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c1ed238be065f955/4. Parcours/MPA/1_Academic/DPI-691M - data and programming/Project - gun violence/"/>
    </mc:Choice>
  </mc:AlternateContent>
  <xr:revisionPtr revIDLastSave="1641" documentId="8_{B93D2195-A067-4B53-92BB-1F8FFB15EFCF}" xr6:coauthVersionLast="47" xr6:coauthVersionMax="47" xr10:uidLastSave="{7ADB353D-8278-4DF7-8D89-B11BF2809AE2}"/>
  <bookViews>
    <workbookView xWindow="43080" yWindow="-120" windowWidth="29040" windowHeight="15720" activeTab="2" xr2:uid="{0C8A89C8-E4E7-427E-A9A0-017C5734EC08}"/>
  </bookViews>
  <sheets>
    <sheet name="Sheet1" sheetId="1" r:id="rId1"/>
    <sheet name="Topics" sheetId="3" r:id="rId2"/>
    <sheet name="TCD" sheetId="2" r:id="rId3"/>
    <sheet name="Histogram" sheetId="4" r:id="rId4"/>
  </sheets>
  <definedNames>
    <definedName name="_xlnm._FilterDatabase" localSheetId="0" hidden="1">Sheet1!$A$18:$T$858</definedName>
  </definedNames>
  <calcPr calcId="191029"/>
  <pivotCaches>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4" l="1"/>
  <c r="K13" i="4"/>
  <c r="L13" i="4"/>
  <c r="M13" i="4"/>
  <c r="C14" i="4"/>
  <c r="D14" i="4"/>
  <c r="E14" i="4"/>
  <c r="M11" i="4" s="1"/>
  <c r="B14" i="4"/>
  <c r="M12" i="4"/>
  <c r="L12" i="4"/>
  <c r="K12" i="4"/>
  <c r="J12" i="4"/>
  <c r="L11" i="4"/>
  <c r="K11" i="4"/>
  <c r="J11" i="4"/>
  <c r="M10" i="4"/>
  <c r="L10" i="4"/>
  <c r="K10" i="4"/>
  <c r="J10" i="4"/>
  <c r="M9" i="4"/>
  <c r="L9" i="4"/>
  <c r="K9" i="4"/>
  <c r="J9" i="4"/>
  <c r="M8" i="4"/>
  <c r="L8" i="4"/>
  <c r="K8" i="4"/>
  <c r="J8" i="4"/>
  <c r="M7" i="4"/>
  <c r="L7" i="4"/>
  <c r="K7" i="4"/>
  <c r="J7" i="4"/>
  <c r="M6" i="4"/>
  <c r="L6" i="4"/>
  <c r="K6" i="4"/>
  <c r="J6" i="4"/>
  <c r="M5" i="4"/>
  <c r="L5" i="4"/>
  <c r="K5" i="4"/>
  <c r="J5" i="4"/>
  <c r="M4" i="4"/>
  <c r="L4" i="4"/>
  <c r="K4" i="4"/>
  <c r="J4" i="4"/>
  <c r="M3" i="4"/>
  <c r="L3" i="4"/>
  <c r="K3" i="4"/>
  <c r="J3" i="4"/>
  <c r="M2" i="4"/>
  <c r="L2" i="4"/>
  <c r="K2" i="4"/>
  <c r="J2" i="4"/>
  <c r="S40" i="3"/>
  <c r="T40" i="3" s="1"/>
  <c r="U40" i="3" s="1"/>
  <c r="V40" i="3" s="1"/>
  <c r="W40" i="3" s="1"/>
  <c r="X40" i="3" s="1"/>
  <c r="Y40" i="3" s="1"/>
  <c r="Z40" i="3" s="1"/>
  <c r="AA40" i="3" s="1"/>
  <c r="AB40" i="3" s="1"/>
  <c r="AC40" i="3" s="1"/>
  <c r="AD40" i="3" s="1"/>
  <c r="AE40" i="3" s="1"/>
  <c r="AF40" i="3" s="1"/>
  <c r="S45" i="3"/>
  <c r="T45" i="3" s="1"/>
  <c r="U45" i="3" s="1"/>
  <c r="V45" i="3" s="1"/>
  <c r="W45" i="3" s="1"/>
  <c r="X45" i="3" s="1"/>
  <c r="Y45" i="3" s="1"/>
  <c r="Z45" i="3" s="1"/>
  <c r="AA45" i="3" s="1"/>
  <c r="AB45" i="3" s="1"/>
  <c r="AC45" i="3" s="1"/>
  <c r="AD45" i="3" s="1"/>
  <c r="AE45" i="3" s="1"/>
  <c r="AF45" i="3" s="1"/>
  <c r="S47" i="3"/>
  <c r="T47" i="3"/>
  <c r="U47" i="3" s="1"/>
  <c r="V47" i="3" s="1"/>
  <c r="W47" i="3" s="1"/>
  <c r="X47" i="3" s="1"/>
  <c r="Y47" i="3" s="1"/>
  <c r="Z47" i="3" s="1"/>
  <c r="AA47" i="3" s="1"/>
  <c r="AB47" i="3" s="1"/>
  <c r="AC47" i="3" s="1"/>
  <c r="AD47" i="3" s="1"/>
  <c r="AE47" i="3" s="1"/>
  <c r="AF47" i="3" s="1"/>
  <c r="S48" i="3"/>
  <c r="T48" i="3" s="1"/>
  <c r="U48" i="3" s="1"/>
  <c r="V48" i="3" s="1"/>
  <c r="W48" i="3" s="1"/>
  <c r="X48" i="3" s="1"/>
  <c r="Y48" i="3" s="1"/>
  <c r="Z48" i="3" s="1"/>
  <c r="AA48" i="3" s="1"/>
  <c r="AB48" i="3" s="1"/>
  <c r="AC48" i="3" s="1"/>
  <c r="AD48" i="3" s="1"/>
  <c r="AE48" i="3" s="1"/>
  <c r="AF48" i="3" s="1"/>
  <c r="S49" i="3"/>
  <c r="T49" i="3" s="1"/>
  <c r="U49" i="3" s="1"/>
  <c r="V49" i="3" s="1"/>
  <c r="W49" i="3" s="1"/>
  <c r="X49" i="3" s="1"/>
  <c r="Y49" i="3" s="1"/>
  <c r="Z49" i="3" s="1"/>
  <c r="AA49" i="3" s="1"/>
  <c r="AB49" i="3" s="1"/>
  <c r="AC49" i="3" s="1"/>
  <c r="AD49" i="3" s="1"/>
  <c r="AE49" i="3" s="1"/>
  <c r="AF49" i="3" s="1"/>
  <c r="S50" i="3"/>
  <c r="T50" i="3"/>
  <c r="U50" i="3" s="1"/>
  <c r="V50" i="3" s="1"/>
  <c r="W50" i="3" s="1"/>
  <c r="X50" i="3" s="1"/>
  <c r="Y50" i="3" s="1"/>
  <c r="Z50" i="3" s="1"/>
  <c r="AA50" i="3" s="1"/>
  <c r="AB50" i="3" s="1"/>
  <c r="AC50" i="3" s="1"/>
  <c r="AD50" i="3" s="1"/>
  <c r="AE50" i="3" s="1"/>
  <c r="AF50" i="3" s="1"/>
  <c r="S52" i="3"/>
  <c r="T52" i="3"/>
  <c r="U52" i="3" s="1"/>
  <c r="V52" i="3" s="1"/>
  <c r="W52" i="3" s="1"/>
  <c r="X52" i="3" s="1"/>
  <c r="Y52" i="3" s="1"/>
  <c r="Z52" i="3" s="1"/>
  <c r="AA52" i="3" s="1"/>
  <c r="AB52" i="3" s="1"/>
  <c r="AC52" i="3" s="1"/>
  <c r="AD52" i="3" s="1"/>
  <c r="AE52" i="3" s="1"/>
  <c r="AF52" i="3" s="1"/>
  <c r="R40" i="3"/>
  <c r="R41" i="3"/>
  <c r="S41" i="3" s="1"/>
  <c r="T41" i="3" s="1"/>
  <c r="U41" i="3" s="1"/>
  <c r="V41" i="3" s="1"/>
  <c r="W41" i="3" s="1"/>
  <c r="X41" i="3" s="1"/>
  <c r="Y41" i="3" s="1"/>
  <c r="Z41" i="3" s="1"/>
  <c r="AA41" i="3" s="1"/>
  <c r="AB41" i="3" s="1"/>
  <c r="AC41" i="3" s="1"/>
  <c r="AD41" i="3" s="1"/>
  <c r="AE41" i="3" s="1"/>
  <c r="AF41" i="3" s="1"/>
  <c r="R42" i="3"/>
  <c r="S42" i="3" s="1"/>
  <c r="T42" i="3" s="1"/>
  <c r="U42" i="3" s="1"/>
  <c r="V42" i="3" s="1"/>
  <c r="W42" i="3" s="1"/>
  <c r="X42" i="3" s="1"/>
  <c r="Y42" i="3" s="1"/>
  <c r="Z42" i="3" s="1"/>
  <c r="AA42" i="3" s="1"/>
  <c r="AB42" i="3" s="1"/>
  <c r="AC42" i="3" s="1"/>
  <c r="AD42" i="3" s="1"/>
  <c r="AE42" i="3" s="1"/>
  <c r="AF42" i="3" s="1"/>
  <c r="R43" i="3"/>
  <c r="S43" i="3" s="1"/>
  <c r="T43" i="3" s="1"/>
  <c r="U43" i="3" s="1"/>
  <c r="V43" i="3" s="1"/>
  <c r="W43" i="3" s="1"/>
  <c r="X43" i="3" s="1"/>
  <c r="Y43" i="3" s="1"/>
  <c r="Z43" i="3" s="1"/>
  <c r="AA43" i="3" s="1"/>
  <c r="AB43" i="3" s="1"/>
  <c r="AC43" i="3" s="1"/>
  <c r="AD43" i="3" s="1"/>
  <c r="AE43" i="3" s="1"/>
  <c r="AF43" i="3" s="1"/>
  <c r="R44" i="3"/>
  <c r="S44" i="3" s="1"/>
  <c r="T44" i="3" s="1"/>
  <c r="U44" i="3" s="1"/>
  <c r="V44" i="3" s="1"/>
  <c r="W44" i="3" s="1"/>
  <c r="X44" i="3" s="1"/>
  <c r="Y44" i="3" s="1"/>
  <c r="Z44" i="3" s="1"/>
  <c r="AA44" i="3" s="1"/>
  <c r="AB44" i="3" s="1"/>
  <c r="AC44" i="3" s="1"/>
  <c r="AD44" i="3" s="1"/>
  <c r="AE44" i="3" s="1"/>
  <c r="AF44" i="3" s="1"/>
  <c r="R45" i="3"/>
  <c r="R46" i="3"/>
  <c r="S46" i="3" s="1"/>
  <c r="R47" i="3"/>
  <c r="R48" i="3"/>
  <c r="R49" i="3"/>
  <c r="R50" i="3"/>
  <c r="R51" i="3"/>
  <c r="S51" i="3" s="1"/>
  <c r="T51" i="3" s="1"/>
  <c r="U51" i="3" s="1"/>
  <c r="V51" i="3" s="1"/>
  <c r="W51" i="3" s="1"/>
  <c r="X51" i="3" s="1"/>
  <c r="Y51" i="3" s="1"/>
  <c r="Z51" i="3" s="1"/>
  <c r="AA51" i="3" s="1"/>
  <c r="AB51" i="3" s="1"/>
  <c r="AC51" i="3" s="1"/>
  <c r="AD51" i="3" s="1"/>
  <c r="AE51" i="3" s="1"/>
  <c r="AF51" i="3" s="1"/>
  <c r="R52" i="3"/>
  <c r="R39" i="3"/>
  <c r="S39" i="3" s="1"/>
  <c r="T39" i="3" s="1"/>
  <c r="U39" i="3" s="1"/>
  <c r="V39" i="3" s="1"/>
  <c r="W39" i="3" s="1"/>
  <c r="X39" i="3" s="1"/>
  <c r="Y39" i="3" s="1"/>
  <c r="Z39" i="3" s="1"/>
  <c r="AA39" i="3" s="1"/>
  <c r="AB39" i="3" s="1"/>
  <c r="AC39" i="3" s="1"/>
  <c r="AD39" i="3" s="1"/>
  <c r="AE39" i="3" s="1"/>
  <c r="AF39" i="3" s="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F113" i="1"/>
  <c r="E114" i="1"/>
  <c r="F114" i="1"/>
  <c r="E115" i="1"/>
  <c r="F115" i="1"/>
  <c r="E116" i="1"/>
  <c r="F116" i="1"/>
  <c r="E117" i="1"/>
  <c r="F117" i="1"/>
  <c r="E118" i="1"/>
  <c r="F118" i="1"/>
  <c r="E119" i="1"/>
  <c r="F119" i="1"/>
  <c r="E120" i="1"/>
  <c r="F120" i="1"/>
  <c r="E121" i="1"/>
  <c r="F121" i="1"/>
  <c r="E122" i="1"/>
  <c r="F122" i="1"/>
  <c r="E123" i="1"/>
  <c r="F123" i="1"/>
  <c r="E124" i="1"/>
  <c r="F124" i="1"/>
  <c r="E125" i="1"/>
  <c r="F125" i="1"/>
  <c r="E126" i="1"/>
  <c r="F126" i="1"/>
  <c r="E127" i="1"/>
  <c r="F127" i="1"/>
  <c r="E128" i="1"/>
  <c r="F128" i="1"/>
  <c r="E129" i="1"/>
  <c r="F129" i="1"/>
  <c r="E130" i="1"/>
  <c r="F130" i="1"/>
  <c r="E131" i="1"/>
  <c r="F131" i="1"/>
  <c r="E132" i="1"/>
  <c r="F132" i="1"/>
  <c r="E133" i="1"/>
  <c r="F133" i="1"/>
  <c r="E134" i="1"/>
  <c r="F134" i="1"/>
  <c r="E135" i="1"/>
  <c r="F135" i="1"/>
  <c r="E136" i="1"/>
  <c r="F136" i="1"/>
  <c r="E137" i="1"/>
  <c r="F137" i="1"/>
  <c r="E138" i="1"/>
  <c r="F138" i="1"/>
  <c r="E139" i="1"/>
  <c r="F139" i="1"/>
  <c r="E140" i="1"/>
  <c r="F140" i="1"/>
  <c r="E141" i="1"/>
  <c r="F141" i="1"/>
  <c r="E142" i="1"/>
  <c r="F142" i="1"/>
  <c r="E143" i="1"/>
  <c r="F143" i="1"/>
  <c r="E144" i="1"/>
  <c r="F144" i="1"/>
  <c r="E145" i="1"/>
  <c r="F145" i="1"/>
  <c r="E146" i="1"/>
  <c r="F146" i="1"/>
  <c r="E147" i="1"/>
  <c r="F147" i="1"/>
  <c r="E148" i="1"/>
  <c r="F148" i="1"/>
  <c r="E149" i="1"/>
  <c r="F149" i="1"/>
  <c r="E150" i="1"/>
  <c r="F150" i="1"/>
  <c r="E151" i="1"/>
  <c r="F151" i="1"/>
  <c r="E152" i="1"/>
  <c r="F152" i="1"/>
  <c r="E153" i="1"/>
  <c r="F153" i="1"/>
  <c r="E154" i="1"/>
  <c r="F154" i="1"/>
  <c r="E155" i="1"/>
  <c r="F155" i="1"/>
  <c r="E156" i="1"/>
  <c r="F156" i="1"/>
  <c r="E157" i="1"/>
  <c r="F157" i="1"/>
  <c r="E158" i="1"/>
  <c r="F158" i="1"/>
  <c r="E159" i="1"/>
  <c r="F159" i="1"/>
  <c r="E160" i="1"/>
  <c r="F160" i="1"/>
  <c r="E161" i="1"/>
  <c r="F161" i="1"/>
  <c r="E162" i="1"/>
  <c r="F162" i="1"/>
  <c r="E163" i="1"/>
  <c r="F163" i="1"/>
  <c r="E164" i="1"/>
  <c r="F164" i="1"/>
  <c r="E165" i="1"/>
  <c r="F165" i="1"/>
  <c r="E166" i="1"/>
  <c r="F166" i="1"/>
  <c r="E167" i="1"/>
  <c r="F167" i="1"/>
  <c r="E168" i="1"/>
  <c r="F168" i="1"/>
  <c r="E169" i="1"/>
  <c r="F169" i="1"/>
  <c r="E170" i="1"/>
  <c r="F170" i="1"/>
  <c r="E171" i="1"/>
  <c r="F171" i="1"/>
  <c r="E172" i="1"/>
  <c r="F172" i="1"/>
  <c r="E173" i="1"/>
  <c r="F173" i="1"/>
  <c r="E174" i="1"/>
  <c r="F174" i="1"/>
  <c r="E175" i="1"/>
  <c r="F175" i="1"/>
  <c r="E176" i="1"/>
  <c r="F176" i="1"/>
  <c r="E177" i="1"/>
  <c r="F177" i="1"/>
  <c r="E178" i="1"/>
  <c r="F178" i="1"/>
  <c r="E179" i="1"/>
  <c r="F179" i="1"/>
  <c r="E180" i="1"/>
  <c r="F180" i="1"/>
  <c r="E181" i="1"/>
  <c r="F181" i="1"/>
  <c r="E182" i="1"/>
  <c r="F182" i="1"/>
  <c r="E183" i="1"/>
  <c r="F183" i="1"/>
  <c r="E184" i="1"/>
  <c r="F184" i="1"/>
  <c r="E185" i="1"/>
  <c r="F185" i="1"/>
  <c r="E186" i="1"/>
  <c r="F186" i="1"/>
  <c r="E187" i="1"/>
  <c r="F187" i="1"/>
  <c r="E188" i="1"/>
  <c r="F188" i="1"/>
  <c r="E189" i="1"/>
  <c r="F189" i="1"/>
  <c r="E190" i="1"/>
  <c r="F190" i="1"/>
  <c r="E191" i="1"/>
  <c r="F191" i="1"/>
  <c r="E192" i="1"/>
  <c r="F192" i="1"/>
  <c r="E193" i="1"/>
  <c r="F193" i="1"/>
  <c r="E194" i="1"/>
  <c r="F194" i="1"/>
  <c r="E195" i="1"/>
  <c r="F195" i="1"/>
  <c r="E196" i="1"/>
  <c r="F196" i="1"/>
  <c r="E197" i="1"/>
  <c r="F197" i="1"/>
  <c r="E198" i="1"/>
  <c r="F198" i="1"/>
  <c r="E199" i="1"/>
  <c r="F199" i="1"/>
  <c r="E200" i="1"/>
  <c r="F200" i="1"/>
  <c r="E201" i="1"/>
  <c r="F201" i="1"/>
  <c r="E202" i="1"/>
  <c r="F202" i="1"/>
  <c r="E203" i="1"/>
  <c r="F203" i="1"/>
  <c r="E204" i="1"/>
  <c r="F204" i="1"/>
  <c r="E205" i="1"/>
  <c r="F205" i="1"/>
  <c r="E206" i="1"/>
  <c r="F206" i="1"/>
  <c r="E207" i="1"/>
  <c r="F207" i="1"/>
  <c r="E208" i="1"/>
  <c r="F208" i="1"/>
  <c r="E209" i="1"/>
  <c r="F209" i="1"/>
  <c r="E210" i="1"/>
  <c r="F210" i="1"/>
  <c r="E211" i="1"/>
  <c r="F211" i="1"/>
  <c r="E212" i="1"/>
  <c r="F212" i="1"/>
  <c r="E213" i="1"/>
  <c r="F213" i="1"/>
  <c r="E214" i="1"/>
  <c r="F214" i="1"/>
  <c r="E215" i="1"/>
  <c r="F215" i="1"/>
  <c r="E216" i="1"/>
  <c r="F216" i="1"/>
  <c r="E217" i="1"/>
  <c r="F217" i="1"/>
  <c r="E218" i="1"/>
  <c r="F218" i="1"/>
  <c r="E219" i="1"/>
  <c r="F219" i="1"/>
  <c r="E220" i="1"/>
  <c r="F220" i="1"/>
  <c r="E221" i="1"/>
  <c r="F221" i="1"/>
  <c r="E222" i="1"/>
  <c r="F222" i="1"/>
  <c r="E223" i="1"/>
  <c r="F223" i="1"/>
  <c r="E224" i="1"/>
  <c r="F224" i="1"/>
  <c r="E225" i="1"/>
  <c r="F225" i="1"/>
  <c r="E226" i="1"/>
  <c r="F226" i="1"/>
  <c r="E227" i="1"/>
  <c r="F227" i="1"/>
  <c r="E228" i="1"/>
  <c r="F228" i="1"/>
  <c r="E229" i="1"/>
  <c r="F229" i="1"/>
  <c r="E230" i="1"/>
  <c r="F230" i="1"/>
  <c r="E231" i="1"/>
  <c r="F231" i="1"/>
  <c r="E232" i="1"/>
  <c r="F232" i="1"/>
  <c r="E233" i="1"/>
  <c r="F233" i="1"/>
  <c r="E234" i="1"/>
  <c r="F234" i="1"/>
  <c r="E235" i="1"/>
  <c r="F235" i="1"/>
  <c r="E236" i="1"/>
  <c r="F236" i="1"/>
  <c r="E237" i="1"/>
  <c r="F237" i="1"/>
  <c r="E238" i="1"/>
  <c r="F238" i="1"/>
  <c r="E239" i="1"/>
  <c r="F239" i="1"/>
  <c r="E240" i="1"/>
  <c r="F240" i="1"/>
  <c r="E241" i="1"/>
  <c r="F241" i="1"/>
  <c r="E242" i="1"/>
  <c r="F242" i="1"/>
  <c r="E243" i="1"/>
  <c r="F243" i="1"/>
  <c r="E244" i="1"/>
  <c r="F244" i="1"/>
  <c r="E245" i="1"/>
  <c r="F245" i="1"/>
  <c r="E246" i="1"/>
  <c r="F246" i="1"/>
  <c r="E247" i="1"/>
  <c r="F247" i="1"/>
  <c r="E248" i="1"/>
  <c r="F248" i="1"/>
  <c r="E249" i="1"/>
  <c r="F249" i="1"/>
  <c r="E250" i="1"/>
  <c r="F250" i="1"/>
  <c r="E251" i="1"/>
  <c r="F251" i="1"/>
  <c r="E252" i="1"/>
  <c r="F252" i="1"/>
  <c r="E253" i="1"/>
  <c r="F253" i="1"/>
  <c r="E254" i="1"/>
  <c r="F254" i="1"/>
  <c r="E255" i="1"/>
  <c r="F255" i="1"/>
  <c r="E256" i="1"/>
  <c r="F256" i="1"/>
  <c r="E257" i="1"/>
  <c r="F257" i="1"/>
  <c r="E258" i="1"/>
  <c r="F258" i="1"/>
  <c r="E259" i="1"/>
  <c r="F259" i="1"/>
  <c r="E260" i="1"/>
  <c r="F260" i="1"/>
  <c r="E261" i="1"/>
  <c r="F261" i="1"/>
  <c r="E262" i="1"/>
  <c r="F262" i="1"/>
  <c r="E263" i="1"/>
  <c r="F263" i="1"/>
  <c r="E264" i="1"/>
  <c r="F264" i="1"/>
  <c r="E265" i="1"/>
  <c r="F265" i="1"/>
  <c r="E266" i="1"/>
  <c r="F266" i="1"/>
  <c r="E267" i="1"/>
  <c r="F267" i="1"/>
  <c r="E268" i="1"/>
  <c r="F268" i="1"/>
  <c r="E269" i="1"/>
  <c r="F269" i="1"/>
  <c r="E270" i="1"/>
  <c r="F270" i="1"/>
  <c r="E271" i="1"/>
  <c r="F271" i="1"/>
  <c r="E272" i="1"/>
  <c r="F272" i="1"/>
  <c r="E273" i="1"/>
  <c r="F273" i="1"/>
  <c r="E274" i="1"/>
  <c r="F274" i="1"/>
  <c r="E275" i="1"/>
  <c r="F275" i="1"/>
  <c r="E276" i="1"/>
  <c r="F276" i="1"/>
  <c r="E277" i="1"/>
  <c r="F277" i="1"/>
  <c r="E278" i="1"/>
  <c r="F278" i="1"/>
  <c r="E279" i="1"/>
  <c r="F279" i="1"/>
  <c r="E280" i="1"/>
  <c r="F280" i="1"/>
  <c r="E281" i="1"/>
  <c r="F281" i="1"/>
  <c r="E282" i="1"/>
  <c r="F282" i="1"/>
  <c r="E283" i="1"/>
  <c r="F283" i="1"/>
  <c r="E284" i="1"/>
  <c r="F284" i="1"/>
  <c r="E285" i="1"/>
  <c r="F285" i="1"/>
  <c r="E286" i="1"/>
  <c r="F286" i="1"/>
  <c r="E287" i="1"/>
  <c r="F287" i="1"/>
  <c r="E288" i="1"/>
  <c r="F288" i="1"/>
  <c r="E289" i="1"/>
  <c r="F289" i="1"/>
  <c r="E290" i="1"/>
  <c r="F290" i="1"/>
  <c r="E291" i="1"/>
  <c r="F291" i="1"/>
  <c r="E292" i="1"/>
  <c r="F292" i="1"/>
  <c r="E293" i="1"/>
  <c r="F293" i="1"/>
  <c r="E294" i="1"/>
  <c r="F294" i="1"/>
  <c r="E295" i="1"/>
  <c r="F295" i="1"/>
  <c r="E296" i="1"/>
  <c r="F296" i="1"/>
  <c r="E297" i="1"/>
  <c r="F297" i="1"/>
  <c r="E298" i="1"/>
  <c r="F298" i="1"/>
  <c r="E299" i="1"/>
  <c r="F299" i="1"/>
  <c r="E300" i="1"/>
  <c r="F300" i="1"/>
  <c r="E301" i="1"/>
  <c r="F301" i="1"/>
  <c r="E302" i="1"/>
  <c r="F302" i="1"/>
  <c r="E303" i="1"/>
  <c r="F303" i="1"/>
  <c r="E304" i="1"/>
  <c r="F304" i="1"/>
  <c r="E305" i="1"/>
  <c r="F305" i="1"/>
  <c r="E306" i="1"/>
  <c r="F306" i="1"/>
  <c r="E307" i="1"/>
  <c r="F307" i="1"/>
  <c r="E308" i="1"/>
  <c r="F308" i="1"/>
  <c r="E309" i="1"/>
  <c r="F309" i="1"/>
  <c r="E310" i="1"/>
  <c r="F310" i="1"/>
  <c r="E311" i="1"/>
  <c r="F311" i="1"/>
  <c r="E312" i="1"/>
  <c r="F312" i="1"/>
  <c r="E313" i="1"/>
  <c r="F313" i="1"/>
  <c r="E314" i="1"/>
  <c r="F314" i="1"/>
  <c r="E315" i="1"/>
  <c r="F315" i="1"/>
  <c r="E316" i="1"/>
  <c r="F316" i="1"/>
  <c r="E317" i="1"/>
  <c r="F317" i="1"/>
  <c r="E318" i="1"/>
  <c r="F318" i="1"/>
  <c r="E319" i="1"/>
  <c r="F319" i="1"/>
  <c r="E320" i="1"/>
  <c r="F320" i="1"/>
  <c r="E321" i="1"/>
  <c r="F321" i="1"/>
  <c r="E322" i="1"/>
  <c r="F322" i="1"/>
  <c r="E323" i="1"/>
  <c r="F323" i="1"/>
  <c r="E324" i="1"/>
  <c r="F324" i="1"/>
  <c r="E325" i="1"/>
  <c r="F325" i="1"/>
  <c r="E326" i="1"/>
  <c r="F326" i="1"/>
  <c r="E327" i="1"/>
  <c r="F327" i="1"/>
  <c r="E328" i="1"/>
  <c r="F328" i="1"/>
  <c r="E329" i="1"/>
  <c r="F329" i="1"/>
  <c r="E330" i="1"/>
  <c r="F330" i="1"/>
  <c r="E331" i="1"/>
  <c r="F331" i="1"/>
  <c r="E332" i="1"/>
  <c r="F332" i="1"/>
  <c r="E333" i="1"/>
  <c r="F333" i="1"/>
  <c r="E334" i="1"/>
  <c r="F334" i="1"/>
  <c r="E335" i="1"/>
  <c r="F335" i="1"/>
  <c r="E336" i="1"/>
  <c r="F336" i="1"/>
  <c r="E337" i="1"/>
  <c r="F337" i="1"/>
  <c r="E338" i="1"/>
  <c r="F338" i="1"/>
  <c r="E339" i="1"/>
  <c r="F339" i="1"/>
  <c r="E340" i="1"/>
  <c r="F340" i="1"/>
  <c r="E341" i="1"/>
  <c r="F341" i="1"/>
  <c r="E342" i="1"/>
  <c r="F342" i="1"/>
  <c r="E343" i="1"/>
  <c r="F343" i="1"/>
  <c r="E344" i="1"/>
  <c r="F344" i="1"/>
  <c r="E345" i="1"/>
  <c r="F345" i="1"/>
  <c r="E346" i="1"/>
  <c r="F346" i="1"/>
  <c r="E347" i="1"/>
  <c r="F347" i="1"/>
  <c r="E348" i="1"/>
  <c r="F348" i="1"/>
  <c r="E349" i="1"/>
  <c r="F349" i="1"/>
  <c r="E350" i="1"/>
  <c r="F350" i="1"/>
  <c r="E351" i="1"/>
  <c r="F351" i="1"/>
  <c r="E352" i="1"/>
  <c r="F352" i="1"/>
  <c r="E353" i="1"/>
  <c r="F353" i="1"/>
  <c r="E354" i="1"/>
  <c r="F354" i="1"/>
  <c r="E355" i="1"/>
  <c r="F355" i="1"/>
  <c r="E356" i="1"/>
  <c r="F356" i="1"/>
  <c r="E357" i="1"/>
  <c r="F357" i="1"/>
  <c r="E358" i="1"/>
  <c r="F358" i="1"/>
  <c r="E359" i="1"/>
  <c r="F359" i="1"/>
  <c r="E360" i="1"/>
  <c r="F360" i="1"/>
  <c r="E361" i="1"/>
  <c r="F361" i="1"/>
  <c r="E362" i="1"/>
  <c r="F362" i="1"/>
  <c r="E363" i="1"/>
  <c r="F363" i="1"/>
  <c r="E364" i="1"/>
  <c r="F364" i="1"/>
  <c r="E365" i="1"/>
  <c r="F365" i="1"/>
  <c r="E366" i="1"/>
  <c r="F366" i="1"/>
  <c r="E367" i="1"/>
  <c r="F367" i="1"/>
  <c r="E368" i="1"/>
  <c r="F368" i="1"/>
  <c r="E369" i="1"/>
  <c r="F369" i="1"/>
  <c r="E370" i="1"/>
  <c r="F370" i="1"/>
  <c r="E371" i="1"/>
  <c r="F371" i="1"/>
  <c r="E372" i="1"/>
  <c r="F372" i="1"/>
  <c r="E373" i="1"/>
  <c r="F373" i="1"/>
  <c r="E374" i="1"/>
  <c r="F374" i="1"/>
  <c r="E375" i="1"/>
  <c r="F375"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E427" i="1"/>
  <c r="F427" i="1"/>
  <c r="E428" i="1"/>
  <c r="F428" i="1"/>
  <c r="E429" i="1"/>
  <c r="F429" i="1"/>
  <c r="E430" i="1"/>
  <c r="F430" i="1"/>
  <c r="E431" i="1"/>
  <c r="F431" i="1"/>
  <c r="E432" i="1"/>
  <c r="F432" i="1"/>
  <c r="E433" i="1"/>
  <c r="F433" i="1"/>
  <c r="E434" i="1"/>
  <c r="F434" i="1"/>
  <c r="E435" i="1"/>
  <c r="F435" i="1"/>
  <c r="E436" i="1"/>
  <c r="F436" i="1"/>
  <c r="E437" i="1"/>
  <c r="F437" i="1"/>
  <c r="E438" i="1"/>
  <c r="F438" i="1"/>
  <c r="E439" i="1"/>
  <c r="F439" i="1"/>
  <c r="E440" i="1"/>
  <c r="F440" i="1"/>
  <c r="E441" i="1"/>
  <c r="F441" i="1"/>
  <c r="E442" i="1"/>
  <c r="F442" i="1"/>
  <c r="E443" i="1"/>
  <c r="F443" i="1"/>
  <c r="E444" i="1"/>
  <c r="F444" i="1"/>
  <c r="E445" i="1"/>
  <c r="F445" i="1"/>
  <c r="E446" i="1"/>
  <c r="F446" i="1"/>
  <c r="E447" i="1"/>
  <c r="F447" i="1"/>
  <c r="E448" i="1"/>
  <c r="F448" i="1"/>
  <c r="E449" i="1"/>
  <c r="F449" i="1"/>
  <c r="E450" i="1"/>
  <c r="F450" i="1"/>
  <c r="E451" i="1"/>
  <c r="F451" i="1"/>
  <c r="E452" i="1"/>
  <c r="F452" i="1"/>
  <c r="E453" i="1"/>
  <c r="F453" i="1"/>
  <c r="E454" i="1"/>
  <c r="F454" i="1"/>
  <c r="E455" i="1"/>
  <c r="F455" i="1"/>
  <c r="E456" i="1"/>
  <c r="F456" i="1"/>
  <c r="E457" i="1"/>
  <c r="F457" i="1"/>
  <c r="E458" i="1"/>
  <c r="F458" i="1"/>
  <c r="E459" i="1"/>
  <c r="F459" i="1"/>
  <c r="E460" i="1"/>
  <c r="F460" i="1"/>
  <c r="E461" i="1"/>
  <c r="F461" i="1"/>
  <c r="E462" i="1"/>
  <c r="F462" i="1"/>
  <c r="E463" i="1"/>
  <c r="F463" i="1"/>
  <c r="E464" i="1"/>
  <c r="F464" i="1"/>
  <c r="E465" i="1"/>
  <c r="F465" i="1"/>
  <c r="E466" i="1"/>
  <c r="F466" i="1"/>
  <c r="E467" i="1"/>
  <c r="F467" i="1"/>
  <c r="E468" i="1"/>
  <c r="F468" i="1"/>
  <c r="E469" i="1"/>
  <c r="F469" i="1"/>
  <c r="E470" i="1"/>
  <c r="F470" i="1"/>
  <c r="E471" i="1"/>
  <c r="F471" i="1"/>
  <c r="E472" i="1"/>
  <c r="F472" i="1"/>
  <c r="E473" i="1"/>
  <c r="F473" i="1"/>
  <c r="E474" i="1"/>
  <c r="F474" i="1"/>
  <c r="E475" i="1"/>
  <c r="F475" i="1"/>
  <c r="E476" i="1"/>
  <c r="F476" i="1"/>
  <c r="E477" i="1"/>
  <c r="F477" i="1"/>
  <c r="E478" i="1"/>
  <c r="F478" i="1"/>
  <c r="E479" i="1"/>
  <c r="F479" i="1"/>
  <c r="E480" i="1"/>
  <c r="F480" i="1"/>
  <c r="E481" i="1"/>
  <c r="F481" i="1"/>
  <c r="E482" i="1"/>
  <c r="F482" i="1"/>
  <c r="E483" i="1"/>
  <c r="F483" i="1"/>
  <c r="E484" i="1"/>
  <c r="F484" i="1"/>
  <c r="E485" i="1"/>
  <c r="F485" i="1"/>
  <c r="E486" i="1"/>
  <c r="F486" i="1"/>
  <c r="E487" i="1"/>
  <c r="F487" i="1"/>
  <c r="E488" i="1"/>
  <c r="F488" i="1"/>
  <c r="E489" i="1"/>
  <c r="F489" i="1"/>
  <c r="E490" i="1"/>
  <c r="F490" i="1"/>
  <c r="E491" i="1"/>
  <c r="F491" i="1"/>
  <c r="E492" i="1"/>
  <c r="F492" i="1"/>
  <c r="E493" i="1"/>
  <c r="F493" i="1"/>
  <c r="E494" i="1"/>
  <c r="F494" i="1"/>
  <c r="E495" i="1"/>
  <c r="F495" i="1"/>
  <c r="E496" i="1"/>
  <c r="F496" i="1"/>
  <c r="E497" i="1"/>
  <c r="F497" i="1"/>
  <c r="E498" i="1"/>
  <c r="F498" i="1"/>
  <c r="E499" i="1"/>
  <c r="F499" i="1"/>
  <c r="E500" i="1"/>
  <c r="F500" i="1"/>
  <c r="E501" i="1"/>
  <c r="F501" i="1"/>
  <c r="E502" i="1"/>
  <c r="F502" i="1"/>
  <c r="E503" i="1"/>
  <c r="F503" i="1"/>
  <c r="E504" i="1"/>
  <c r="F504" i="1"/>
  <c r="E505" i="1"/>
  <c r="F505" i="1"/>
  <c r="E506" i="1"/>
  <c r="F506" i="1"/>
  <c r="E507" i="1"/>
  <c r="F507" i="1"/>
  <c r="E508" i="1"/>
  <c r="F508" i="1"/>
  <c r="E509" i="1"/>
  <c r="F509" i="1"/>
  <c r="E510" i="1"/>
  <c r="F510" i="1"/>
  <c r="E511" i="1"/>
  <c r="F511" i="1"/>
  <c r="E512" i="1"/>
  <c r="F512" i="1"/>
  <c r="E513" i="1"/>
  <c r="F513" i="1"/>
  <c r="E514" i="1"/>
  <c r="F514" i="1"/>
  <c r="E515" i="1"/>
  <c r="F515" i="1"/>
  <c r="E516" i="1"/>
  <c r="F516" i="1"/>
  <c r="E517" i="1"/>
  <c r="F517" i="1"/>
  <c r="E518" i="1"/>
  <c r="F518" i="1"/>
  <c r="E519" i="1"/>
  <c r="F519" i="1"/>
  <c r="E520" i="1"/>
  <c r="F520" i="1"/>
  <c r="E521" i="1"/>
  <c r="F521" i="1"/>
  <c r="E522" i="1"/>
  <c r="F522" i="1"/>
  <c r="E523" i="1"/>
  <c r="F523" i="1"/>
  <c r="E524" i="1"/>
  <c r="F524" i="1"/>
  <c r="E525" i="1"/>
  <c r="F525" i="1"/>
  <c r="E526" i="1"/>
  <c r="F526" i="1"/>
  <c r="E527" i="1"/>
  <c r="F527" i="1"/>
  <c r="E528" i="1"/>
  <c r="F528" i="1"/>
  <c r="E529" i="1"/>
  <c r="F529" i="1"/>
  <c r="E530" i="1"/>
  <c r="F530" i="1"/>
  <c r="E531" i="1"/>
  <c r="F531" i="1"/>
  <c r="E532" i="1"/>
  <c r="F532" i="1"/>
  <c r="E533" i="1"/>
  <c r="F533" i="1"/>
  <c r="E534" i="1"/>
  <c r="F534" i="1"/>
  <c r="E535" i="1"/>
  <c r="F535" i="1"/>
  <c r="E536" i="1"/>
  <c r="F536" i="1"/>
  <c r="E537" i="1"/>
  <c r="F537" i="1"/>
  <c r="E538" i="1"/>
  <c r="F538" i="1"/>
  <c r="E539" i="1"/>
  <c r="F539" i="1"/>
  <c r="E540" i="1"/>
  <c r="F540" i="1"/>
  <c r="E541" i="1"/>
  <c r="F541" i="1"/>
  <c r="E542" i="1"/>
  <c r="F542" i="1"/>
  <c r="E543" i="1"/>
  <c r="F543" i="1"/>
  <c r="E544" i="1"/>
  <c r="F544" i="1"/>
  <c r="E545" i="1"/>
  <c r="F545" i="1"/>
  <c r="E546" i="1"/>
  <c r="F546" i="1"/>
  <c r="E547" i="1"/>
  <c r="F547" i="1"/>
  <c r="E548" i="1"/>
  <c r="F548" i="1"/>
  <c r="E549" i="1"/>
  <c r="F549" i="1"/>
  <c r="E550" i="1"/>
  <c r="F550" i="1"/>
  <c r="E551" i="1"/>
  <c r="F551" i="1"/>
  <c r="E552" i="1"/>
  <c r="F552" i="1"/>
  <c r="E553" i="1"/>
  <c r="F553" i="1"/>
  <c r="E554" i="1"/>
  <c r="F554" i="1"/>
  <c r="E555" i="1"/>
  <c r="F555" i="1"/>
  <c r="E556" i="1"/>
  <c r="F556" i="1"/>
  <c r="E557" i="1"/>
  <c r="F557" i="1"/>
  <c r="E558" i="1"/>
  <c r="F558" i="1"/>
  <c r="E559" i="1"/>
  <c r="F559" i="1"/>
  <c r="E560" i="1"/>
  <c r="F560" i="1"/>
  <c r="E561" i="1"/>
  <c r="F561" i="1"/>
  <c r="E562" i="1"/>
  <c r="F562" i="1"/>
  <c r="E563" i="1"/>
  <c r="F563" i="1"/>
  <c r="E564" i="1"/>
  <c r="F564" i="1"/>
  <c r="E565" i="1"/>
  <c r="F565" i="1"/>
  <c r="E566" i="1"/>
  <c r="F566" i="1"/>
  <c r="E567" i="1"/>
  <c r="F567" i="1"/>
  <c r="E568" i="1"/>
  <c r="F568" i="1"/>
  <c r="E569" i="1"/>
  <c r="F569" i="1"/>
  <c r="E570" i="1"/>
  <c r="F570" i="1"/>
  <c r="E571" i="1"/>
  <c r="F571" i="1"/>
  <c r="E572" i="1"/>
  <c r="F572" i="1"/>
  <c r="E573" i="1"/>
  <c r="F573" i="1"/>
  <c r="E574" i="1"/>
  <c r="F574" i="1"/>
  <c r="E575" i="1"/>
  <c r="F575" i="1"/>
  <c r="E576" i="1"/>
  <c r="F576" i="1"/>
  <c r="E577" i="1"/>
  <c r="F577" i="1"/>
  <c r="E578" i="1"/>
  <c r="F578" i="1"/>
  <c r="E579" i="1"/>
  <c r="F579" i="1"/>
  <c r="E580" i="1"/>
  <c r="F580" i="1"/>
  <c r="E581" i="1"/>
  <c r="F581" i="1"/>
  <c r="E582" i="1"/>
  <c r="F582" i="1"/>
  <c r="E583" i="1"/>
  <c r="F583" i="1"/>
  <c r="E584" i="1"/>
  <c r="F584" i="1"/>
  <c r="E585" i="1"/>
  <c r="F585" i="1"/>
  <c r="E586" i="1"/>
  <c r="F586" i="1"/>
  <c r="E587" i="1"/>
  <c r="F587" i="1"/>
  <c r="E588" i="1"/>
  <c r="F588" i="1"/>
  <c r="E589" i="1"/>
  <c r="F589" i="1"/>
  <c r="E590" i="1"/>
  <c r="F590" i="1"/>
  <c r="E591" i="1"/>
  <c r="F591" i="1"/>
  <c r="E592" i="1"/>
  <c r="F592" i="1"/>
  <c r="E593" i="1"/>
  <c r="F593" i="1"/>
  <c r="E594" i="1"/>
  <c r="F594" i="1"/>
  <c r="E595" i="1"/>
  <c r="F595" i="1"/>
  <c r="E596" i="1"/>
  <c r="F596" i="1"/>
  <c r="E597" i="1"/>
  <c r="F597" i="1"/>
  <c r="E598" i="1"/>
  <c r="F598" i="1"/>
  <c r="E599" i="1"/>
  <c r="F599" i="1"/>
  <c r="E600" i="1"/>
  <c r="F600" i="1"/>
  <c r="E601" i="1"/>
  <c r="F601" i="1"/>
  <c r="E602" i="1"/>
  <c r="F602" i="1"/>
  <c r="E603" i="1"/>
  <c r="F603" i="1"/>
  <c r="E604" i="1"/>
  <c r="F604" i="1"/>
  <c r="E605" i="1"/>
  <c r="F605" i="1"/>
  <c r="E606" i="1"/>
  <c r="F606" i="1"/>
  <c r="E607" i="1"/>
  <c r="F607" i="1"/>
  <c r="E608" i="1"/>
  <c r="F608" i="1"/>
  <c r="E609" i="1"/>
  <c r="F609" i="1"/>
  <c r="E610" i="1"/>
  <c r="F610" i="1"/>
  <c r="E611" i="1"/>
  <c r="F611" i="1"/>
  <c r="E612" i="1"/>
  <c r="F612" i="1"/>
  <c r="E613" i="1"/>
  <c r="F613" i="1"/>
  <c r="E614" i="1"/>
  <c r="F614" i="1"/>
  <c r="E615" i="1"/>
  <c r="F615" i="1"/>
  <c r="E616" i="1"/>
  <c r="F616" i="1"/>
  <c r="E617" i="1"/>
  <c r="F617" i="1"/>
  <c r="E618" i="1"/>
  <c r="F618" i="1"/>
  <c r="E619" i="1"/>
  <c r="F619" i="1"/>
  <c r="E620" i="1"/>
  <c r="F620" i="1"/>
  <c r="E621" i="1"/>
  <c r="F621" i="1"/>
  <c r="E622" i="1"/>
  <c r="F622" i="1"/>
  <c r="E623" i="1"/>
  <c r="F623" i="1"/>
  <c r="E624" i="1"/>
  <c r="F624" i="1"/>
  <c r="E625" i="1"/>
  <c r="F625" i="1"/>
  <c r="E626" i="1"/>
  <c r="F626" i="1"/>
  <c r="E627" i="1"/>
  <c r="F627" i="1"/>
  <c r="E628" i="1"/>
  <c r="F628" i="1"/>
  <c r="E629" i="1"/>
  <c r="F629" i="1"/>
  <c r="E630" i="1"/>
  <c r="F630" i="1"/>
  <c r="E631" i="1"/>
  <c r="F631" i="1"/>
  <c r="E632" i="1"/>
  <c r="F632" i="1"/>
  <c r="E633" i="1"/>
  <c r="F633" i="1"/>
  <c r="E634" i="1"/>
  <c r="F634" i="1"/>
  <c r="E635" i="1"/>
  <c r="F635" i="1"/>
  <c r="E636" i="1"/>
  <c r="F636" i="1"/>
  <c r="E637" i="1"/>
  <c r="F637" i="1"/>
  <c r="E638" i="1"/>
  <c r="F638" i="1"/>
  <c r="E639" i="1"/>
  <c r="F639" i="1"/>
  <c r="E640" i="1"/>
  <c r="F640" i="1"/>
  <c r="E641" i="1"/>
  <c r="F641" i="1"/>
  <c r="E642" i="1"/>
  <c r="F642" i="1"/>
  <c r="E643" i="1"/>
  <c r="F643" i="1"/>
  <c r="E644" i="1"/>
  <c r="F644" i="1"/>
  <c r="E645" i="1"/>
  <c r="F645" i="1"/>
  <c r="E646" i="1"/>
  <c r="F646" i="1"/>
  <c r="E647" i="1"/>
  <c r="F647" i="1"/>
  <c r="E648" i="1"/>
  <c r="F648" i="1"/>
  <c r="E649" i="1"/>
  <c r="F649" i="1"/>
  <c r="E650" i="1"/>
  <c r="F650" i="1"/>
  <c r="E651" i="1"/>
  <c r="F651" i="1"/>
  <c r="E652" i="1"/>
  <c r="F652" i="1"/>
  <c r="E653" i="1"/>
  <c r="F653" i="1"/>
  <c r="E654" i="1"/>
  <c r="F654" i="1"/>
  <c r="E655" i="1"/>
  <c r="F655" i="1"/>
  <c r="E656" i="1"/>
  <c r="F656" i="1"/>
  <c r="E657" i="1"/>
  <c r="F657" i="1"/>
  <c r="E658" i="1"/>
  <c r="F658" i="1"/>
  <c r="E659" i="1"/>
  <c r="F659" i="1"/>
  <c r="E660" i="1"/>
  <c r="F660" i="1"/>
  <c r="E661" i="1"/>
  <c r="F661" i="1"/>
  <c r="E662" i="1"/>
  <c r="F662" i="1"/>
  <c r="E663" i="1"/>
  <c r="F663" i="1"/>
  <c r="E664" i="1"/>
  <c r="F664" i="1"/>
  <c r="E665" i="1"/>
  <c r="F665" i="1"/>
  <c r="E666" i="1"/>
  <c r="F666" i="1"/>
  <c r="E667" i="1"/>
  <c r="F667" i="1"/>
  <c r="E668" i="1"/>
  <c r="F668" i="1"/>
  <c r="E669" i="1"/>
  <c r="F669" i="1"/>
  <c r="E670" i="1"/>
  <c r="F670" i="1"/>
  <c r="E671" i="1"/>
  <c r="F671" i="1"/>
  <c r="E672" i="1"/>
  <c r="F672" i="1"/>
  <c r="E673" i="1"/>
  <c r="F673" i="1"/>
  <c r="E674" i="1"/>
  <c r="F674" i="1"/>
  <c r="E675" i="1"/>
  <c r="F675" i="1"/>
  <c r="E676" i="1"/>
  <c r="F676" i="1"/>
  <c r="E677" i="1"/>
  <c r="F677" i="1"/>
  <c r="E678" i="1"/>
  <c r="F678" i="1"/>
  <c r="E679" i="1"/>
  <c r="F679" i="1"/>
  <c r="E680" i="1"/>
  <c r="F680" i="1"/>
  <c r="E681" i="1"/>
  <c r="F681" i="1"/>
  <c r="E682" i="1"/>
  <c r="F682" i="1"/>
  <c r="E683" i="1"/>
  <c r="F683" i="1"/>
  <c r="E684" i="1"/>
  <c r="F684" i="1"/>
  <c r="E685" i="1"/>
  <c r="F685" i="1"/>
  <c r="E686" i="1"/>
  <c r="F686" i="1"/>
  <c r="E687" i="1"/>
  <c r="F687" i="1"/>
  <c r="E688" i="1"/>
  <c r="F688" i="1"/>
  <c r="E689" i="1"/>
  <c r="F689" i="1"/>
  <c r="E690" i="1"/>
  <c r="F690" i="1"/>
  <c r="E691" i="1"/>
  <c r="F691" i="1"/>
  <c r="E692" i="1"/>
  <c r="F692" i="1"/>
  <c r="E693" i="1"/>
  <c r="F693" i="1"/>
  <c r="E694" i="1"/>
  <c r="F694" i="1"/>
  <c r="E695" i="1"/>
  <c r="F695" i="1"/>
  <c r="E696" i="1"/>
  <c r="F696" i="1"/>
  <c r="E697" i="1"/>
  <c r="F697" i="1"/>
  <c r="E698" i="1"/>
  <c r="F698" i="1"/>
  <c r="E699" i="1"/>
  <c r="F699" i="1"/>
  <c r="E700" i="1"/>
  <c r="F700" i="1"/>
  <c r="E701" i="1"/>
  <c r="F701" i="1"/>
  <c r="E702" i="1"/>
  <c r="F702" i="1"/>
  <c r="E703" i="1"/>
  <c r="F703" i="1"/>
  <c r="E704" i="1"/>
  <c r="F704" i="1"/>
  <c r="E705" i="1"/>
  <c r="F705" i="1"/>
  <c r="E706" i="1"/>
  <c r="F706" i="1"/>
  <c r="E707" i="1"/>
  <c r="F707" i="1"/>
  <c r="E708" i="1"/>
  <c r="F708" i="1"/>
  <c r="E709" i="1"/>
  <c r="F709" i="1"/>
  <c r="E710" i="1"/>
  <c r="F710" i="1"/>
  <c r="E711" i="1"/>
  <c r="F711" i="1"/>
  <c r="E712" i="1"/>
  <c r="F712" i="1"/>
  <c r="E713" i="1"/>
  <c r="F713" i="1"/>
  <c r="E714" i="1"/>
  <c r="F714" i="1"/>
  <c r="E715" i="1"/>
  <c r="F715" i="1"/>
  <c r="E716" i="1"/>
  <c r="F716" i="1"/>
  <c r="E717" i="1"/>
  <c r="F717" i="1"/>
  <c r="E718" i="1"/>
  <c r="F718" i="1"/>
  <c r="E719" i="1"/>
  <c r="F719" i="1"/>
  <c r="E720" i="1"/>
  <c r="F720" i="1"/>
  <c r="E721" i="1"/>
  <c r="F721" i="1"/>
  <c r="E722" i="1"/>
  <c r="F722" i="1"/>
  <c r="E723" i="1"/>
  <c r="F723" i="1"/>
  <c r="E724" i="1"/>
  <c r="F724" i="1"/>
  <c r="E725" i="1"/>
  <c r="F725" i="1"/>
  <c r="E726" i="1"/>
  <c r="F726" i="1"/>
  <c r="E727" i="1"/>
  <c r="F727" i="1"/>
  <c r="E728" i="1"/>
  <c r="F728" i="1"/>
  <c r="E729" i="1"/>
  <c r="F729" i="1"/>
  <c r="E730" i="1"/>
  <c r="F730" i="1"/>
  <c r="E731" i="1"/>
  <c r="F731" i="1"/>
  <c r="E732" i="1"/>
  <c r="F732" i="1"/>
  <c r="E733" i="1"/>
  <c r="F733" i="1"/>
  <c r="E734" i="1"/>
  <c r="F734" i="1"/>
  <c r="E735" i="1"/>
  <c r="F735" i="1"/>
  <c r="E736" i="1"/>
  <c r="F736" i="1"/>
  <c r="E737" i="1"/>
  <c r="F737" i="1"/>
  <c r="E738" i="1"/>
  <c r="F738" i="1"/>
  <c r="E739" i="1"/>
  <c r="F739" i="1"/>
  <c r="E740" i="1"/>
  <c r="F740" i="1"/>
  <c r="E741" i="1"/>
  <c r="F741" i="1"/>
  <c r="E742" i="1"/>
  <c r="F742" i="1"/>
  <c r="E743" i="1"/>
  <c r="F743" i="1"/>
  <c r="E744" i="1"/>
  <c r="F744" i="1"/>
  <c r="E745" i="1"/>
  <c r="F745" i="1"/>
  <c r="E746" i="1"/>
  <c r="F746" i="1"/>
  <c r="E747" i="1"/>
  <c r="F747" i="1"/>
  <c r="E748" i="1"/>
  <c r="F748" i="1"/>
  <c r="E749" i="1"/>
  <c r="F749" i="1"/>
  <c r="E750" i="1"/>
  <c r="F750" i="1"/>
  <c r="E751" i="1"/>
  <c r="F751" i="1"/>
  <c r="E752" i="1"/>
  <c r="F752" i="1"/>
  <c r="E753" i="1"/>
  <c r="F753" i="1"/>
  <c r="E754" i="1"/>
  <c r="F754" i="1"/>
  <c r="E755" i="1"/>
  <c r="F755" i="1"/>
  <c r="E756" i="1"/>
  <c r="F756" i="1"/>
  <c r="E757" i="1"/>
  <c r="F757" i="1"/>
  <c r="E758" i="1"/>
  <c r="F758" i="1"/>
  <c r="E759" i="1"/>
  <c r="F759" i="1"/>
  <c r="E760" i="1"/>
  <c r="F760" i="1"/>
  <c r="E761" i="1"/>
  <c r="F761" i="1"/>
  <c r="E762" i="1"/>
  <c r="F762" i="1"/>
  <c r="E763" i="1"/>
  <c r="F763" i="1"/>
  <c r="E764" i="1"/>
  <c r="F764" i="1"/>
  <c r="E765" i="1"/>
  <c r="F765" i="1"/>
  <c r="E766" i="1"/>
  <c r="F766" i="1"/>
  <c r="E767" i="1"/>
  <c r="F767" i="1"/>
  <c r="E768" i="1"/>
  <c r="F768" i="1"/>
  <c r="E769" i="1"/>
  <c r="F769" i="1"/>
  <c r="E770" i="1"/>
  <c r="F770" i="1"/>
  <c r="E771" i="1"/>
  <c r="F771" i="1"/>
  <c r="E772" i="1"/>
  <c r="F772" i="1"/>
  <c r="E773" i="1"/>
  <c r="F773" i="1"/>
  <c r="E774" i="1"/>
  <c r="F774" i="1"/>
  <c r="E775" i="1"/>
  <c r="F775" i="1"/>
  <c r="E776" i="1"/>
  <c r="F776" i="1"/>
  <c r="E777" i="1"/>
  <c r="F777" i="1"/>
  <c r="E778" i="1"/>
  <c r="F778" i="1"/>
  <c r="E779" i="1"/>
  <c r="F779" i="1"/>
  <c r="E780" i="1"/>
  <c r="F780" i="1"/>
  <c r="E781" i="1"/>
  <c r="F781" i="1"/>
  <c r="E782" i="1"/>
  <c r="F782" i="1"/>
  <c r="E783" i="1"/>
  <c r="F783" i="1"/>
  <c r="E784" i="1"/>
  <c r="F784" i="1"/>
  <c r="E785" i="1"/>
  <c r="F785" i="1"/>
  <c r="E786" i="1"/>
  <c r="F786" i="1"/>
  <c r="E787" i="1"/>
  <c r="F787" i="1"/>
  <c r="E788" i="1"/>
  <c r="F788" i="1"/>
  <c r="E789" i="1"/>
  <c r="F789" i="1"/>
  <c r="E790" i="1"/>
  <c r="F790" i="1"/>
  <c r="E791" i="1"/>
  <c r="F791" i="1"/>
  <c r="E792" i="1"/>
  <c r="F792" i="1"/>
  <c r="E793" i="1"/>
  <c r="F793" i="1"/>
  <c r="E794" i="1"/>
  <c r="F794" i="1"/>
  <c r="E795" i="1"/>
  <c r="F795" i="1"/>
  <c r="E796" i="1"/>
  <c r="F796" i="1"/>
  <c r="E797" i="1"/>
  <c r="F797" i="1"/>
  <c r="E798" i="1"/>
  <c r="F798" i="1"/>
  <c r="E799" i="1"/>
  <c r="F799" i="1"/>
  <c r="E800" i="1"/>
  <c r="F800" i="1"/>
  <c r="E801" i="1"/>
  <c r="F801" i="1"/>
  <c r="E802" i="1"/>
  <c r="F802" i="1"/>
  <c r="E803" i="1"/>
  <c r="F803" i="1"/>
  <c r="E804" i="1"/>
  <c r="F804" i="1"/>
  <c r="E805" i="1"/>
  <c r="F805" i="1"/>
  <c r="E806" i="1"/>
  <c r="F806" i="1"/>
  <c r="E807" i="1"/>
  <c r="F807" i="1"/>
  <c r="E808" i="1"/>
  <c r="F808" i="1"/>
  <c r="E809" i="1"/>
  <c r="F809" i="1"/>
  <c r="E810" i="1"/>
  <c r="F810" i="1"/>
  <c r="E811" i="1"/>
  <c r="F811" i="1"/>
  <c r="E812" i="1"/>
  <c r="F812" i="1"/>
  <c r="E813" i="1"/>
  <c r="F813" i="1"/>
  <c r="E814" i="1"/>
  <c r="F814" i="1"/>
  <c r="E815" i="1"/>
  <c r="F815" i="1"/>
  <c r="E816" i="1"/>
  <c r="F816" i="1"/>
  <c r="E817" i="1"/>
  <c r="F817" i="1"/>
  <c r="E818" i="1"/>
  <c r="F818" i="1"/>
  <c r="E819" i="1"/>
  <c r="F819" i="1"/>
  <c r="E820" i="1"/>
  <c r="F820" i="1"/>
  <c r="E821" i="1"/>
  <c r="F821" i="1"/>
  <c r="E822" i="1"/>
  <c r="F822" i="1"/>
  <c r="E823" i="1"/>
  <c r="F823" i="1"/>
  <c r="E824" i="1"/>
  <c r="F824" i="1"/>
  <c r="E825" i="1"/>
  <c r="F825" i="1"/>
  <c r="E826" i="1"/>
  <c r="F826" i="1"/>
  <c r="E827" i="1"/>
  <c r="F827" i="1"/>
  <c r="E828" i="1"/>
  <c r="F828" i="1"/>
  <c r="E829" i="1"/>
  <c r="F829" i="1"/>
  <c r="E830" i="1"/>
  <c r="F830" i="1"/>
  <c r="E831" i="1"/>
  <c r="F831" i="1"/>
  <c r="E832" i="1"/>
  <c r="F832" i="1"/>
  <c r="E833" i="1"/>
  <c r="F833" i="1"/>
  <c r="E834" i="1"/>
  <c r="F834" i="1"/>
  <c r="E835" i="1"/>
  <c r="F835" i="1"/>
  <c r="E836" i="1"/>
  <c r="F836" i="1"/>
  <c r="E837" i="1"/>
  <c r="F837" i="1"/>
  <c r="E838" i="1"/>
  <c r="F838" i="1"/>
  <c r="E839" i="1"/>
  <c r="F839" i="1"/>
  <c r="E840" i="1"/>
  <c r="F840" i="1"/>
  <c r="E841" i="1"/>
  <c r="F841" i="1"/>
  <c r="E842" i="1"/>
  <c r="F842" i="1"/>
  <c r="E843" i="1"/>
  <c r="F843" i="1"/>
  <c r="E844" i="1"/>
  <c r="F844" i="1"/>
  <c r="E845" i="1"/>
  <c r="F845" i="1"/>
  <c r="E846" i="1"/>
  <c r="F846" i="1"/>
  <c r="E847" i="1"/>
  <c r="F847" i="1"/>
  <c r="E848" i="1"/>
  <c r="F848" i="1"/>
  <c r="E849" i="1"/>
  <c r="F849" i="1"/>
  <c r="E850" i="1"/>
  <c r="F850" i="1"/>
  <c r="E851" i="1"/>
  <c r="F851" i="1"/>
  <c r="E852" i="1"/>
  <c r="F852" i="1"/>
  <c r="E853" i="1"/>
  <c r="F853" i="1"/>
  <c r="E854" i="1"/>
  <c r="F854" i="1"/>
  <c r="E855" i="1"/>
  <c r="F855" i="1"/>
  <c r="E856" i="1"/>
  <c r="F856" i="1"/>
  <c r="E857" i="1"/>
  <c r="F857" i="1"/>
  <c r="E858" i="1"/>
  <c r="F85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S858" i="1"/>
  <c r="R858" i="1"/>
  <c r="Q858" i="1"/>
  <c r="N858" i="1"/>
  <c r="M858" i="1"/>
  <c r="K858" i="1"/>
  <c r="J858" i="1"/>
  <c r="I858" i="1"/>
  <c r="G858" i="1"/>
  <c r="S857" i="1"/>
  <c r="R857" i="1"/>
  <c r="Q857" i="1"/>
  <c r="N857" i="1"/>
  <c r="M857" i="1"/>
  <c r="K857" i="1"/>
  <c r="J857" i="1"/>
  <c r="I857" i="1"/>
  <c r="G857" i="1"/>
  <c r="S856" i="1"/>
  <c r="R856" i="1"/>
  <c r="Q856" i="1"/>
  <c r="N856" i="1"/>
  <c r="M856" i="1"/>
  <c r="K856" i="1"/>
  <c r="J856" i="1"/>
  <c r="I856" i="1"/>
  <c r="G856" i="1"/>
  <c r="S855" i="1"/>
  <c r="R855" i="1"/>
  <c r="Q855" i="1"/>
  <c r="N855" i="1"/>
  <c r="M855" i="1"/>
  <c r="K855" i="1"/>
  <c r="J855" i="1"/>
  <c r="I855" i="1"/>
  <c r="G855" i="1"/>
  <c r="S854" i="1"/>
  <c r="R854" i="1"/>
  <c r="Q854" i="1"/>
  <c r="N854" i="1"/>
  <c r="M854" i="1"/>
  <c r="K854" i="1"/>
  <c r="J854" i="1"/>
  <c r="I854" i="1"/>
  <c r="G854" i="1"/>
  <c r="S853" i="1"/>
  <c r="R853" i="1"/>
  <c r="Q853" i="1"/>
  <c r="N853" i="1"/>
  <c r="M853" i="1"/>
  <c r="K853" i="1"/>
  <c r="J853" i="1"/>
  <c r="I853" i="1"/>
  <c r="G853" i="1"/>
  <c r="S852" i="1"/>
  <c r="R852" i="1"/>
  <c r="Q852" i="1"/>
  <c r="N852" i="1"/>
  <c r="M852" i="1"/>
  <c r="K852" i="1"/>
  <c r="J852" i="1"/>
  <c r="I852" i="1"/>
  <c r="G852" i="1"/>
  <c r="S851" i="1"/>
  <c r="R851" i="1"/>
  <c r="Q851" i="1"/>
  <c r="N851" i="1"/>
  <c r="M851" i="1"/>
  <c r="K851" i="1"/>
  <c r="J851" i="1"/>
  <c r="I851" i="1"/>
  <c r="G851" i="1"/>
  <c r="S850" i="1"/>
  <c r="R850" i="1"/>
  <c r="Q850" i="1"/>
  <c r="N850" i="1"/>
  <c r="M850" i="1"/>
  <c r="K850" i="1"/>
  <c r="J850" i="1"/>
  <c r="I850" i="1"/>
  <c r="G850" i="1"/>
  <c r="S849" i="1"/>
  <c r="R849" i="1"/>
  <c r="Q849" i="1"/>
  <c r="N849" i="1"/>
  <c r="M849" i="1"/>
  <c r="K849" i="1"/>
  <c r="J849" i="1"/>
  <c r="I849" i="1"/>
  <c r="G849" i="1"/>
  <c r="S848" i="1"/>
  <c r="R848" i="1"/>
  <c r="Q848" i="1"/>
  <c r="N848" i="1"/>
  <c r="M848" i="1"/>
  <c r="K848" i="1"/>
  <c r="J848" i="1"/>
  <c r="I848" i="1"/>
  <c r="G848" i="1"/>
  <c r="S847" i="1"/>
  <c r="R847" i="1"/>
  <c r="Q847" i="1"/>
  <c r="N847" i="1"/>
  <c r="M847" i="1"/>
  <c r="K847" i="1"/>
  <c r="J847" i="1"/>
  <c r="I847" i="1"/>
  <c r="G847" i="1"/>
  <c r="S846" i="1"/>
  <c r="R846" i="1"/>
  <c r="Q846" i="1"/>
  <c r="N846" i="1"/>
  <c r="M846" i="1"/>
  <c r="K846" i="1"/>
  <c r="J846" i="1"/>
  <c r="I846" i="1"/>
  <c r="G846" i="1"/>
  <c r="S845" i="1"/>
  <c r="R845" i="1"/>
  <c r="Q845" i="1"/>
  <c r="N845" i="1"/>
  <c r="M845" i="1"/>
  <c r="K845" i="1"/>
  <c r="J845" i="1"/>
  <c r="I845" i="1"/>
  <c r="G845" i="1"/>
  <c r="S844" i="1"/>
  <c r="R844" i="1"/>
  <c r="Q844" i="1"/>
  <c r="N844" i="1"/>
  <c r="M844" i="1"/>
  <c r="K844" i="1"/>
  <c r="J844" i="1"/>
  <c r="I844" i="1"/>
  <c r="G844" i="1"/>
  <c r="S843" i="1"/>
  <c r="R843" i="1"/>
  <c r="Q843" i="1"/>
  <c r="N843" i="1"/>
  <c r="M843" i="1"/>
  <c r="K843" i="1"/>
  <c r="J843" i="1"/>
  <c r="I843" i="1"/>
  <c r="G843" i="1"/>
  <c r="S842" i="1"/>
  <c r="R842" i="1"/>
  <c r="Q842" i="1"/>
  <c r="N842" i="1"/>
  <c r="M842" i="1"/>
  <c r="K842" i="1"/>
  <c r="J842" i="1"/>
  <c r="I842" i="1"/>
  <c r="G842" i="1"/>
  <c r="S841" i="1"/>
  <c r="R841" i="1"/>
  <c r="Q841" i="1"/>
  <c r="N841" i="1"/>
  <c r="M841" i="1"/>
  <c r="K841" i="1"/>
  <c r="J841" i="1"/>
  <c r="I841" i="1"/>
  <c r="G841" i="1"/>
  <c r="S840" i="1"/>
  <c r="R840" i="1"/>
  <c r="Q840" i="1"/>
  <c r="N840" i="1"/>
  <c r="M840" i="1"/>
  <c r="K840" i="1"/>
  <c r="J840" i="1"/>
  <c r="I840" i="1"/>
  <c r="G840" i="1"/>
  <c r="S839" i="1"/>
  <c r="R839" i="1"/>
  <c r="Q839" i="1"/>
  <c r="N839" i="1"/>
  <c r="M839" i="1"/>
  <c r="K839" i="1"/>
  <c r="J839" i="1"/>
  <c r="I839" i="1"/>
  <c r="G839" i="1"/>
  <c r="S838" i="1"/>
  <c r="R838" i="1"/>
  <c r="Q838" i="1"/>
  <c r="N838" i="1"/>
  <c r="M838" i="1"/>
  <c r="K838" i="1"/>
  <c r="J838" i="1"/>
  <c r="I838" i="1"/>
  <c r="G838" i="1"/>
  <c r="S837" i="1"/>
  <c r="R837" i="1"/>
  <c r="Q837" i="1"/>
  <c r="N837" i="1"/>
  <c r="M837" i="1"/>
  <c r="K837" i="1"/>
  <c r="J837" i="1"/>
  <c r="I837" i="1"/>
  <c r="G837" i="1"/>
  <c r="S836" i="1"/>
  <c r="R836" i="1"/>
  <c r="Q836" i="1"/>
  <c r="N836" i="1"/>
  <c r="M836" i="1"/>
  <c r="K836" i="1"/>
  <c r="J836" i="1"/>
  <c r="I836" i="1"/>
  <c r="G836" i="1"/>
  <c r="S835" i="1"/>
  <c r="R835" i="1"/>
  <c r="Q835" i="1"/>
  <c r="N835" i="1"/>
  <c r="M835" i="1"/>
  <c r="K835" i="1"/>
  <c r="J835" i="1"/>
  <c r="I835" i="1"/>
  <c r="G835" i="1"/>
  <c r="S834" i="1"/>
  <c r="R834" i="1"/>
  <c r="Q834" i="1"/>
  <c r="N834" i="1"/>
  <c r="M834" i="1"/>
  <c r="K834" i="1"/>
  <c r="J834" i="1"/>
  <c r="I834" i="1"/>
  <c r="G834" i="1"/>
  <c r="S833" i="1"/>
  <c r="R833" i="1"/>
  <c r="Q833" i="1"/>
  <c r="N833" i="1"/>
  <c r="M833" i="1"/>
  <c r="K833" i="1"/>
  <c r="J833" i="1"/>
  <c r="I833" i="1"/>
  <c r="G833" i="1"/>
  <c r="S832" i="1"/>
  <c r="R832" i="1"/>
  <c r="Q832" i="1"/>
  <c r="N832" i="1"/>
  <c r="M832" i="1"/>
  <c r="K832" i="1"/>
  <c r="J832" i="1"/>
  <c r="I832" i="1"/>
  <c r="G832" i="1"/>
  <c r="S831" i="1"/>
  <c r="R831" i="1"/>
  <c r="Q831" i="1"/>
  <c r="N831" i="1"/>
  <c r="M831" i="1"/>
  <c r="K831" i="1"/>
  <c r="J831" i="1"/>
  <c r="I831" i="1"/>
  <c r="G831" i="1"/>
  <c r="S830" i="1"/>
  <c r="R830" i="1"/>
  <c r="Q830" i="1"/>
  <c r="N830" i="1"/>
  <c r="M830" i="1"/>
  <c r="K830" i="1"/>
  <c r="J830" i="1"/>
  <c r="I830" i="1"/>
  <c r="G830" i="1"/>
  <c r="S829" i="1"/>
  <c r="R829" i="1"/>
  <c r="Q829" i="1"/>
  <c r="N829" i="1"/>
  <c r="M829" i="1"/>
  <c r="K829" i="1"/>
  <c r="J829" i="1"/>
  <c r="I829" i="1"/>
  <c r="G829" i="1"/>
  <c r="S828" i="1"/>
  <c r="R828" i="1"/>
  <c r="Q828" i="1"/>
  <c r="N828" i="1"/>
  <c r="M828" i="1"/>
  <c r="K828" i="1"/>
  <c r="J828" i="1"/>
  <c r="I828" i="1"/>
  <c r="G828" i="1"/>
  <c r="S827" i="1"/>
  <c r="R827" i="1"/>
  <c r="Q827" i="1"/>
  <c r="N827" i="1"/>
  <c r="M827" i="1"/>
  <c r="K827" i="1"/>
  <c r="J827" i="1"/>
  <c r="I827" i="1"/>
  <c r="G827" i="1"/>
  <c r="S826" i="1"/>
  <c r="R826" i="1"/>
  <c r="Q826" i="1"/>
  <c r="N826" i="1"/>
  <c r="M826" i="1"/>
  <c r="K826" i="1"/>
  <c r="J826" i="1"/>
  <c r="I826" i="1"/>
  <c r="G826" i="1"/>
  <c r="S825" i="1"/>
  <c r="R825" i="1"/>
  <c r="Q825" i="1"/>
  <c r="N825" i="1"/>
  <c r="M825" i="1"/>
  <c r="K825" i="1"/>
  <c r="J825" i="1"/>
  <c r="I825" i="1"/>
  <c r="G825" i="1"/>
  <c r="S824" i="1"/>
  <c r="R824" i="1"/>
  <c r="Q824" i="1"/>
  <c r="N824" i="1"/>
  <c r="M824" i="1"/>
  <c r="K824" i="1"/>
  <c r="J824" i="1"/>
  <c r="I824" i="1"/>
  <c r="G824" i="1"/>
  <c r="S823" i="1"/>
  <c r="R823" i="1"/>
  <c r="Q823" i="1"/>
  <c r="N823" i="1"/>
  <c r="M823" i="1"/>
  <c r="K823" i="1"/>
  <c r="J823" i="1"/>
  <c r="I823" i="1"/>
  <c r="G823" i="1"/>
  <c r="S822" i="1"/>
  <c r="R822" i="1"/>
  <c r="Q822" i="1"/>
  <c r="N822" i="1"/>
  <c r="M822" i="1"/>
  <c r="K822" i="1"/>
  <c r="J822" i="1"/>
  <c r="I822" i="1"/>
  <c r="G822" i="1"/>
  <c r="S821" i="1"/>
  <c r="R821" i="1"/>
  <c r="Q821" i="1"/>
  <c r="N821" i="1"/>
  <c r="M821" i="1"/>
  <c r="K821" i="1"/>
  <c r="J821" i="1"/>
  <c r="I821" i="1"/>
  <c r="G821" i="1"/>
  <c r="S820" i="1"/>
  <c r="R820" i="1"/>
  <c r="Q820" i="1"/>
  <c r="N820" i="1"/>
  <c r="M820" i="1"/>
  <c r="K820" i="1"/>
  <c r="J820" i="1"/>
  <c r="I820" i="1"/>
  <c r="G820" i="1"/>
  <c r="S819" i="1"/>
  <c r="R819" i="1"/>
  <c r="Q819" i="1"/>
  <c r="N819" i="1"/>
  <c r="M819" i="1"/>
  <c r="K819" i="1"/>
  <c r="J819" i="1"/>
  <c r="I819" i="1"/>
  <c r="G819" i="1"/>
  <c r="S818" i="1"/>
  <c r="R818" i="1"/>
  <c r="Q818" i="1"/>
  <c r="N818" i="1"/>
  <c r="M818" i="1"/>
  <c r="K818" i="1"/>
  <c r="J818" i="1"/>
  <c r="I818" i="1"/>
  <c r="G818" i="1"/>
  <c r="S817" i="1"/>
  <c r="R817" i="1"/>
  <c r="Q817" i="1"/>
  <c r="N817" i="1"/>
  <c r="M817" i="1"/>
  <c r="K817" i="1"/>
  <c r="J817" i="1"/>
  <c r="I817" i="1"/>
  <c r="G817" i="1"/>
  <c r="S816" i="1"/>
  <c r="R816" i="1"/>
  <c r="Q816" i="1"/>
  <c r="N816" i="1"/>
  <c r="M816" i="1"/>
  <c r="K816" i="1"/>
  <c r="J816" i="1"/>
  <c r="I816" i="1"/>
  <c r="G816" i="1"/>
  <c r="S815" i="1"/>
  <c r="R815" i="1"/>
  <c r="Q815" i="1"/>
  <c r="N815" i="1"/>
  <c r="M815" i="1"/>
  <c r="K815" i="1"/>
  <c r="J815" i="1"/>
  <c r="I815" i="1"/>
  <c r="G815" i="1"/>
  <c r="S814" i="1"/>
  <c r="R814" i="1"/>
  <c r="Q814" i="1"/>
  <c r="N814" i="1"/>
  <c r="M814" i="1"/>
  <c r="K814" i="1"/>
  <c r="J814" i="1"/>
  <c r="I814" i="1"/>
  <c r="G814" i="1"/>
  <c r="S813" i="1"/>
  <c r="R813" i="1"/>
  <c r="Q813" i="1"/>
  <c r="N813" i="1"/>
  <c r="M813" i="1"/>
  <c r="K813" i="1"/>
  <c r="J813" i="1"/>
  <c r="I813" i="1"/>
  <c r="G813" i="1"/>
  <c r="S812" i="1"/>
  <c r="R812" i="1"/>
  <c r="Q812" i="1"/>
  <c r="N812" i="1"/>
  <c r="M812" i="1"/>
  <c r="K812" i="1"/>
  <c r="J812" i="1"/>
  <c r="I812" i="1"/>
  <c r="G812" i="1"/>
  <c r="S811" i="1"/>
  <c r="R811" i="1"/>
  <c r="Q811" i="1"/>
  <c r="N811" i="1"/>
  <c r="M811" i="1"/>
  <c r="K811" i="1"/>
  <c r="J811" i="1"/>
  <c r="I811" i="1"/>
  <c r="G811" i="1"/>
  <c r="S810" i="1"/>
  <c r="R810" i="1"/>
  <c r="Q810" i="1"/>
  <c r="N810" i="1"/>
  <c r="M810" i="1"/>
  <c r="K810" i="1"/>
  <c r="J810" i="1"/>
  <c r="I810" i="1"/>
  <c r="G810" i="1"/>
  <c r="S809" i="1"/>
  <c r="R809" i="1"/>
  <c r="Q809" i="1"/>
  <c r="N809" i="1"/>
  <c r="M809" i="1"/>
  <c r="K809" i="1"/>
  <c r="J809" i="1"/>
  <c r="I809" i="1"/>
  <c r="G809" i="1"/>
  <c r="S808" i="1"/>
  <c r="R808" i="1"/>
  <c r="Q808" i="1"/>
  <c r="N808" i="1"/>
  <c r="M808" i="1"/>
  <c r="K808" i="1"/>
  <c r="J808" i="1"/>
  <c r="I808" i="1"/>
  <c r="G808" i="1"/>
  <c r="S807" i="1"/>
  <c r="R807" i="1"/>
  <c r="Q807" i="1"/>
  <c r="N807" i="1"/>
  <c r="M807" i="1"/>
  <c r="K807" i="1"/>
  <c r="J807" i="1"/>
  <c r="I807" i="1"/>
  <c r="G807" i="1"/>
  <c r="S806" i="1"/>
  <c r="R806" i="1"/>
  <c r="Q806" i="1"/>
  <c r="N806" i="1"/>
  <c r="M806" i="1"/>
  <c r="K806" i="1"/>
  <c r="J806" i="1"/>
  <c r="I806" i="1"/>
  <c r="G806" i="1"/>
  <c r="S805" i="1"/>
  <c r="R805" i="1"/>
  <c r="Q805" i="1"/>
  <c r="N805" i="1"/>
  <c r="M805" i="1"/>
  <c r="K805" i="1"/>
  <c r="J805" i="1"/>
  <c r="I805" i="1"/>
  <c r="G805" i="1"/>
  <c r="S804" i="1"/>
  <c r="R804" i="1"/>
  <c r="Q804" i="1"/>
  <c r="N804" i="1"/>
  <c r="M804" i="1"/>
  <c r="K804" i="1"/>
  <c r="J804" i="1"/>
  <c r="I804" i="1"/>
  <c r="G804" i="1"/>
  <c r="S803" i="1"/>
  <c r="R803" i="1"/>
  <c r="Q803" i="1"/>
  <c r="N803" i="1"/>
  <c r="M803" i="1"/>
  <c r="K803" i="1"/>
  <c r="J803" i="1"/>
  <c r="I803" i="1"/>
  <c r="G803" i="1"/>
  <c r="S802" i="1"/>
  <c r="R802" i="1"/>
  <c r="Q802" i="1"/>
  <c r="N802" i="1"/>
  <c r="M802" i="1"/>
  <c r="K802" i="1"/>
  <c r="J802" i="1"/>
  <c r="I802" i="1"/>
  <c r="G802" i="1"/>
  <c r="S801" i="1"/>
  <c r="R801" i="1"/>
  <c r="Q801" i="1"/>
  <c r="N801" i="1"/>
  <c r="M801" i="1"/>
  <c r="K801" i="1"/>
  <c r="J801" i="1"/>
  <c r="I801" i="1"/>
  <c r="G801" i="1"/>
  <c r="S800" i="1"/>
  <c r="R800" i="1"/>
  <c r="Q800" i="1"/>
  <c r="N800" i="1"/>
  <c r="M800" i="1"/>
  <c r="K800" i="1"/>
  <c r="J800" i="1"/>
  <c r="I800" i="1"/>
  <c r="G800" i="1"/>
  <c r="S799" i="1"/>
  <c r="R799" i="1"/>
  <c r="Q799" i="1"/>
  <c r="N799" i="1"/>
  <c r="M799" i="1"/>
  <c r="K799" i="1"/>
  <c r="J799" i="1"/>
  <c r="I799" i="1"/>
  <c r="G799" i="1"/>
  <c r="S798" i="1"/>
  <c r="R798" i="1"/>
  <c r="Q798" i="1"/>
  <c r="N798" i="1"/>
  <c r="M798" i="1"/>
  <c r="K798" i="1"/>
  <c r="J798" i="1"/>
  <c r="I798" i="1"/>
  <c r="G798" i="1"/>
  <c r="S797" i="1"/>
  <c r="R797" i="1"/>
  <c r="Q797" i="1"/>
  <c r="N797" i="1"/>
  <c r="M797" i="1"/>
  <c r="K797" i="1"/>
  <c r="J797" i="1"/>
  <c r="I797" i="1"/>
  <c r="G797" i="1"/>
  <c r="S796" i="1"/>
  <c r="R796" i="1"/>
  <c r="Q796" i="1"/>
  <c r="N796" i="1"/>
  <c r="M796" i="1"/>
  <c r="K796" i="1"/>
  <c r="J796" i="1"/>
  <c r="I796" i="1"/>
  <c r="G796" i="1"/>
  <c r="S795" i="1"/>
  <c r="R795" i="1"/>
  <c r="Q795" i="1"/>
  <c r="N795" i="1"/>
  <c r="M795" i="1"/>
  <c r="K795" i="1"/>
  <c r="J795" i="1"/>
  <c r="I795" i="1"/>
  <c r="G795" i="1"/>
  <c r="S794" i="1"/>
  <c r="R794" i="1"/>
  <c r="Q794" i="1"/>
  <c r="N794" i="1"/>
  <c r="M794" i="1"/>
  <c r="K794" i="1"/>
  <c r="J794" i="1"/>
  <c r="I794" i="1"/>
  <c r="G794" i="1"/>
  <c r="S793" i="1"/>
  <c r="R793" i="1"/>
  <c r="Q793" i="1"/>
  <c r="N793" i="1"/>
  <c r="M793" i="1"/>
  <c r="K793" i="1"/>
  <c r="J793" i="1"/>
  <c r="I793" i="1"/>
  <c r="G793" i="1"/>
  <c r="S792" i="1"/>
  <c r="R792" i="1"/>
  <c r="Q792" i="1"/>
  <c r="N792" i="1"/>
  <c r="M792" i="1"/>
  <c r="K792" i="1"/>
  <c r="J792" i="1"/>
  <c r="I792" i="1"/>
  <c r="G792" i="1"/>
  <c r="S791" i="1"/>
  <c r="R791" i="1"/>
  <c r="Q791" i="1"/>
  <c r="N791" i="1"/>
  <c r="M791" i="1"/>
  <c r="K791" i="1"/>
  <c r="J791" i="1"/>
  <c r="I791" i="1"/>
  <c r="G791" i="1"/>
  <c r="S790" i="1"/>
  <c r="R790" i="1"/>
  <c r="Q790" i="1"/>
  <c r="N790" i="1"/>
  <c r="M790" i="1"/>
  <c r="K790" i="1"/>
  <c r="J790" i="1"/>
  <c r="I790" i="1"/>
  <c r="G790" i="1"/>
  <c r="S789" i="1"/>
  <c r="R789" i="1"/>
  <c r="Q789" i="1"/>
  <c r="N789" i="1"/>
  <c r="M789" i="1"/>
  <c r="K789" i="1"/>
  <c r="J789" i="1"/>
  <c r="I789" i="1"/>
  <c r="G789" i="1"/>
  <c r="S788" i="1"/>
  <c r="R788" i="1"/>
  <c r="Q788" i="1"/>
  <c r="N788" i="1"/>
  <c r="M788" i="1"/>
  <c r="K788" i="1"/>
  <c r="J788" i="1"/>
  <c r="I788" i="1"/>
  <c r="G788" i="1"/>
  <c r="S787" i="1"/>
  <c r="R787" i="1"/>
  <c r="Q787" i="1"/>
  <c r="N787" i="1"/>
  <c r="M787" i="1"/>
  <c r="K787" i="1"/>
  <c r="J787" i="1"/>
  <c r="I787" i="1"/>
  <c r="G787" i="1"/>
  <c r="S786" i="1"/>
  <c r="R786" i="1"/>
  <c r="Q786" i="1"/>
  <c r="N786" i="1"/>
  <c r="M786" i="1"/>
  <c r="K786" i="1"/>
  <c r="J786" i="1"/>
  <c r="I786" i="1"/>
  <c r="G786" i="1"/>
  <c r="S785" i="1"/>
  <c r="R785" i="1"/>
  <c r="Q785" i="1"/>
  <c r="N785" i="1"/>
  <c r="M785" i="1"/>
  <c r="K785" i="1"/>
  <c r="J785" i="1"/>
  <c r="I785" i="1"/>
  <c r="G785" i="1"/>
  <c r="S784" i="1"/>
  <c r="R784" i="1"/>
  <c r="Q784" i="1"/>
  <c r="N784" i="1"/>
  <c r="M784" i="1"/>
  <c r="K784" i="1"/>
  <c r="J784" i="1"/>
  <c r="I784" i="1"/>
  <c r="G784" i="1"/>
  <c r="S783" i="1"/>
  <c r="R783" i="1"/>
  <c r="Q783" i="1"/>
  <c r="N783" i="1"/>
  <c r="M783" i="1"/>
  <c r="K783" i="1"/>
  <c r="J783" i="1"/>
  <c r="I783" i="1"/>
  <c r="G783" i="1"/>
  <c r="S782" i="1"/>
  <c r="R782" i="1"/>
  <c r="Q782" i="1"/>
  <c r="N782" i="1"/>
  <c r="M782" i="1"/>
  <c r="K782" i="1"/>
  <c r="J782" i="1"/>
  <c r="I782" i="1"/>
  <c r="G782" i="1"/>
  <c r="S781" i="1"/>
  <c r="R781" i="1"/>
  <c r="Q781" i="1"/>
  <c r="N781" i="1"/>
  <c r="M781" i="1"/>
  <c r="K781" i="1"/>
  <c r="J781" i="1"/>
  <c r="I781" i="1"/>
  <c r="G781" i="1"/>
  <c r="S780" i="1"/>
  <c r="R780" i="1"/>
  <c r="Q780" i="1"/>
  <c r="N780" i="1"/>
  <c r="M780" i="1"/>
  <c r="K780" i="1"/>
  <c r="J780" i="1"/>
  <c r="I780" i="1"/>
  <c r="G780" i="1"/>
  <c r="S779" i="1"/>
  <c r="R779" i="1"/>
  <c r="Q779" i="1"/>
  <c r="N779" i="1"/>
  <c r="M779" i="1"/>
  <c r="K779" i="1"/>
  <c r="J779" i="1"/>
  <c r="I779" i="1"/>
  <c r="G779" i="1"/>
  <c r="S778" i="1"/>
  <c r="R778" i="1"/>
  <c r="Q778" i="1"/>
  <c r="N778" i="1"/>
  <c r="M778" i="1"/>
  <c r="K778" i="1"/>
  <c r="J778" i="1"/>
  <c r="I778" i="1"/>
  <c r="G778" i="1"/>
  <c r="S777" i="1"/>
  <c r="R777" i="1"/>
  <c r="Q777" i="1"/>
  <c r="N777" i="1"/>
  <c r="M777" i="1"/>
  <c r="K777" i="1"/>
  <c r="J777" i="1"/>
  <c r="I777" i="1"/>
  <c r="G777" i="1"/>
  <c r="S776" i="1"/>
  <c r="R776" i="1"/>
  <c r="Q776" i="1"/>
  <c r="N776" i="1"/>
  <c r="M776" i="1"/>
  <c r="K776" i="1"/>
  <c r="J776" i="1"/>
  <c r="I776" i="1"/>
  <c r="G776" i="1"/>
  <c r="S775" i="1"/>
  <c r="R775" i="1"/>
  <c r="Q775" i="1"/>
  <c r="N775" i="1"/>
  <c r="M775" i="1"/>
  <c r="K775" i="1"/>
  <c r="J775" i="1"/>
  <c r="I775" i="1"/>
  <c r="G775" i="1"/>
  <c r="S774" i="1"/>
  <c r="R774" i="1"/>
  <c r="Q774" i="1"/>
  <c r="N774" i="1"/>
  <c r="M774" i="1"/>
  <c r="K774" i="1"/>
  <c r="J774" i="1"/>
  <c r="I774" i="1"/>
  <c r="G774" i="1"/>
  <c r="S773" i="1"/>
  <c r="R773" i="1"/>
  <c r="Q773" i="1"/>
  <c r="N773" i="1"/>
  <c r="M773" i="1"/>
  <c r="K773" i="1"/>
  <c r="J773" i="1"/>
  <c r="I773" i="1"/>
  <c r="G773" i="1"/>
  <c r="S772" i="1"/>
  <c r="R772" i="1"/>
  <c r="Q772" i="1"/>
  <c r="N772" i="1"/>
  <c r="M772" i="1"/>
  <c r="K772" i="1"/>
  <c r="J772" i="1"/>
  <c r="I772" i="1"/>
  <c r="G772" i="1"/>
  <c r="S771" i="1"/>
  <c r="R771" i="1"/>
  <c r="Q771" i="1"/>
  <c r="N771" i="1"/>
  <c r="M771" i="1"/>
  <c r="K771" i="1"/>
  <c r="J771" i="1"/>
  <c r="I771" i="1"/>
  <c r="G771" i="1"/>
  <c r="S770" i="1"/>
  <c r="R770" i="1"/>
  <c r="Q770" i="1"/>
  <c r="N770" i="1"/>
  <c r="M770" i="1"/>
  <c r="K770" i="1"/>
  <c r="J770" i="1"/>
  <c r="I770" i="1"/>
  <c r="G770" i="1"/>
  <c r="S769" i="1"/>
  <c r="R769" i="1"/>
  <c r="Q769" i="1"/>
  <c r="N769" i="1"/>
  <c r="M769" i="1"/>
  <c r="K769" i="1"/>
  <c r="J769" i="1"/>
  <c r="I769" i="1"/>
  <c r="G769" i="1"/>
  <c r="S768" i="1"/>
  <c r="R768" i="1"/>
  <c r="Q768" i="1"/>
  <c r="N768" i="1"/>
  <c r="M768" i="1"/>
  <c r="K768" i="1"/>
  <c r="J768" i="1"/>
  <c r="I768" i="1"/>
  <c r="G768" i="1"/>
  <c r="S767" i="1"/>
  <c r="R767" i="1"/>
  <c r="Q767" i="1"/>
  <c r="N767" i="1"/>
  <c r="M767" i="1"/>
  <c r="K767" i="1"/>
  <c r="J767" i="1"/>
  <c r="I767" i="1"/>
  <c r="G767" i="1"/>
  <c r="S766" i="1"/>
  <c r="R766" i="1"/>
  <c r="Q766" i="1"/>
  <c r="N766" i="1"/>
  <c r="M766" i="1"/>
  <c r="K766" i="1"/>
  <c r="J766" i="1"/>
  <c r="I766" i="1"/>
  <c r="G766" i="1"/>
  <c r="S765" i="1"/>
  <c r="R765" i="1"/>
  <c r="Q765" i="1"/>
  <c r="N765" i="1"/>
  <c r="M765" i="1"/>
  <c r="K765" i="1"/>
  <c r="J765" i="1"/>
  <c r="I765" i="1"/>
  <c r="G765" i="1"/>
  <c r="S764" i="1"/>
  <c r="R764" i="1"/>
  <c r="Q764" i="1"/>
  <c r="N764" i="1"/>
  <c r="M764" i="1"/>
  <c r="K764" i="1"/>
  <c r="J764" i="1"/>
  <c r="I764" i="1"/>
  <c r="G764" i="1"/>
  <c r="S763" i="1"/>
  <c r="R763" i="1"/>
  <c r="Q763" i="1"/>
  <c r="N763" i="1"/>
  <c r="M763" i="1"/>
  <c r="K763" i="1"/>
  <c r="J763" i="1"/>
  <c r="I763" i="1"/>
  <c r="G763" i="1"/>
  <c r="S762" i="1"/>
  <c r="R762" i="1"/>
  <c r="Q762" i="1"/>
  <c r="N762" i="1"/>
  <c r="M762" i="1"/>
  <c r="K762" i="1"/>
  <c r="J762" i="1"/>
  <c r="I762" i="1"/>
  <c r="G762" i="1"/>
  <c r="S761" i="1"/>
  <c r="R761" i="1"/>
  <c r="Q761" i="1"/>
  <c r="N761" i="1"/>
  <c r="M761" i="1"/>
  <c r="K761" i="1"/>
  <c r="J761" i="1"/>
  <c r="I761" i="1"/>
  <c r="G761" i="1"/>
  <c r="S760" i="1"/>
  <c r="R760" i="1"/>
  <c r="Q760" i="1"/>
  <c r="N760" i="1"/>
  <c r="M760" i="1"/>
  <c r="K760" i="1"/>
  <c r="J760" i="1"/>
  <c r="I760" i="1"/>
  <c r="G760" i="1"/>
  <c r="S759" i="1"/>
  <c r="R759" i="1"/>
  <c r="Q759" i="1"/>
  <c r="N759" i="1"/>
  <c r="M759" i="1"/>
  <c r="K759" i="1"/>
  <c r="J759" i="1"/>
  <c r="I759" i="1"/>
  <c r="G759" i="1"/>
  <c r="S758" i="1"/>
  <c r="R758" i="1"/>
  <c r="Q758" i="1"/>
  <c r="N758" i="1"/>
  <c r="M758" i="1"/>
  <c r="K758" i="1"/>
  <c r="J758" i="1"/>
  <c r="I758" i="1"/>
  <c r="G758" i="1"/>
  <c r="S757" i="1"/>
  <c r="R757" i="1"/>
  <c r="Q757" i="1"/>
  <c r="N757" i="1"/>
  <c r="M757" i="1"/>
  <c r="K757" i="1"/>
  <c r="J757" i="1"/>
  <c r="I757" i="1"/>
  <c r="G757" i="1"/>
  <c r="S756" i="1"/>
  <c r="R756" i="1"/>
  <c r="Q756" i="1"/>
  <c r="N756" i="1"/>
  <c r="M756" i="1"/>
  <c r="K756" i="1"/>
  <c r="J756" i="1"/>
  <c r="I756" i="1"/>
  <c r="G756" i="1"/>
  <c r="S755" i="1"/>
  <c r="R755" i="1"/>
  <c r="Q755" i="1"/>
  <c r="N755" i="1"/>
  <c r="M755" i="1"/>
  <c r="K755" i="1"/>
  <c r="J755" i="1"/>
  <c r="I755" i="1"/>
  <c r="G755" i="1"/>
  <c r="S754" i="1"/>
  <c r="R754" i="1"/>
  <c r="Q754" i="1"/>
  <c r="N754" i="1"/>
  <c r="M754" i="1"/>
  <c r="K754" i="1"/>
  <c r="J754" i="1"/>
  <c r="I754" i="1"/>
  <c r="G754" i="1"/>
  <c r="S753" i="1"/>
  <c r="R753" i="1"/>
  <c r="Q753" i="1"/>
  <c r="N753" i="1"/>
  <c r="M753" i="1"/>
  <c r="K753" i="1"/>
  <c r="J753" i="1"/>
  <c r="I753" i="1"/>
  <c r="G753" i="1"/>
  <c r="S752" i="1"/>
  <c r="R752" i="1"/>
  <c r="Q752" i="1"/>
  <c r="N752" i="1"/>
  <c r="M752" i="1"/>
  <c r="K752" i="1"/>
  <c r="J752" i="1"/>
  <c r="I752" i="1"/>
  <c r="G752" i="1"/>
  <c r="S751" i="1"/>
  <c r="R751" i="1"/>
  <c r="Q751" i="1"/>
  <c r="N751" i="1"/>
  <c r="M751" i="1"/>
  <c r="K751" i="1"/>
  <c r="J751" i="1"/>
  <c r="I751" i="1"/>
  <c r="G751" i="1"/>
  <c r="S750" i="1"/>
  <c r="R750" i="1"/>
  <c r="Q750" i="1"/>
  <c r="N750" i="1"/>
  <c r="M750" i="1"/>
  <c r="K750" i="1"/>
  <c r="J750" i="1"/>
  <c r="I750" i="1"/>
  <c r="G750" i="1"/>
  <c r="S749" i="1"/>
  <c r="R749" i="1"/>
  <c r="Q749" i="1"/>
  <c r="N749" i="1"/>
  <c r="M749" i="1"/>
  <c r="K749" i="1"/>
  <c r="J749" i="1"/>
  <c r="I749" i="1"/>
  <c r="G749" i="1"/>
  <c r="S748" i="1"/>
  <c r="R748" i="1"/>
  <c r="Q748" i="1"/>
  <c r="N748" i="1"/>
  <c r="M748" i="1"/>
  <c r="K748" i="1"/>
  <c r="J748" i="1"/>
  <c r="I748" i="1"/>
  <c r="G748" i="1"/>
  <c r="S747" i="1"/>
  <c r="R747" i="1"/>
  <c r="Q747" i="1"/>
  <c r="N747" i="1"/>
  <c r="M747" i="1"/>
  <c r="K747" i="1"/>
  <c r="J747" i="1"/>
  <c r="I747" i="1"/>
  <c r="G747" i="1"/>
  <c r="S746" i="1"/>
  <c r="R746" i="1"/>
  <c r="Q746" i="1"/>
  <c r="N746" i="1"/>
  <c r="M746" i="1"/>
  <c r="K746" i="1"/>
  <c r="J746" i="1"/>
  <c r="I746" i="1"/>
  <c r="G746" i="1"/>
  <c r="S745" i="1"/>
  <c r="R745" i="1"/>
  <c r="Q745" i="1"/>
  <c r="N745" i="1"/>
  <c r="M745" i="1"/>
  <c r="K745" i="1"/>
  <c r="J745" i="1"/>
  <c r="I745" i="1"/>
  <c r="G745" i="1"/>
  <c r="S744" i="1"/>
  <c r="R744" i="1"/>
  <c r="Q744" i="1"/>
  <c r="N744" i="1"/>
  <c r="M744" i="1"/>
  <c r="K744" i="1"/>
  <c r="J744" i="1"/>
  <c r="I744" i="1"/>
  <c r="G744" i="1"/>
  <c r="S743" i="1"/>
  <c r="R743" i="1"/>
  <c r="Q743" i="1"/>
  <c r="N743" i="1"/>
  <c r="M743" i="1"/>
  <c r="K743" i="1"/>
  <c r="J743" i="1"/>
  <c r="I743" i="1"/>
  <c r="G743" i="1"/>
  <c r="S742" i="1"/>
  <c r="R742" i="1"/>
  <c r="Q742" i="1"/>
  <c r="N742" i="1"/>
  <c r="M742" i="1"/>
  <c r="K742" i="1"/>
  <c r="J742" i="1"/>
  <c r="I742" i="1"/>
  <c r="G742" i="1"/>
  <c r="S741" i="1"/>
  <c r="R741" i="1"/>
  <c r="Q741" i="1"/>
  <c r="N741" i="1"/>
  <c r="M741" i="1"/>
  <c r="K741" i="1"/>
  <c r="J741" i="1"/>
  <c r="I741" i="1"/>
  <c r="G741" i="1"/>
  <c r="S740" i="1"/>
  <c r="R740" i="1"/>
  <c r="Q740" i="1"/>
  <c r="N740" i="1"/>
  <c r="M740" i="1"/>
  <c r="K740" i="1"/>
  <c r="J740" i="1"/>
  <c r="I740" i="1"/>
  <c r="G740" i="1"/>
  <c r="S739" i="1"/>
  <c r="R739" i="1"/>
  <c r="Q739" i="1"/>
  <c r="N739" i="1"/>
  <c r="M739" i="1"/>
  <c r="K739" i="1"/>
  <c r="J739" i="1"/>
  <c r="I739" i="1"/>
  <c r="G739" i="1"/>
  <c r="S738" i="1"/>
  <c r="R738" i="1"/>
  <c r="Q738" i="1"/>
  <c r="N738" i="1"/>
  <c r="M738" i="1"/>
  <c r="K738" i="1"/>
  <c r="J738" i="1"/>
  <c r="I738" i="1"/>
  <c r="G738" i="1"/>
  <c r="S737" i="1"/>
  <c r="R737" i="1"/>
  <c r="Q737" i="1"/>
  <c r="N737" i="1"/>
  <c r="M737" i="1"/>
  <c r="K737" i="1"/>
  <c r="J737" i="1"/>
  <c r="I737" i="1"/>
  <c r="G737" i="1"/>
  <c r="S736" i="1"/>
  <c r="R736" i="1"/>
  <c r="Q736" i="1"/>
  <c r="N736" i="1"/>
  <c r="M736" i="1"/>
  <c r="K736" i="1"/>
  <c r="J736" i="1"/>
  <c r="I736" i="1"/>
  <c r="G736" i="1"/>
  <c r="S735" i="1"/>
  <c r="R735" i="1"/>
  <c r="Q735" i="1"/>
  <c r="N735" i="1"/>
  <c r="M735" i="1"/>
  <c r="K735" i="1"/>
  <c r="J735" i="1"/>
  <c r="I735" i="1"/>
  <c r="G735" i="1"/>
  <c r="S734" i="1"/>
  <c r="R734" i="1"/>
  <c r="Q734" i="1"/>
  <c r="N734" i="1"/>
  <c r="M734" i="1"/>
  <c r="K734" i="1"/>
  <c r="J734" i="1"/>
  <c r="I734" i="1"/>
  <c r="G734" i="1"/>
  <c r="S733" i="1"/>
  <c r="R733" i="1"/>
  <c r="Q733" i="1"/>
  <c r="N733" i="1"/>
  <c r="M733" i="1"/>
  <c r="K733" i="1"/>
  <c r="J733" i="1"/>
  <c r="I733" i="1"/>
  <c r="G733" i="1"/>
  <c r="S732" i="1"/>
  <c r="R732" i="1"/>
  <c r="Q732" i="1"/>
  <c r="N732" i="1"/>
  <c r="M732" i="1"/>
  <c r="K732" i="1"/>
  <c r="J732" i="1"/>
  <c r="I732" i="1"/>
  <c r="G732" i="1"/>
  <c r="S731" i="1"/>
  <c r="R731" i="1"/>
  <c r="Q731" i="1"/>
  <c r="N731" i="1"/>
  <c r="M731" i="1"/>
  <c r="K731" i="1"/>
  <c r="J731" i="1"/>
  <c r="I731" i="1"/>
  <c r="G731" i="1"/>
  <c r="S730" i="1"/>
  <c r="R730" i="1"/>
  <c r="Q730" i="1"/>
  <c r="N730" i="1"/>
  <c r="M730" i="1"/>
  <c r="K730" i="1"/>
  <c r="J730" i="1"/>
  <c r="I730" i="1"/>
  <c r="G730" i="1"/>
  <c r="S729" i="1"/>
  <c r="R729" i="1"/>
  <c r="Q729" i="1"/>
  <c r="N729" i="1"/>
  <c r="M729" i="1"/>
  <c r="K729" i="1"/>
  <c r="J729" i="1"/>
  <c r="I729" i="1"/>
  <c r="G729" i="1"/>
  <c r="S728" i="1"/>
  <c r="R728" i="1"/>
  <c r="Q728" i="1"/>
  <c r="N728" i="1"/>
  <c r="M728" i="1"/>
  <c r="K728" i="1"/>
  <c r="J728" i="1"/>
  <c r="I728" i="1"/>
  <c r="G728" i="1"/>
  <c r="S727" i="1"/>
  <c r="R727" i="1"/>
  <c r="Q727" i="1"/>
  <c r="N727" i="1"/>
  <c r="M727" i="1"/>
  <c r="K727" i="1"/>
  <c r="J727" i="1"/>
  <c r="I727" i="1"/>
  <c r="G727" i="1"/>
  <c r="S726" i="1"/>
  <c r="R726" i="1"/>
  <c r="Q726" i="1"/>
  <c r="N726" i="1"/>
  <c r="M726" i="1"/>
  <c r="K726" i="1"/>
  <c r="J726" i="1"/>
  <c r="I726" i="1"/>
  <c r="G726" i="1"/>
  <c r="S725" i="1"/>
  <c r="R725" i="1"/>
  <c r="Q725" i="1"/>
  <c r="N725" i="1"/>
  <c r="M725" i="1"/>
  <c r="K725" i="1"/>
  <c r="J725" i="1"/>
  <c r="I725" i="1"/>
  <c r="G725" i="1"/>
  <c r="S724" i="1"/>
  <c r="R724" i="1"/>
  <c r="Q724" i="1"/>
  <c r="N724" i="1"/>
  <c r="M724" i="1"/>
  <c r="K724" i="1"/>
  <c r="J724" i="1"/>
  <c r="I724" i="1"/>
  <c r="G724" i="1"/>
  <c r="S723" i="1"/>
  <c r="R723" i="1"/>
  <c r="Q723" i="1"/>
  <c r="N723" i="1"/>
  <c r="M723" i="1"/>
  <c r="K723" i="1"/>
  <c r="J723" i="1"/>
  <c r="I723" i="1"/>
  <c r="G723" i="1"/>
  <c r="S722" i="1"/>
  <c r="R722" i="1"/>
  <c r="Q722" i="1"/>
  <c r="N722" i="1"/>
  <c r="M722" i="1"/>
  <c r="K722" i="1"/>
  <c r="J722" i="1"/>
  <c r="I722" i="1"/>
  <c r="G722" i="1"/>
  <c r="S721" i="1"/>
  <c r="R721" i="1"/>
  <c r="Q721" i="1"/>
  <c r="N721" i="1"/>
  <c r="M721" i="1"/>
  <c r="K721" i="1"/>
  <c r="J721" i="1"/>
  <c r="I721" i="1"/>
  <c r="G721" i="1"/>
  <c r="S720" i="1"/>
  <c r="R720" i="1"/>
  <c r="Q720" i="1"/>
  <c r="N720" i="1"/>
  <c r="M720" i="1"/>
  <c r="K720" i="1"/>
  <c r="J720" i="1"/>
  <c r="I720" i="1"/>
  <c r="G720" i="1"/>
  <c r="S719" i="1"/>
  <c r="R719" i="1"/>
  <c r="Q719" i="1"/>
  <c r="N719" i="1"/>
  <c r="M719" i="1"/>
  <c r="K719" i="1"/>
  <c r="J719" i="1"/>
  <c r="I719" i="1"/>
  <c r="G719" i="1"/>
  <c r="S718" i="1"/>
  <c r="R718" i="1"/>
  <c r="Q718" i="1"/>
  <c r="N718" i="1"/>
  <c r="M718" i="1"/>
  <c r="K718" i="1"/>
  <c r="J718" i="1"/>
  <c r="I718" i="1"/>
  <c r="G718" i="1"/>
  <c r="S717" i="1"/>
  <c r="R717" i="1"/>
  <c r="Q717" i="1"/>
  <c r="N717" i="1"/>
  <c r="M717" i="1"/>
  <c r="K717" i="1"/>
  <c r="J717" i="1"/>
  <c r="I717" i="1"/>
  <c r="G717" i="1"/>
  <c r="S716" i="1"/>
  <c r="R716" i="1"/>
  <c r="Q716" i="1"/>
  <c r="N716" i="1"/>
  <c r="M716" i="1"/>
  <c r="K716" i="1"/>
  <c r="J716" i="1"/>
  <c r="I716" i="1"/>
  <c r="G716" i="1"/>
  <c r="S715" i="1"/>
  <c r="R715" i="1"/>
  <c r="Q715" i="1"/>
  <c r="N715" i="1"/>
  <c r="M715" i="1"/>
  <c r="K715" i="1"/>
  <c r="J715" i="1"/>
  <c r="I715" i="1"/>
  <c r="G715" i="1"/>
  <c r="S714" i="1"/>
  <c r="R714" i="1"/>
  <c r="Q714" i="1"/>
  <c r="N714" i="1"/>
  <c r="M714" i="1"/>
  <c r="K714" i="1"/>
  <c r="J714" i="1"/>
  <c r="I714" i="1"/>
  <c r="G714" i="1"/>
  <c r="S713" i="1"/>
  <c r="R713" i="1"/>
  <c r="Q713" i="1"/>
  <c r="N713" i="1"/>
  <c r="M713" i="1"/>
  <c r="K713" i="1"/>
  <c r="J713" i="1"/>
  <c r="I713" i="1"/>
  <c r="G713" i="1"/>
  <c r="S712" i="1"/>
  <c r="R712" i="1"/>
  <c r="Q712" i="1"/>
  <c r="N712" i="1"/>
  <c r="M712" i="1"/>
  <c r="K712" i="1"/>
  <c r="J712" i="1"/>
  <c r="I712" i="1"/>
  <c r="G712" i="1"/>
  <c r="S711" i="1"/>
  <c r="R711" i="1"/>
  <c r="Q711" i="1"/>
  <c r="N711" i="1"/>
  <c r="M711" i="1"/>
  <c r="K711" i="1"/>
  <c r="J711" i="1"/>
  <c r="I711" i="1"/>
  <c r="G711" i="1"/>
  <c r="S710" i="1"/>
  <c r="R710" i="1"/>
  <c r="Q710" i="1"/>
  <c r="N710" i="1"/>
  <c r="M710" i="1"/>
  <c r="K710" i="1"/>
  <c r="J710" i="1"/>
  <c r="I710" i="1"/>
  <c r="G710" i="1"/>
  <c r="S709" i="1"/>
  <c r="R709" i="1"/>
  <c r="Q709" i="1"/>
  <c r="N709" i="1"/>
  <c r="M709" i="1"/>
  <c r="K709" i="1"/>
  <c r="J709" i="1"/>
  <c r="I709" i="1"/>
  <c r="G709" i="1"/>
  <c r="S708" i="1"/>
  <c r="R708" i="1"/>
  <c r="Q708" i="1"/>
  <c r="N708" i="1"/>
  <c r="M708" i="1"/>
  <c r="K708" i="1"/>
  <c r="J708" i="1"/>
  <c r="I708" i="1"/>
  <c r="G708" i="1"/>
  <c r="S707" i="1"/>
  <c r="R707" i="1"/>
  <c r="Q707" i="1"/>
  <c r="N707" i="1"/>
  <c r="M707" i="1"/>
  <c r="K707" i="1"/>
  <c r="J707" i="1"/>
  <c r="I707" i="1"/>
  <c r="G707" i="1"/>
  <c r="S706" i="1"/>
  <c r="R706" i="1"/>
  <c r="Q706" i="1"/>
  <c r="N706" i="1"/>
  <c r="M706" i="1"/>
  <c r="K706" i="1"/>
  <c r="J706" i="1"/>
  <c r="I706" i="1"/>
  <c r="G706" i="1"/>
  <c r="S705" i="1"/>
  <c r="R705" i="1"/>
  <c r="Q705" i="1"/>
  <c r="N705" i="1"/>
  <c r="M705" i="1"/>
  <c r="K705" i="1"/>
  <c r="J705" i="1"/>
  <c r="I705" i="1"/>
  <c r="G705" i="1"/>
  <c r="S704" i="1"/>
  <c r="R704" i="1"/>
  <c r="Q704" i="1"/>
  <c r="N704" i="1"/>
  <c r="M704" i="1"/>
  <c r="K704" i="1"/>
  <c r="J704" i="1"/>
  <c r="I704" i="1"/>
  <c r="G704" i="1"/>
  <c r="S703" i="1"/>
  <c r="R703" i="1"/>
  <c r="Q703" i="1"/>
  <c r="N703" i="1"/>
  <c r="M703" i="1"/>
  <c r="K703" i="1"/>
  <c r="J703" i="1"/>
  <c r="I703" i="1"/>
  <c r="G703" i="1"/>
  <c r="S702" i="1"/>
  <c r="R702" i="1"/>
  <c r="Q702" i="1"/>
  <c r="N702" i="1"/>
  <c r="M702" i="1"/>
  <c r="K702" i="1"/>
  <c r="J702" i="1"/>
  <c r="I702" i="1"/>
  <c r="G702" i="1"/>
  <c r="S701" i="1"/>
  <c r="R701" i="1"/>
  <c r="Q701" i="1"/>
  <c r="N701" i="1"/>
  <c r="M701" i="1"/>
  <c r="K701" i="1"/>
  <c r="J701" i="1"/>
  <c r="I701" i="1"/>
  <c r="G701" i="1"/>
  <c r="S700" i="1"/>
  <c r="R700" i="1"/>
  <c r="Q700" i="1"/>
  <c r="N700" i="1"/>
  <c r="M700" i="1"/>
  <c r="K700" i="1"/>
  <c r="J700" i="1"/>
  <c r="I700" i="1"/>
  <c r="G700" i="1"/>
  <c r="S699" i="1"/>
  <c r="R699" i="1"/>
  <c r="Q699" i="1"/>
  <c r="N699" i="1"/>
  <c r="M699" i="1"/>
  <c r="K699" i="1"/>
  <c r="J699" i="1"/>
  <c r="I699" i="1"/>
  <c r="G699" i="1"/>
  <c r="S698" i="1"/>
  <c r="R698" i="1"/>
  <c r="Q698" i="1"/>
  <c r="N698" i="1"/>
  <c r="M698" i="1"/>
  <c r="K698" i="1"/>
  <c r="J698" i="1"/>
  <c r="I698" i="1"/>
  <c r="G698" i="1"/>
  <c r="S697" i="1"/>
  <c r="R697" i="1"/>
  <c r="Q697" i="1"/>
  <c r="N697" i="1"/>
  <c r="M697" i="1"/>
  <c r="K697" i="1"/>
  <c r="J697" i="1"/>
  <c r="I697" i="1"/>
  <c r="G697" i="1"/>
  <c r="S696" i="1"/>
  <c r="R696" i="1"/>
  <c r="Q696" i="1"/>
  <c r="N696" i="1"/>
  <c r="M696" i="1"/>
  <c r="K696" i="1"/>
  <c r="J696" i="1"/>
  <c r="I696" i="1"/>
  <c r="G696" i="1"/>
  <c r="S695" i="1"/>
  <c r="R695" i="1"/>
  <c r="Q695" i="1"/>
  <c r="N695" i="1"/>
  <c r="M695" i="1"/>
  <c r="K695" i="1"/>
  <c r="J695" i="1"/>
  <c r="I695" i="1"/>
  <c r="G695" i="1"/>
  <c r="S694" i="1"/>
  <c r="R694" i="1"/>
  <c r="Q694" i="1"/>
  <c r="N694" i="1"/>
  <c r="M694" i="1"/>
  <c r="K694" i="1"/>
  <c r="J694" i="1"/>
  <c r="I694" i="1"/>
  <c r="G694" i="1"/>
  <c r="S693" i="1"/>
  <c r="R693" i="1"/>
  <c r="Q693" i="1"/>
  <c r="N693" i="1"/>
  <c r="M693" i="1"/>
  <c r="K693" i="1"/>
  <c r="J693" i="1"/>
  <c r="I693" i="1"/>
  <c r="G693" i="1"/>
  <c r="S692" i="1"/>
  <c r="R692" i="1"/>
  <c r="Q692" i="1"/>
  <c r="N692" i="1"/>
  <c r="M692" i="1"/>
  <c r="K692" i="1"/>
  <c r="J692" i="1"/>
  <c r="I692" i="1"/>
  <c r="G692" i="1"/>
  <c r="S691" i="1"/>
  <c r="R691" i="1"/>
  <c r="Q691" i="1"/>
  <c r="N691" i="1"/>
  <c r="M691" i="1"/>
  <c r="K691" i="1"/>
  <c r="J691" i="1"/>
  <c r="I691" i="1"/>
  <c r="G691" i="1"/>
  <c r="S690" i="1"/>
  <c r="R690" i="1"/>
  <c r="Q690" i="1"/>
  <c r="N690" i="1"/>
  <c r="M690" i="1"/>
  <c r="K690" i="1"/>
  <c r="J690" i="1"/>
  <c r="I690" i="1"/>
  <c r="G690" i="1"/>
  <c r="S689" i="1"/>
  <c r="R689" i="1"/>
  <c r="Q689" i="1"/>
  <c r="N689" i="1"/>
  <c r="M689" i="1"/>
  <c r="K689" i="1"/>
  <c r="J689" i="1"/>
  <c r="I689" i="1"/>
  <c r="G689" i="1"/>
  <c r="S688" i="1"/>
  <c r="R688" i="1"/>
  <c r="Q688" i="1"/>
  <c r="N688" i="1"/>
  <c r="M688" i="1"/>
  <c r="K688" i="1"/>
  <c r="J688" i="1"/>
  <c r="I688" i="1"/>
  <c r="G688" i="1"/>
  <c r="S687" i="1"/>
  <c r="R687" i="1"/>
  <c r="Q687" i="1"/>
  <c r="N687" i="1"/>
  <c r="M687" i="1"/>
  <c r="K687" i="1"/>
  <c r="J687" i="1"/>
  <c r="I687" i="1"/>
  <c r="G687" i="1"/>
  <c r="S686" i="1"/>
  <c r="R686" i="1"/>
  <c r="Q686" i="1"/>
  <c r="N686" i="1"/>
  <c r="M686" i="1"/>
  <c r="K686" i="1"/>
  <c r="J686" i="1"/>
  <c r="I686" i="1"/>
  <c r="G686" i="1"/>
  <c r="S685" i="1"/>
  <c r="R685" i="1"/>
  <c r="Q685" i="1"/>
  <c r="N685" i="1"/>
  <c r="M685" i="1"/>
  <c r="K685" i="1"/>
  <c r="J685" i="1"/>
  <c r="I685" i="1"/>
  <c r="G685" i="1"/>
  <c r="S684" i="1"/>
  <c r="R684" i="1"/>
  <c r="Q684" i="1"/>
  <c r="N684" i="1"/>
  <c r="M684" i="1"/>
  <c r="K684" i="1"/>
  <c r="J684" i="1"/>
  <c r="I684" i="1"/>
  <c r="G684" i="1"/>
  <c r="S683" i="1"/>
  <c r="R683" i="1"/>
  <c r="Q683" i="1"/>
  <c r="N683" i="1"/>
  <c r="M683" i="1"/>
  <c r="K683" i="1"/>
  <c r="J683" i="1"/>
  <c r="I683" i="1"/>
  <c r="G683" i="1"/>
  <c r="S682" i="1"/>
  <c r="R682" i="1"/>
  <c r="Q682" i="1"/>
  <c r="N682" i="1"/>
  <c r="M682" i="1"/>
  <c r="K682" i="1"/>
  <c r="J682" i="1"/>
  <c r="I682" i="1"/>
  <c r="G682" i="1"/>
  <c r="S681" i="1"/>
  <c r="R681" i="1"/>
  <c r="Q681" i="1"/>
  <c r="N681" i="1"/>
  <c r="M681" i="1"/>
  <c r="K681" i="1"/>
  <c r="J681" i="1"/>
  <c r="I681" i="1"/>
  <c r="G681" i="1"/>
  <c r="S680" i="1"/>
  <c r="R680" i="1"/>
  <c r="Q680" i="1"/>
  <c r="N680" i="1"/>
  <c r="M680" i="1"/>
  <c r="K680" i="1"/>
  <c r="J680" i="1"/>
  <c r="I680" i="1"/>
  <c r="G680" i="1"/>
  <c r="S679" i="1"/>
  <c r="R679" i="1"/>
  <c r="Q679" i="1"/>
  <c r="N679" i="1"/>
  <c r="M679" i="1"/>
  <c r="K679" i="1"/>
  <c r="J679" i="1"/>
  <c r="I679" i="1"/>
  <c r="G679" i="1"/>
  <c r="S678" i="1"/>
  <c r="R678" i="1"/>
  <c r="Q678" i="1"/>
  <c r="N678" i="1"/>
  <c r="M678" i="1"/>
  <c r="K678" i="1"/>
  <c r="J678" i="1"/>
  <c r="I678" i="1"/>
  <c r="G678" i="1"/>
  <c r="S677" i="1"/>
  <c r="R677" i="1"/>
  <c r="Q677" i="1"/>
  <c r="N677" i="1"/>
  <c r="M677" i="1"/>
  <c r="K677" i="1"/>
  <c r="J677" i="1"/>
  <c r="I677" i="1"/>
  <c r="G677" i="1"/>
  <c r="S676" i="1"/>
  <c r="R676" i="1"/>
  <c r="Q676" i="1"/>
  <c r="N676" i="1"/>
  <c r="M676" i="1"/>
  <c r="K676" i="1"/>
  <c r="J676" i="1"/>
  <c r="I676" i="1"/>
  <c r="G676" i="1"/>
  <c r="S675" i="1"/>
  <c r="R675" i="1"/>
  <c r="Q675" i="1"/>
  <c r="N675" i="1"/>
  <c r="M675" i="1"/>
  <c r="K675" i="1"/>
  <c r="J675" i="1"/>
  <c r="I675" i="1"/>
  <c r="G675" i="1"/>
  <c r="S674" i="1"/>
  <c r="R674" i="1"/>
  <c r="Q674" i="1"/>
  <c r="N674" i="1"/>
  <c r="M674" i="1"/>
  <c r="K674" i="1"/>
  <c r="J674" i="1"/>
  <c r="I674" i="1"/>
  <c r="G674" i="1"/>
  <c r="S673" i="1"/>
  <c r="R673" i="1"/>
  <c r="Q673" i="1"/>
  <c r="N673" i="1"/>
  <c r="M673" i="1"/>
  <c r="K673" i="1"/>
  <c r="J673" i="1"/>
  <c r="I673" i="1"/>
  <c r="G673" i="1"/>
  <c r="S672" i="1"/>
  <c r="R672" i="1"/>
  <c r="Q672" i="1"/>
  <c r="N672" i="1"/>
  <c r="M672" i="1"/>
  <c r="K672" i="1"/>
  <c r="J672" i="1"/>
  <c r="I672" i="1"/>
  <c r="G672" i="1"/>
  <c r="S671" i="1"/>
  <c r="R671" i="1"/>
  <c r="Q671" i="1"/>
  <c r="N671" i="1"/>
  <c r="M671" i="1"/>
  <c r="K671" i="1"/>
  <c r="J671" i="1"/>
  <c r="I671" i="1"/>
  <c r="G671" i="1"/>
  <c r="S670" i="1"/>
  <c r="R670" i="1"/>
  <c r="Q670" i="1"/>
  <c r="N670" i="1"/>
  <c r="M670" i="1"/>
  <c r="K670" i="1"/>
  <c r="J670" i="1"/>
  <c r="I670" i="1"/>
  <c r="G670" i="1"/>
  <c r="S669" i="1"/>
  <c r="R669" i="1"/>
  <c r="Q669" i="1"/>
  <c r="N669" i="1"/>
  <c r="M669" i="1"/>
  <c r="K669" i="1"/>
  <c r="J669" i="1"/>
  <c r="I669" i="1"/>
  <c r="G669" i="1"/>
  <c r="S668" i="1"/>
  <c r="R668" i="1"/>
  <c r="Q668" i="1"/>
  <c r="N668" i="1"/>
  <c r="M668" i="1"/>
  <c r="K668" i="1"/>
  <c r="J668" i="1"/>
  <c r="I668" i="1"/>
  <c r="G668" i="1"/>
  <c r="S667" i="1"/>
  <c r="R667" i="1"/>
  <c r="Q667" i="1"/>
  <c r="N667" i="1"/>
  <c r="M667" i="1"/>
  <c r="K667" i="1"/>
  <c r="J667" i="1"/>
  <c r="I667" i="1"/>
  <c r="G667" i="1"/>
  <c r="S666" i="1"/>
  <c r="R666" i="1"/>
  <c r="Q666" i="1"/>
  <c r="N666" i="1"/>
  <c r="M666" i="1"/>
  <c r="K666" i="1"/>
  <c r="J666" i="1"/>
  <c r="I666" i="1"/>
  <c r="G666" i="1"/>
  <c r="S665" i="1"/>
  <c r="R665" i="1"/>
  <c r="Q665" i="1"/>
  <c r="N665" i="1"/>
  <c r="M665" i="1"/>
  <c r="K665" i="1"/>
  <c r="J665" i="1"/>
  <c r="I665" i="1"/>
  <c r="G665" i="1"/>
  <c r="S664" i="1"/>
  <c r="R664" i="1"/>
  <c r="Q664" i="1"/>
  <c r="N664" i="1"/>
  <c r="M664" i="1"/>
  <c r="K664" i="1"/>
  <c r="J664" i="1"/>
  <c r="I664" i="1"/>
  <c r="G664" i="1"/>
  <c r="S663" i="1"/>
  <c r="R663" i="1"/>
  <c r="Q663" i="1"/>
  <c r="N663" i="1"/>
  <c r="M663" i="1"/>
  <c r="K663" i="1"/>
  <c r="J663" i="1"/>
  <c r="I663" i="1"/>
  <c r="G663" i="1"/>
  <c r="S662" i="1"/>
  <c r="R662" i="1"/>
  <c r="Q662" i="1"/>
  <c r="N662" i="1"/>
  <c r="M662" i="1"/>
  <c r="K662" i="1"/>
  <c r="J662" i="1"/>
  <c r="I662" i="1"/>
  <c r="G662" i="1"/>
  <c r="S661" i="1"/>
  <c r="R661" i="1"/>
  <c r="Q661" i="1"/>
  <c r="N661" i="1"/>
  <c r="M661" i="1"/>
  <c r="K661" i="1"/>
  <c r="J661" i="1"/>
  <c r="I661" i="1"/>
  <c r="G661" i="1"/>
  <c r="S660" i="1"/>
  <c r="R660" i="1"/>
  <c r="Q660" i="1"/>
  <c r="N660" i="1"/>
  <c r="M660" i="1"/>
  <c r="K660" i="1"/>
  <c r="J660" i="1"/>
  <c r="I660" i="1"/>
  <c r="G660" i="1"/>
  <c r="S659" i="1"/>
  <c r="R659" i="1"/>
  <c r="Q659" i="1"/>
  <c r="N659" i="1"/>
  <c r="M659" i="1"/>
  <c r="K659" i="1"/>
  <c r="J659" i="1"/>
  <c r="I659" i="1"/>
  <c r="G659" i="1"/>
  <c r="S658" i="1"/>
  <c r="R658" i="1"/>
  <c r="Q658" i="1"/>
  <c r="N658" i="1"/>
  <c r="M658" i="1"/>
  <c r="K658" i="1"/>
  <c r="J658" i="1"/>
  <c r="I658" i="1"/>
  <c r="G658" i="1"/>
  <c r="S657" i="1"/>
  <c r="R657" i="1"/>
  <c r="Q657" i="1"/>
  <c r="N657" i="1"/>
  <c r="M657" i="1"/>
  <c r="K657" i="1"/>
  <c r="J657" i="1"/>
  <c r="I657" i="1"/>
  <c r="G657" i="1"/>
  <c r="S656" i="1"/>
  <c r="R656" i="1"/>
  <c r="Q656" i="1"/>
  <c r="N656" i="1"/>
  <c r="M656" i="1"/>
  <c r="K656" i="1"/>
  <c r="J656" i="1"/>
  <c r="I656" i="1"/>
  <c r="G656" i="1"/>
  <c r="S655" i="1"/>
  <c r="R655" i="1"/>
  <c r="Q655" i="1"/>
  <c r="N655" i="1"/>
  <c r="M655" i="1"/>
  <c r="K655" i="1"/>
  <c r="J655" i="1"/>
  <c r="I655" i="1"/>
  <c r="G655" i="1"/>
  <c r="S654" i="1"/>
  <c r="R654" i="1"/>
  <c r="Q654" i="1"/>
  <c r="N654" i="1"/>
  <c r="M654" i="1"/>
  <c r="K654" i="1"/>
  <c r="J654" i="1"/>
  <c r="I654" i="1"/>
  <c r="G654" i="1"/>
  <c r="S653" i="1"/>
  <c r="R653" i="1"/>
  <c r="Q653" i="1"/>
  <c r="N653" i="1"/>
  <c r="M653" i="1"/>
  <c r="K653" i="1"/>
  <c r="J653" i="1"/>
  <c r="I653" i="1"/>
  <c r="G653" i="1"/>
  <c r="S652" i="1"/>
  <c r="R652" i="1"/>
  <c r="Q652" i="1"/>
  <c r="N652" i="1"/>
  <c r="M652" i="1"/>
  <c r="K652" i="1"/>
  <c r="J652" i="1"/>
  <c r="I652" i="1"/>
  <c r="G652" i="1"/>
  <c r="S651" i="1"/>
  <c r="R651" i="1"/>
  <c r="Q651" i="1"/>
  <c r="N651" i="1"/>
  <c r="M651" i="1"/>
  <c r="K651" i="1"/>
  <c r="J651" i="1"/>
  <c r="I651" i="1"/>
  <c r="G651" i="1"/>
  <c r="S650" i="1"/>
  <c r="R650" i="1"/>
  <c r="Q650" i="1"/>
  <c r="N650" i="1"/>
  <c r="M650" i="1"/>
  <c r="K650" i="1"/>
  <c r="J650" i="1"/>
  <c r="I650" i="1"/>
  <c r="G650" i="1"/>
  <c r="S649" i="1"/>
  <c r="R649" i="1"/>
  <c r="Q649" i="1"/>
  <c r="N649" i="1"/>
  <c r="M649" i="1"/>
  <c r="K649" i="1"/>
  <c r="J649" i="1"/>
  <c r="I649" i="1"/>
  <c r="G649" i="1"/>
  <c r="S648" i="1"/>
  <c r="R648" i="1"/>
  <c r="Q648" i="1"/>
  <c r="N648" i="1"/>
  <c r="M648" i="1"/>
  <c r="K648" i="1"/>
  <c r="J648" i="1"/>
  <c r="I648" i="1"/>
  <c r="G648" i="1"/>
  <c r="S647" i="1"/>
  <c r="R647" i="1"/>
  <c r="Q647" i="1"/>
  <c r="N647" i="1"/>
  <c r="M647" i="1"/>
  <c r="K647" i="1"/>
  <c r="J647" i="1"/>
  <c r="I647" i="1"/>
  <c r="G647" i="1"/>
  <c r="S646" i="1"/>
  <c r="R646" i="1"/>
  <c r="Q646" i="1"/>
  <c r="N646" i="1"/>
  <c r="M646" i="1"/>
  <c r="K646" i="1"/>
  <c r="J646" i="1"/>
  <c r="I646" i="1"/>
  <c r="G646" i="1"/>
  <c r="S645" i="1"/>
  <c r="R645" i="1"/>
  <c r="Q645" i="1"/>
  <c r="N645" i="1"/>
  <c r="M645" i="1"/>
  <c r="K645" i="1"/>
  <c r="J645" i="1"/>
  <c r="I645" i="1"/>
  <c r="G645" i="1"/>
  <c r="S644" i="1"/>
  <c r="R644" i="1"/>
  <c r="Q644" i="1"/>
  <c r="N644" i="1"/>
  <c r="M644" i="1"/>
  <c r="K644" i="1"/>
  <c r="J644" i="1"/>
  <c r="I644" i="1"/>
  <c r="G644" i="1"/>
  <c r="S643" i="1"/>
  <c r="R643" i="1"/>
  <c r="Q643" i="1"/>
  <c r="N643" i="1"/>
  <c r="M643" i="1"/>
  <c r="K643" i="1"/>
  <c r="J643" i="1"/>
  <c r="I643" i="1"/>
  <c r="G643" i="1"/>
  <c r="S642" i="1"/>
  <c r="R642" i="1"/>
  <c r="Q642" i="1"/>
  <c r="N642" i="1"/>
  <c r="M642" i="1"/>
  <c r="K642" i="1"/>
  <c r="J642" i="1"/>
  <c r="I642" i="1"/>
  <c r="G642" i="1"/>
  <c r="S641" i="1"/>
  <c r="R641" i="1"/>
  <c r="Q641" i="1"/>
  <c r="N641" i="1"/>
  <c r="M641" i="1"/>
  <c r="K641" i="1"/>
  <c r="J641" i="1"/>
  <c r="I641" i="1"/>
  <c r="G641" i="1"/>
  <c r="S640" i="1"/>
  <c r="R640" i="1"/>
  <c r="Q640" i="1"/>
  <c r="N640" i="1"/>
  <c r="M640" i="1"/>
  <c r="K640" i="1"/>
  <c r="J640" i="1"/>
  <c r="I640" i="1"/>
  <c r="G640" i="1"/>
  <c r="S639" i="1"/>
  <c r="R639" i="1"/>
  <c r="Q639" i="1"/>
  <c r="N639" i="1"/>
  <c r="M639" i="1"/>
  <c r="K639" i="1"/>
  <c r="J639" i="1"/>
  <c r="I639" i="1"/>
  <c r="G639" i="1"/>
  <c r="S638" i="1"/>
  <c r="R638" i="1"/>
  <c r="Q638" i="1"/>
  <c r="N638" i="1"/>
  <c r="M638" i="1"/>
  <c r="K638" i="1"/>
  <c r="J638" i="1"/>
  <c r="I638" i="1"/>
  <c r="G638" i="1"/>
  <c r="S637" i="1"/>
  <c r="R637" i="1"/>
  <c r="Q637" i="1"/>
  <c r="N637" i="1"/>
  <c r="M637" i="1"/>
  <c r="K637" i="1"/>
  <c r="J637" i="1"/>
  <c r="I637" i="1"/>
  <c r="G637" i="1"/>
  <c r="S636" i="1"/>
  <c r="R636" i="1"/>
  <c r="Q636" i="1"/>
  <c r="N636" i="1"/>
  <c r="M636" i="1"/>
  <c r="K636" i="1"/>
  <c r="J636" i="1"/>
  <c r="I636" i="1"/>
  <c r="G636" i="1"/>
  <c r="S635" i="1"/>
  <c r="R635" i="1"/>
  <c r="Q635" i="1"/>
  <c r="N635" i="1"/>
  <c r="M635" i="1"/>
  <c r="K635" i="1"/>
  <c r="J635" i="1"/>
  <c r="I635" i="1"/>
  <c r="G635" i="1"/>
  <c r="S634" i="1"/>
  <c r="R634" i="1"/>
  <c r="Q634" i="1"/>
  <c r="N634" i="1"/>
  <c r="M634" i="1"/>
  <c r="K634" i="1"/>
  <c r="J634" i="1"/>
  <c r="I634" i="1"/>
  <c r="G634" i="1"/>
  <c r="S633" i="1"/>
  <c r="R633" i="1"/>
  <c r="Q633" i="1"/>
  <c r="N633" i="1"/>
  <c r="M633" i="1"/>
  <c r="K633" i="1"/>
  <c r="J633" i="1"/>
  <c r="I633" i="1"/>
  <c r="G633" i="1"/>
  <c r="S632" i="1"/>
  <c r="R632" i="1"/>
  <c r="Q632" i="1"/>
  <c r="N632" i="1"/>
  <c r="M632" i="1"/>
  <c r="K632" i="1"/>
  <c r="J632" i="1"/>
  <c r="I632" i="1"/>
  <c r="G632" i="1"/>
  <c r="S631" i="1"/>
  <c r="R631" i="1"/>
  <c r="Q631" i="1"/>
  <c r="N631" i="1"/>
  <c r="M631" i="1"/>
  <c r="K631" i="1"/>
  <c r="J631" i="1"/>
  <c r="I631" i="1"/>
  <c r="G631" i="1"/>
  <c r="S630" i="1"/>
  <c r="R630" i="1"/>
  <c r="Q630" i="1"/>
  <c r="N630" i="1"/>
  <c r="M630" i="1"/>
  <c r="K630" i="1"/>
  <c r="J630" i="1"/>
  <c r="I630" i="1"/>
  <c r="G630" i="1"/>
  <c r="S629" i="1"/>
  <c r="R629" i="1"/>
  <c r="Q629" i="1"/>
  <c r="N629" i="1"/>
  <c r="M629" i="1"/>
  <c r="K629" i="1"/>
  <c r="J629" i="1"/>
  <c r="I629" i="1"/>
  <c r="G629" i="1"/>
  <c r="S628" i="1"/>
  <c r="R628" i="1"/>
  <c r="Q628" i="1"/>
  <c r="N628" i="1"/>
  <c r="M628" i="1"/>
  <c r="K628" i="1"/>
  <c r="J628" i="1"/>
  <c r="I628" i="1"/>
  <c r="G628" i="1"/>
  <c r="S627" i="1"/>
  <c r="R627" i="1"/>
  <c r="Q627" i="1"/>
  <c r="N627" i="1"/>
  <c r="M627" i="1"/>
  <c r="K627" i="1"/>
  <c r="J627" i="1"/>
  <c r="I627" i="1"/>
  <c r="G627" i="1"/>
  <c r="S626" i="1"/>
  <c r="R626" i="1"/>
  <c r="Q626" i="1"/>
  <c r="N626" i="1"/>
  <c r="M626" i="1"/>
  <c r="K626" i="1"/>
  <c r="J626" i="1"/>
  <c r="I626" i="1"/>
  <c r="G626" i="1"/>
  <c r="S625" i="1"/>
  <c r="R625" i="1"/>
  <c r="Q625" i="1"/>
  <c r="N625" i="1"/>
  <c r="M625" i="1"/>
  <c r="K625" i="1"/>
  <c r="J625" i="1"/>
  <c r="I625" i="1"/>
  <c r="G625" i="1"/>
  <c r="S624" i="1"/>
  <c r="R624" i="1"/>
  <c r="Q624" i="1"/>
  <c r="N624" i="1"/>
  <c r="M624" i="1"/>
  <c r="K624" i="1"/>
  <c r="J624" i="1"/>
  <c r="I624" i="1"/>
  <c r="G624" i="1"/>
  <c r="S623" i="1"/>
  <c r="R623" i="1"/>
  <c r="Q623" i="1"/>
  <c r="N623" i="1"/>
  <c r="M623" i="1"/>
  <c r="K623" i="1"/>
  <c r="J623" i="1"/>
  <c r="I623" i="1"/>
  <c r="G623" i="1"/>
  <c r="S622" i="1"/>
  <c r="R622" i="1"/>
  <c r="Q622" i="1"/>
  <c r="N622" i="1"/>
  <c r="M622" i="1"/>
  <c r="K622" i="1"/>
  <c r="J622" i="1"/>
  <c r="I622" i="1"/>
  <c r="G622" i="1"/>
  <c r="S621" i="1"/>
  <c r="R621" i="1"/>
  <c r="Q621" i="1"/>
  <c r="N621" i="1"/>
  <c r="M621" i="1"/>
  <c r="K621" i="1"/>
  <c r="J621" i="1"/>
  <c r="I621" i="1"/>
  <c r="G621" i="1"/>
  <c r="S620" i="1"/>
  <c r="R620" i="1"/>
  <c r="Q620" i="1"/>
  <c r="N620" i="1"/>
  <c r="M620" i="1"/>
  <c r="K620" i="1"/>
  <c r="J620" i="1"/>
  <c r="I620" i="1"/>
  <c r="G620" i="1"/>
  <c r="S619" i="1"/>
  <c r="R619" i="1"/>
  <c r="Q619" i="1"/>
  <c r="N619" i="1"/>
  <c r="M619" i="1"/>
  <c r="K619" i="1"/>
  <c r="J619" i="1"/>
  <c r="I619" i="1"/>
  <c r="G619" i="1"/>
  <c r="S618" i="1"/>
  <c r="R618" i="1"/>
  <c r="Q618" i="1"/>
  <c r="N618" i="1"/>
  <c r="M618" i="1"/>
  <c r="K618" i="1"/>
  <c r="J618" i="1"/>
  <c r="I618" i="1"/>
  <c r="G618" i="1"/>
  <c r="S617" i="1"/>
  <c r="R617" i="1"/>
  <c r="Q617" i="1"/>
  <c r="N617" i="1"/>
  <c r="M617" i="1"/>
  <c r="K617" i="1"/>
  <c r="J617" i="1"/>
  <c r="I617" i="1"/>
  <c r="G617" i="1"/>
  <c r="S616" i="1"/>
  <c r="R616" i="1"/>
  <c r="Q616" i="1"/>
  <c r="N616" i="1"/>
  <c r="M616" i="1"/>
  <c r="K616" i="1"/>
  <c r="J616" i="1"/>
  <c r="I616" i="1"/>
  <c r="G616" i="1"/>
  <c r="S615" i="1"/>
  <c r="R615" i="1"/>
  <c r="Q615" i="1"/>
  <c r="N615" i="1"/>
  <c r="M615" i="1"/>
  <c r="K615" i="1"/>
  <c r="J615" i="1"/>
  <c r="I615" i="1"/>
  <c r="G615" i="1"/>
  <c r="S614" i="1"/>
  <c r="R614" i="1"/>
  <c r="Q614" i="1"/>
  <c r="N614" i="1"/>
  <c r="M614" i="1"/>
  <c r="K614" i="1"/>
  <c r="J614" i="1"/>
  <c r="I614" i="1"/>
  <c r="G614" i="1"/>
  <c r="S613" i="1"/>
  <c r="R613" i="1"/>
  <c r="Q613" i="1"/>
  <c r="N613" i="1"/>
  <c r="M613" i="1"/>
  <c r="K613" i="1"/>
  <c r="J613" i="1"/>
  <c r="I613" i="1"/>
  <c r="G613" i="1"/>
  <c r="S612" i="1"/>
  <c r="R612" i="1"/>
  <c r="Q612" i="1"/>
  <c r="N612" i="1"/>
  <c r="M612" i="1"/>
  <c r="K612" i="1"/>
  <c r="J612" i="1"/>
  <c r="I612" i="1"/>
  <c r="G612" i="1"/>
  <c r="S611" i="1"/>
  <c r="R611" i="1"/>
  <c r="Q611" i="1"/>
  <c r="N611" i="1"/>
  <c r="M611" i="1"/>
  <c r="K611" i="1"/>
  <c r="J611" i="1"/>
  <c r="I611" i="1"/>
  <c r="G611" i="1"/>
  <c r="S610" i="1"/>
  <c r="R610" i="1"/>
  <c r="Q610" i="1"/>
  <c r="N610" i="1"/>
  <c r="M610" i="1"/>
  <c r="K610" i="1"/>
  <c r="J610" i="1"/>
  <c r="I610" i="1"/>
  <c r="G610" i="1"/>
  <c r="S609" i="1"/>
  <c r="R609" i="1"/>
  <c r="Q609" i="1"/>
  <c r="N609" i="1"/>
  <c r="M609" i="1"/>
  <c r="K609" i="1"/>
  <c r="J609" i="1"/>
  <c r="I609" i="1"/>
  <c r="G609" i="1"/>
  <c r="S608" i="1"/>
  <c r="R608" i="1"/>
  <c r="Q608" i="1"/>
  <c r="N608" i="1"/>
  <c r="M608" i="1"/>
  <c r="K608" i="1"/>
  <c r="J608" i="1"/>
  <c r="I608" i="1"/>
  <c r="G608" i="1"/>
  <c r="S607" i="1"/>
  <c r="R607" i="1"/>
  <c r="Q607" i="1"/>
  <c r="N607" i="1"/>
  <c r="M607" i="1"/>
  <c r="K607" i="1"/>
  <c r="J607" i="1"/>
  <c r="I607" i="1"/>
  <c r="G607" i="1"/>
  <c r="S606" i="1"/>
  <c r="R606" i="1"/>
  <c r="Q606" i="1"/>
  <c r="N606" i="1"/>
  <c r="M606" i="1"/>
  <c r="K606" i="1"/>
  <c r="J606" i="1"/>
  <c r="I606" i="1"/>
  <c r="G606" i="1"/>
  <c r="S605" i="1"/>
  <c r="R605" i="1"/>
  <c r="Q605" i="1"/>
  <c r="N605" i="1"/>
  <c r="M605" i="1"/>
  <c r="K605" i="1"/>
  <c r="J605" i="1"/>
  <c r="I605" i="1"/>
  <c r="G605" i="1"/>
  <c r="S604" i="1"/>
  <c r="R604" i="1"/>
  <c r="Q604" i="1"/>
  <c r="N604" i="1"/>
  <c r="M604" i="1"/>
  <c r="K604" i="1"/>
  <c r="J604" i="1"/>
  <c r="I604" i="1"/>
  <c r="G604" i="1"/>
  <c r="S603" i="1"/>
  <c r="R603" i="1"/>
  <c r="Q603" i="1"/>
  <c r="N603" i="1"/>
  <c r="M603" i="1"/>
  <c r="K603" i="1"/>
  <c r="J603" i="1"/>
  <c r="I603" i="1"/>
  <c r="G603" i="1"/>
  <c r="S602" i="1"/>
  <c r="R602" i="1"/>
  <c r="Q602" i="1"/>
  <c r="N602" i="1"/>
  <c r="M602" i="1"/>
  <c r="K602" i="1"/>
  <c r="J602" i="1"/>
  <c r="I602" i="1"/>
  <c r="G602" i="1"/>
  <c r="S601" i="1"/>
  <c r="R601" i="1"/>
  <c r="Q601" i="1"/>
  <c r="N601" i="1"/>
  <c r="M601" i="1"/>
  <c r="K601" i="1"/>
  <c r="J601" i="1"/>
  <c r="I601" i="1"/>
  <c r="G601" i="1"/>
  <c r="S600" i="1"/>
  <c r="R600" i="1"/>
  <c r="Q600" i="1"/>
  <c r="N600" i="1"/>
  <c r="M600" i="1"/>
  <c r="K600" i="1"/>
  <c r="J600" i="1"/>
  <c r="I600" i="1"/>
  <c r="G600" i="1"/>
  <c r="S599" i="1"/>
  <c r="R599" i="1"/>
  <c r="Q599" i="1"/>
  <c r="N599" i="1"/>
  <c r="M599" i="1"/>
  <c r="K599" i="1"/>
  <c r="J599" i="1"/>
  <c r="I599" i="1"/>
  <c r="G599" i="1"/>
  <c r="S598" i="1"/>
  <c r="R598" i="1"/>
  <c r="Q598" i="1"/>
  <c r="N598" i="1"/>
  <c r="M598" i="1"/>
  <c r="K598" i="1"/>
  <c r="J598" i="1"/>
  <c r="I598" i="1"/>
  <c r="G598" i="1"/>
  <c r="S597" i="1"/>
  <c r="R597" i="1"/>
  <c r="Q597" i="1"/>
  <c r="N597" i="1"/>
  <c r="M597" i="1"/>
  <c r="K597" i="1"/>
  <c r="J597" i="1"/>
  <c r="I597" i="1"/>
  <c r="G597" i="1"/>
  <c r="S596" i="1"/>
  <c r="R596" i="1"/>
  <c r="Q596" i="1"/>
  <c r="N596" i="1"/>
  <c r="M596" i="1"/>
  <c r="K596" i="1"/>
  <c r="J596" i="1"/>
  <c r="I596" i="1"/>
  <c r="G596" i="1"/>
  <c r="S595" i="1"/>
  <c r="R595" i="1"/>
  <c r="Q595" i="1"/>
  <c r="N595" i="1"/>
  <c r="M595" i="1"/>
  <c r="K595" i="1"/>
  <c r="J595" i="1"/>
  <c r="I595" i="1"/>
  <c r="G595" i="1"/>
  <c r="S594" i="1"/>
  <c r="R594" i="1"/>
  <c r="Q594" i="1"/>
  <c r="N594" i="1"/>
  <c r="M594" i="1"/>
  <c r="K594" i="1"/>
  <c r="J594" i="1"/>
  <c r="I594" i="1"/>
  <c r="G594" i="1"/>
  <c r="S593" i="1"/>
  <c r="R593" i="1"/>
  <c r="Q593" i="1"/>
  <c r="N593" i="1"/>
  <c r="M593" i="1"/>
  <c r="K593" i="1"/>
  <c r="J593" i="1"/>
  <c r="I593" i="1"/>
  <c r="G593" i="1"/>
  <c r="S592" i="1"/>
  <c r="R592" i="1"/>
  <c r="Q592" i="1"/>
  <c r="N592" i="1"/>
  <c r="M592" i="1"/>
  <c r="K592" i="1"/>
  <c r="J592" i="1"/>
  <c r="I592" i="1"/>
  <c r="G592" i="1"/>
  <c r="S591" i="1"/>
  <c r="R591" i="1"/>
  <c r="Q591" i="1"/>
  <c r="N591" i="1"/>
  <c r="M591" i="1"/>
  <c r="K591" i="1"/>
  <c r="J591" i="1"/>
  <c r="I591" i="1"/>
  <c r="G591" i="1"/>
  <c r="S590" i="1"/>
  <c r="R590" i="1"/>
  <c r="Q590" i="1"/>
  <c r="N590" i="1"/>
  <c r="M590" i="1"/>
  <c r="K590" i="1"/>
  <c r="J590" i="1"/>
  <c r="I590" i="1"/>
  <c r="G590" i="1"/>
  <c r="S589" i="1"/>
  <c r="R589" i="1"/>
  <c r="Q589" i="1"/>
  <c r="N589" i="1"/>
  <c r="M589" i="1"/>
  <c r="K589" i="1"/>
  <c r="J589" i="1"/>
  <c r="I589" i="1"/>
  <c r="G589" i="1"/>
  <c r="S588" i="1"/>
  <c r="R588" i="1"/>
  <c r="Q588" i="1"/>
  <c r="N588" i="1"/>
  <c r="M588" i="1"/>
  <c r="K588" i="1"/>
  <c r="J588" i="1"/>
  <c r="I588" i="1"/>
  <c r="G588" i="1"/>
  <c r="S587" i="1"/>
  <c r="R587" i="1"/>
  <c r="Q587" i="1"/>
  <c r="N587" i="1"/>
  <c r="M587" i="1"/>
  <c r="K587" i="1"/>
  <c r="J587" i="1"/>
  <c r="I587" i="1"/>
  <c r="G587" i="1"/>
  <c r="S586" i="1"/>
  <c r="R586" i="1"/>
  <c r="Q586" i="1"/>
  <c r="N586" i="1"/>
  <c r="M586" i="1"/>
  <c r="K586" i="1"/>
  <c r="J586" i="1"/>
  <c r="I586" i="1"/>
  <c r="G586" i="1"/>
  <c r="S585" i="1"/>
  <c r="R585" i="1"/>
  <c r="Q585" i="1"/>
  <c r="N585" i="1"/>
  <c r="M585" i="1"/>
  <c r="K585" i="1"/>
  <c r="J585" i="1"/>
  <c r="I585" i="1"/>
  <c r="G585" i="1"/>
  <c r="S584" i="1"/>
  <c r="R584" i="1"/>
  <c r="Q584" i="1"/>
  <c r="N584" i="1"/>
  <c r="M584" i="1"/>
  <c r="K584" i="1"/>
  <c r="J584" i="1"/>
  <c r="I584" i="1"/>
  <c r="G584" i="1"/>
  <c r="S583" i="1"/>
  <c r="R583" i="1"/>
  <c r="Q583" i="1"/>
  <c r="N583" i="1"/>
  <c r="M583" i="1"/>
  <c r="K583" i="1"/>
  <c r="J583" i="1"/>
  <c r="I583" i="1"/>
  <c r="G583" i="1"/>
  <c r="S582" i="1"/>
  <c r="R582" i="1"/>
  <c r="Q582" i="1"/>
  <c r="N582" i="1"/>
  <c r="M582" i="1"/>
  <c r="K582" i="1"/>
  <c r="J582" i="1"/>
  <c r="I582" i="1"/>
  <c r="G582" i="1"/>
  <c r="S581" i="1"/>
  <c r="R581" i="1"/>
  <c r="Q581" i="1"/>
  <c r="N581" i="1"/>
  <c r="M581" i="1"/>
  <c r="K581" i="1"/>
  <c r="J581" i="1"/>
  <c r="I581" i="1"/>
  <c r="G581" i="1"/>
  <c r="S580" i="1"/>
  <c r="R580" i="1"/>
  <c r="Q580" i="1"/>
  <c r="N580" i="1"/>
  <c r="M580" i="1"/>
  <c r="K580" i="1"/>
  <c r="J580" i="1"/>
  <c r="I580" i="1"/>
  <c r="G580" i="1"/>
  <c r="S579" i="1"/>
  <c r="R579" i="1"/>
  <c r="Q579" i="1"/>
  <c r="N579" i="1"/>
  <c r="M579" i="1"/>
  <c r="K579" i="1"/>
  <c r="J579" i="1"/>
  <c r="I579" i="1"/>
  <c r="G579" i="1"/>
  <c r="S578" i="1"/>
  <c r="R578" i="1"/>
  <c r="Q578" i="1"/>
  <c r="N578" i="1"/>
  <c r="M578" i="1"/>
  <c r="K578" i="1"/>
  <c r="J578" i="1"/>
  <c r="I578" i="1"/>
  <c r="G578" i="1"/>
  <c r="S577" i="1"/>
  <c r="R577" i="1"/>
  <c r="Q577" i="1"/>
  <c r="N577" i="1"/>
  <c r="M577" i="1"/>
  <c r="K577" i="1"/>
  <c r="J577" i="1"/>
  <c r="I577" i="1"/>
  <c r="G577" i="1"/>
  <c r="S576" i="1"/>
  <c r="R576" i="1"/>
  <c r="Q576" i="1"/>
  <c r="N576" i="1"/>
  <c r="M576" i="1"/>
  <c r="K576" i="1"/>
  <c r="J576" i="1"/>
  <c r="I576" i="1"/>
  <c r="G576" i="1"/>
  <c r="S575" i="1"/>
  <c r="R575" i="1"/>
  <c r="Q575" i="1"/>
  <c r="N575" i="1"/>
  <c r="M575" i="1"/>
  <c r="K575" i="1"/>
  <c r="J575" i="1"/>
  <c r="I575" i="1"/>
  <c r="G575" i="1"/>
  <c r="S574" i="1"/>
  <c r="R574" i="1"/>
  <c r="Q574" i="1"/>
  <c r="N574" i="1"/>
  <c r="M574" i="1"/>
  <c r="K574" i="1"/>
  <c r="J574" i="1"/>
  <c r="I574" i="1"/>
  <c r="G574" i="1"/>
  <c r="S573" i="1"/>
  <c r="R573" i="1"/>
  <c r="Q573" i="1"/>
  <c r="N573" i="1"/>
  <c r="M573" i="1"/>
  <c r="K573" i="1"/>
  <c r="J573" i="1"/>
  <c r="I573" i="1"/>
  <c r="G573" i="1"/>
  <c r="S572" i="1"/>
  <c r="R572" i="1"/>
  <c r="Q572" i="1"/>
  <c r="N572" i="1"/>
  <c r="M572" i="1"/>
  <c r="K572" i="1"/>
  <c r="J572" i="1"/>
  <c r="I572" i="1"/>
  <c r="G572" i="1"/>
  <c r="S571" i="1"/>
  <c r="R571" i="1"/>
  <c r="Q571" i="1"/>
  <c r="N571" i="1"/>
  <c r="M571" i="1"/>
  <c r="K571" i="1"/>
  <c r="J571" i="1"/>
  <c r="I571" i="1"/>
  <c r="G571" i="1"/>
  <c r="S570" i="1"/>
  <c r="R570" i="1"/>
  <c r="Q570" i="1"/>
  <c r="N570" i="1"/>
  <c r="M570" i="1"/>
  <c r="K570" i="1"/>
  <c r="J570" i="1"/>
  <c r="I570" i="1"/>
  <c r="G570" i="1"/>
  <c r="S569" i="1"/>
  <c r="R569" i="1"/>
  <c r="Q569" i="1"/>
  <c r="N569" i="1"/>
  <c r="M569" i="1"/>
  <c r="K569" i="1"/>
  <c r="J569" i="1"/>
  <c r="I569" i="1"/>
  <c r="G569" i="1"/>
  <c r="S568" i="1"/>
  <c r="R568" i="1"/>
  <c r="Q568" i="1"/>
  <c r="N568" i="1"/>
  <c r="M568" i="1"/>
  <c r="K568" i="1"/>
  <c r="J568" i="1"/>
  <c r="I568" i="1"/>
  <c r="G568" i="1"/>
  <c r="S567" i="1"/>
  <c r="R567" i="1"/>
  <c r="Q567" i="1"/>
  <c r="N567" i="1"/>
  <c r="M567" i="1"/>
  <c r="K567" i="1"/>
  <c r="J567" i="1"/>
  <c r="I567" i="1"/>
  <c r="G567" i="1"/>
  <c r="S566" i="1"/>
  <c r="R566" i="1"/>
  <c r="Q566" i="1"/>
  <c r="N566" i="1"/>
  <c r="M566" i="1"/>
  <c r="K566" i="1"/>
  <c r="J566" i="1"/>
  <c r="I566" i="1"/>
  <c r="G566" i="1"/>
  <c r="S565" i="1"/>
  <c r="R565" i="1"/>
  <c r="Q565" i="1"/>
  <c r="N565" i="1"/>
  <c r="M565" i="1"/>
  <c r="K565" i="1"/>
  <c r="J565" i="1"/>
  <c r="I565" i="1"/>
  <c r="G565" i="1"/>
  <c r="S564" i="1"/>
  <c r="R564" i="1"/>
  <c r="Q564" i="1"/>
  <c r="N564" i="1"/>
  <c r="M564" i="1"/>
  <c r="K564" i="1"/>
  <c r="J564" i="1"/>
  <c r="I564" i="1"/>
  <c r="G564" i="1"/>
  <c r="S563" i="1"/>
  <c r="R563" i="1"/>
  <c r="Q563" i="1"/>
  <c r="N563" i="1"/>
  <c r="M563" i="1"/>
  <c r="K563" i="1"/>
  <c r="J563" i="1"/>
  <c r="I563" i="1"/>
  <c r="G563" i="1"/>
  <c r="S562" i="1"/>
  <c r="R562" i="1"/>
  <c r="Q562" i="1"/>
  <c r="N562" i="1"/>
  <c r="M562" i="1"/>
  <c r="K562" i="1"/>
  <c r="J562" i="1"/>
  <c r="I562" i="1"/>
  <c r="G562" i="1"/>
  <c r="S561" i="1"/>
  <c r="R561" i="1"/>
  <c r="Q561" i="1"/>
  <c r="N561" i="1"/>
  <c r="M561" i="1"/>
  <c r="K561" i="1"/>
  <c r="J561" i="1"/>
  <c r="I561" i="1"/>
  <c r="G561" i="1"/>
  <c r="S560" i="1"/>
  <c r="R560" i="1"/>
  <c r="Q560" i="1"/>
  <c r="N560" i="1"/>
  <c r="M560" i="1"/>
  <c r="K560" i="1"/>
  <c r="J560" i="1"/>
  <c r="I560" i="1"/>
  <c r="G560" i="1"/>
  <c r="S559" i="1"/>
  <c r="R559" i="1"/>
  <c r="Q559" i="1"/>
  <c r="N559" i="1"/>
  <c r="M559" i="1"/>
  <c r="K559" i="1"/>
  <c r="J559" i="1"/>
  <c r="I559" i="1"/>
  <c r="G559" i="1"/>
  <c r="S558" i="1"/>
  <c r="R558" i="1"/>
  <c r="Q558" i="1"/>
  <c r="N558" i="1"/>
  <c r="M558" i="1"/>
  <c r="K558" i="1"/>
  <c r="J558" i="1"/>
  <c r="I558" i="1"/>
  <c r="G558" i="1"/>
  <c r="S557" i="1"/>
  <c r="R557" i="1"/>
  <c r="Q557" i="1"/>
  <c r="N557" i="1"/>
  <c r="M557" i="1"/>
  <c r="K557" i="1"/>
  <c r="J557" i="1"/>
  <c r="I557" i="1"/>
  <c r="G557" i="1"/>
  <c r="S556" i="1"/>
  <c r="R556" i="1"/>
  <c r="Q556" i="1"/>
  <c r="N556" i="1"/>
  <c r="M556" i="1"/>
  <c r="K556" i="1"/>
  <c r="J556" i="1"/>
  <c r="I556" i="1"/>
  <c r="G556" i="1"/>
  <c r="S555" i="1"/>
  <c r="R555" i="1"/>
  <c r="Q555" i="1"/>
  <c r="N555" i="1"/>
  <c r="M555" i="1"/>
  <c r="K555" i="1"/>
  <c r="J555" i="1"/>
  <c r="I555" i="1"/>
  <c r="G555" i="1"/>
  <c r="S554" i="1"/>
  <c r="R554" i="1"/>
  <c r="Q554" i="1"/>
  <c r="N554" i="1"/>
  <c r="M554" i="1"/>
  <c r="K554" i="1"/>
  <c r="J554" i="1"/>
  <c r="I554" i="1"/>
  <c r="G554" i="1"/>
  <c r="S553" i="1"/>
  <c r="R553" i="1"/>
  <c r="Q553" i="1"/>
  <c r="N553" i="1"/>
  <c r="M553" i="1"/>
  <c r="K553" i="1"/>
  <c r="J553" i="1"/>
  <c r="I553" i="1"/>
  <c r="G553" i="1"/>
  <c r="S552" i="1"/>
  <c r="R552" i="1"/>
  <c r="Q552" i="1"/>
  <c r="N552" i="1"/>
  <c r="M552" i="1"/>
  <c r="K552" i="1"/>
  <c r="J552" i="1"/>
  <c r="I552" i="1"/>
  <c r="G552" i="1"/>
  <c r="S551" i="1"/>
  <c r="R551" i="1"/>
  <c r="Q551" i="1"/>
  <c r="N551" i="1"/>
  <c r="M551" i="1"/>
  <c r="K551" i="1"/>
  <c r="J551" i="1"/>
  <c r="I551" i="1"/>
  <c r="G551" i="1"/>
  <c r="S550" i="1"/>
  <c r="R550" i="1"/>
  <c r="Q550" i="1"/>
  <c r="N550" i="1"/>
  <c r="M550" i="1"/>
  <c r="K550" i="1"/>
  <c r="J550" i="1"/>
  <c r="I550" i="1"/>
  <c r="G550" i="1"/>
  <c r="S549" i="1"/>
  <c r="R549" i="1"/>
  <c r="Q549" i="1"/>
  <c r="N549" i="1"/>
  <c r="M549" i="1"/>
  <c r="K549" i="1"/>
  <c r="J549" i="1"/>
  <c r="I549" i="1"/>
  <c r="G549" i="1"/>
  <c r="S548" i="1"/>
  <c r="R548" i="1"/>
  <c r="Q548" i="1"/>
  <c r="N548" i="1"/>
  <c r="M548" i="1"/>
  <c r="K548" i="1"/>
  <c r="J548" i="1"/>
  <c r="I548" i="1"/>
  <c r="G548" i="1"/>
  <c r="S547" i="1"/>
  <c r="R547" i="1"/>
  <c r="Q547" i="1"/>
  <c r="N547" i="1"/>
  <c r="M547" i="1"/>
  <c r="K547" i="1"/>
  <c r="J547" i="1"/>
  <c r="I547" i="1"/>
  <c r="G547" i="1"/>
  <c r="S546" i="1"/>
  <c r="R546" i="1"/>
  <c r="Q546" i="1"/>
  <c r="N546" i="1"/>
  <c r="M546" i="1"/>
  <c r="K546" i="1"/>
  <c r="J546" i="1"/>
  <c r="I546" i="1"/>
  <c r="G546" i="1"/>
  <c r="S545" i="1"/>
  <c r="R545" i="1"/>
  <c r="Q545" i="1"/>
  <c r="N545" i="1"/>
  <c r="M545" i="1"/>
  <c r="K545" i="1"/>
  <c r="J545" i="1"/>
  <c r="I545" i="1"/>
  <c r="G545" i="1"/>
  <c r="S544" i="1"/>
  <c r="R544" i="1"/>
  <c r="Q544" i="1"/>
  <c r="N544" i="1"/>
  <c r="M544" i="1"/>
  <c r="K544" i="1"/>
  <c r="J544" i="1"/>
  <c r="I544" i="1"/>
  <c r="G544" i="1"/>
  <c r="S543" i="1"/>
  <c r="R543" i="1"/>
  <c r="Q543" i="1"/>
  <c r="N543" i="1"/>
  <c r="M543" i="1"/>
  <c r="K543" i="1"/>
  <c r="J543" i="1"/>
  <c r="I543" i="1"/>
  <c r="G543" i="1"/>
  <c r="S542" i="1"/>
  <c r="R542" i="1"/>
  <c r="Q542" i="1"/>
  <c r="N542" i="1"/>
  <c r="M542" i="1"/>
  <c r="K542" i="1"/>
  <c r="J542" i="1"/>
  <c r="I542" i="1"/>
  <c r="G542" i="1"/>
  <c r="S541" i="1"/>
  <c r="R541" i="1"/>
  <c r="Q541" i="1"/>
  <c r="N541" i="1"/>
  <c r="M541" i="1"/>
  <c r="K541" i="1"/>
  <c r="J541" i="1"/>
  <c r="I541" i="1"/>
  <c r="G541" i="1"/>
  <c r="S540" i="1"/>
  <c r="R540" i="1"/>
  <c r="Q540" i="1"/>
  <c r="N540" i="1"/>
  <c r="M540" i="1"/>
  <c r="K540" i="1"/>
  <c r="J540" i="1"/>
  <c r="I540" i="1"/>
  <c r="G540" i="1"/>
  <c r="S539" i="1"/>
  <c r="R539" i="1"/>
  <c r="Q539" i="1"/>
  <c r="N539" i="1"/>
  <c r="M539" i="1"/>
  <c r="K539" i="1"/>
  <c r="J539" i="1"/>
  <c r="I539" i="1"/>
  <c r="G539" i="1"/>
  <c r="S538" i="1"/>
  <c r="R538" i="1"/>
  <c r="Q538" i="1"/>
  <c r="N538" i="1"/>
  <c r="M538" i="1"/>
  <c r="K538" i="1"/>
  <c r="J538" i="1"/>
  <c r="I538" i="1"/>
  <c r="G538" i="1"/>
  <c r="S537" i="1"/>
  <c r="R537" i="1"/>
  <c r="Q537" i="1"/>
  <c r="N537" i="1"/>
  <c r="M537" i="1"/>
  <c r="K537" i="1"/>
  <c r="J537" i="1"/>
  <c r="I537" i="1"/>
  <c r="G537" i="1"/>
  <c r="S536" i="1"/>
  <c r="R536" i="1"/>
  <c r="Q536" i="1"/>
  <c r="N536" i="1"/>
  <c r="M536" i="1"/>
  <c r="K536" i="1"/>
  <c r="J536" i="1"/>
  <c r="I536" i="1"/>
  <c r="G536" i="1"/>
  <c r="S535" i="1"/>
  <c r="R535" i="1"/>
  <c r="Q535" i="1"/>
  <c r="N535" i="1"/>
  <c r="M535" i="1"/>
  <c r="K535" i="1"/>
  <c r="J535" i="1"/>
  <c r="I535" i="1"/>
  <c r="G535" i="1"/>
  <c r="S534" i="1"/>
  <c r="R534" i="1"/>
  <c r="Q534" i="1"/>
  <c r="N534" i="1"/>
  <c r="M534" i="1"/>
  <c r="K534" i="1"/>
  <c r="J534" i="1"/>
  <c r="I534" i="1"/>
  <c r="G534" i="1"/>
  <c r="S533" i="1"/>
  <c r="R533" i="1"/>
  <c r="Q533" i="1"/>
  <c r="N533" i="1"/>
  <c r="M533" i="1"/>
  <c r="K533" i="1"/>
  <c r="J533" i="1"/>
  <c r="I533" i="1"/>
  <c r="G533" i="1"/>
  <c r="S532" i="1"/>
  <c r="R532" i="1"/>
  <c r="Q532" i="1"/>
  <c r="N532" i="1"/>
  <c r="M532" i="1"/>
  <c r="K532" i="1"/>
  <c r="J532" i="1"/>
  <c r="I532" i="1"/>
  <c r="G532" i="1"/>
  <c r="S531" i="1"/>
  <c r="R531" i="1"/>
  <c r="Q531" i="1"/>
  <c r="N531" i="1"/>
  <c r="M531" i="1"/>
  <c r="K531" i="1"/>
  <c r="J531" i="1"/>
  <c r="I531" i="1"/>
  <c r="G531" i="1"/>
  <c r="S530" i="1"/>
  <c r="R530" i="1"/>
  <c r="Q530" i="1"/>
  <c r="N530" i="1"/>
  <c r="M530" i="1"/>
  <c r="K530" i="1"/>
  <c r="J530" i="1"/>
  <c r="I530" i="1"/>
  <c r="G530" i="1"/>
  <c r="S529" i="1"/>
  <c r="R529" i="1"/>
  <c r="Q529" i="1"/>
  <c r="N529" i="1"/>
  <c r="M529" i="1"/>
  <c r="K529" i="1"/>
  <c r="J529" i="1"/>
  <c r="I529" i="1"/>
  <c r="G529" i="1"/>
  <c r="S528" i="1"/>
  <c r="R528" i="1"/>
  <c r="Q528" i="1"/>
  <c r="N528" i="1"/>
  <c r="M528" i="1"/>
  <c r="K528" i="1"/>
  <c r="J528" i="1"/>
  <c r="I528" i="1"/>
  <c r="G528" i="1"/>
  <c r="S527" i="1"/>
  <c r="R527" i="1"/>
  <c r="Q527" i="1"/>
  <c r="N527" i="1"/>
  <c r="M527" i="1"/>
  <c r="K527" i="1"/>
  <c r="J527" i="1"/>
  <c r="I527" i="1"/>
  <c r="G527" i="1"/>
  <c r="S526" i="1"/>
  <c r="R526" i="1"/>
  <c r="Q526" i="1"/>
  <c r="N526" i="1"/>
  <c r="M526" i="1"/>
  <c r="K526" i="1"/>
  <c r="J526" i="1"/>
  <c r="I526" i="1"/>
  <c r="G526" i="1"/>
  <c r="S525" i="1"/>
  <c r="R525" i="1"/>
  <c r="Q525" i="1"/>
  <c r="N525" i="1"/>
  <c r="M525" i="1"/>
  <c r="K525" i="1"/>
  <c r="J525" i="1"/>
  <c r="I525" i="1"/>
  <c r="G525" i="1"/>
  <c r="S524" i="1"/>
  <c r="R524" i="1"/>
  <c r="Q524" i="1"/>
  <c r="N524" i="1"/>
  <c r="M524" i="1"/>
  <c r="K524" i="1"/>
  <c r="J524" i="1"/>
  <c r="I524" i="1"/>
  <c r="G524" i="1"/>
  <c r="S523" i="1"/>
  <c r="R523" i="1"/>
  <c r="Q523" i="1"/>
  <c r="N523" i="1"/>
  <c r="M523" i="1"/>
  <c r="K523" i="1"/>
  <c r="J523" i="1"/>
  <c r="I523" i="1"/>
  <c r="G523" i="1"/>
  <c r="S522" i="1"/>
  <c r="R522" i="1"/>
  <c r="Q522" i="1"/>
  <c r="N522" i="1"/>
  <c r="M522" i="1"/>
  <c r="K522" i="1"/>
  <c r="J522" i="1"/>
  <c r="I522" i="1"/>
  <c r="G522" i="1"/>
  <c r="S521" i="1"/>
  <c r="R521" i="1"/>
  <c r="Q521" i="1"/>
  <c r="N521" i="1"/>
  <c r="M521" i="1"/>
  <c r="K521" i="1"/>
  <c r="J521" i="1"/>
  <c r="I521" i="1"/>
  <c r="G521" i="1"/>
  <c r="S520" i="1"/>
  <c r="R520" i="1"/>
  <c r="Q520" i="1"/>
  <c r="N520" i="1"/>
  <c r="M520" i="1"/>
  <c r="K520" i="1"/>
  <c r="J520" i="1"/>
  <c r="I520" i="1"/>
  <c r="G520" i="1"/>
  <c r="S519" i="1"/>
  <c r="R519" i="1"/>
  <c r="Q519" i="1"/>
  <c r="N519" i="1"/>
  <c r="M519" i="1"/>
  <c r="K519" i="1"/>
  <c r="J519" i="1"/>
  <c r="I519" i="1"/>
  <c r="G519" i="1"/>
  <c r="S518" i="1"/>
  <c r="R518" i="1"/>
  <c r="Q518" i="1"/>
  <c r="N518" i="1"/>
  <c r="M518" i="1"/>
  <c r="K518" i="1"/>
  <c r="J518" i="1"/>
  <c r="I518" i="1"/>
  <c r="G518" i="1"/>
  <c r="S517" i="1"/>
  <c r="R517" i="1"/>
  <c r="Q517" i="1"/>
  <c r="N517" i="1"/>
  <c r="M517" i="1"/>
  <c r="K517" i="1"/>
  <c r="J517" i="1"/>
  <c r="I517" i="1"/>
  <c r="G517" i="1"/>
  <c r="S516" i="1"/>
  <c r="R516" i="1"/>
  <c r="Q516" i="1"/>
  <c r="N516" i="1"/>
  <c r="M516" i="1"/>
  <c r="K516" i="1"/>
  <c r="J516" i="1"/>
  <c r="I516" i="1"/>
  <c r="G516" i="1"/>
  <c r="S515" i="1"/>
  <c r="R515" i="1"/>
  <c r="Q515" i="1"/>
  <c r="N515" i="1"/>
  <c r="M515" i="1"/>
  <c r="K515" i="1"/>
  <c r="J515" i="1"/>
  <c r="I515" i="1"/>
  <c r="G515" i="1"/>
  <c r="S514" i="1"/>
  <c r="R514" i="1"/>
  <c r="Q514" i="1"/>
  <c r="N514" i="1"/>
  <c r="M514" i="1"/>
  <c r="K514" i="1"/>
  <c r="J514" i="1"/>
  <c r="I514" i="1"/>
  <c r="G514" i="1"/>
  <c r="S513" i="1"/>
  <c r="R513" i="1"/>
  <c r="Q513" i="1"/>
  <c r="N513" i="1"/>
  <c r="M513" i="1"/>
  <c r="K513" i="1"/>
  <c r="J513" i="1"/>
  <c r="I513" i="1"/>
  <c r="G513" i="1"/>
  <c r="S512" i="1"/>
  <c r="R512" i="1"/>
  <c r="Q512" i="1"/>
  <c r="N512" i="1"/>
  <c r="M512" i="1"/>
  <c r="K512" i="1"/>
  <c r="J512" i="1"/>
  <c r="I512" i="1"/>
  <c r="G512" i="1"/>
  <c r="S511" i="1"/>
  <c r="R511" i="1"/>
  <c r="Q511" i="1"/>
  <c r="N511" i="1"/>
  <c r="M511" i="1"/>
  <c r="K511" i="1"/>
  <c r="J511" i="1"/>
  <c r="I511" i="1"/>
  <c r="G511" i="1"/>
  <c r="S510" i="1"/>
  <c r="R510" i="1"/>
  <c r="Q510" i="1"/>
  <c r="N510" i="1"/>
  <c r="M510" i="1"/>
  <c r="K510" i="1"/>
  <c r="J510" i="1"/>
  <c r="I510" i="1"/>
  <c r="G510" i="1"/>
  <c r="S509" i="1"/>
  <c r="R509" i="1"/>
  <c r="Q509" i="1"/>
  <c r="N509" i="1"/>
  <c r="M509" i="1"/>
  <c r="K509" i="1"/>
  <c r="J509" i="1"/>
  <c r="I509" i="1"/>
  <c r="G509" i="1"/>
  <c r="S508" i="1"/>
  <c r="R508" i="1"/>
  <c r="Q508" i="1"/>
  <c r="N508" i="1"/>
  <c r="M508" i="1"/>
  <c r="K508" i="1"/>
  <c r="J508" i="1"/>
  <c r="I508" i="1"/>
  <c r="G508" i="1"/>
  <c r="S507" i="1"/>
  <c r="R507" i="1"/>
  <c r="Q507" i="1"/>
  <c r="N507" i="1"/>
  <c r="M507" i="1"/>
  <c r="K507" i="1"/>
  <c r="J507" i="1"/>
  <c r="I507" i="1"/>
  <c r="G507" i="1"/>
  <c r="S506" i="1"/>
  <c r="R506" i="1"/>
  <c r="Q506" i="1"/>
  <c r="N506" i="1"/>
  <c r="M506" i="1"/>
  <c r="K506" i="1"/>
  <c r="J506" i="1"/>
  <c r="I506" i="1"/>
  <c r="G506" i="1"/>
  <c r="S505" i="1"/>
  <c r="R505" i="1"/>
  <c r="Q505" i="1"/>
  <c r="N505" i="1"/>
  <c r="M505" i="1"/>
  <c r="K505" i="1"/>
  <c r="J505" i="1"/>
  <c r="I505" i="1"/>
  <c r="G505" i="1"/>
  <c r="S504" i="1"/>
  <c r="R504" i="1"/>
  <c r="Q504" i="1"/>
  <c r="N504" i="1"/>
  <c r="M504" i="1"/>
  <c r="K504" i="1"/>
  <c r="J504" i="1"/>
  <c r="I504" i="1"/>
  <c r="G504" i="1"/>
  <c r="S503" i="1"/>
  <c r="R503" i="1"/>
  <c r="Q503" i="1"/>
  <c r="N503" i="1"/>
  <c r="M503" i="1"/>
  <c r="K503" i="1"/>
  <c r="J503" i="1"/>
  <c r="I503" i="1"/>
  <c r="G503" i="1"/>
  <c r="S502" i="1"/>
  <c r="R502" i="1"/>
  <c r="Q502" i="1"/>
  <c r="N502" i="1"/>
  <c r="M502" i="1"/>
  <c r="K502" i="1"/>
  <c r="J502" i="1"/>
  <c r="I502" i="1"/>
  <c r="G502" i="1"/>
  <c r="S501" i="1"/>
  <c r="R501" i="1"/>
  <c r="Q501" i="1"/>
  <c r="N501" i="1"/>
  <c r="M501" i="1"/>
  <c r="K501" i="1"/>
  <c r="J501" i="1"/>
  <c r="I501" i="1"/>
  <c r="G501" i="1"/>
  <c r="S500" i="1"/>
  <c r="R500" i="1"/>
  <c r="Q500" i="1"/>
  <c r="N500" i="1"/>
  <c r="M500" i="1"/>
  <c r="K500" i="1"/>
  <c r="J500" i="1"/>
  <c r="I500" i="1"/>
  <c r="G500" i="1"/>
  <c r="S499" i="1"/>
  <c r="R499" i="1"/>
  <c r="Q499" i="1"/>
  <c r="N499" i="1"/>
  <c r="M499" i="1"/>
  <c r="K499" i="1"/>
  <c r="J499" i="1"/>
  <c r="I499" i="1"/>
  <c r="G499" i="1"/>
  <c r="S498" i="1"/>
  <c r="R498" i="1"/>
  <c r="Q498" i="1"/>
  <c r="N498" i="1"/>
  <c r="M498" i="1"/>
  <c r="K498" i="1"/>
  <c r="J498" i="1"/>
  <c r="I498" i="1"/>
  <c r="G498" i="1"/>
  <c r="S497" i="1"/>
  <c r="R497" i="1"/>
  <c r="Q497" i="1"/>
  <c r="N497" i="1"/>
  <c r="M497" i="1"/>
  <c r="K497" i="1"/>
  <c r="J497" i="1"/>
  <c r="I497" i="1"/>
  <c r="G497" i="1"/>
  <c r="S496" i="1"/>
  <c r="R496" i="1"/>
  <c r="Q496" i="1"/>
  <c r="N496" i="1"/>
  <c r="M496" i="1"/>
  <c r="K496" i="1"/>
  <c r="J496" i="1"/>
  <c r="I496" i="1"/>
  <c r="G496" i="1"/>
  <c r="S495" i="1"/>
  <c r="R495" i="1"/>
  <c r="Q495" i="1"/>
  <c r="N495" i="1"/>
  <c r="M495" i="1"/>
  <c r="K495" i="1"/>
  <c r="J495" i="1"/>
  <c r="I495" i="1"/>
  <c r="G495" i="1"/>
  <c r="S494" i="1"/>
  <c r="R494" i="1"/>
  <c r="Q494" i="1"/>
  <c r="N494" i="1"/>
  <c r="M494" i="1"/>
  <c r="K494" i="1"/>
  <c r="J494" i="1"/>
  <c r="I494" i="1"/>
  <c r="G494" i="1"/>
  <c r="S493" i="1"/>
  <c r="R493" i="1"/>
  <c r="Q493" i="1"/>
  <c r="N493" i="1"/>
  <c r="M493" i="1"/>
  <c r="K493" i="1"/>
  <c r="J493" i="1"/>
  <c r="I493" i="1"/>
  <c r="G493" i="1"/>
  <c r="S492" i="1"/>
  <c r="R492" i="1"/>
  <c r="Q492" i="1"/>
  <c r="N492" i="1"/>
  <c r="M492" i="1"/>
  <c r="K492" i="1"/>
  <c r="J492" i="1"/>
  <c r="I492" i="1"/>
  <c r="G492" i="1"/>
  <c r="S491" i="1"/>
  <c r="R491" i="1"/>
  <c r="Q491" i="1"/>
  <c r="N491" i="1"/>
  <c r="M491" i="1"/>
  <c r="K491" i="1"/>
  <c r="J491" i="1"/>
  <c r="I491" i="1"/>
  <c r="G491" i="1"/>
  <c r="S490" i="1"/>
  <c r="R490" i="1"/>
  <c r="Q490" i="1"/>
  <c r="N490" i="1"/>
  <c r="M490" i="1"/>
  <c r="K490" i="1"/>
  <c r="J490" i="1"/>
  <c r="I490" i="1"/>
  <c r="G490" i="1"/>
  <c r="S489" i="1"/>
  <c r="R489" i="1"/>
  <c r="Q489" i="1"/>
  <c r="N489" i="1"/>
  <c r="M489" i="1"/>
  <c r="K489" i="1"/>
  <c r="J489" i="1"/>
  <c r="I489" i="1"/>
  <c r="G489" i="1"/>
  <c r="S488" i="1"/>
  <c r="R488" i="1"/>
  <c r="Q488" i="1"/>
  <c r="N488" i="1"/>
  <c r="M488" i="1"/>
  <c r="K488" i="1"/>
  <c r="J488" i="1"/>
  <c r="I488" i="1"/>
  <c r="G488" i="1"/>
  <c r="S487" i="1"/>
  <c r="R487" i="1"/>
  <c r="Q487" i="1"/>
  <c r="N487" i="1"/>
  <c r="M487" i="1"/>
  <c r="K487" i="1"/>
  <c r="J487" i="1"/>
  <c r="I487" i="1"/>
  <c r="G487" i="1"/>
  <c r="S486" i="1"/>
  <c r="R486" i="1"/>
  <c r="Q486" i="1"/>
  <c r="N486" i="1"/>
  <c r="M486" i="1"/>
  <c r="K486" i="1"/>
  <c r="J486" i="1"/>
  <c r="I486" i="1"/>
  <c r="G486" i="1"/>
  <c r="S485" i="1"/>
  <c r="R485" i="1"/>
  <c r="Q485" i="1"/>
  <c r="N485" i="1"/>
  <c r="M485" i="1"/>
  <c r="K485" i="1"/>
  <c r="J485" i="1"/>
  <c r="I485" i="1"/>
  <c r="G485" i="1"/>
  <c r="S484" i="1"/>
  <c r="R484" i="1"/>
  <c r="Q484" i="1"/>
  <c r="N484" i="1"/>
  <c r="M484" i="1"/>
  <c r="K484" i="1"/>
  <c r="J484" i="1"/>
  <c r="I484" i="1"/>
  <c r="G484" i="1"/>
  <c r="S483" i="1"/>
  <c r="R483" i="1"/>
  <c r="Q483" i="1"/>
  <c r="N483" i="1"/>
  <c r="M483" i="1"/>
  <c r="K483" i="1"/>
  <c r="J483" i="1"/>
  <c r="I483" i="1"/>
  <c r="G483" i="1"/>
  <c r="S482" i="1"/>
  <c r="R482" i="1"/>
  <c r="Q482" i="1"/>
  <c r="N482" i="1"/>
  <c r="M482" i="1"/>
  <c r="K482" i="1"/>
  <c r="J482" i="1"/>
  <c r="I482" i="1"/>
  <c r="G482" i="1"/>
  <c r="S481" i="1"/>
  <c r="R481" i="1"/>
  <c r="Q481" i="1"/>
  <c r="N481" i="1"/>
  <c r="M481" i="1"/>
  <c r="K481" i="1"/>
  <c r="J481" i="1"/>
  <c r="I481" i="1"/>
  <c r="G481" i="1"/>
  <c r="S480" i="1"/>
  <c r="R480" i="1"/>
  <c r="Q480" i="1"/>
  <c r="N480" i="1"/>
  <c r="M480" i="1"/>
  <c r="K480" i="1"/>
  <c r="J480" i="1"/>
  <c r="I480" i="1"/>
  <c r="G480" i="1"/>
  <c r="S479" i="1"/>
  <c r="R479" i="1"/>
  <c r="Q479" i="1"/>
  <c r="N479" i="1"/>
  <c r="M479" i="1"/>
  <c r="K479" i="1"/>
  <c r="J479" i="1"/>
  <c r="I479" i="1"/>
  <c r="G479" i="1"/>
  <c r="S478" i="1"/>
  <c r="R478" i="1"/>
  <c r="Q478" i="1"/>
  <c r="N478" i="1"/>
  <c r="M478" i="1"/>
  <c r="K478" i="1"/>
  <c r="J478" i="1"/>
  <c r="I478" i="1"/>
  <c r="G478" i="1"/>
  <c r="S477" i="1"/>
  <c r="R477" i="1"/>
  <c r="Q477" i="1"/>
  <c r="N477" i="1"/>
  <c r="M477" i="1"/>
  <c r="K477" i="1"/>
  <c r="J477" i="1"/>
  <c r="I477" i="1"/>
  <c r="G477" i="1"/>
  <c r="S476" i="1"/>
  <c r="R476" i="1"/>
  <c r="Q476" i="1"/>
  <c r="N476" i="1"/>
  <c r="M476" i="1"/>
  <c r="K476" i="1"/>
  <c r="J476" i="1"/>
  <c r="I476" i="1"/>
  <c r="G476" i="1"/>
  <c r="S475" i="1"/>
  <c r="R475" i="1"/>
  <c r="Q475" i="1"/>
  <c r="N475" i="1"/>
  <c r="M475" i="1"/>
  <c r="K475" i="1"/>
  <c r="J475" i="1"/>
  <c r="I475" i="1"/>
  <c r="G475" i="1"/>
  <c r="S474" i="1"/>
  <c r="R474" i="1"/>
  <c r="Q474" i="1"/>
  <c r="N474" i="1"/>
  <c r="M474" i="1"/>
  <c r="K474" i="1"/>
  <c r="J474" i="1"/>
  <c r="I474" i="1"/>
  <c r="G474" i="1"/>
  <c r="S473" i="1"/>
  <c r="R473" i="1"/>
  <c r="Q473" i="1"/>
  <c r="N473" i="1"/>
  <c r="M473" i="1"/>
  <c r="K473" i="1"/>
  <c r="J473" i="1"/>
  <c r="I473" i="1"/>
  <c r="G473" i="1"/>
  <c r="S472" i="1"/>
  <c r="R472" i="1"/>
  <c r="Q472" i="1"/>
  <c r="N472" i="1"/>
  <c r="M472" i="1"/>
  <c r="K472" i="1"/>
  <c r="J472" i="1"/>
  <c r="I472" i="1"/>
  <c r="G472" i="1"/>
  <c r="S471" i="1"/>
  <c r="R471" i="1"/>
  <c r="Q471" i="1"/>
  <c r="N471" i="1"/>
  <c r="M471" i="1"/>
  <c r="K471" i="1"/>
  <c r="J471" i="1"/>
  <c r="I471" i="1"/>
  <c r="G471" i="1"/>
  <c r="S470" i="1"/>
  <c r="R470" i="1"/>
  <c r="Q470" i="1"/>
  <c r="N470" i="1"/>
  <c r="M470" i="1"/>
  <c r="K470" i="1"/>
  <c r="J470" i="1"/>
  <c r="I470" i="1"/>
  <c r="G470" i="1"/>
  <c r="S469" i="1"/>
  <c r="R469" i="1"/>
  <c r="Q469" i="1"/>
  <c r="N469" i="1"/>
  <c r="M469" i="1"/>
  <c r="K469" i="1"/>
  <c r="J469" i="1"/>
  <c r="I469" i="1"/>
  <c r="G469" i="1"/>
  <c r="S468" i="1"/>
  <c r="R468" i="1"/>
  <c r="Q468" i="1"/>
  <c r="N468" i="1"/>
  <c r="M468" i="1"/>
  <c r="K468" i="1"/>
  <c r="J468" i="1"/>
  <c r="I468" i="1"/>
  <c r="G468" i="1"/>
  <c r="S467" i="1"/>
  <c r="R467" i="1"/>
  <c r="Q467" i="1"/>
  <c r="N467" i="1"/>
  <c r="M467" i="1"/>
  <c r="K467" i="1"/>
  <c r="J467" i="1"/>
  <c r="I467" i="1"/>
  <c r="G467" i="1"/>
  <c r="S466" i="1"/>
  <c r="R466" i="1"/>
  <c r="Q466" i="1"/>
  <c r="N466" i="1"/>
  <c r="M466" i="1"/>
  <c r="K466" i="1"/>
  <c r="J466" i="1"/>
  <c r="I466" i="1"/>
  <c r="G466" i="1"/>
  <c r="S465" i="1"/>
  <c r="R465" i="1"/>
  <c r="Q465" i="1"/>
  <c r="N465" i="1"/>
  <c r="M465" i="1"/>
  <c r="K465" i="1"/>
  <c r="J465" i="1"/>
  <c r="I465" i="1"/>
  <c r="G465" i="1"/>
  <c r="S464" i="1"/>
  <c r="R464" i="1"/>
  <c r="Q464" i="1"/>
  <c r="N464" i="1"/>
  <c r="M464" i="1"/>
  <c r="K464" i="1"/>
  <c r="J464" i="1"/>
  <c r="I464" i="1"/>
  <c r="G464" i="1"/>
  <c r="S463" i="1"/>
  <c r="R463" i="1"/>
  <c r="Q463" i="1"/>
  <c r="N463" i="1"/>
  <c r="M463" i="1"/>
  <c r="K463" i="1"/>
  <c r="J463" i="1"/>
  <c r="I463" i="1"/>
  <c r="G463" i="1"/>
  <c r="S462" i="1"/>
  <c r="R462" i="1"/>
  <c r="Q462" i="1"/>
  <c r="N462" i="1"/>
  <c r="M462" i="1"/>
  <c r="K462" i="1"/>
  <c r="J462" i="1"/>
  <c r="I462" i="1"/>
  <c r="G462" i="1"/>
  <c r="S461" i="1"/>
  <c r="R461" i="1"/>
  <c r="Q461" i="1"/>
  <c r="N461" i="1"/>
  <c r="M461" i="1"/>
  <c r="K461" i="1"/>
  <c r="J461" i="1"/>
  <c r="I461" i="1"/>
  <c r="G461" i="1"/>
  <c r="S460" i="1"/>
  <c r="R460" i="1"/>
  <c r="Q460" i="1"/>
  <c r="N460" i="1"/>
  <c r="M460" i="1"/>
  <c r="K460" i="1"/>
  <c r="J460" i="1"/>
  <c r="I460" i="1"/>
  <c r="G460" i="1"/>
  <c r="S459" i="1"/>
  <c r="R459" i="1"/>
  <c r="Q459" i="1"/>
  <c r="N459" i="1"/>
  <c r="M459" i="1"/>
  <c r="K459" i="1"/>
  <c r="J459" i="1"/>
  <c r="I459" i="1"/>
  <c r="G459" i="1"/>
  <c r="S458" i="1"/>
  <c r="R458" i="1"/>
  <c r="Q458" i="1"/>
  <c r="N458" i="1"/>
  <c r="M458" i="1"/>
  <c r="K458" i="1"/>
  <c r="J458" i="1"/>
  <c r="I458" i="1"/>
  <c r="G458" i="1"/>
  <c r="S457" i="1"/>
  <c r="R457" i="1"/>
  <c r="Q457" i="1"/>
  <c r="N457" i="1"/>
  <c r="M457" i="1"/>
  <c r="K457" i="1"/>
  <c r="J457" i="1"/>
  <c r="I457" i="1"/>
  <c r="G457" i="1"/>
  <c r="S456" i="1"/>
  <c r="R456" i="1"/>
  <c r="Q456" i="1"/>
  <c r="N456" i="1"/>
  <c r="M456" i="1"/>
  <c r="K456" i="1"/>
  <c r="J456" i="1"/>
  <c r="I456" i="1"/>
  <c r="G456" i="1"/>
  <c r="S455" i="1"/>
  <c r="R455" i="1"/>
  <c r="Q455" i="1"/>
  <c r="N455" i="1"/>
  <c r="M455" i="1"/>
  <c r="K455" i="1"/>
  <c r="J455" i="1"/>
  <c r="I455" i="1"/>
  <c r="G455" i="1"/>
  <c r="S454" i="1"/>
  <c r="R454" i="1"/>
  <c r="Q454" i="1"/>
  <c r="N454" i="1"/>
  <c r="M454" i="1"/>
  <c r="K454" i="1"/>
  <c r="J454" i="1"/>
  <c r="I454" i="1"/>
  <c r="G454" i="1"/>
  <c r="S453" i="1"/>
  <c r="R453" i="1"/>
  <c r="Q453" i="1"/>
  <c r="N453" i="1"/>
  <c r="M453" i="1"/>
  <c r="K453" i="1"/>
  <c r="J453" i="1"/>
  <c r="I453" i="1"/>
  <c r="G453" i="1"/>
  <c r="S452" i="1"/>
  <c r="R452" i="1"/>
  <c r="Q452" i="1"/>
  <c r="N452" i="1"/>
  <c r="M452" i="1"/>
  <c r="K452" i="1"/>
  <c r="J452" i="1"/>
  <c r="I452" i="1"/>
  <c r="G452" i="1"/>
  <c r="S451" i="1"/>
  <c r="R451" i="1"/>
  <c r="Q451" i="1"/>
  <c r="N451" i="1"/>
  <c r="M451" i="1"/>
  <c r="K451" i="1"/>
  <c r="J451" i="1"/>
  <c r="I451" i="1"/>
  <c r="G451" i="1"/>
  <c r="S450" i="1"/>
  <c r="R450" i="1"/>
  <c r="Q450" i="1"/>
  <c r="N450" i="1"/>
  <c r="M450" i="1"/>
  <c r="K450" i="1"/>
  <c r="J450" i="1"/>
  <c r="I450" i="1"/>
  <c r="G450" i="1"/>
  <c r="S449" i="1"/>
  <c r="R449" i="1"/>
  <c r="Q449" i="1"/>
  <c r="N449" i="1"/>
  <c r="M449" i="1"/>
  <c r="K449" i="1"/>
  <c r="J449" i="1"/>
  <c r="I449" i="1"/>
  <c r="G449" i="1"/>
  <c r="S448" i="1"/>
  <c r="R448" i="1"/>
  <c r="Q448" i="1"/>
  <c r="N448" i="1"/>
  <c r="M448" i="1"/>
  <c r="K448" i="1"/>
  <c r="J448" i="1"/>
  <c r="I448" i="1"/>
  <c r="G448" i="1"/>
  <c r="S447" i="1"/>
  <c r="R447" i="1"/>
  <c r="Q447" i="1"/>
  <c r="N447" i="1"/>
  <c r="M447" i="1"/>
  <c r="K447" i="1"/>
  <c r="J447" i="1"/>
  <c r="I447" i="1"/>
  <c r="G447" i="1"/>
  <c r="S446" i="1"/>
  <c r="R446" i="1"/>
  <c r="Q446" i="1"/>
  <c r="N446" i="1"/>
  <c r="M446" i="1"/>
  <c r="K446" i="1"/>
  <c r="J446" i="1"/>
  <c r="I446" i="1"/>
  <c r="G446" i="1"/>
  <c r="S445" i="1"/>
  <c r="R445" i="1"/>
  <c r="Q445" i="1"/>
  <c r="N445" i="1"/>
  <c r="M445" i="1"/>
  <c r="K445" i="1"/>
  <c r="J445" i="1"/>
  <c r="I445" i="1"/>
  <c r="G445" i="1"/>
  <c r="S444" i="1"/>
  <c r="R444" i="1"/>
  <c r="Q444" i="1"/>
  <c r="N444" i="1"/>
  <c r="M444" i="1"/>
  <c r="K444" i="1"/>
  <c r="J444" i="1"/>
  <c r="I444" i="1"/>
  <c r="G444" i="1"/>
  <c r="S443" i="1"/>
  <c r="R443" i="1"/>
  <c r="Q443" i="1"/>
  <c r="N443" i="1"/>
  <c r="M443" i="1"/>
  <c r="K443" i="1"/>
  <c r="J443" i="1"/>
  <c r="I443" i="1"/>
  <c r="G443" i="1"/>
  <c r="S442" i="1"/>
  <c r="R442" i="1"/>
  <c r="Q442" i="1"/>
  <c r="N442" i="1"/>
  <c r="M442" i="1"/>
  <c r="K442" i="1"/>
  <c r="J442" i="1"/>
  <c r="I442" i="1"/>
  <c r="G442" i="1"/>
  <c r="S441" i="1"/>
  <c r="R441" i="1"/>
  <c r="Q441" i="1"/>
  <c r="N441" i="1"/>
  <c r="M441" i="1"/>
  <c r="K441" i="1"/>
  <c r="J441" i="1"/>
  <c r="I441" i="1"/>
  <c r="G441" i="1"/>
  <c r="S440" i="1"/>
  <c r="R440" i="1"/>
  <c r="Q440" i="1"/>
  <c r="N440" i="1"/>
  <c r="M440" i="1"/>
  <c r="K440" i="1"/>
  <c r="J440" i="1"/>
  <c r="I440" i="1"/>
  <c r="G440" i="1"/>
  <c r="S439" i="1"/>
  <c r="R439" i="1"/>
  <c r="Q439" i="1"/>
  <c r="N439" i="1"/>
  <c r="M439" i="1"/>
  <c r="K439" i="1"/>
  <c r="J439" i="1"/>
  <c r="I439" i="1"/>
  <c r="G439" i="1"/>
  <c r="S438" i="1"/>
  <c r="R438" i="1"/>
  <c r="Q438" i="1"/>
  <c r="N438" i="1"/>
  <c r="M438" i="1"/>
  <c r="K438" i="1"/>
  <c r="J438" i="1"/>
  <c r="I438" i="1"/>
  <c r="G438" i="1"/>
  <c r="S437" i="1"/>
  <c r="R437" i="1"/>
  <c r="Q437" i="1"/>
  <c r="N437" i="1"/>
  <c r="M437" i="1"/>
  <c r="K437" i="1"/>
  <c r="J437" i="1"/>
  <c r="I437" i="1"/>
  <c r="G437" i="1"/>
  <c r="S436" i="1"/>
  <c r="R436" i="1"/>
  <c r="Q436" i="1"/>
  <c r="N436" i="1"/>
  <c r="M436" i="1"/>
  <c r="K436" i="1"/>
  <c r="J436" i="1"/>
  <c r="I436" i="1"/>
  <c r="G436" i="1"/>
  <c r="S435" i="1"/>
  <c r="R435" i="1"/>
  <c r="Q435" i="1"/>
  <c r="N435" i="1"/>
  <c r="M435" i="1"/>
  <c r="K435" i="1"/>
  <c r="J435" i="1"/>
  <c r="I435" i="1"/>
  <c r="G435" i="1"/>
  <c r="S434" i="1"/>
  <c r="R434" i="1"/>
  <c r="Q434" i="1"/>
  <c r="N434" i="1"/>
  <c r="M434" i="1"/>
  <c r="K434" i="1"/>
  <c r="J434" i="1"/>
  <c r="I434" i="1"/>
  <c r="G434" i="1"/>
  <c r="S433" i="1"/>
  <c r="R433" i="1"/>
  <c r="Q433" i="1"/>
  <c r="N433" i="1"/>
  <c r="M433" i="1"/>
  <c r="K433" i="1"/>
  <c r="J433" i="1"/>
  <c r="I433" i="1"/>
  <c r="G433" i="1"/>
  <c r="S432" i="1"/>
  <c r="R432" i="1"/>
  <c r="Q432" i="1"/>
  <c r="N432" i="1"/>
  <c r="M432" i="1"/>
  <c r="K432" i="1"/>
  <c r="J432" i="1"/>
  <c r="I432" i="1"/>
  <c r="G432" i="1"/>
  <c r="S431" i="1"/>
  <c r="R431" i="1"/>
  <c r="Q431" i="1"/>
  <c r="N431" i="1"/>
  <c r="M431" i="1"/>
  <c r="K431" i="1"/>
  <c r="J431" i="1"/>
  <c r="I431" i="1"/>
  <c r="G431" i="1"/>
  <c r="S430" i="1"/>
  <c r="R430" i="1"/>
  <c r="Q430" i="1"/>
  <c r="N430" i="1"/>
  <c r="M430" i="1"/>
  <c r="K430" i="1"/>
  <c r="J430" i="1"/>
  <c r="I430" i="1"/>
  <c r="G430" i="1"/>
  <c r="S429" i="1"/>
  <c r="R429" i="1"/>
  <c r="Q429" i="1"/>
  <c r="N429" i="1"/>
  <c r="M429" i="1"/>
  <c r="K429" i="1"/>
  <c r="J429" i="1"/>
  <c r="I429" i="1"/>
  <c r="G429" i="1"/>
  <c r="S428" i="1"/>
  <c r="R428" i="1"/>
  <c r="Q428" i="1"/>
  <c r="N428" i="1"/>
  <c r="M428" i="1"/>
  <c r="K428" i="1"/>
  <c r="J428" i="1"/>
  <c r="I428" i="1"/>
  <c r="G428" i="1"/>
  <c r="S427" i="1"/>
  <c r="R427" i="1"/>
  <c r="Q427" i="1"/>
  <c r="N427" i="1"/>
  <c r="M427" i="1"/>
  <c r="K427" i="1"/>
  <c r="J427" i="1"/>
  <c r="I427" i="1"/>
  <c r="G427" i="1"/>
  <c r="S426" i="1"/>
  <c r="R426" i="1"/>
  <c r="Q426" i="1"/>
  <c r="N426" i="1"/>
  <c r="M426" i="1"/>
  <c r="K426" i="1"/>
  <c r="J426" i="1"/>
  <c r="I426" i="1"/>
  <c r="G426" i="1"/>
  <c r="S425" i="1"/>
  <c r="R425" i="1"/>
  <c r="Q425" i="1"/>
  <c r="N425" i="1"/>
  <c r="M425" i="1"/>
  <c r="K425" i="1"/>
  <c r="J425" i="1"/>
  <c r="I425" i="1"/>
  <c r="G425" i="1"/>
  <c r="S424" i="1"/>
  <c r="R424" i="1"/>
  <c r="Q424" i="1"/>
  <c r="N424" i="1"/>
  <c r="M424" i="1"/>
  <c r="K424" i="1"/>
  <c r="J424" i="1"/>
  <c r="I424" i="1"/>
  <c r="G424" i="1"/>
  <c r="S423" i="1"/>
  <c r="R423" i="1"/>
  <c r="Q423" i="1"/>
  <c r="N423" i="1"/>
  <c r="M423" i="1"/>
  <c r="K423" i="1"/>
  <c r="J423" i="1"/>
  <c r="I423" i="1"/>
  <c r="G423" i="1"/>
  <c r="S422" i="1"/>
  <c r="R422" i="1"/>
  <c r="Q422" i="1"/>
  <c r="N422" i="1"/>
  <c r="M422" i="1"/>
  <c r="K422" i="1"/>
  <c r="J422" i="1"/>
  <c r="I422" i="1"/>
  <c r="G422" i="1"/>
  <c r="S421" i="1"/>
  <c r="R421" i="1"/>
  <c r="Q421" i="1"/>
  <c r="N421" i="1"/>
  <c r="M421" i="1"/>
  <c r="K421" i="1"/>
  <c r="J421" i="1"/>
  <c r="I421" i="1"/>
  <c r="G421" i="1"/>
  <c r="S420" i="1"/>
  <c r="R420" i="1"/>
  <c r="Q420" i="1"/>
  <c r="N420" i="1"/>
  <c r="M420" i="1"/>
  <c r="K420" i="1"/>
  <c r="J420" i="1"/>
  <c r="I420" i="1"/>
  <c r="G420" i="1"/>
  <c r="S419" i="1"/>
  <c r="R419" i="1"/>
  <c r="Q419" i="1"/>
  <c r="N419" i="1"/>
  <c r="M419" i="1"/>
  <c r="K419" i="1"/>
  <c r="J419" i="1"/>
  <c r="I419" i="1"/>
  <c r="G419" i="1"/>
  <c r="S418" i="1"/>
  <c r="R418" i="1"/>
  <c r="Q418" i="1"/>
  <c r="N418" i="1"/>
  <c r="M418" i="1"/>
  <c r="K418" i="1"/>
  <c r="J418" i="1"/>
  <c r="I418" i="1"/>
  <c r="G418" i="1"/>
  <c r="S417" i="1"/>
  <c r="R417" i="1"/>
  <c r="Q417" i="1"/>
  <c r="N417" i="1"/>
  <c r="M417" i="1"/>
  <c r="K417" i="1"/>
  <c r="J417" i="1"/>
  <c r="I417" i="1"/>
  <c r="G417" i="1"/>
  <c r="S416" i="1"/>
  <c r="R416" i="1"/>
  <c r="Q416" i="1"/>
  <c r="N416" i="1"/>
  <c r="M416" i="1"/>
  <c r="K416" i="1"/>
  <c r="J416" i="1"/>
  <c r="I416" i="1"/>
  <c r="G416" i="1"/>
  <c r="S415" i="1"/>
  <c r="R415" i="1"/>
  <c r="Q415" i="1"/>
  <c r="N415" i="1"/>
  <c r="M415" i="1"/>
  <c r="K415" i="1"/>
  <c r="J415" i="1"/>
  <c r="I415" i="1"/>
  <c r="G415" i="1"/>
  <c r="S414" i="1"/>
  <c r="R414" i="1"/>
  <c r="Q414" i="1"/>
  <c r="N414" i="1"/>
  <c r="M414" i="1"/>
  <c r="K414" i="1"/>
  <c r="J414" i="1"/>
  <c r="I414" i="1"/>
  <c r="G414" i="1"/>
  <c r="S413" i="1"/>
  <c r="R413" i="1"/>
  <c r="Q413" i="1"/>
  <c r="N413" i="1"/>
  <c r="M413" i="1"/>
  <c r="K413" i="1"/>
  <c r="J413" i="1"/>
  <c r="I413" i="1"/>
  <c r="G413" i="1"/>
  <c r="S412" i="1"/>
  <c r="R412" i="1"/>
  <c r="Q412" i="1"/>
  <c r="N412" i="1"/>
  <c r="M412" i="1"/>
  <c r="K412" i="1"/>
  <c r="J412" i="1"/>
  <c r="I412" i="1"/>
  <c r="G412" i="1"/>
  <c r="S411" i="1"/>
  <c r="R411" i="1"/>
  <c r="Q411" i="1"/>
  <c r="N411" i="1"/>
  <c r="M411" i="1"/>
  <c r="K411" i="1"/>
  <c r="J411" i="1"/>
  <c r="I411" i="1"/>
  <c r="G411" i="1"/>
  <c r="S410" i="1"/>
  <c r="R410" i="1"/>
  <c r="Q410" i="1"/>
  <c r="N410" i="1"/>
  <c r="M410" i="1"/>
  <c r="K410" i="1"/>
  <c r="J410" i="1"/>
  <c r="I410" i="1"/>
  <c r="G410" i="1"/>
  <c r="S409" i="1"/>
  <c r="R409" i="1"/>
  <c r="Q409" i="1"/>
  <c r="N409" i="1"/>
  <c r="M409" i="1"/>
  <c r="K409" i="1"/>
  <c r="J409" i="1"/>
  <c r="I409" i="1"/>
  <c r="G409" i="1"/>
  <c r="S408" i="1"/>
  <c r="R408" i="1"/>
  <c r="Q408" i="1"/>
  <c r="N408" i="1"/>
  <c r="M408" i="1"/>
  <c r="K408" i="1"/>
  <c r="J408" i="1"/>
  <c r="I408" i="1"/>
  <c r="G408" i="1"/>
  <c r="S407" i="1"/>
  <c r="R407" i="1"/>
  <c r="Q407" i="1"/>
  <c r="N407" i="1"/>
  <c r="M407" i="1"/>
  <c r="K407" i="1"/>
  <c r="J407" i="1"/>
  <c r="I407" i="1"/>
  <c r="G407" i="1"/>
  <c r="S406" i="1"/>
  <c r="R406" i="1"/>
  <c r="Q406" i="1"/>
  <c r="N406" i="1"/>
  <c r="M406" i="1"/>
  <c r="K406" i="1"/>
  <c r="J406" i="1"/>
  <c r="I406" i="1"/>
  <c r="G406" i="1"/>
  <c r="S405" i="1"/>
  <c r="R405" i="1"/>
  <c r="Q405" i="1"/>
  <c r="N405" i="1"/>
  <c r="M405" i="1"/>
  <c r="K405" i="1"/>
  <c r="J405" i="1"/>
  <c r="I405" i="1"/>
  <c r="G405" i="1"/>
  <c r="S404" i="1"/>
  <c r="R404" i="1"/>
  <c r="Q404" i="1"/>
  <c r="N404" i="1"/>
  <c r="M404" i="1"/>
  <c r="K404" i="1"/>
  <c r="J404" i="1"/>
  <c r="I404" i="1"/>
  <c r="G404" i="1"/>
  <c r="S403" i="1"/>
  <c r="R403" i="1"/>
  <c r="Q403" i="1"/>
  <c r="N403" i="1"/>
  <c r="M403" i="1"/>
  <c r="K403" i="1"/>
  <c r="J403" i="1"/>
  <c r="I403" i="1"/>
  <c r="G403" i="1"/>
  <c r="S402" i="1"/>
  <c r="R402" i="1"/>
  <c r="Q402" i="1"/>
  <c r="N402" i="1"/>
  <c r="M402" i="1"/>
  <c r="K402" i="1"/>
  <c r="J402" i="1"/>
  <c r="I402" i="1"/>
  <c r="G402" i="1"/>
  <c r="S401" i="1"/>
  <c r="R401" i="1"/>
  <c r="Q401" i="1"/>
  <c r="N401" i="1"/>
  <c r="M401" i="1"/>
  <c r="K401" i="1"/>
  <c r="J401" i="1"/>
  <c r="I401" i="1"/>
  <c r="G401" i="1"/>
  <c r="S400" i="1"/>
  <c r="R400" i="1"/>
  <c r="Q400" i="1"/>
  <c r="N400" i="1"/>
  <c r="M400" i="1"/>
  <c r="K400" i="1"/>
  <c r="J400" i="1"/>
  <c r="I400" i="1"/>
  <c r="G400" i="1"/>
  <c r="S399" i="1"/>
  <c r="R399" i="1"/>
  <c r="Q399" i="1"/>
  <c r="N399" i="1"/>
  <c r="M399" i="1"/>
  <c r="K399" i="1"/>
  <c r="J399" i="1"/>
  <c r="I399" i="1"/>
  <c r="G399" i="1"/>
  <c r="S398" i="1"/>
  <c r="R398" i="1"/>
  <c r="Q398" i="1"/>
  <c r="N398" i="1"/>
  <c r="M398" i="1"/>
  <c r="K398" i="1"/>
  <c r="J398" i="1"/>
  <c r="I398" i="1"/>
  <c r="G398" i="1"/>
  <c r="S397" i="1"/>
  <c r="R397" i="1"/>
  <c r="Q397" i="1"/>
  <c r="N397" i="1"/>
  <c r="M397" i="1"/>
  <c r="K397" i="1"/>
  <c r="J397" i="1"/>
  <c r="I397" i="1"/>
  <c r="G397" i="1"/>
  <c r="S396" i="1"/>
  <c r="R396" i="1"/>
  <c r="Q396" i="1"/>
  <c r="N396" i="1"/>
  <c r="M396" i="1"/>
  <c r="K396" i="1"/>
  <c r="J396" i="1"/>
  <c r="I396" i="1"/>
  <c r="G396" i="1"/>
  <c r="S395" i="1"/>
  <c r="R395" i="1"/>
  <c r="Q395" i="1"/>
  <c r="N395" i="1"/>
  <c r="M395" i="1"/>
  <c r="K395" i="1"/>
  <c r="J395" i="1"/>
  <c r="I395" i="1"/>
  <c r="G395" i="1"/>
  <c r="S394" i="1"/>
  <c r="R394" i="1"/>
  <c r="Q394" i="1"/>
  <c r="N394" i="1"/>
  <c r="M394" i="1"/>
  <c r="K394" i="1"/>
  <c r="J394" i="1"/>
  <c r="I394" i="1"/>
  <c r="G394" i="1"/>
  <c r="S393" i="1"/>
  <c r="R393" i="1"/>
  <c r="Q393" i="1"/>
  <c r="N393" i="1"/>
  <c r="M393" i="1"/>
  <c r="K393" i="1"/>
  <c r="J393" i="1"/>
  <c r="I393" i="1"/>
  <c r="G393" i="1"/>
  <c r="S392" i="1"/>
  <c r="R392" i="1"/>
  <c r="Q392" i="1"/>
  <c r="N392" i="1"/>
  <c r="M392" i="1"/>
  <c r="K392" i="1"/>
  <c r="J392" i="1"/>
  <c r="I392" i="1"/>
  <c r="G392" i="1"/>
  <c r="S391" i="1"/>
  <c r="R391" i="1"/>
  <c r="Q391" i="1"/>
  <c r="N391" i="1"/>
  <c r="M391" i="1"/>
  <c r="K391" i="1"/>
  <c r="J391" i="1"/>
  <c r="I391" i="1"/>
  <c r="G391" i="1"/>
  <c r="S390" i="1"/>
  <c r="R390" i="1"/>
  <c r="Q390" i="1"/>
  <c r="N390" i="1"/>
  <c r="M390" i="1"/>
  <c r="K390" i="1"/>
  <c r="J390" i="1"/>
  <c r="I390" i="1"/>
  <c r="G390" i="1"/>
  <c r="S389" i="1"/>
  <c r="R389" i="1"/>
  <c r="Q389" i="1"/>
  <c r="N389" i="1"/>
  <c r="M389" i="1"/>
  <c r="K389" i="1"/>
  <c r="J389" i="1"/>
  <c r="I389" i="1"/>
  <c r="G389" i="1"/>
  <c r="S388" i="1"/>
  <c r="R388" i="1"/>
  <c r="Q388" i="1"/>
  <c r="N388" i="1"/>
  <c r="M388" i="1"/>
  <c r="K388" i="1"/>
  <c r="J388" i="1"/>
  <c r="I388" i="1"/>
  <c r="G388" i="1"/>
  <c r="S387" i="1"/>
  <c r="R387" i="1"/>
  <c r="Q387" i="1"/>
  <c r="N387" i="1"/>
  <c r="M387" i="1"/>
  <c r="K387" i="1"/>
  <c r="J387" i="1"/>
  <c r="I387" i="1"/>
  <c r="G387" i="1"/>
  <c r="S386" i="1"/>
  <c r="R386" i="1"/>
  <c r="Q386" i="1"/>
  <c r="N386" i="1"/>
  <c r="M386" i="1"/>
  <c r="K386" i="1"/>
  <c r="J386" i="1"/>
  <c r="I386" i="1"/>
  <c r="G386" i="1"/>
  <c r="S385" i="1"/>
  <c r="R385" i="1"/>
  <c r="Q385" i="1"/>
  <c r="N385" i="1"/>
  <c r="M385" i="1"/>
  <c r="K385" i="1"/>
  <c r="J385" i="1"/>
  <c r="I385" i="1"/>
  <c r="G385" i="1"/>
  <c r="S384" i="1"/>
  <c r="R384" i="1"/>
  <c r="Q384" i="1"/>
  <c r="N384" i="1"/>
  <c r="M384" i="1"/>
  <c r="K384" i="1"/>
  <c r="J384" i="1"/>
  <c r="I384" i="1"/>
  <c r="G384" i="1"/>
  <c r="S383" i="1"/>
  <c r="R383" i="1"/>
  <c r="Q383" i="1"/>
  <c r="N383" i="1"/>
  <c r="M383" i="1"/>
  <c r="K383" i="1"/>
  <c r="J383" i="1"/>
  <c r="I383" i="1"/>
  <c r="G383" i="1"/>
  <c r="S382" i="1"/>
  <c r="R382" i="1"/>
  <c r="Q382" i="1"/>
  <c r="N382" i="1"/>
  <c r="M382" i="1"/>
  <c r="K382" i="1"/>
  <c r="J382" i="1"/>
  <c r="I382" i="1"/>
  <c r="G382" i="1"/>
  <c r="S381" i="1"/>
  <c r="R381" i="1"/>
  <c r="Q381" i="1"/>
  <c r="N381" i="1"/>
  <c r="M381" i="1"/>
  <c r="K381" i="1"/>
  <c r="J381" i="1"/>
  <c r="I381" i="1"/>
  <c r="G381" i="1"/>
  <c r="S380" i="1"/>
  <c r="R380" i="1"/>
  <c r="Q380" i="1"/>
  <c r="N380" i="1"/>
  <c r="M380" i="1"/>
  <c r="K380" i="1"/>
  <c r="J380" i="1"/>
  <c r="I380" i="1"/>
  <c r="G380" i="1"/>
  <c r="S379" i="1"/>
  <c r="R379" i="1"/>
  <c r="Q379" i="1"/>
  <c r="N379" i="1"/>
  <c r="M379" i="1"/>
  <c r="K379" i="1"/>
  <c r="J379" i="1"/>
  <c r="I379" i="1"/>
  <c r="G379" i="1"/>
  <c r="S378" i="1"/>
  <c r="R378" i="1"/>
  <c r="Q378" i="1"/>
  <c r="N378" i="1"/>
  <c r="M378" i="1"/>
  <c r="K378" i="1"/>
  <c r="J378" i="1"/>
  <c r="I378" i="1"/>
  <c r="G378" i="1"/>
  <c r="S377" i="1"/>
  <c r="R377" i="1"/>
  <c r="Q377" i="1"/>
  <c r="N377" i="1"/>
  <c r="M377" i="1"/>
  <c r="K377" i="1"/>
  <c r="J377" i="1"/>
  <c r="I377" i="1"/>
  <c r="G377" i="1"/>
  <c r="S376" i="1"/>
  <c r="R376" i="1"/>
  <c r="Q376" i="1"/>
  <c r="N376" i="1"/>
  <c r="M376" i="1"/>
  <c r="K376" i="1"/>
  <c r="J376" i="1"/>
  <c r="I376" i="1"/>
  <c r="G376" i="1"/>
  <c r="S375" i="1"/>
  <c r="R375" i="1"/>
  <c r="Q375" i="1"/>
  <c r="N375" i="1"/>
  <c r="M375" i="1"/>
  <c r="K375" i="1"/>
  <c r="J375" i="1"/>
  <c r="I375" i="1"/>
  <c r="G375" i="1"/>
  <c r="S374" i="1"/>
  <c r="R374" i="1"/>
  <c r="Q374" i="1"/>
  <c r="N374" i="1"/>
  <c r="M374" i="1"/>
  <c r="K374" i="1"/>
  <c r="J374" i="1"/>
  <c r="I374" i="1"/>
  <c r="G374" i="1"/>
  <c r="S373" i="1"/>
  <c r="R373" i="1"/>
  <c r="Q373" i="1"/>
  <c r="N373" i="1"/>
  <c r="M373" i="1"/>
  <c r="K373" i="1"/>
  <c r="J373" i="1"/>
  <c r="I373" i="1"/>
  <c r="G373" i="1"/>
  <c r="S372" i="1"/>
  <c r="R372" i="1"/>
  <c r="Q372" i="1"/>
  <c r="N372" i="1"/>
  <c r="M372" i="1"/>
  <c r="K372" i="1"/>
  <c r="J372" i="1"/>
  <c r="I372" i="1"/>
  <c r="G372" i="1"/>
  <c r="S371" i="1"/>
  <c r="R371" i="1"/>
  <c r="Q371" i="1"/>
  <c r="N371" i="1"/>
  <c r="M371" i="1"/>
  <c r="K371" i="1"/>
  <c r="J371" i="1"/>
  <c r="I371" i="1"/>
  <c r="G371" i="1"/>
  <c r="S370" i="1"/>
  <c r="R370" i="1"/>
  <c r="Q370" i="1"/>
  <c r="N370" i="1"/>
  <c r="M370" i="1"/>
  <c r="K370" i="1"/>
  <c r="J370" i="1"/>
  <c r="I370" i="1"/>
  <c r="G370" i="1"/>
  <c r="S369" i="1"/>
  <c r="R369" i="1"/>
  <c r="Q369" i="1"/>
  <c r="N369" i="1"/>
  <c r="M369" i="1"/>
  <c r="K369" i="1"/>
  <c r="J369" i="1"/>
  <c r="I369" i="1"/>
  <c r="G369" i="1"/>
  <c r="S368" i="1"/>
  <c r="R368" i="1"/>
  <c r="Q368" i="1"/>
  <c r="N368" i="1"/>
  <c r="M368" i="1"/>
  <c r="K368" i="1"/>
  <c r="J368" i="1"/>
  <c r="I368" i="1"/>
  <c r="G368" i="1"/>
  <c r="S367" i="1"/>
  <c r="R367" i="1"/>
  <c r="Q367" i="1"/>
  <c r="N367" i="1"/>
  <c r="M367" i="1"/>
  <c r="K367" i="1"/>
  <c r="J367" i="1"/>
  <c r="I367" i="1"/>
  <c r="G367" i="1"/>
  <c r="S366" i="1"/>
  <c r="R366" i="1"/>
  <c r="Q366" i="1"/>
  <c r="N366" i="1"/>
  <c r="M366" i="1"/>
  <c r="K366" i="1"/>
  <c r="J366" i="1"/>
  <c r="I366" i="1"/>
  <c r="G366" i="1"/>
  <c r="S365" i="1"/>
  <c r="R365" i="1"/>
  <c r="Q365" i="1"/>
  <c r="N365" i="1"/>
  <c r="M365" i="1"/>
  <c r="K365" i="1"/>
  <c r="J365" i="1"/>
  <c r="I365" i="1"/>
  <c r="G365" i="1"/>
  <c r="S364" i="1"/>
  <c r="R364" i="1"/>
  <c r="Q364" i="1"/>
  <c r="N364" i="1"/>
  <c r="M364" i="1"/>
  <c r="K364" i="1"/>
  <c r="J364" i="1"/>
  <c r="I364" i="1"/>
  <c r="G364" i="1"/>
  <c r="S363" i="1"/>
  <c r="R363" i="1"/>
  <c r="Q363" i="1"/>
  <c r="N363" i="1"/>
  <c r="M363" i="1"/>
  <c r="K363" i="1"/>
  <c r="J363" i="1"/>
  <c r="I363" i="1"/>
  <c r="G363" i="1"/>
  <c r="S362" i="1"/>
  <c r="R362" i="1"/>
  <c r="Q362" i="1"/>
  <c r="N362" i="1"/>
  <c r="M362" i="1"/>
  <c r="K362" i="1"/>
  <c r="J362" i="1"/>
  <c r="I362" i="1"/>
  <c r="G362" i="1"/>
  <c r="S361" i="1"/>
  <c r="R361" i="1"/>
  <c r="Q361" i="1"/>
  <c r="N361" i="1"/>
  <c r="M361" i="1"/>
  <c r="K361" i="1"/>
  <c r="J361" i="1"/>
  <c r="I361" i="1"/>
  <c r="G361" i="1"/>
  <c r="S360" i="1"/>
  <c r="R360" i="1"/>
  <c r="Q360" i="1"/>
  <c r="N360" i="1"/>
  <c r="M360" i="1"/>
  <c r="K360" i="1"/>
  <c r="J360" i="1"/>
  <c r="I360" i="1"/>
  <c r="G360" i="1"/>
  <c r="S359" i="1"/>
  <c r="R359" i="1"/>
  <c r="Q359" i="1"/>
  <c r="N359" i="1"/>
  <c r="M359" i="1"/>
  <c r="K359" i="1"/>
  <c r="J359" i="1"/>
  <c r="I359" i="1"/>
  <c r="G359" i="1"/>
  <c r="S358" i="1"/>
  <c r="R358" i="1"/>
  <c r="Q358" i="1"/>
  <c r="N358" i="1"/>
  <c r="M358" i="1"/>
  <c r="K358" i="1"/>
  <c r="J358" i="1"/>
  <c r="I358" i="1"/>
  <c r="G358" i="1"/>
  <c r="S357" i="1"/>
  <c r="R357" i="1"/>
  <c r="Q357" i="1"/>
  <c r="N357" i="1"/>
  <c r="M357" i="1"/>
  <c r="K357" i="1"/>
  <c r="J357" i="1"/>
  <c r="I357" i="1"/>
  <c r="G357" i="1"/>
  <c r="S356" i="1"/>
  <c r="R356" i="1"/>
  <c r="Q356" i="1"/>
  <c r="N356" i="1"/>
  <c r="M356" i="1"/>
  <c r="K356" i="1"/>
  <c r="J356" i="1"/>
  <c r="I356" i="1"/>
  <c r="G356" i="1"/>
  <c r="S355" i="1"/>
  <c r="R355" i="1"/>
  <c r="Q355" i="1"/>
  <c r="N355" i="1"/>
  <c r="M355" i="1"/>
  <c r="K355" i="1"/>
  <c r="J355" i="1"/>
  <c r="I355" i="1"/>
  <c r="G355" i="1"/>
  <c r="S354" i="1"/>
  <c r="R354" i="1"/>
  <c r="Q354" i="1"/>
  <c r="N354" i="1"/>
  <c r="M354" i="1"/>
  <c r="K354" i="1"/>
  <c r="J354" i="1"/>
  <c r="I354" i="1"/>
  <c r="G354" i="1"/>
  <c r="S353" i="1"/>
  <c r="R353" i="1"/>
  <c r="Q353" i="1"/>
  <c r="N353" i="1"/>
  <c r="M353" i="1"/>
  <c r="K353" i="1"/>
  <c r="J353" i="1"/>
  <c r="I353" i="1"/>
  <c r="G353" i="1"/>
  <c r="S352" i="1"/>
  <c r="R352" i="1"/>
  <c r="Q352" i="1"/>
  <c r="N352" i="1"/>
  <c r="M352" i="1"/>
  <c r="K352" i="1"/>
  <c r="J352" i="1"/>
  <c r="I352" i="1"/>
  <c r="G352" i="1"/>
  <c r="S351" i="1"/>
  <c r="R351" i="1"/>
  <c r="Q351" i="1"/>
  <c r="N351" i="1"/>
  <c r="M351" i="1"/>
  <c r="K351" i="1"/>
  <c r="J351" i="1"/>
  <c r="I351" i="1"/>
  <c r="G351" i="1"/>
  <c r="S350" i="1"/>
  <c r="R350" i="1"/>
  <c r="Q350" i="1"/>
  <c r="N350" i="1"/>
  <c r="M350" i="1"/>
  <c r="K350" i="1"/>
  <c r="J350" i="1"/>
  <c r="I350" i="1"/>
  <c r="G350" i="1"/>
  <c r="S349" i="1"/>
  <c r="R349" i="1"/>
  <c r="Q349" i="1"/>
  <c r="N349" i="1"/>
  <c r="M349" i="1"/>
  <c r="K349" i="1"/>
  <c r="J349" i="1"/>
  <c r="I349" i="1"/>
  <c r="G349" i="1"/>
  <c r="S348" i="1"/>
  <c r="R348" i="1"/>
  <c r="Q348" i="1"/>
  <c r="N348" i="1"/>
  <c r="M348" i="1"/>
  <c r="K348" i="1"/>
  <c r="J348" i="1"/>
  <c r="I348" i="1"/>
  <c r="G348" i="1"/>
  <c r="S347" i="1"/>
  <c r="R347" i="1"/>
  <c r="Q347" i="1"/>
  <c r="N347" i="1"/>
  <c r="M347" i="1"/>
  <c r="K347" i="1"/>
  <c r="J347" i="1"/>
  <c r="I347" i="1"/>
  <c r="G347" i="1"/>
  <c r="S346" i="1"/>
  <c r="R346" i="1"/>
  <c r="Q346" i="1"/>
  <c r="N346" i="1"/>
  <c r="M346" i="1"/>
  <c r="K346" i="1"/>
  <c r="J346" i="1"/>
  <c r="I346" i="1"/>
  <c r="G346" i="1"/>
  <c r="S345" i="1"/>
  <c r="R345" i="1"/>
  <c r="Q345" i="1"/>
  <c r="N345" i="1"/>
  <c r="M345" i="1"/>
  <c r="K345" i="1"/>
  <c r="J345" i="1"/>
  <c r="I345" i="1"/>
  <c r="G345" i="1"/>
  <c r="S344" i="1"/>
  <c r="R344" i="1"/>
  <c r="Q344" i="1"/>
  <c r="N344" i="1"/>
  <c r="M344" i="1"/>
  <c r="K344" i="1"/>
  <c r="J344" i="1"/>
  <c r="I344" i="1"/>
  <c r="G344" i="1"/>
  <c r="S343" i="1"/>
  <c r="R343" i="1"/>
  <c r="Q343" i="1"/>
  <c r="N343" i="1"/>
  <c r="M343" i="1"/>
  <c r="K343" i="1"/>
  <c r="J343" i="1"/>
  <c r="I343" i="1"/>
  <c r="G343" i="1"/>
  <c r="S342" i="1"/>
  <c r="R342" i="1"/>
  <c r="Q342" i="1"/>
  <c r="N342" i="1"/>
  <c r="M342" i="1"/>
  <c r="K342" i="1"/>
  <c r="J342" i="1"/>
  <c r="I342" i="1"/>
  <c r="G342" i="1"/>
  <c r="S341" i="1"/>
  <c r="R341" i="1"/>
  <c r="Q341" i="1"/>
  <c r="N341" i="1"/>
  <c r="M341" i="1"/>
  <c r="K341" i="1"/>
  <c r="J341" i="1"/>
  <c r="I341" i="1"/>
  <c r="G341" i="1"/>
  <c r="S340" i="1"/>
  <c r="R340" i="1"/>
  <c r="Q340" i="1"/>
  <c r="N340" i="1"/>
  <c r="M340" i="1"/>
  <c r="K340" i="1"/>
  <c r="J340" i="1"/>
  <c r="I340" i="1"/>
  <c r="G340" i="1"/>
  <c r="S339" i="1"/>
  <c r="R339" i="1"/>
  <c r="Q339" i="1"/>
  <c r="N339" i="1"/>
  <c r="M339" i="1"/>
  <c r="K339" i="1"/>
  <c r="J339" i="1"/>
  <c r="I339" i="1"/>
  <c r="G339" i="1"/>
  <c r="S338" i="1"/>
  <c r="R338" i="1"/>
  <c r="Q338" i="1"/>
  <c r="N338" i="1"/>
  <c r="M338" i="1"/>
  <c r="K338" i="1"/>
  <c r="J338" i="1"/>
  <c r="I338" i="1"/>
  <c r="G338" i="1"/>
  <c r="S337" i="1"/>
  <c r="R337" i="1"/>
  <c r="Q337" i="1"/>
  <c r="N337" i="1"/>
  <c r="M337" i="1"/>
  <c r="K337" i="1"/>
  <c r="J337" i="1"/>
  <c r="I337" i="1"/>
  <c r="G337" i="1"/>
  <c r="S336" i="1"/>
  <c r="R336" i="1"/>
  <c r="Q336" i="1"/>
  <c r="N336" i="1"/>
  <c r="M336" i="1"/>
  <c r="K336" i="1"/>
  <c r="J336" i="1"/>
  <c r="I336" i="1"/>
  <c r="G336" i="1"/>
  <c r="S335" i="1"/>
  <c r="R335" i="1"/>
  <c r="Q335" i="1"/>
  <c r="N335" i="1"/>
  <c r="M335" i="1"/>
  <c r="K335" i="1"/>
  <c r="J335" i="1"/>
  <c r="I335" i="1"/>
  <c r="G335" i="1"/>
  <c r="S334" i="1"/>
  <c r="R334" i="1"/>
  <c r="Q334" i="1"/>
  <c r="N334" i="1"/>
  <c r="M334" i="1"/>
  <c r="K334" i="1"/>
  <c r="J334" i="1"/>
  <c r="I334" i="1"/>
  <c r="G334" i="1"/>
  <c r="S333" i="1"/>
  <c r="R333" i="1"/>
  <c r="Q333" i="1"/>
  <c r="N333" i="1"/>
  <c r="M333" i="1"/>
  <c r="K333" i="1"/>
  <c r="J333" i="1"/>
  <c r="I333" i="1"/>
  <c r="G333" i="1"/>
  <c r="S332" i="1"/>
  <c r="R332" i="1"/>
  <c r="Q332" i="1"/>
  <c r="N332" i="1"/>
  <c r="M332" i="1"/>
  <c r="K332" i="1"/>
  <c r="J332" i="1"/>
  <c r="I332" i="1"/>
  <c r="G332" i="1"/>
  <c r="S331" i="1"/>
  <c r="R331" i="1"/>
  <c r="Q331" i="1"/>
  <c r="N331" i="1"/>
  <c r="M331" i="1"/>
  <c r="K331" i="1"/>
  <c r="J331" i="1"/>
  <c r="I331" i="1"/>
  <c r="G331" i="1"/>
  <c r="S330" i="1"/>
  <c r="R330" i="1"/>
  <c r="Q330" i="1"/>
  <c r="N330" i="1"/>
  <c r="M330" i="1"/>
  <c r="K330" i="1"/>
  <c r="J330" i="1"/>
  <c r="I330" i="1"/>
  <c r="G330" i="1"/>
  <c r="S329" i="1"/>
  <c r="R329" i="1"/>
  <c r="Q329" i="1"/>
  <c r="N329" i="1"/>
  <c r="M329" i="1"/>
  <c r="K329" i="1"/>
  <c r="J329" i="1"/>
  <c r="I329" i="1"/>
  <c r="G329" i="1"/>
  <c r="S328" i="1"/>
  <c r="R328" i="1"/>
  <c r="Q328" i="1"/>
  <c r="N328" i="1"/>
  <c r="M328" i="1"/>
  <c r="K328" i="1"/>
  <c r="J328" i="1"/>
  <c r="I328" i="1"/>
  <c r="G328" i="1"/>
  <c r="S327" i="1"/>
  <c r="R327" i="1"/>
  <c r="Q327" i="1"/>
  <c r="N327" i="1"/>
  <c r="M327" i="1"/>
  <c r="K327" i="1"/>
  <c r="J327" i="1"/>
  <c r="I327" i="1"/>
  <c r="G327" i="1"/>
  <c r="S326" i="1"/>
  <c r="R326" i="1"/>
  <c r="Q326" i="1"/>
  <c r="N326" i="1"/>
  <c r="M326" i="1"/>
  <c r="K326" i="1"/>
  <c r="J326" i="1"/>
  <c r="I326" i="1"/>
  <c r="G326" i="1"/>
  <c r="S325" i="1"/>
  <c r="R325" i="1"/>
  <c r="Q325" i="1"/>
  <c r="N325" i="1"/>
  <c r="M325" i="1"/>
  <c r="K325" i="1"/>
  <c r="J325" i="1"/>
  <c r="I325" i="1"/>
  <c r="G325" i="1"/>
  <c r="S324" i="1"/>
  <c r="R324" i="1"/>
  <c r="Q324" i="1"/>
  <c r="N324" i="1"/>
  <c r="M324" i="1"/>
  <c r="K324" i="1"/>
  <c r="J324" i="1"/>
  <c r="I324" i="1"/>
  <c r="G324" i="1"/>
  <c r="S323" i="1"/>
  <c r="R323" i="1"/>
  <c r="Q323" i="1"/>
  <c r="N323" i="1"/>
  <c r="M323" i="1"/>
  <c r="K323" i="1"/>
  <c r="J323" i="1"/>
  <c r="I323" i="1"/>
  <c r="G323" i="1"/>
  <c r="S322" i="1"/>
  <c r="R322" i="1"/>
  <c r="Q322" i="1"/>
  <c r="N322" i="1"/>
  <c r="M322" i="1"/>
  <c r="K322" i="1"/>
  <c r="J322" i="1"/>
  <c r="I322" i="1"/>
  <c r="G322" i="1"/>
  <c r="S321" i="1"/>
  <c r="R321" i="1"/>
  <c r="Q321" i="1"/>
  <c r="N321" i="1"/>
  <c r="M321" i="1"/>
  <c r="K321" i="1"/>
  <c r="J321" i="1"/>
  <c r="I321" i="1"/>
  <c r="G321" i="1"/>
  <c r="S320" i="1"/>
  <c r="R320" i="1"/>
  <c r="Q320" i="1"/>
  <c r="N320" i="1"/>
  <c r="M320" i="1"/>
  <c r="K320" i="1"/>
  <c r="J320" i="1"/>
  <c r="I320" i="1"/>
  <c r="G320" i="1"/>
  <c r="S319" i="1"/>
  <c r="R319" i="1"/>
  <c r="Q319" i="1"/>
  <c r="N319" i="1"/>
  <c r="M319" i="1"/>
  <c r="K319" i="1"/>
  <c r="J319" i="1"/>
  <c r="I319" i="1"/>
  <c r="G319" i="1"/>
  <c r="S318" i="1"/>
  <c r="R318" i="1"/>
  <c r="Q318" i="1"/>
  <c r="N318" i="1"/>
  <c r="M318" i="1"/>
  <c r="K318" i="1"/>
  <c r="J318" i="1"/>
  <c r="I318" i="1"/>
  <c r="G318" i="1"/>
  <c r="S317" i="1"/>
  <c r="R317" i="1"/>
  <c r="Q317" i="1"/>
  <c r="N317" i="1"/>
  <c r="M317" i="1"/>
  <c r="K317" i="1"/>
  <c r="J317" i="1"/>
  <c r="I317" i="1"/>
  <c r="G317" i="1"/>
  <c r="S316" i="1"/>
  <c r="R316" i="1"/>
  <c r="Q316" i="1"/>
  <c r="N316" i="1"/>
  <c r="M316" i="1"/>
  <c r="K316" i="1"/>
  <c r="J316" i="1"/>
  <c r="I316" i="1"/>
  <c r="G316" i="1"/>
  <c r="S315" i="1"/>
  <c r="R315" i="1"/>
  <c r="Q315" i="1"/>
  <c r="N315" i="1"/>
  <c r="M315" i="1"/>
  <c r="K315" i="1"/>
  <c r="J315" i="1"/>
  <c r="I315" i="1"/>
  <c r="G315" i="1"/>
  <c r="S314" i="1"/>
  <c r="R314" i="1"/>
  <c r="Q314" i="1"/>
  <c r="N314" i="1"/>
  <c r="M314" i="1"/>
  <c r="K314" i="1"/>
  <c r="J314" i="1"/>
  <c r="I314" i="1"/>
  <c r="G314" i="1"/>
  <c r="S313" i="1"/>
  <c r="R313" i="1"/>
  <c r="Q313" i="1"/>
  <c r="N313" i="1"/>
  <c r="M313" i="1"/>
  <c r="K313" i="1"/>
  <c r="J313" i="1"/>
  <c r="I313" i="1"/>
  <c r="G313" i="1"/>
  <c r="S312" i="1"/>
  <c r="R312" i="1"/>
  <c r="Q312" i="1"/>
  <c r="N312" i="1"/>
  <c r="M312" i="1"/>
  <c r="K312" i="1"/>
  <c r="J312" i="1"/>
  <c r="I312" i="1"/>
  <c r="G312" i="1"/>
  <c r="S311" i="1"/>
  <c r="R311" i="1"/>
  <c r="Q311" i="1"/>
  <c r="N311" i="1"/>
  <c r="M311" i="1"/>
  <c r="K311" i="1"/>
  <c r="J311" i="1"/>
  <c r="I311" i="1"/>
  <c r="G311" i="1"/>
  <c r="S310" i="1"/>
  <c r="R310" i="1"/>
  <c r="Q310" i="1"/>
  <c r="N310" i="1"/>
  <c r="M310" i="1"/>
  <c r="K310" i="1"/>
  <c r="J310" i="1"/>
  <c r="I310" i="1"/>
  <c r="G310" i="1"/>
  <c r="S309" i="1"/>
  <c r="R309" i="1"/>
  <c r="Q309" i="1"/>
  <c r="N309" i="1"/>
  <c r="M309" i="1"/>
  <c r="K309" i="1"/>
  <c r="J309" i="1"/>
  <c r="I309" i="1"/>
  <c r="G309" i="1"/>
  <c r="S308" i="1"/>
  <c r="R308" i="1"/>
  <c r="Q308" i="1"/>
  <c r="N308" i="1"/>
  <c r="M308" i="1"/>
  <c r="K308" i="1"/>
  <c r="J308" i="1"/>
  <c r="I308" i="1"/>
  <c r="G308" i="1"/>
  <c r="S307" i="1"/>
  <c r="R307" i="1"/>
  <c r="Q307" i="1"/>
  <c r="N307" i="1"/>
  <c r="M307" i="1"/>
  <c r="K307" i="1"/>
  <c r="J307" i="1"/>
  <c r="I307" i="1"/>
  <c r="G307" i="1"/>
  <c r="S306" i="1"/>
  <c r="R306" i="1"/>
  <c r="Q306" i="1"/>
  <c r="N306" i="1"/>
  <c r="M306" i="1"/>
  <c r="K306" i="1"/>
  <c r="J306" i="1"/>
  <c r="I306" i="1"/>
  <c r="G306" i="1"/>
  <c r="S305" i="1"/>
  <c r="R305" i="1"/>
  <c r="Q305" i="1"/>
  <c r="N305" i="1"/>
  <c r="M305" i="1"/>
  <c r="K305" i="1"/>
  <c r="J305" i="1"/>
  <c r="I305" i="1"/>
  <c r="G305" i="1"/>
  <c r="S304" i="1"/>
  <c r="R304" i="1"/>
  <c r="Q304" i="1"/>
  <c r="N304" i="1"/>
  <c r="M304" i="1"/>
  <c r="K304" i="1"/>
  <c r="J304" i="1"/>
  <c r="I304" i="1"/>
  <c r="G304" i="1"/>
  <c r="S303" i="1"/>
  <c r="R303" i="1"/>
  <c r="Q303" i="1"/>
  <c r="N303" i="1"/>
  <c r="M303" i="1"/>
  <c r="K303" i="1"/>
  <c r="J303" i="1"/>
  <c r="I303" i="1"/>
  <c r="G303" i="1"/>
  <c r="S302" i="1"/>
  <c r="R302" i="1"/>
  <c r="Q302" i="1"/>
  <c r="N302" i="1"/>
  <c r="M302" i="1"/>
  <c r="K302" i="1"/>
  <c r="J302" i="1"/>
  <c r="I302" i="1"/>
  <c r="G302" i="1"/>
  <c r="S301" i="1"/>
  <c r="R301" i="1"/>
  <c r="Q301" i="1"/>
  <c r="N301" i="1"/>
  <c r="M301" i="1"/>
  <c r="K301" i="1"/>
  <c r="J301" i="1"/>
  <c r="I301" i="1"/>
  <c r="G301" i="1"/>
  <c r="S300" i="1"/>
  <c r="R300" i="1"/>
  <c r="Q300" i="1"/>
  <c r="N300" i="1"/>
  <c r="M300" i="1"/>
  <c r="K300" i="1"/>
  <c r="J300" i="1"/>
  <c r="I300" i="1"/>
  <c r="G300" i="1"/>
  <c r="S299" i="1"/>
  <c r="R299" i="1"/>
  <c r="Q299" i="1"/>
  <c r="N299" i="1"/>
  <c r="M299" i="1"/>
  <c r="K299" i="1"/>
  <c r="J299" i="1"/>
  <c r="I299" i="1"/>
  <c r="G299" i="1"/>
  <c r="S298" i="1"/>
  <c r="R298" i="1"/>
  <c r="Q298" i="1"/>
  <c r="N298" i="1"/>
  <c r="M298" i="1"/>
  <c r="K298" i="1"/>
  <c r="J298" i="1"/>
  <c r="I298" i="1"/>
  <c r="G298" i="1"/>
  <c r="S297" i="1"/>
  <c r="R297" i="1"/>
  <c r="Q297" i="1"/>
  <c r="N297" i="1"/>
  <c r="M297" i="1"/>
  <c r="K297" i="1"/>
  <c r="J297" i="1"/>
  <c r="I297" i="1"/>
  <c r="G297" i="1"/>
  <c r="S296" i="1"/>
  <c r="R296" i="1"/>
  <c r="Q296" i="1"/>
  <c r="N296" i="1"/>
  <c r="M296" i="1"/>
  <c r="K296" i="1"/>
  <c r="J296" i="1"/>
  <c r="I296" i="1"/>
  <c r="G296" i="1"/>
  <c r="S295" i="1"/>
  <c r="R295" i="1"/>
  <c r="Q295" i="1"/>
  <c r="N295" i="1"/>
  <c r="M295" i="1"/>
  <c r="K295" i="1"/>
  <c r="J295" i="1"/>
  <c r="I295" i="1"/>
  <c r="G295" i="1"/>
  <c r="S294" i="1"/>
  <c r="R294" i="1"/>
  <c r="Q294" i="1"/>
  <c r="N294" i="1"/>
  <c r="M294" i="1"/>
  <c r="K294" i="1"/>
  <c r="J294" i="1"/>
  <c r="I294" i="1"/>
  <c r="G294" i="1"/>
  <c r="S293" i="1"/>
  <c r="R293" i="1"/>
  <c r="Q293" i="1"/>
  <c r="N293" i="1"/>
  <c r="M293" i="1"/>
  <c r="K293" i="1"/>
  <c r="J293" i="1"/>
  <c r="I293" i="1"/>
  <c r="G293" i="1"/>
  <c r="S292" i="1"/>
  <c r="R292" i="1"/>
  <c r="Q292" i="1"/>
  <c r="N292" i="1"/>
  <c r="M292" i="1"/>
  <c r="K292" i="1"/>
  <c r="J292" i="1"/>
  <c r="I292" i="1"/>
  <c r="G292" i="1"/>
  <c r="S291" i="1"/>
  <c r="R291" i="1"/>
  <c r="Q291" i="1"/>
  <c r="N291" i="1"/>
  <c r="M291" i="1"/>
  <c r="K291" i="1"/>
  <c r="J291" i="1"/>
  <c r="I291" i="1"/>
  <c r="G291" i="1"/>
  <c r="S290" i="1"/>
  <c r="R290" i="1"/>
  <c r="Q290" i="1"/>
  <c r="N290" i="1"/>
  <c r="M290" i="1"/>
  <c r="K290" i="1"/>
  <c r="J290" i="1"/>
  <c r="I290" i="1"/>
  <c r="G290" i="1"/>
  <c r="S289" i="1"/>
  <c r="R289" i="1"/>
  <c r="Q289" i="1"/>
  <c r="N289" i="1"/>
  <c r="M289" i="1"/>
  <c r="K289" i="1"/>
  <c r="J289" i="1"/>
  <c r="I289" i="1"/>
  <c r="G289" i="1"/>
  <c r="S288" i="1"/>
  <c r="R288" i="1"/>
  <c r="Q288" i="1"/>
  <c r="N288" i="1"/>
  <c r="M288" i="1"/>
  <c r="K288" i="1"/>
  <c r="J288" i="1"/>
  <c r="I288" i="1"/>
  <c r="G288" i="1"/>
  <c r="S287" i="1"/>
  <c r="R287" i="1"/>
  <c r="Q287" i="1"/>
  <c r="N287" i="1"/>
  <c r="M287" i="1"/>
  <c r="K287" i="1"/>
  <c r="J287" i="1"/>
  <c r="I287" i="1"/>
  <c r="G287" i="1"/>
  <c r="S286" i="1"/>
  <c r="R286" i="1"/>
  <c r="Q286" i="1"/>
  <c r="N286" i="1"/>
  <c r="M286" i="1"/>
  <c r="K286" i="1"/>
  <c r="J286" i="1"/>
  <c r="I286" i="1"/>
  <c r="G286" i="1"/>
  <c r="S285" i="1"/>
  <c r="R285" i="1"/>
  <c r="Q285" i="1"/>
  <c r="N285" i="1"/>
  <c r="M285" i="1"/>
  <c r="K285" i="1"/>
  <c r="J285" i="1"/>
  <c r="I285" i="1"/>
  <c r="G285" i="1"/>
  <c r="S284" i="1"/>
  <c r="R284" i="1"/>
  <c r="Q284" i="1"/>
  <c r="N284" i="1"/>
  <c r="M284" i="1"/>
  <c r="K284" i="1"/>
  <c r="J284" i="1"/>
  <c r="I284" i="1"/>
  <c r="G284" i="1"/>
  <c r="S283" i="1"/>
  <c r="R283" i="1"/>
  <c r="Q283" i="1"/>
  <c r="N283" i="1"/>
  <c r="M283" i="1"/>
  <c r="K283" i="1"/>
  <c r="J283" i="1"/>
  <c r="I283" i="1"/>
  <c r="G283" i="1"/>
  <c r="S282" i="1"/>
  <c r="R282" i="1"/>
  <c r="Q282" i="1"/>
  <c r="N282" i="1"/>
  <c r="M282" i="1"/>
  <c r="K282" i="1"/>
  <c r="J282" i="1"/>
  <c r="I282" i="1"/>
  <c r="G282" i="1"/>
  <c r="S281" i="1"/>
  <c r="R281" i="1"/>
  <c r="Q281" i="1"/>
  <c r="N281" i="1"/>
  <c r="M281" i="1"/>
  <c r="K281" i="1"/>
  <c r="J281" i="1"/>
  <c r="I281" i="1"/>
  <c r="G281" i="1"/>
  <c r="S280" i="1"/>
  <c r="R280" i="1"/>
  <c r="Q280" i="1"/>
  <c r="N280" i="1"/>
  <c r="M280" i="1"/>
  <c r="K280" i="1"/>
  <c r="J280" i="1"/>
  <c r="I280" i="1"/>
  <c r="G280" i="1"/>
  <c r="S279" i="1"/>
  <c r="R279" i="1"/>
  <c r="Q279" i="1"/>
  <c r="N279" i="1"/>
  <c r="M279" i="1"/>
  <c r="K279" i="1"/>
  <c r="J279" i="1"/>
  <c r="I279" i="1"/>
  <c r="G279" i="1"/>
  <c r="S278" i="1"/>
  <c r="R278" i="1"/>
  <c r="Q278" i="1"/>
  <c r="N278" i="1"/>
  <c r="M278" i="1"/>
  <c r="K278" i="1"/>
  <c r="J278" i="1"/>
  <c r="I278" i="1"/>
  <c r="G278" i="1"/>
  <c r="S277" i="1"/>
  <c r="R277" i="1"/>
  <c r="Q277" i="1"/>
  <c r="N277" i="1"/>
  <c r="M277" i="1"/>
  <c r="K277" i="1"/>
  <c r="J277" i="1"/>
  <c r="I277" i="1"/>
  <c r="G277" i="1"/>
  <c r="S276" i="1"/>
  <c r="R276" i="1"/>
  <c r="Q276" i="1"/>
  <c r="N276" i="1"/>
  <c r="M276" i="1"/>
  <c r="K276" i="1"/>
  <c r="J276" i="1"/>
  <c r="I276" i="1"/>
  <c r="G276" i="1"/>
  <c r="S275" i="1"/>
  <c r="R275" i="1"/>
  <c r="Q275" i="1"/>
  <c r="N275" i="1"/>
  <c r="M275" i="1"/>
  <c r="K275" i="1"/>
  <c r="J275" i="1"/>
  <c r="I275" i="1"/>
  <c r="G275" i="1"/>
  <c r="S274" i="1"/>
  <c r="R274" i="1"/>
  <c r="Q274" i="1"/>
  <c r="N274" i="1"/>
  <c r="M274" i="1"/>
  <c r="K274" i="1"/>
  <c r="J274" i="1"/>
  <c r="I274" i="1"/>
  <c r="G274" i="1"/>
  <c r="S273" i="1"/>
  <c r="R273" i="1"/>
  <c r="Q273" i="1"/>
  <c r="N273" i="1"/>
  <c r="M273" i="1"/>
  <c r="K273" i="1"/>
  <c r="J273" i="1"/>
  <c r="I273" i="1"/>
  <c r="G273" i="1"/>
  <c r="S272" i="1"/>
  <c r="R272" i="1"/>
  <c r="Q272" i="1"/>
  <c r="N272" i="1"/>
  <c r="M272" i="1"/>
  <c r="K272" i="1"/>
  <c r="J272" i="1"/>
  <c r="I272" i="1"/>
  <c r="G272" i="1"/>
  <c r="S271" i="1"/>
  <c r="R271" i="1"/>
  <c r="Q271" i="1"/>
  <c r="N271" i="1"/>
  <c r="M271" i="1"/>
  <c r="K271" i="1"/>
  <c r="J271" i="1"/>
  <c r="I271" i="1"/>
  <c r="G271" i="1"/>
  <c r="S270" i="1"/>
  <c r="R270" i="1"/>
  <c r="Q270" i="1"/>
  <c r="N270" i="1"/>
  <c r="M270" i="1"/>
  <c r="K270" i="1"/>
  <c r="J270" i="1"/>
  <c r="I270" i="1"/>
  <c r="G270" i="1"/>
  <c r="S269" i="1"/>
  <c r="R269" i="1"/>
  <c r="Q269" i="1"/>
  <c r="N269" i="1"/>
  <c r="M269" i="1"/>
  <c r="K269" i="1"/>
  <c r="J269" i="1"/>
  <c r="I269" i="1"/>
  <c r="G269" i="1"/>
  <c r="S268" i="1"/>
  <c r="R268" i="1"/>
  <c r="Q268" i="1"/>
  <c r="N268" i="1"/>
  <c r="M268" i="1"/>
  <c r="K268" i="1"/>
  <c r="J268" i="1"/>
  <c r="I268" i="1"/>
  <c r="G268" i="1"/>
  <c r="S267" i="1"/>
  <c r="R267" i="1"/>
  <c r="Q267" i="1"/>
  <c r="N267" i="1"/>
  <c r="M267" i="1"/>
  <c r="K267" i="1"/>
  <c r="J267" i="1"/>
  <c r="I267" i="1"/>
  <c r="G267" i="1"/>
  <c r="S266" i="1"/>
  <c r="R266" i="1"/>
  <c r="Q266" i="1"/>
  <c r="N266" i="1"/>
  <c r="M266" i="1"/>
  <c r="K266" i="1"/>
  <c r="J266" i="1"/>
  <c r="I266" i="1"/>
  <c r="G266" i="1"/>
  <c r="S265" i="1"/>
  <c r="R265" i="1"/>
  <c r="Q265" i="1"/>
  <c r="N265" i="1"/>
  <c r="M265" i="1"/>
  <c r="K265" i="1"/>
  <c r="J265" i="1"/>
  <c r="I265" i="1"/>
  <c r="G265" i="1"/>
  <c r="S264" i="1"/>
  <c r="R264" i="1"/>
  <c r="Q264" i="1"/>
  <c r="N264" i="1"/>
  <c r="M264" i="1"/>
  <c r="K264" i="1"/>
  <c r="J264" i="1"/>
  <c r="I264" i="1"/>
  <c r="G264" i="1"/>
  <c r="S263" i="1"/>
  <c r="R263" i="1"/>
  <c r="Q263" i="1"/>
  <c r="N263" i="1"/>
  <c r="M263" i="1"/>
  <c r="K263" i="1"/>
  <c r="J263" i="1"/>
  <c r="I263" i="1"/>
  <c r="G263" i="1"/>
  <c r="S262" i="1"/>
  <c r="R262" i="1"/>
  <c r="Q262" i="1"/>
  <c r="N262" i="1"/>
  <c r="M262" i="1"/>
  <c r="K262" i="1"/>
  <c r="J262" i="1"/>
  <c r="I262" i="1"/>
  <c r="G262" i="1"/>
  <c r="S261" i="1"/>
  <c r="R261" i="1"/>
  <c r="Q261" i="1"/>
  <c r="N261" i="1"/>
  <c r="M261" i="1"/>
  <c r="K261" i="1"/>
  <c r="J261" i="1"/>
  <c r="I261" i="1"/>
  <c r="G261" i="1"/>
  <c r="S260" i="1"/>
  <c r="R260" i="1"/>
  <c r="Q260" i="1"/>
  <c r="N260" i="1"/>
  <c r="M260" i="1"/>
  <c r="K260" i="1"/>
  <c r="J260" i="1"/>
  <c r="I260" i="1"/>
  <c r="G260" i="1"/>
  <c r="S259" i="1"/>
  <c r="R259" i="1"/>
  <c r="Q259" i="1"/>
  <c r="N259" i="1"/>
  <c r="M259" i="1"/>
  <c r="K259" i="1"/>
  <c r="J259" i="1"/>
  <c r="I259" i="1"/>
  <c r="G259" i="1"/>
  <c r="S258" i="1"/>
  <c r="R258" i="1"/>
  <c r="Q258" i="1"/>
  <c r="N258" i="1"/>
  <c r="M258" i="1"/>
  <c r="K258" i="1"/>
  <c r="J258" i="1"/>
  <c r="I258" i="1"/>
  <c r="G258" i="1"/>
  <c r="S257" i="1"/>
  <c r="R257" i="1"/>
  <c r="Q257" i="1"/>
  <c r="N257" i="1"/>
  <c r="M257" i="1"/>
  <c r="K257" i="1"/>
  <c r="J257" i="1"/>
  <c r="I257" i="1"/>
  <c r="G257" i="1"/>
  <c r="S256" i="1"/>
  <c r="R256" i="1"/>
  <c r="Q256" i="1"/>
  <c r="N256" i="1"/>
  <c r="M256" i="1"/>
  <c r="K256" i="1"/>
  <c r="J256" i="1"/>
  <c r="I256" i="1"/>
  <c r="G256" i="1"/>
  <c r="S255" i="1"/>
  <c r="R255" i="1"/>
  <c r="Q255" i="1"/>
  <c r="N255" i="1"/>
  <c r="M255" i="1"/>
  <c r="K255" i="1"/>
  <c r="J255" i="1"/>
  <c r="I255" i="1"/>
  <c r="G255" i="1"/>
  <c r="S254" i="1"/>
  <c r="R254" i="1"/>
  <c r="Q254" i="1"/>
  <c r="N254" i="1"/>
  <c r="M254" i="1"/>
  <c r="K254" i="1"/>
  <c r="J254" i="1"/>
  <c r="I254" i="1"/>
  <c r="G254" i="1"/>
  <c r="S253" i="1"/>
  <c r="R253" i="1"/>
  <c r="Q253" i="1"/>
  <c r="N253" i="1"/>
  <c r="M253" i="1"/>
  <c r="K253" i="1"/>
  <c r="J253" i="1"/>
  <c r="I253" i="1"/>
  <c r="G253" i="1"/>
  <c r="S252" i="1"/>
  <c r="R252" i="1"/>
  <c r="Q252" i="1"/>
  <c r="N252" i="1"/>
  <c r="M252" i="1"/>
  <c r="K252" i="1"/>
  <c r="J252" i="1"/>
  <c r="I252" i="1"/>
  <c r="G252" i="1"/>
  <c r="S251" i="1"/>
  <c r="R251" i="1"/>
  <c r="Q251" i="1"/>
  <c r="N251" i="1"/>
  <c r="M251" i="1"/>
  <c r="K251" i="1"/>
  <c r="J251" i="1"/>
  <c r="I251" i="1"/>
  <c r="G251" i="1"/>
  <c r="S250" i="1"/>
  <c r="R250" i="1"/>
  <c r="Q250" i="1"/>
  <c r="N250" i="1"/>
  <c r="M250" i="1"/>
  <c r="K250" i="1"/>
  <c r="J250" i="1"/>
  <c r="I250" i="1"/>
  <c r="G250" i="1"/>
  <c r="S249" i="1"/>
  <c r="R249" i="1"/>
  <c r="Q249" i="1"/>
  <c r="N249" i="1"/>
  <c r="M249" i="1"/>
  <c r="K249" i="1"/>
  <c r="J249" i="1"/>
  <c r="I249" i="1"/>
  <c r="G249" i="1"/>
  <c r="S248" i="1"/>
  <c r="R248" i="1"/>
  <c r="Q248" i="1"/>
  <c r="N248" i="1"/>
  <c r="M248" i="1"/>
  <c r="K248" i="1"/>
  <c r="J248" i="1"/>
  <c r="I248" i="1"/>
  <c r="G248" i="1"/>
  <c r="S247" i="1"/>
  <c r="R247" i="1"/>
  <c r="Q247" i="1"/>
  <c r="N247" i="1"/>
  <c r="M247" i="1"/>
  <c r="K247" i="1"/>
  <c r="J247" i="1"/>
  <c r="I247" i="1"/>
  <c r="G247" i="1"/>
  <c r="S246" i="1"/>
  <c r="R246" i="1"/>
  <c r="Q246" i="1"/>
  <c r="N246" i="1"/>
  <c r="M246" i="1"/>
  <c r="K246" i="1"/>
  <c r="J246" i="1"/>
  <c r="I246" i="1"/>
  <c r="G246" i="1"/>
  <c r="S245" i="1"/>
  <c r="R245" i="1"/>
  <c r="Q245" i="1"/>
  <c r="N245" i="1"/>
  <c r="M245" i="1"/>
  <c r="K245" i="1"/>
  <c r="J245" i="1"/>
  <c r="I245" i="1"/>
  <c r="G245" i="1"/>
  <c r="S244" i="1"/>
  <c r="R244" i="1"/>
  <c r="Q244" i="1"/>
  <c r="N244" i="1"/>
  <c r="M244" i="1"/>
  <c r="K244" i="1"/>
  <c r="J244" i="1"/>
  <c r="I244" i="1"/>
  <c r="G244" i="1"/>
  <c r="S243" i="1"/>
  <c r="R243" i="1"/>
  <c r="Q243" i="1"/>
  <c r="N243" i="1"/>
  <c r="M243" i="1"/>
  <c r="K243" i="1"/>
  <c r="J243" i="1"/>
  <c r="I243" i="1"/>
  <c r="G243" i="1"/>
  <c r="S242" i="1"/>
  <c r="R242" i="1"/>
  <c r="Q242" i="1"/>
  <c r="N242" i="1"/>
  <c r="M242" i="1"/>
  <c r="K242" i="1"/>
  <c r="J242" i="1"/>
  <c r="I242" i="1"/>
  <c r="G242" i="1"/>
  <c r="S241" i="1"/>
  <c r="R241" i="1"/>
  <c r="Q241" i="1"/>
  <c r="N241" i="1"/>
  <c r="M241" i="1"/>
  <c r="K241" i="1"/>
  <c r="J241" i="1"/>
  <c r="I241" i="1"/>
  <c r="G241" i="1"/>
  <c r="S240" i="1"/>
  <c r="R240" i="1"/>
  <c r="Q240" i="1"/>
  <c r="N240" i="1"/>
  <c r="M240" i="1"/>
  <c r="K240" i="1"/>
  <c r="J240" i="1"/>
  <c r="I240" i="1"/>
  <c r="G240" i="1"/>
  <c r="S239" i="1"/>
  <c r="R239" i="1"/>
  <c r="Q239" i="1"/>
  <c r="N239" i="1"/>
  <c r="M239" i="1"/>
  <c r="K239" i="1"/>
  <c r="J239" i="1"/>
  <c r="I239" i="1"/>
  <c r="G239" i="1"/>
  <c r="S238" i="1"/>
  <c r="R238" i="1"/>
  <c r="Q238" i="1"/>
  <c r="N238" i="1"/>
  <c r="M238" i="1"/>
  <c r="K238" i="1"/>
  <c r="J238" i="1"/>
  <c r="I238" i="1"/>
  <c r="G238" i="1"/>
  <c r="S237" i="1"/>
  <c r="R237" i="1"/>
  <c r="Q237" i="1"/>
  <c r="N237" i="1"/>
  <c r="M237" i="1"/>
  <c r="K237" i="1"/>
  <c r="J237" i="1"/>
  <c r="I237" i="1"/>
  <c r="G237" i="1"/>
  <c r="S236" i="1"/>
  <c r="R236" i="1"/>
  <c r="Q236" i="1"/>
  <c r="N236" i="1"/>
  <c r="M236" i="1"/>
  <c r="K236" i="1"/>
  <c r="J236" i="1"/>
  <c r="I236" i="1"/>
  <c r="G236" i="1"/>
  <c r="S235" i="1"/>
  <c r="R235" i="1"/>
  <c r="Q235" i="1"/>
  <c r="N235" i="1"/>
  <c r="M235" i="1"/>
  <c r="K235" i="1"/>
  <c r="J235" i="1"/>
  <c r="I235" i="1"/>
  <c r="G235" i="1"/>
  <c r="S234" i="1"/>
  <c r="R234" i="1"/>
  <c r="Q234" i="1"/>
  <c r="N234" i="1"/>
  <c r="M234" i="1"/>
  <c r="K234" i="1"/>
  <c r="J234" i="1"/>
  <c r="I234" i="1"/>
  <c r="G234" i="1"/>
  <c r="S233" i="1"/>
  <c r="R233" i="1"/>
  <c r="Q233" i="1"/>
  <c r="N233" i="1"/>
  <c r="M233" i="1"/>
  <c r="K233" i="1"/>
  <c r="J233" i="1"/>
  <c r="I233" i="1"/>
  <c r="G233" i="1"/>
  <c r="S232" i="1"/>
  <c r="R232" i="1"/>
  <c r="Q232" i="1"/>
  <c r="N232" i="1"/>
  <c r="M232" i="1"/>
  <c r="K232" i="1"/>
  <c r="J232" i="1"/>
  <c r="I232" i="1"/>
  <c r="G232" i="1"/>
  <c r="S231" i="1"/>
  <c r="R231" i="1"/>
  <c r="Q231" i="1"/>
  <c r="N231" i="1"/>
  <c r="M231" i="1"/>
  <c r="K231" i="1"/>
  <c r="J231" i="1"/>
  <c r="I231" i="1"/>
  <c r="G231" i="1"/>
  <c r="S230" i="1"/>
  <c r="R230" i="1"/>
  <c r="Q230" i="1"/>
  <c r="N230" i="1"/>
  <c r="M230" i="1"/>
  <c r="K230" i="1"/>
  <c r="J230" i="1"/>
  <c r="I230" i="1"/>
  <c r="G230" i="1"/>
  <c r="S229" i="1"/>
  <c r="R229" i="1"/>
  <c r="Q229" i="1"/>
  <c r="N229" i="1"/>
  <c r="M229" i="1"/>
  <c r="K229" i="1"/>
  <c r="J229" i="1"/>
  <c r="I229" i="1"/>
  <c r="G229" i="1"/>
  <c r="S228" i="1"/>
  <c r="R228" i="1"/>
  <c r="Q228" i="1"/>
  <c r="N228" i="1"/>
  <c r="M228" i="1"/>
  <c r="K228" i="1"/>
  <c r="J228" i="1"/>
  <c r="I228" i="1"/>
  <c r="G228" i="1"/>
  <c r="S227" i="1"/>
  <c r="R227" i="1"/>
  <c r="Q227" i="1"/>
  <c r="N227" i="1"/>
  <c r="M227" i="1"/>
  <c r="K227" i="1"/>
  <c r="J227" i="1"/>
  <c r="I227" i="1"/>
  <c r="G227" i="1"/>
  <c r="S226" i="1"/>
  <c r="R226" i="1"/>
  <c r="Q226" i="1"/>
  <c r="N226" i="1"/>
  <c r="M226" i="1"/>
  <c r="K226" i="1"/>
  <c r="J226" i="1"/>
  <c r="I226" i="1"/>
  <c r="G226" i="1"/>
  <c r="S225" i="1"/>
  <c r="R225" i="1"/>
  <c r="Q225" i="1"/>
  <c r="N225" i="1"/>
  <c r="M225" i="1"/>
  <c r="K225" i="1"/>
  <c r="J225" i="1"/>
  <c r="I225" i="1"/>
  <c r="G225" i="1"/>
  <c r="S224" i="1"/>
  <c r="R224" i="1"/>
  <c r="Q224" i="1"/>
  <c r="N224" i="1"/>
  <c r="M224" i="1"/>
  <c r="K224" i="1"/>
  <c r="J224" i="1"/>
  <c r="I224" i="1"/>
  <c r="G224" i="1"/>
  <c r="S223" i="1"/>
  <c r="R223" i="1"/>
  <c r="Q223" i="1"/>
  <c r="N223" i="1"/>
  <c r="M223" i="1"/>
  <c r="K223" i="1"/>
  <c r="J223" i="1"/>
  <c r="I223" i="1"/>
  <c r="G223" i="1"/>
  <c r="S222" i="1"/>
  <c r="R222" i="1"/>
  <c r="Q222" i="1"/>
  <c r="N222" i="1"/>
  <c r="M222" i="1"/>
  <c r="K222" i="1"/>
  <c r="J222" i="1"/>
  <c r="I222" i="1"/>
  <c r="G222" i="1"/>
  <c r="S221" i="1"/>
  <c r="R221" i="1"/>
  <c r="Q221" i="1"/>
  <c r="N221" i="1"/>
  <c r="M221" i="1"/>
  <c r="K221" i="1"/>
  <c r="J221" i="1"/>
  <c r="I221" i="1"/>
  <c r="G221" i="1"/>
  <c r="S220" i="1"/>
  <c r="R220" i="1"/>
  <c r="Q220" i="1"/>
  <c r="N220" i="1"/>
  <c r="M220" i="1"/>
  <c r="K220" i="1"/>
  <c r="J220" i="1"/>
  <c r="I220" i="1"/>
  <c r="G220" i="1"/>
  <c r="S219" i="1"/>
  <c r="R219" i="1"/>
  <c r="Q219" i="1"/>
  <c r="N219" i="1"/>
  <c r="M219" i="1"/>
  <c r="K219" i="1"/>
  <c r="J219" i="1"/>
  <c r="I219" i="1"/>
  <c r="G219" i="1"/>
  <c r="S218" i="1"/>
  <c r="R218" i="1"/>
  <c r="Q218" i="1"/>
  <c r="N218" i="1"/>
  <c r="M218" i="1"/>
  <c r="K218" i="1"/>
  <c r="J218" i="1"/>
  <c r="I218" i="1"/>
  <c r="G218" i="1"/>
  <c r="S217" i="1"/>
  <c r="R217" i="1"/>
  <c r="Q217" i="1"/>
  <c r="N217" i="1"/>
  <c r="M217" i="1"/>
  <c r="K217" i="1"/>
  <c r="J217" i="1"/>
  <c r="I217" i="1"/>
  <c r="G217" i="1"/>
  <c r="S216" i="1"/>
  <c r="R216" i="1"/>
  <c r="Q216" i="1"/>
  <c r="N216" i="1"/>
  <c r="M216" i="1"/>
  <c r="K216" i="1"/>
  <c r="J216" i="1"/>
  <c r="I216" i="1"/>
  <c r="G216" i="1"/>
  <c r="S215" i="1"/>
  <c r="R215" i="1"/>
  <c r="Q215" i="1"/>
  <c r="N215" i="1"/>
  <c r="M215" i="1"/>
  <c r="K215" i="1"/>
  <c r="J215" i="1"/>
  <c r="I215" i="1"/>
  <c r="G215" i="1"/>
  <c r="S214" i="1"/>
  <c r="R214" i="1"/>
  <c r="Q214" i="1"/>
  <c r="N214" i="1"/>
  <c r="M214" i="1"/>
  <c r="K214" i="1"/>
  <c r="J214" i="1"/>
  <c r="I214" i="1"/>
  <c r="G214" i="1"/>
  <c r="S213" i="1"/>
  <c r="R213" i="1"/>
  <c r="Q213" i="1"/>
  <c r="N213" i="1"/>
  <c r="M213" i="1"/>
  <c r="K213" i="1"/>
  <c r="J213" i="1"/>
  <c r="I213" i="1"/>
  <c r="G213" i="1"/>
  <c r="S212" i="1"/>
  <c r="R212" i="1"/>
  <c r="Q212" i="1"/>
  <c r="N212" i="1"/>
  <c r="M212" i="1"/>
  <c r="K212" i="1"/>
  <c r="J212" i="1"/>
  <c r="I212" i="1"/>
  <c r="G212" i="1"/>
  <c r="S211" i="1"/>
  <c r="R211" i="1"/>
  <c r="Q211" i="1"/>
  <c r="N211" i="1"/>
  <c r="M211" i="1"/>
  <c r="K211" i="1"/>
  <c r="J211" i="1"/>
  <c r="I211" i="1"/>
  <c r="G211" i="1"/>
  <c r="S210" i="1"/>
  <c r="R210" i="1"/>
  <c r="Q210" i="1"/>
  <c r="N210" i="1"/>
  <c r="M210" i="1"/>
  <c r="K210" i="1"/>
  <c r="J210" i="1"/>
  <c r="I210" i="1"/>
  <c r="G210" i="1"/>
  <c r="S209" i="1"/>
  <c r="R209" i="1"/>
  <c r="Q209" i="1"/>
  <c r="N209" i="1"/>
  <c r="M209" i="1"/>
  <c r="K209" i="1"/>
  <c r="J209" i="1"/>
  <c r="I209" i="1"/>
  <c r="G209" i="1"/>
  <c r="S208" i="1"/>
  <c r="R208" i="1"/>
  <c r="Q208" i="1"/>
  <c r="N208" i="1"/>
  <c r="M208" i="1"/>
  <c r="K208" i="1"/>
  <c r="J208" i="1"/>
  <c r="I208" i="1"/>
  <c r="G208" i="1"/>
  <c r="S207" i="1"/>
  <c r="R207" i="1"/>
  <c r="Q207" i="1"/>
  <c r="N207" i="1"/>
  <c r="M207" i="1"/>
  <c r="K207" i="1"/>
  <c r="J207" i="1"/>
  <c r="I207" i="1"/>
  <c r="G207" i="1"/>
  <c r="S206" i="1"/>
  <c r="R206" i="1"/>
  <c r="Q206" i="1"/>
  <c r="N206" i="1"/>
  <c r="M206" i="1"/>
  <c r="K206" i="1"/>
  <c r="J206" i="1"/>
  <c r="I206" i="1"/>
  <c r="G206" i="1"/>
  <c r="S205" i="1"/>
  <c r="R205" i="1"/>
  <c r="Q205" i="1"/>
  <c r="N205" i="1"/>
  <c r="M205" i="1"/>
  <c r="K205" i="1"/>
  <c r="J205" i="1"/>
  <c r="I205" i="1"/>
  <c r="G205" i="1"/>
  <c r="S204" i="1"/>
  <c r="R204" i="1"/>
  <c r="Q204" i="1"/>
  <c r="N204" i="1"/>
  <c r="M204" i="1"/>
  <c r="K204" i="1"/>
  <c r="J204" i="1"/>
  <c r="I204" i="1"/>
  <c r="G204" i="1"/>
  <c r="S203" i="1"/>
  <c r="R203" i="1"/>
  <c r="Q203" i="1"/>
  <c r="N203" i="1"/>
  <c r="M203" i="1"/>
  <c r="K203" i="1"/>
  <c r="J203" i="1"/>
  <c r="I203" i="1"/>
  <c r="G203" i="1"/>
  <c r="S202" i="1"/>
  <c r="R202" i="1"/>
  <c r="Q202" i="1"/>
  <c r="N202" i="1"/>
  <c r="M202" i="1"/>
  <c r="K202" i="1"/>
  <c r="J202" i="1"/>
  <c r="I202" i="1"/>
  <c r="G202" i="1"/>
  <c r="S201" i="1"/>
  <c r="R201" i="1"/>
  <c r="Q201" i="1"/>
  <c r="N201" i="1"/>
  <c r="M201" i="1"/>
  <c r="K201" i="1"/>
  <c r="J201" i="1"/>
  <c r="I201" i="1"/>
  <c r="G201" i="1"/>
  <c r="S200" i="1"/>
  <c r="R200" i="1"/>
  <c r="Q200" i="1"/>
  <c r="N200" i="1"/>
  <c r="M200" i="1"/>
  <c r="K200" i="1"/>
  <c r="J200" i="1"/>
  <c r="I200" i="1"/>
  <c r="G200" i="1"/>
  <c r="S199" i="1"/>
  <c r="R199" i="1"/>
  <c r="Q199" i="1"/>
  <c r="N199" i="1"/>
  <c r="M199" i="1"/>
  <c r="K199" i="1"/>
  <c r="J199" i="1"/>
  <c r="I199" i="1"/>
  <c r="G199" i="1"/>
  <c r="S198" i="1"/>
  <c r="R198" i="1"/>
  <c r="Q198" i="1"/>
  <c r="N198" i="1"/>
  <c r="M198" i="1"/>
  <c r="K198" i="1"/>
  <c r="J198" i="1"/>
  <c r="I198" i="1"/>
  <c r="G198" i="1"/>
  <c r="S197" i="1"/>
  <c r="R197" i="1"/>
  <c r="Q197" i="1"/>
  <c r="N197" i="1"/>
  <c r="M197" i="1"/>
  <c r="K197" i="1"/>
  <c r="J197" i="1"/>
  <c r="I197" i="1"/>
  <c r="G197" i="1"/>
  <c r="S196" i="1"/>
  <c r="R196" i="1"/>
  <c r="Q196" i="1"/>
  <c r="N196" i="1"/>
  <c r="M196" i="1"/>
  <c r="K196" i="1"/>
  <c r="J196" i="1"/>
  <c r="I196" i="1"/>
  <c r="G196" i="1"/>
  <c r="S195" i="1"/>
  <c r="R195" i="1"/>
  <c r="Q195" i="1"/>
  <c r="N195" i="1"/>
  <c r="M195" i="1"/>
  <c r="K195" i="1"/>
  <c r="J195" i="1"/>
  <c r="I195" i="1"/>
  <c r="G195" i="1"/>
  <c r="S194" i="1"/>
  <c r="R194" i="1"/>
  <c r="Q194" i="1"/>
  <c r="N194" i="1"/>
  <c r="M194" i="1"/>
  <c r="K194" i="1"/>
  <c r="J194" i="1"/>
  <c r="I194" i="1"/>
  <c r="G194" i="1"/>
  <c r="S193" i="1"/>
  <c r="R193" i="1"/>
  <c r="Q193" i="1"/>
  <c r="N193" i="1"/>
  <c r="M193" i="1"/>
  <c r="K193" i="1"/>
  <c r="J193" i="1"/>
  <c r="I193" i="1"/>
  <c r="G193" i="1"/>
  <c r="S192" i="1"/>
  <c r="R192" i="1"/>
  <c r="Q192" i="1"/>
  <c r="N192" i="1"/>
  <c r="M192" i="1"/>
  <c r="K192" i="1"/>
  <c r="J192" i="1"/>
  <c r="I192" i="1"/>
  <c r="G192" i="1"/>
  <c r="S191" i="1"/>
  <c r="R191" i="1"/>
  <c r="Q191" i="1"/>
  <c r="N191" i="1"/>
  <c r="M191" i="1"/>
  <c r="K191" i="1"/>
  <c r="J191" i="1"/>
  <c r="I191" i="1"/>
  <c r="G191" i="1"/>
  <c r="S190" i="1"/>
  <c r="R190" i="1"/>
  <c r="Q190" i="1"/>
  <c r="N190" i="1"/>
  <c r="M190" i="1"/>
  <c r="K190" i="1"/>
  <c r="J190" i="1"/>
  <c r="I190" i="1"/>
  <c r="G190" i="1"/>
  <c r="S189" i="1"/>
  <c r="R189" i="1"/>
  <c r="Q189" i="1"/>
  <c r="N189" i="1"/>
  <c r="M189" i="1"/>
  <c r="K189" i="1"/>
  <c r="J189" i="1"/>
  <c r="I189" i="1"/>
  <c r="G189" i="1"/>
  <c r="S188" i="1"/>
  <c r="R188" i="1"/>
  <c r="Q188" i="1"/>
  <c r="N188" i="1"/>
  <c r="M188" i="1"/>
  <c r="K188" i="1"/>
  <c r="J188" i="1"/>
  <c r="I188" i="1"/>
  <c r="G188" i="1"/>
  <c r="S187" i="1"/>
  <c r="R187" i="1"/>
  <c r="Q187" i="1"/>
  <c r="N187" i="1"/>
  <c r="M187" i="1"/>
  <c r="K187" i="1"/>
  <c r="J187" i="1"/>
  <c r="I187" i="1"/>
  <c r="G187" i="1"/>
  <c r="S186" i="1"/>
  <c r="R186" i="1"/>
  <c r="Q186" i="1"/>
  <c r="N186" i="1"/>
  <c r="M186" i="1"/>
  <c r="K186" i="1"/>
  <c r="J186" i="1"/>
  <c r="I186" i="1"/>
  <c r="G186" i="1"/>
  <c r="S185" i="1"/>
  <c r="R185" i="1"/>
  <c r="Q185" i="1"/>
  <c r="N185" i="1"/>
  <c r="M185" i="1"/>
  <c r="K185" i="1"/>
  <c r="J185" i="1"/>
  <c r="I185" i="1"/>
  <c r="G185" i="1"/>
  <c r="S184" i="1"/>
  <c r="R184" i="1"/>
  <c r="Q184" i="1"/>
  <c r="N184" i="1"/>
  <c r="M184" i="1"/>
  <c r="K184" i="1"/>
  <c r="J184" i="1"/>
  <c r="I184" i="1"/>
  <c r="G184" i="1"/>
  <c r="S183" i="1"/>
  <c r="R183" i="1"/>
  <c r="Q183" i="1"/>
  <c r="N183" i="1"/>
  <c r="M183" i="1"/>
  <c r="K183" i="1"/>
  <c r="J183" i="1"/>
  <c r="I183" i="1"/>
  <c r="G183" i="1"/>
  <c r="S182" i="1"/>
  <c r="R182" i="1"/>
  <c r="Q182" i="1"/>
  <c r="N182" i="1"/>
  <c r="M182" i="1"/>
  <c r="K182" i="1"/>
  <c r="J182" i="1"/>
  <c r="I182" i="1"/>
  <c r="G182" i="1"/>
  <c r="S181" i="1"/>
  <c r="R181" i="1"/>
  <c r="Q181" i="1"/>
  <c r="N181" i="1"/>
  <c r="M181" i="1"/>
  <c r="K181" i="1"/>
  <c r="J181" i="1"/>
  <c r="I181" i="1"/>
  <c r="G181" i="1"/>
  <c r="S180" i="1"/>
  <c r="R180" i="1"/>
  <c r="Q180" i="1"/>
  <c r="N180" i="1"/>
  <c r="M180" i="1"/>
  <c r="K180" i="1"/>
  <c r="J180" i="1"/>
  <c r="I180" i="1"/>
  <c r="G180" i="1"/>
  <c r="S179" i="1"/>
  <c r="R179" i="1"/>
  <c r="Q179" i="1"/>
  <c r="N179" i="1"/>
  <c r="M179" i="1"/>
  <c r="K179" i="1"/>
  <c r="J179" i="1"/>
  <c r="I179" i="1"/>
  <c r="G179" i="1"/>
  <c r="S178" i="1"/>
  <c r="R178" i="1"/>
  <c r="Q178" i="1"/>
  <c r="N178" i="1"/>
  <c r="M178" i="1"/>
  <c r="K178" i="1"/>
  <c r="J178" i="1"/>
  <c r="I178" i="1"/>
  <c r="G178" i="1"/>
  <c r="S177" i="1"/>
  <c r="R177" i="1"/>
  <c r="Q177" i="1"/>
  <c r="N177" i="1"/>
  <c r="M177" i="1"/>
  <c r="K177" i="1"/>
  <c r="J177" i="1"/>
  <c r="I177" i="1"/>
  <c r="G177" i="1"/>
  <c r="S176" i="1"/>
  <c r="R176" i="1"/>
  <c r="Q176" i="1"/>
  <c r="N176" i="1"/>
  <c r="M176" i="1"/>
  <c r="K176" i="1"/>
  <c r="J176" i="1"/>
  <c r="I176" i="1"/>
  <c r="G176" i="1"/>
  <c r="S175" i="1"/>
  <c r="R175" i="1"/>
  <c r="Q175" i="1"/>
  <c r="N175" i="1"/>
  <c r="M175" i="1"/>
  <c r="K175" i="1"/>
  <c r="J175" i="1"/>
  <c r="I175" i="1"/>
  <c r="G175" i="1"/>
  <c r="S174" i="1"/>
  <c r="R174" i="1"/>
  <c r="Q174" i="1"/>
  <c r="N174" i="1"/>
  <c r="M174" i="1"/>
  <c r="K174" i="1"/>
  <c r="J174" i="1"/>
  <c r="I174" i="1"/>
  <c r="G174" i="1"/>
  <c r="S173" i="1"/>
  <c r="R173" i="1"/>
  <c r="Q173" i="1"/>
  <c r="N173" i="1"/>
  <c r="M173" i="1"/>
  <c r="K173" i="1"/>
  <c r="J173" i="1"/>
  <c r="I173" i="1"/>
  <c r="G173" i="1"/>
  <c r="S172" i="1"/>
  <c r="R172" i="1"/>
  <c r="Q172" i="1"/>
  <c r="N172" i="1"/>
  <c r="M172" i="1"/>
  <c r="K172" i="1"/>
  <c r="J172" i="1"/>
  <c r="I172" i="1"/>
  <c r="G172" i="1"/>
  <c r="S171" i="1"/>
  <c r="R171" i="1"/>
  <c r="Q171" i="1"/>
  <c r="N171" i="1"/>
  <c r="M171" i="1"/>
  <c r="K171" i="1"/>
  <c r="J171" i="1"/>
  <c r="I171" i="1"/>
  <c r="G171" i="1"/>
  <c r="S170" i="1"/>
  <c r="R170" i="1"/>
  <c r="Q170" i="1"/>
  <c r="N170" i="1"/>
  <c r="M170" i="1"/>
  <c r="K170" i="1"/>
  <c r="J170" i="1"/>
  <c r="I170" i="1"/>
  <c r="G170" i="1"/>
  <c r="S169" i="1"/>
  <c r="R169" i="1"/>
  <c r="Q169" i="1"/>
  <c r="N169" i="1"/>
  <c r="M169" i="1"/>
  <c r="K169" i="1"/>
  <c r="J169" i="1"/>
  <c r="I169" i="1"/>
  <c r="G169" i="1"/>
  <c r="S168" i="1"/>
  <c r="R168" i="1"/>
  <c r="Q168" i="1"/>
  <c r="N168" i="1"/>
  <c r="M168" i="1"/>
  <c r="K168" i="1"/>
  <c r="J168" i="1"/>
  <c r="I168" i="1"/>
  <c r="G168" i="1"/>
  <c r="S167" i="1"/>
  <c r="R167" i="1"/>
  <c r="Q167" i="1"/>
  <c r="N167" i="1"/>
  <c r="M167" i="1"/>
  <c r="K167" i="1"/>
  <c r="J167" i="1"/>
  <c r="I167" i="1"/>
  <c r="G167" i="1"/>
  <c r="S166" i="1"/>
  <c r="R166" i="1"/>
  <c r="Q166" i="1"/>
  <c r="N166" i="1"/>
  <c r="M166" i="1"/>
  <c r="K166" i="1"/>
  <c r="J166" i="1"/>
  <c r="I166" i="1"/>
  <c r="G166" i="1"/>
  <c r="S165" i="1"/>
  <c r="R165" i="1"/>
  <c r="Q165" i="1"/>
  <c r="N165" i="1"/>
  <c r="M165" i="1"/>
  <c r="K165" i="1"/>
  <c r="J165" i="1"/>
  <c r="I165" i="1"/>
  <c r="G165" i="1"/>
  <c r="S164" i="1"/>
  <c r="R164" i="1"/>
  <c r="Q164" i="1"/>
  <c r="N164" i="1"/>
  <c r="M164" i="1"/>
  <c r="K164" i="1"/>
  <c r="J164" i="1"/>
  <c r="I164" i="1"/>
  <c r="G164" i="1"/>
  <c r="S163" i="1"/>
  <c r="R163" i="1"/>
  <c r="Q163" i="1"/>
  <c r="N163" i="1"/>
  <c r="M163" i="1"/>
  <c r="K163" i="1"/>
  <c r="J163" i="1"/>
  <c r="I163" i="1"/>
  <c r="G163" i="1"/>
  <c r="S162" i="1"/>
  <c r="R162" i="1"/>
  <c r="Q162" i="1"/>
  <c r="N162" i="1"/>
  <c r="M162" i="1"/>
  <c r="K162" i="1"/>
  <c r="J162" i="1"/>
  <c r="I162" i="1"/>
  <c r="G162" i="1"/>
  <c r="S161" i="1"/>
  <c r="R161" i="1"/>
  <c r="Q161" i="1"/>
  <c r="N161" i="1"/>
  <c r="M161" i="1"/>
  <c r="K161" i="1"/>
  <c r="J161" i="1"/>
  <c r="I161" i="1"/>
  <c r="G161" i="1"/>
  <c r="S160" i="1"/>
  <c r="R160" i="1"/>
  <c r="Q160" i="1"/>
  <c r="N160" i="1"/>
  <c r="M160" i="1"/>
  <c r="K160" i="1"/>
  <c r="J160" i="1"/>
  <c r="I160" i="1"/>
  <c r="G160" i="1"/>
  <c r="S159" i="1"/>
  <c r="R159" i="1"/>
  <c r="Q159" i="1"/>
  <c r="N159" i="1"/>
  <c r="M159" i="1"/>
  <c r="K159" i="1"/>
  <c r="J159" i="1"/>
  <c r="I159" i="1"/>
  <c r="G159" i="1"/>
  <c r="S158" i="1"/>
  <c r="R158" i="1"/>
  <c r="Q158" i="1"/>
  <c r="N158" i="1"/>
  <c r="M158" i="1"/>
  <c r="K158" i="1"/>
  <c r="J158" i="1"/>
  <c r="I158" i="1"/>
  <c r="G158" i="1"/>
  <c r="S157" i="1"/>
  <c r="R157" i="1"/>
  <c r="Q157" i="1"/>
  <c r="N157" i="1"/>
  <c r="M157" i="1"/>
  <c r="K157" i="1"/>
  <c r="J157" i="1"/>
  <c r="I157" i="1"/>
  <c r="G157" i="1"/>
  <c r="S156" i="1"/>
  <c r="R156" i="1"/>
  <c r="Q156" i="1"/>
  <c r="N156" i="1"/>
  <c r="M156" i="1"/>
  <c r="K156" i="1"/>
  <c r="J156" i="1"/>
  <c r="I156" i="1"/>
  <c r="G156" i="1"/>
  <c r="S155" i="1"/>
  <c r="R155" i="1"/>
  <c r="Q155" i="1"/>
  <c r="N155" i="1"/>
  <c r="M155" i="1"/>
  <c r="K155" i="1"/>
  <c r="J155" i="1"/>
  <c r="I155" i="1"/>
  <c r="G155" i="1"/>
  <c r="S154" i="1"/>
  <c r="R154" i="1"/>
  <c r="Q154" i="1"/>
  <c r="N154" i="1"/>
  <c r="M154" i="1"/>
  <c r="K154" i="1"/>
  <c r="J154" i="1"/>
  <c r="I154" i="1"/>
  <c r="G154" i="1"/>
  <c r="S153" i="1"/>
  <c r="R153" i="1"/>
  <c r="Q153" i="1"/>
  <c r="N153" i="1"/>
  <c r="M153" i="1"/>
  <c r="K153" i="1"/>
  <c r="J153" i="1"/>
  <c r="I153" i="1"/>
  <c r="G153" i="1"/>
  <c r="S152" i="1"/>
  <c r="R152" i="1"/>
  <c r="Q152" i="1"/>
  <c r="N152" i="1"/>
  <c r="M152" i="1"/>
  <c r="K152" i="1"/>
  <c r="J152" i="1"/>
  <c r="I152" i="1"/>
  <c r="G152" i="1"/>
  <c r="S151" i="1"/>
  <c r="R151" i="1"/>
  <c r="Q151" i="1"/>
  <c r="N151" i="1"/>
  <c r="M151" i="1"/>
  <c r="K151" i="1"/>
  <c r="J151" i="1"/>
  <c r="I151" i="1"/>
  <c r="G151" i="1"/>
  <c r="S150" i="1"/>
  <c r="R150" i="1"/>
  <c r="Q150" i="1"/>
  <c r="N150" i="1"/>
  <c r="M150" i="1"/>
  <c r="K150" i="1"/>
  <c r="J150" i="1"/>
  <c r="I150" i="1"/>
  <c r="G150" i="1"/>
  <c r="S149" i="1"/>
  <c r="R149" i="1"/>
  <c r="Q149" i="1"/>
  <c r="N149" i="1"/>
  <c r="M149" i="1"/>
  <c r="K149" i="1"/>
  <c r="J149" i="1"/>
  <c r="I149" i="1"/>
  <c r="G149" i="1"/>
  <c r="S148" i="1"/>
  <c r="R148" i="1"/>
  <c r="Q148" i="1"/>
  <c r="N148" i="1"/>
  <c r="M148" i="1"/>
  <c r="K148" i="1"/>
  <c r="J148" i="1"/>
  <c r="I148" i="1"/>
  <c r="G148" i="1"/>
  <c r="S147" i="1"/>
  <c r="R147" i="1"/>
  <c r="Q147" i="1"/>
  <c r="N147" i="1"/>
  <c r="M147" i="1"/>
  <c r="K147" i="1"/>
  <c r="J147" i="1"/>
  <c r="I147" i="1"/>
  <c r="G147" i="1"/>
  <c r="S146" i="1"/>
  <c r="R146" i="1"/>
  <c r="Q146" i="1"/>
  <c r="N146" i="1"/>
  <c r="M146" i="1"/>
  <c r="K146" i="1"/>
  <c r="J146" i="1"/>
  <c r="I146" i="1"/>
  <c r="G146" i="1"/>
  <c r="S145" i="1"/>
  <c r="R145" i="1"/>
  <c r="Q145" i="1"/>
  <c r="N145" i="1"/>
  <c r="M145" i="1"/>
  <c r="K145" i="1"/>
  <c r="J145" i="1"/>
  <c r="I145" i="1"/>
  <c r="G145" i="1"/>
  <c r="S144" i="1"/>
  <c r="R144" i="1"/>
  <c r="Q144" i="1"/>
  <c r="N144" i="1"/>
  <c r="M144" i="1"/>
  <c r="K144" i="1"/>
  <c r="J144" i="1"/>
  <c r="I144" i="1"/>
  <c r="G144" i="1"/>
  <c r="S143" i="1"/>
  <c r="R143" i="1"/>
  <c r="Q143" i="1"/>
  <c r="N143" i="1"/>
  <c r="M143" i="1"/>
  <c r="K143" i="1"/>
  <c r="J143" i="1"/>
  <c r="I143" i="1"/>
  <c r="G143" i="1"/>
  <c r="S142" i="1"/>
  <c r="R142" i="1"/>
  <c r="Q142" i="1"/>
  <c r="N142" i="1"/>
  <c r="M142" i="1"/>
  <c r="K142" i="1"/>
  <c r="J142" i="1"/>
  <c r="I142" i="1"/>
  <c r="G142" i="1"/>
  <c r="S141" i="1"/>
  <c r="R141" i="1"/>
  <c r="Q141" i="1"/>
  <c r="N141" i="1"/>
  <c r="M141" i="1"/>
  <c r="K141" i="1"/>
  <c r="J141" i="1"/>
  <c r="I141" i="1"/>
  <c r="G141" i="1"/>
  <c r="S140" i="1"/>
  <c r="R140" i="1"/>
  <c r="Q140" i="1"/>
  <c r="N140" i="1"/>
  <c r="M140" i="1"/>
  <c r="K140" i="1"/>
  <c r="J140" i="1"/>
  <c r="I140" i="1"/>
  <c r="G140" i="1"/>
  <c r="S139" i="1"/>
  <c r="R139" i="1"/>
  <c r="Q139" i="1"/>
  <c r="N139" i="1"/>
  <c r="M139" i="1"/>
  <c r="K139" i="1"/>
  <c r="J139" i="1"/>
  <c r="I139" i="1"/>
  <c r="G139" i="1"/>
  <c r="S138" i="1"/>
  <c r="R138" i="1"/>
  <c r="Q138" i="1"/>
  <c r="N138" i="1"/>
  <c r="M138" i="1"/>
  <c r="K138" i="1"/>
  <c r="J138" i="1"/>
  <c r="I138" i="1"/>
  <c r="G138" i="1"/>
  <c r="S137" i="1"/>
  <c r="R137" i="1"/>
  <c r="Q137" i="1"/>
  <c r="N137" i="1"/>
  <c r="M137" i="1"/>
  <c r="K137" i="1"/>
  <c r="J137" i="1"/>
  <c r="I137" i="1"/>
  <c r="G137" i="1"/>
  <c r="S136" i="1"/>
  <c r="R136" i="1"/>
  <c r="Q136" i="1"/>
  <c r="N136" i="1"/>
  <c r="M136" i="1"/>
  <c r="K136" i="1"/>
  <c r="J136" i="1"/>
  <c r="I136" i="1"/>
  <c r="G136" i="1"/>
  <c r="S135" i="1"/>
  <c r="R135" i="1"/>
  <c r="Q135" i="1"/>
  <c r="N135" i="1"/>
  <c r="M135" i="1"/>
  <c r="K135" i="1"/>
  <c r="J135" i="1"/>
  <c r="I135" i="1"/>
  <c r="G135" i="1"/>
  <c r="S134" i="1"/>
  <c r="R134" i="1"/>
  <c r="Q134" i="1"/>
  <c r="N134" i="1"/>
  <c r="M134" i="1"/>
  <c r="K134" i="1"/>
  <c r="J134" i="1"/>
  <c r="I134" i="1"/>
  <c r="G134" i="1"/>
  <c r="S133" i="1"/>
  <c r="R133" i="1"/>
  <c r="Q133" i="1"/>
  <c r="N133" i="1"/>
  <c r="M133" i="1"/>
  <c r="K133" i="1"/>
  <c r="J133" i="1"/>
  <c r="I133" i="1"/>
  <c r="G133" i="1"/>
  <c r="S132" i="1"/>
  <c r="R132" i="1"/>
  <c r="Q132" i="1"/>
  <c r="N132" i="1"/>
  <c r="M132" i="1"/>
  <c r="K132" i="1"/>
  <c r="J132" i="1"/>
  <c r="I132" i="1"/>
  <c r="G132" i="1"/>
  <c r="S131" i="1"/>
  <c r="R131" i="1"/>
  <c r="Q131" i="1"/>
  <c r="N131" i="1"/>
  <c r="M131" i="1"/>
  <c r="K131" i="1"/>
  <c r="J131" i="1"/>
  <c r="I131" i="1"/>
  <c r="G131" i="1"/>
  <c r="S130" i="1"/>
  <c r="R130" i="1"/>
  <c r="Q130" i="1"/>
  <c r="N130" i="1"/>
  <c r="M130" i="1"/>
  <c r="K130" i="1"/>
  <c r="J130" i="1"/>
  <c r="I130" i="1"/>
  <c r="G130" i="1"/>
  <c r="S129" i="1"/>
  <c r="R129" i="1"/>
  <c r="Q129" i="1"/>
  <c r="N129" i="1"/>
  <c r="M129" i="1"/>
  <c r="K129" i="1"/>
  <c r="J129" i="1"/>
  <c r="I129" i="1"/>
  <c r="G129" i="1"/>
  <c r="S128" i="1"/>
  <c r="R128" i="1"/>
  <c r="Q128" i="1"/>
  <c r="N128" i="1"/>
  <c r="M128" i="1"/>
  <c r="K128" i="1"/>
  <c r="J128" i="1"/>
  <c r="I128" i="1"/>
  <c r="G128" i="1"/>
  <c r="S127" i="1"/>
  <c r="R127" i="1"/>
  <c r="Q127" i="1"/>
  <c r="N127" i="1"/>
  <c r="M127" i="1"/>
  <c r="K127" i="1"/>
  <c r="J127" i="1"/>
  <c r="I127" i="1"/>
  <c r="G127" i="1"/>
  <c r="S126" i="1"/>
  <c r="R126" i="1"/>
  <c r="Q126" i="1"/>
  <c r="N126" i="1"/>
  <c r="M126" i="1"/>
  <c r="K126" i="1"/>
  <c r="J126" i="1"/>
  <c r="I126" i="1"/>
  <c r="G126" i="1"/>
  <c r="S125" i="1"/>
  <c r="R125" i="1"/>
  <c r="Q125" i="1"/>
  <c r="N125" i="1"/>
  <c r="M125" i="1"/>
  <c r="K125" i="1"/>
  <c r="J125" i="1"/>
  <c r="I125" i="1"/>
  <c r="G125" i="1"/>
  <c r="S124" i="1"/>
  <c r="R124" i="1"/>
  <c r="Q124" i="1"/>
  <c r="N124" i="1"/>
  <c r="M124" i="1"/>
  <c r="K124" i="1"/>
  <c r="J124" i="1"/>
  <c r="I124" i="1"/>
  <c r="G124" i="1"/>
  <c r="S123" i="1"/>
  <c r="R123" i="1"/>
  <c r="Q123" i="1"/>
  <c r="N123" i="1"/>
  <c r="M123" i="1"/>
  <c r="K123" i="1"/>
  <c r="J123" i="1"/>
  <c r="I123" i="1"/>
  <c r="G123" i="1"/>
  <c r="S122" i="1"/>
  <c r="R122" i="1"/>
  <c r="Q122" i="1"/>
  <c r="N122" i="1"/>
  <c r="M122" i="1"/>
  <c r="K122" i="1"/>
  <c r="J122" i="1"/>
  <c r="I122" i="1"/>
  <c r="G122" i="1"/>
  <c r="S121" i="1"/>
  <c r="R121" i="1"/>
  <c r="Q121" i="1"/>
  <c r="N121" i="1"/>
  <c r="M121" i="1"/>
  <c r="K121" i="1"/>
  <c r="J121" i="1"/>
  <c r="I121" i="1"/>
  <c r="G121" i="1"/>
  <c r="S120" i="1"/>
  <c r="R120" i="1"/>
  <c r="Q120" i="1"/>
  <c r="N120" i="1"/>
  <c r="M120" i="1"/>
  <c r="K120" i="1"/>
  <c r="J120" i="1"/>
  <c r="I120" i="1"/>
  <c r="G120" i="1"/>
  <c r="S119" i="1"/>
  <c r="R119" i="1"/>
  <c r="Q119" i="1"/>
  <c r="N119" i="1"/>
  <c r="M119" i="1"/>
  <c r="K119" i="1"/>
  <c r="J119" i="1"/>
  <c r="I119" i="1"/>
  <c r="G119" i="1"/>
  <c r="S118" i="1"/>
  <c r="R118" i="1"/>
  <c r="Q118" i="1"/>
  <c r="N118" i="1"/>
  <c r="M118" i="1"/>
  <c r="K118" i="1"/>
  <c r="J118" i="1"/>
  <c r="I118" i="1"/>
  <c r="G118" i="1"/>
  <c r="S117" i="1"/>
  <c r="R117" i="1"/>
  <c r="Q117" i="1"/>
  <c r="N117" i="1"/>
  <c r="M117" i="1"/>
  <c r="K117" i="1"/>
  <c r="J117" i="1"/>
  <c r="I117" i="1"/>
  <c r="G117" i="1"/>
  <c r="S116" i="1"/>
  <c r="R116" i="1"/>
  <c r="Q116" i="1"/>
  <c r="N116" i="1"/>
  <c r="M116" i="1"/>
  <c r="K116" i="1"/>
  <c r="J116" i="1"/>
  <c r="I116" i="1"/>
  <c r="G116" i="1"/>
  <c r="S115" i="1"/>
  <c r="R115" i="1"/>
  <c r="Q115" i="1"/>
  <c r="N115" i="1"/>
  <c r="M115" i="1"/>
  <c r="K115" i="1"/>
  <c r="J115" i="1"/>
  <c r="I115" i="1"/>
  <c r="G115" i="1"/>
  <c r="S114" i="1"/>
  <c r="R114" i="1"/>
  <c r="Q114" i="1"/>
  <c r="N114" i="1"/>
  <c r="M114" i="1"/>
  <c r="K114" i="1"/>
  <c r="J114" i="1"/>
  <c r="I114" i="1"/>
  <c r="G114" i="1"/>
  <c r="S113" i="1"/>
  <c r="R113" i="1"/>
  <c r="Q113" i="1"/>
  <c r="N113" i="1"/>
  <c r="M113" i="1"/>
  <c r="K113" i="1"/>
  <c r="J113" i="1"/>
  <c r="I113" i="1"/>
  <c r="G113" i="1"/>
  <c r="S112" i="1"/>
  <c r="R112" i="1"/>
  <c r="Q112" i="1"/>
  <c r="N112" i="1"/>
  <c r="M112" i="1"/>
  <c r="K112" i="1"/>
  <c r="J112" i="1"/>
  <c r="I112" i="1"/>
  <c r="G112" i="1"/>
  <c r="S111" i="1"/>
  <c r="R111" i="1"/>
  <c r="Q111" i="1"/>
  <c r="N111" i="1"/>
  <c r="M111" i="1"/>
  <c r="K111" i="1"/>
  <c r="J111" i="1"/>
  <c r="I111" i="1"/>
  <c r="G111" i="1"/>
  <c r="S110" i="1"/>
  <c r="R110" i="1"/>
  <c r="Q110" i="1"/>
  <c r="N110" i="1"/>
  <c r="M110" i="1"/>
  <c r="K110" i="1"/>
  <c r="J110" i="1"/>
  <c r="I110" i="1"/>
  <c r="G110" i="1"/>
  <c r="S109" i="1"/>
  <c r="R109" i="1"/>
  <c r="Q109" i="1"/>
  <c r="N109" i="1"/>
  <c r="M109" i="1"/>
  <c r="K109" i="1"/>
  <c r="J109" i="1"/>
  <c r="I109" i="1"/>
  <c r="G109" i="1"/>
  <c r="S108" i="1"/>
  <c r="R108" i="1"/>
  <c r="Q108" i="1"/>
  <c r="N108" i="1"/>
  <c r="M108" i="1"/>
  <c r="K108" i="1"/>
  <c r="J108" i="1"/>
  <c r="I108" i="1"/>
  <c r="G108" i="1"/>
  <c r="S107" i="1"/>
  <c r="R107" i="1"/>
  <c r="Q107" i="1"/>
  <c r="N107" i="1"/>
  <c r="M107" i="1"/>
  <c r="K107" i="1"/>
  <c r="J107" i="1"/>
  <c r="I107" i="1"/>
  <c r="G107" i="1"/>
  <c r="S106" i="1"/>
  <c r="R106" i="1"/>
  <c r="Q106" i="1"/>
  <c r="N106" i="1"/>
  <c r="M106" i="1"/>
  <c r="K106" i="1"/>
  <c r="J106" i="1"/>
  <c r="I106" i="1"/>
  <c r="G106" i="1"/>
  <c r="S105" i="1"/>
  <c r="R105" i="1"/>
  <c r="Q105" i="1"/>
  <c r="N105" i="1"/>
  <c r="M105" i="1"/>
  <c r="K105" i="1"/>
  <c r="J105" i="1"/>
  <c r="I105" i="1"/>
  <c r="G105" i="1"/>
  <c r="S104" i="1"/>
  <c r="R104" i="1"/>
  <c r="Q104" i="1"/>
  <c r="N104" i="1"/>
  <c r="M104" i="1"/>
  <c r="K104" i="1"/>
  <c r="J104" i="1"/>
  <c r="I104" i="1"/>
  <c r="G104" i="1"/>
  <c r="S103" i="1"/>
  <c r="R103" i="1"/>
  <c r="Q103" i="1"/>
  <c r="N103" i="1"/>
  <c r="M103" i="1"/>
  <c r="K103" i="1"/>
  <c r="J103" i="1"/>
  <c r="I103" i="1"/>
  <c r="G103" i="1"/>
  <c r="S102" i="1"/>
  <c r="R102" i="1"/>
  <c r="Q102" i="1"/>
  <c r="N102" i="1"/>
  <c r="M102" i="1"/>
  <c r="K102" i="1"/>
  <c r="J102" i="1"/>
  <c r="I102" i="1"/>
  <c r="G102" i="1"/>
  <c r="S101" i="1"/>
  <c r="R101" i="1"/>
  <c r="Q101" i="1"/>
  <c r="N101" i="1"/>
  <c r="M101" i="1"/>
  <c r="K101" i="1"/>
  <c r="J101" i="1"/>
  <c r="I101" i="1"/>
  <c r="G101" i="1"/>
  <c r="S100" i="1"/>
  <c r="R100" i="1"/>
  <c r="Q100" i="1"/>
  <c r="N100" i="1"/>
  <c r="M100" i="1"/>
  <c r="K100" i="1"/>
  <c r="J100" i="1"/>
  <c r="I100" i="1"/>
  <c r="G100" i="1"/>
  <c r="S99" i="1"/>
  <c r="R99" i="1"/>
  <c r="Q99" i="1"/>
  <c r="N99" i="1"/>
  <c r="M99" i="1"/>
  <c r="K99" i="1"/>
  <c r="J99" i="1"/>
  <c r="I99" i="1"/>
  <c r="G99" i="1"/>
  <c r="S98" i="1"/>
  <c r="R98" i="1"/>
  <c r="Q98" i="1"/>
  <c r="N98" i="1"/>
  <c r="M98" i="1"/>
  <c r="K98" i="1"/>
  <c r="J98" i="1"/>
  <c r="I98" i="1"/>
  <c r="G98" i="1"/>
  <c r="S97" i="1"/>
  <c r="R97" i="1"/>
  <c r="Q97" i="1"/>
  <c r="N97" i="1"/>
  <c r="M97" i="1"/>
  <c r="K97" i="1"/>
  <c r="J97" i="1"/>
  <c r="I97" i="1"/>
  <c r="G97" i="1"/>
  <c r="S96" i="1"/>
  <c r="R96" i="1"/>
  <c r="Q96" i="1"/>
  <c r="N96" i="1"/>
  <c r="M96" i="1"/>
  <c r="K96" i="1"/>
  <c r="J96" i="1"/>
  <c r="I96" i="1"/>
  <c r="G96" i="1"/>
  <c r="S95" i="1"/>
  <c r="R95" i="1"/>
  <c r="Q95" i="1"/>
  <c r="N95" i="1"/>
  <c r="M95" i="1"/>
  <c r="K95" i="1"/>
  <c r="J95" i="1"/>
  <c r="I95" i="1"/>
  <c r="G95" i="1"/>
  <c r="S94" i="1"/>
  <c r="R94" i="1"/>
  <c r="Q94" i="1"/>
  <c r="N94" i="1"/>
  <c r="M94" i="1"/>
  <c r="K94" i="1"/>
  <c r="J94" i="1"/>
  <c r="I94" i="1"/>
  <c r="G94" i="1"/>
  <c r="S93" i="1"/>
  <c r="R93" i="1"/>
  <c r="Q93" i="1"/>
  <c r="N93" i="1"/>
  <c r="M93" i="1"/>
  <c r="K93" i="1"/>
  <c r="J93" i="1"/>
  <c r="I93" i="1"/>
  <c r="G93" i="1"/>
  <c r="S92" i="1"/>
  <c r="R92" i="1"/>
  <c r="Q92" i="1"/>
  <c r="N92" i="1"/>
  <c r="M92" i="1"/>
  <c r="K92" i="1"/>
  <c r="J92" i="1"/>
  <c r="I92" i="1"/>
  <c r="G92" i="1"/>
  <c r="S91" i="1"/>
  <c r="R91" i="1"/>
  <c r="Q91" i="1"/>
  <c r="N91" i="1"/>
  <c r="M91" i="1"/>
  <c r="K91" i="1"/>
  <c r="J91" i="1"/>
  <c r="I91" i="1"/>
  <c r="G91" i="1"/>
  <c r="S90" i="1"/>
  <c r="R90" i="1"/>
  <c r="Q90" i="1"/>
  <c r="N90" i="1"/>
  <c r="M90" i="1"/>
  <c r="K90" i="1"/>
  <c r="J90" i="1"/>
  <c r="I90" i="1"/>
  <c r="G90" i="1"/>
  <c r="S89" i="1"/>
  <c r="R89" i="1"/>
  <c r="Q89" i="1"/>
  <c r="N89" i="1"/>
  <c r="M89" i="1"/>
  <c r="K89" i="1"/>
  <c r="J89" i="1"/>
  <c r="I89" i="1"/>
  <c r="G89" i="1"/>
  <c r="S88" i="1"/>
  <c r="R88" i="1"/>
  <c r="Q88" i="1"/>
  <c r="N88" i="1"/>
  <c r="M88" i="1"/>
  <c r="K88" i="1"/>
  <c r="J88" i="1"/>
  <c r="I88" i="1"/>
  <c r="G88" i="1"/>
  <c r="S87" i="1"/>
  <c r="R87" i="1"/>
  <c r="Q87" i="1"/>
  <c r="N87" i="1"/>
  <c r="M87" i="1"/>
  <c r="K87" i="1"/>
  <c r="J87" i="1"/>
  <c r="I87" i="1"/>
  <c r="G87" i="1"/>
  <c r="S86" i="1"/>
  <c r="R86" i="1"/>
  <c r="Q86" i="1"/>
  <c r="N86" i="1"/>
  <c r="M86" i="1"/>
  <c r="K86" i="1"/>
  <c r="J86" i="1"/>
  <c r="I86" i="1"/>
  <c r="G86" i="1"/>
  <c r="S85" i="1"/>
  <c r="R85" i="1"/>
  <c r="Q85" i="1"/>
  <c r="N85" i="1"/>
  <c r="M85" i="1"/>
  <c r="K85" i="1"/>
  <c r="J85" i="1"/>
  <c r="I85" i="1"/>
  <c r="G85" i="1"/>
  <c r="S84" i="1"/>
  <c r="R84" i="1"/>
  <c r="Q84" i="1"/>
  <c r="N84" i="1"/>
  <c r="M84" i="1"/>
  <c r="K84" i="1"/>
  <c r="J84" i="1"/>
  <c r="I84" i="1"/>
  <c r="G84" i="1"/>
  <c r="S83" i="1"/>
  <c r="R83" i="1"/>
  <c r="Q83" i="1"/>
  <c r="N83" i="1"/>
  <c r="M83" i="1"/>
  <c r="K83" i="1"/>
  <c r="J83" i="1"/>
  <c r="I83" i="1"/>
  <c r="G83" i="1"/>
  <c r="S82" i="1"/>
  <c r="R82" i="1"/>
  <c r="Q82" i="1"/>
  <c r="N82" i="1"/>
  <c r="M82" i="1"/>
  <c r="K82" i="1"/>
  <c r="J82" i="1"/>
  <c r="I82" i="1"/>
  <c r="G82" i="1"/>
  <c r="S81" i="1"/>
  <c r="R81" i="1"/>
  <c r="Q81" i="1"/>
  <c r="N81" i="1"/>
  <c r="M81" i="1"/>
  <c r="K81" i="1"/>
  <c r="J81" i="1"/>
  <c r="I81" i="1"/>
  <c r="G81" i="1"/>
  <c r="S80" i="1"/>
  <c r="R80" i="1"/>
  <c r="Q80" i="1"/>
  <c r="N80" i="1"/>
  <c r="M80" i="1"/>
  <c r="K80" i="1"/>
  <c r="J80" i="1"/>
  <c r="I80" i="1"/>
  <c r="G80" i="1"/>
  <c r="S79" i="1"/>
  <c r="R79" i="1"/>
  <c r="Q79" i="1"/>
  <c r="N79" i="1"/>
  <c r="M79" i="1"/>
  <c r="K79" i="1"/>
  <c r="J79" i="1"/>
  <c r="I79" i="1"/>
  <c r="G79" i="1"/>
  <c r="S78" i="1"/>
  <c r="R78" i="1"/>
  <c r="Q78" i="1"/>
  <c r="N78" i="1"/>
  <c r="M78" i="1"/>
  <c r="K78" i="1"/>
  <c r="J78" i="1"/>
  <c r="I78" i="1"/>
  <c r="G78" i="1"/>
  <c r="S77" i="1"/>
  <c r="R77" i="1"/>
  <c r="Q77" i="1"/>
  <c r="N77" i="1"/>
  <c r="M77" i="1"/>
  <c r="K77" i="1"/>
  <c r="J77" i="1"/>
  <c r="I77" i="1"/>
  <c r="G77" i="1"/>
  <c r="S76" i="1"/>
  <c r="R76" i="1"/>
  <c r="Q76" i="1"/>
  <c r="N76" i="1"/>
  <c r="M76" i="1"/>
  <c r="K76" i="1"/>
  <c r="J76" i="1"/>
  <c r="I76" i="1"/>
  <c r="G76" i="1"/>
  <c r="S75" i="1"/>
  <c r="R75" i="1"/>
  <c r="Q75" i="1"/>
  <c r="N75" i="1"/>
  <c r="M75" i="1"/>
  <c r="K75" i="1"/>
  <c r="J75" i="1"/>
  <c r="I75" i="1"/>
  <c r="G75" i="1"/>
  <c r="S74" i="1"/>
  <c r="R74" i="1"/>
  <c r="Q74" i="1"/>
  <c r="N74" i="1"/>
  <c r="M74" i="1"/>
  <c r="K74" i="1"/>
  <c r="J74" i="1"/>
  <c r="I74" i="1"/>
  <c r="G74" i="1"/>
  <c r="S73" i="1"/>
  <c r="R73" i="1"/>
  <c r="Q73" i="1"/>
  <c r="N73" i="1"/>
  <c r="M73" i="1"/>
  <c r="K73" i="1"/>
  <c r="J73" i="1"/>
  <c r="I73" i="1"/>
  <c r="G73" i="1"/>
  <c r="S72" i="1"/>
  <c r="R72" i="1"/>
  <c r="Q72" i="1"/>
  <c r="N72" i="1"/>
  <c r="M72" i="1"/>
  <c r="K72" i="1"/>
  <c r="J72" i="1"/>
  <c r="I72" i="1"/>
  <c r="G72" i="1"/>
  <c r="S71" i="1"/>
  <c r="R71" i="1"/>
  <c r="Q71" i="1"/>
  <c r="N71" i="1"/>
  <c r="M71" i="1"/>
  <c r="K71" i="1"/>
  <c r="J71" i="1"/>
  <c r="I71" i="1"/>
  <c r="G71" i="1"/>
  <c r="S70" i="1"/>
  <c r="R70" i="1"/>
  <c r="Q70" i="1"/>
  <c r="N70" i="1"/>
  <c r="M70" i="1"/>
  <c r="K70" i="1"/>
  <c r="J70" i="1"/>
  <c r="I70" i="1"/>
  <c r="G70" i="1"/>
  <c r="S69" i="1"/>
  <c r="R69" i="1"/>
  <c r="Q69" i="1"/>
  <c r="N69" i="1"/>
  <c r="M69" i="1"/>
  <c r="K69" i="1"/>
  <c r="J69" i="1"/>
  <c r="I69" i="1"/>
  <c r="G69" i="1"/>
  <c r="S68" i="1"/>
  <c r="R68" i="1"/>
  <c r="Q68" i="1"/>
  <c r="N68" i="1"/>
  <c r="M68" i="1"/>
  <c r="K68" i="1"/>
  <c r="J68" i="1"/>
  <c r="I68" i="1"/>
  <c r="G68" i="1"/>
  <c r="S67" i="1"/>
  <c r="R67" i="1"/>
  <c r="Q67" i="1"/>
  <c r="N67" i="1"/>
  <c r="M67" i="1"/>
  <c r="K67" i="1"/>
  <c r="J67" i="1"/>
  <c r="I67" i="1"/>
  <c r="G67" i="1"/>
  <c r="S66" i="1"/>
  <c r="R66" i="1"/>
  <c r="Q66" i="1"/>
  <c r="N66" i="1"/>
  <c r="M66" i="1"/>
  <c r="K66" i="1"/>
  <c r="J66" i="1"/>
  <c r="I66" i="1"/>
  <c r="G66" i="1"/>
  <c r="S65" i="1"/>
  <c r="R65" i="1"/>
  <c r="Q65" i="1"/>
  <c r="N65" i="1"/>
  <c r="M65" i="1"/>
  <c r="K65" i="1"/>
  <c r="J65" i="1"/>
  <c r="I65" i="1"/>
  <c r="G65" i="1"/>
  <c r="S64" i="1"/>
  <c r="R64" i="1"/>
  <c r="Q64" i="1"/>
  <c r="N64" i="1"/>
  <c r="M64" i="1"/>
  <c r="K64" i="1"/>
  <c r="J64" i="1"/>
  <c r="I64" i="1"/>
  <c r="G64" i="1"/>
  <c r="S63" i="1"/>
  <c r="R63" i="1"/>
  <c r="Q63" i="1"/>
  <c r="N63" i="1"/>
  <c r="M63" i="1"/>
  <c r="K63" i="1"/>
  <c r="J63" i="1"/>
  <c r="I63" i="1"/>
  <c r="G63" i="1"/>
  <c r="S62" i="1"/>
  <c r="R62" i="1"/>
  <c r="Q62" i="1"/>
  <c r="N62" i="1"/>
  <c r="M62" i="1"/>
  <c r="K62" i="1"/>
  <c r="J62" i="1"/>
  <c r="I62" i="1"/>
  <c r="G62" i="1"/>
  <c r="S61" i="1"/>
  <c r="R61" i="1"/>
  <c r="Q61" i="1"/>
  <c r="N61" i="1"/>
  <c r="M61" i="1"/>
  <c r="K61" i="1"/>
  <c r="J61" i="1"/>
  <c r="I61" i="1"/>
  <c r="G61" i="1"/>
  <c r="S60" i="1"/>
  <c r="R60" i="1"/>
  <c r="Q60" i="1"/>
  <c r="N60" i="1"/>
  <c r="M60" i="1"/>
  <c r="K60" i="1"/>
  <c r="J60" i="1"/>
  <c r="I60" i="1"/>
  <c r="G60" i="1"/>
  <c r="S59" i="1"/>
  <c r="R59" i="1"/>
  <c r="Q59" i="1"/>
  <c r="N59" i="1"/>
  <c r="M59" i="1"/>
  <c r="K59" i="1"/>
  <c r="J59" i="1"/>
  <c r="I59" i="1"/>
  <c r="G59" i="1"/>
  <c r="S58" i="1"/>
  <c r="R58" i="1"/>
  <c r="Q58" i="1"/>
  <c r="N58" i="1"/>
  <c r="M58" i="1"/>
  <c r="K58" i="1"/>
  <c r="J58" i="1"/>
  <c r="I58" i="1"/>
  <c r="G58" i="1"/>
  <c r="S57" i="1"/>
  <c r="R57" i="1"/>
  <c r="Q57" i="1"/>
  <c r="N57" i="1"/>
  <c r="M57" i="1"/>
  <c r="K57" i="1"/>
  <c r="J57" i="1"/>
  <c r="I57" i="1"/>
  <c r="G57" i="1"/>
  <c r="S56" i="1"/>
  <c r="R56" i="1"/>
  <c r="Q56" i="1"/>
  <c r="N56" i="1"/>
  <c r="M56" i="1"/>
  <c r="K56" i="1"/>
  <c r="J56" i="1"/>
  <c r="I56" i="1"/>
  <c r="G56" i="1"/>
  <c r="S55" i="1"/>
  <c r="R55" i="1"/>
  <c r="Q55" i="1"/>
  <c r="N55" i="1"/>
  <c r="M55" i="1"/>
  <c r="K55" i="1"/>
  <c r="J55" i="1"/>
  <c r="I55" i="1"/>
  <c r="G55" i="1"/>
  <c r="S54" i="1"/>
  <c r="R54" i="1"/>
  <c r="Q54" i="1"/>
  <c r="N54" i="1"/>
  <c r="M54" i="1"/>
  <c r="K54" i="1"/>
  <c r="J54" i="1"/>
  <c r="I54" i="1"/>
  <c r="G54" i="1"/>
  <c r="S53" i="1"/>
  <c r="R53" i="1"/>
  <c r="Q53" i="1"/>
  <c r="N53" i="1"/>
  <c r="M53" i="1"/>
  <c r="K53" i="1"/>
  <c r="J53" i="1"/>
  <c r="I53" i="1"/>
  <c r="G53" i="1"/>
  <c r="S52" i="1"/>
  <c r="R52" i="1"/>
  <c r="Q52" i="1"/>
  <c r="N52" i="1"/>
  <c r="M52" i="1"/>
  <c r="K52" i="1"/>
  <c r="J52" i="1"/>
  <c r="I52" i="1"/>
  <c r="G52" i="1"/>
  <c r="S51" i="1"/>
  <c r="R51" i="1"/>
  <c r="Q51" i="1"/>
  <c r="N51" i="1"/>
  <c r="M51" i="1"/>
  <c r="K51" i="1"/>
  <c r="J51" i="1"/>
  <c r="I51" i="1"/>
  <c r="G51" i="1"/>
  <c r="S50" i="1"/>
  <c r="R50" i="1"/>
  <c r="Q50" i="1"/>
  <c r="N50" i="1"/>
  <c r="M50" i="1"/>
  <c r="K50" i="1"/>
  <c r="J50" i="1"/>
  <c r="I50" i="1"/>
  <c r="G50" i="1"/>
  <c r="S49" i="1"/>
  <c r="R49" i="1"/>
  <c r="Q49" i="1"/>
  <c r="N49" i="1"/>
  <c r="M49" i="1"/>
  <c r="K49" i="1"/>
  <c r="J49" i="1"/>
  <c r="I49" i="1"/>
  <c r="G49" i="1"/>
  <c r="S48" i="1"/>
  <c r="R48" i="1"/>
  <c r="Q48" i="1"/>
  <c r="N48" i="1"/>
  <c r="M48" i="1"/>
  <c r="K48" i="1"/>
  <c r="J48" i="1"/>
  <c r="I48" i="1"/>
  <c r="G48" i="1"/>
  <c r="S47" i="1"/>
  <c r="R47" i="1"/>
  <c r="Q47" i="1"/>
  <c r="N47" i="1"/>
  <c r="M47" i="1"/>
  <c r="K47" i="1"/>
  <c r="J47" i="1"/>
  <c r="I47" i="1"/>
  <c r="G47" i="1"/>
  <c r="S46" i="1"/>
  <c r="R46" i="1"/>
  <c r="Q46" i="1"/>
  <c r="N46" i="1"/>
  <c r="M46" i="1"/>
  <c r="K46" i="1"/>
  <c r="J46" i="1"/>
  <c r="I46" i="1"/>
  <c r="G46" i="1"/>
  <c r="S45" i="1"/>
  <c r="R45" i="1"/>
  <c r="Q45" i="1"/>
  <c r="N45" i="1"/>
  <c r="M45" i="1"/>
  <c r="K45" i="1"/>
  <c r="J45" i="1"/>
  <c r="I45" i="1"/>
  <c r="G45" i="1"/>
  <c r="S44" i="1"/>
  <c r="R44" i="1"/>
  <c r="Q44" i="1"/>
  <c r="N44" i="1"/>
  <c r="M44" i="1"/>
  <c r="K44" i="1"/>
  <c r="J44" i="1"/>
  <c r="I44" i="1"/>
  <c r="G44" i="1"/>
  <c r="S43" i="1"/>
  <c r="R43" i="1"/>
  <c r="Q43" i="1"/>
  <c r="N43" i="1"/>
  <c r="M43" i="1"/>
  <c r="K43" i="1"/>
  <c r="J43" i="1"/>
  <c r="I43" i="1"/>
  <c r="G43" i="1"/>
  <c r="S42" i="1"/>
  <c r="R42" i="1"/>
  <c r="Q42" i="1"/>
  <c r="N42" i="1"/>
  <c r="M42" i="1"/>
  <c r="K42" i="1"/>
  <c r="J42" i="1"/>
  <c r="I42" i="1"/>
  <c r="G42" i="1"/>
  <c r="S41" i="1"/>
  <c r="R41" i="1"/>
  <c r="Q41" i="1"/>
  <c r="N41" i="1"/>
  <c r="M41" i="1"/>
  <c r="K41" i="1"/>
  <c r="J41" i="1"/>
  <c r="I41" i="1"/>
  <c r="G41" i="1"/>
  <c r="S40" i="1"/>
  <c r="R40" i="1"/>
  <c r="Q40" i="1"/>
  <c r="N40" i="1"/>
  <c r="M40" i="1"/>
  <c r="K40" i="1"/>
  <c r="J40" i="1"/>
  <c r="I40" i="1"/>
  <c r="G40" i="1"/>
  <c r="S39" i="1"/>
  <c r="R39" i="1"/>
  <c r="Q39" i="1"/>
  <c r="N39" i="1"/>
  <c r="M39" i="1"/>
  <c r="K39" i="1"/>
  <c r="J39" i="1"/>
  <c r="I39" i="1"/>
  <c r="G39" i="1"/>
  <c r="S38" i="1"/>
  <c r="R38" i="1"/>
  <c r="Q38" i="1"/>
  <c r="N38" i="1"/>
  <c r="M38" i="1"/>
  <c r="K38" i="1"/>
  <c r="J38" i="1"/>
  <c r="I38" i="1"/>
  <c r="G38" i="1"/>
  <c r="S37" i="1"/>
  <c r="R37" i="1"/>
  <c r="Q37" i="1"/>
  <c r="N37" i="1"/>
  <c r="M37" i="1"/>
  <c r="K37" i="1"/>
  <c r="J37" i="1"/>
  <c r="I37" i="1"/>
  <c r="G37" i="1"/>
  <c r="S36" i="1"/>
  <c r="R36" i="1"/>
  <c r="Q36" i="1"/>
  <c r="N36" i="1"/>
  <c r="M36" i="1"/>
  <c r="K36" i="1"/>
  <c r="J36" i="1"/>
  <c r="I36" i="1"/>
  <c r="G36" i="1"/>
  <c r="S35" i="1"/>
  <c r="R35" i="1"/>
  <c r="Q35" i="1"/>
  <c r="N35" i="1"/>
  <c r="M35" i="1"/>
  <c r="K35" i="1"/>
  <c r="J35" i="1"/>
  <c r="I35" i="1"/>
  <c r="G35" i="1"/>
  <c r="S34" i="1"/>
  <c r="R34" i="1"/>
  <c r="Q34" i="1"/>
  <c r="N34" i="1"/>
  <c r="M34" i="1"/>
  <c r="K34" i="1"/>
  <c r="J34" i="1"/>
  <c r="I34" i="1"/>
  <c r="G34" i="1"/>
  <c r="S33" i="1"/>
  <c r="R33" i="1"/>
  <c r="Q33" i="1"/>
  <c r="N33" i="1"/>
  <c r="M33" i="1"/>
  <c r="K33" i="1"/>
  <c r="J33" i="1"/>
  <c r="I33" i="1"/>
  <c r="G33" i="1"/>
  <c r="S32" i="1"/>
  <c r="R32" i="1"/>
  <c r="Q32" i="1"/>
  <c r="N32" i="1"/>
  <c r="M32" i="1"/>
  <c r="K32" i="1"/>
  <c r="J32" i="1"/>
  <c r="I32" i="1"/>
  <c r="G32" i="1"/>
  <c r="S31" i="1"/>
  <c r="R31" i="1"/>
  <c r="Q31" i="1"/>
  <c r="N31" i="1"/>
  <c r="M31" i="1"/>
  <c r="K31" i="1"/>
  <c r="J31" i="1"/>
  <c r="I31" i="1"/>
  <c r="G31" i="1"/>
  <c r="S30" i="1"/>
  <c r="R30" i="1"/>
  <c r="Q30" i="1"/>
  <c r="N30" i="1"/>
  <c r="M30" i="1"/>
  <c r="K30" i="1"/>
  <c r="J30" i="1"/>
  <c r="I30" i="1"/>
  <c r="G30" i="1"/>
  <c r="S29" i="1"/>
  <c r="R29" i="1"/>
  <c r="Q29" i="1"/>
  <c r="N29" i="1"/>
  <c r="M29" i="1"/>
  <c r="K29" i="1"/>
  <c r="J29" i="1"/>
  <c r="I29" i="1"/>
  <c r="G29" i="1"/>
  <c r="S28" i="1"/>
  <c r="R28" i="1"/>
  <c r="Q28" i="1"/>
  <c r="N28" i="1"/>
  <c r="M28" i="1"/>
  <c r="K28" i="1"/>
  <c r="J28" i="1"/>
  <c r="I28" i="1"/>
  <c r="G28" i="1"/>
  <c r="S27" i="1"/>
  <c r="R27" i="1"/>
  <c r="Q27" i="1"/>
  <c r="N27" i="1"/>
  <c r="M27" i="1"/>
  <c r="K27" i="1"/>
  <c r="J27" i="1"/>
  <c r="I27" i="1"/>
  <c r="G27" i="1"/>
  <c r="S26" i="1"/>
  <c r="R26" i="1"/>
  <c r="Q26" i="1"/>
  <c r="N26" i="1"/>
  <c r="M26" i="1"/>
  <c r="K26" i="1"/>
  <c r="J26" i="1"/>
  <c r="I26" i="1"/>
  <c r="G26" i="1"/>
  <c r="S25" i="1"/>
  <c r="R25" i="1"/>
  <c r="Q25" i="1"/>
  <c r="N25" i="1"/>
  <c r="M25" i="1"/>
  <c r="K25" i="1"/>
  <c r="J25" i="1"/>
  <c r="I25" i="1"/>
  <c r="G25" i="1"/>
  <c r="S24" i="1"/>
  <c r="R24" i="1"/>
  <c r="Q24" i="1"/>
  <c r="N24" i="1"/>
  <c r="M24" i="1"/>
  <c r="K24" i="1"/>
  <c r="J24" i="1"/>
  <c r="I24" i="1"/>
  <c r="G24" i="1"/>
  <c r="S23" i="1"/>
  <c r="R23" i="1"/>
  <c r="Q23" i="1"/>
  <c r="N23" i="1"/>
  <c r="M23" i="1"/>
  <c r="K23" i="1"/>
  <c r="J23" i="1"/>
  <c r="I23" i="1"/>
  <c r="G23" i="1"/>
  <c r="S22" i="1"/>
  <c r="R22" i="1"/>
  <c r="Q22" i="1"/>
  <c r="N22" i="1"/>
  <c r="M22" i="1"/>
  <c r="K22" i="1"/>
  <c r="J22" i="1"/>
  <c r="I22" i="1"/>
  <c r="G22" i="1"/>
  <c r="S21" i="1"/>
  <c r="R21" i="1"/>
  <c r="Q21" i="1"/>
  <c r="N21" i="1"/>
  <c r="M21" i="1"/>
  <c r="K21" i="1"/>
  <c r="J21" i="1"/>
  <c r="I21" i="1"/>
  <c r="G21" i="1"/>
  <c r="S20" i="1"/>
  <c r="R20" i="1"/>
  <c r="Q20" i="1"/>
  <c r="N20" i="1"/>
  <c r="M20" i="1"/>
  <c r="K20" i="1"/>
  <c r="J20" i="1"/>
  <c r="I20" i="1"/>
  <c r="G20" i="1"/>
  <c r="S19" i="1"/>
  <c r="R19" i="1"/>
  <c r="Q19" i="1"/>
  <c r="N19" i="1"/>
  <c r="M19" i="1"/>
  <c r="K19" i="1"/>
  <c r="J19" i="1"/>
  <c r="I19" i="1"/>
  <c r="G19" i="1"/>
  <c r="T46" i="3" l="1"/>
  <c r="U46" i="3" s="1"/>
  <c r="V46" i="3" s="1"/>
  <c r="W46" i="3" s="1"/>
  <c r="X46" i="3" s="1"/>
  <c r="Y46" i="3" s="1"/>
  <c r="Z46" i="3" s="1"/>
  <c r="AA46" i="3" s="1"/>
  <c r="AB46" i="3" s="1"/>
  <c r="AC46" i="3" s="1"/>
  <c r="AD46" i="3" s="1"/>
  <c r="AE46" i="3" s="1"/>
  <c r="AF46" i="3" s="1"/>
  <c r="C16" i="1"/>
  <c r="P15" i="1"/>
  <c r="P16" i="1" s="1"/>
  <c r="O15" i="1"/>
  <c r="O16" i="1" s="1"/>
  <c r="H15" i="1"/>
  <c r="H16" i="1" s="1"/>
  <c r="F15" i="1"/>
  <c r="F16" i="1" s="1"/>
  <c r="T712" i="1"/>
  <c r="M15" i="1"/>
  <c r="M16" i="1" s="1"/>
  <c r="T604" i="1"/>
  <c r="T668" i="1"/>
  <c r="T732" i="1"/>
  <c r="T648" i="1"/>
  <c r="T380" i="1"/>
  <c r="T691" i="1"/>
  <c r="T627" i="1"/>
  <c r="T755" i="1"/>
  <c r="T819" i="1"/>
  <c r="L15" i="1"/>
  <c r="L16" i="1" s="1"/>
  <c r="T520" i="1"/>
  <c r="T776" i="1"/>
  <c r="T796" i="1"/>
  <c r="T840" i="1"/>
  <c r="T20" i="1"/>
  <c r="T28" i="1"/>
  <c r="T31" i="1"/>
  <c r="T35" i="1"/>
  <c r="T39" i="1"/>
  <c r="T43" i="1"/>
  <c r="T47" i="1"/>
  <c r="T51" i="1"/>
  <c r="T55" i="1"/>
  <c r="T59" i="1"/>
  <c r="T63" i="1"/>
  <c r="T67" i="1"/>
  <c r="T71" i="1"/>
  <c r="T75" i="1"/>
  <c r="T79" i="1"/>
  <c r="T83" i="1"/>
  <c r="T87" i="1"/>
  <c r="T91" i="1"/>
  <c r="T95" i="1"/>
  <c r="T99" i="1"/>
  <c r="T103" i="1"/>
  <c r="T107" i="1"/>
  <c r="T111" i="1"/>
  <c r="T115" i="1"/>
  <c r="T119" i="1"/>
  <c r="T123" i="1"/>
  <c r="T127" i="1"/>
  <c r="T131" i="1"/>
  <c r="T135" i="1"/>
  <c r="T139" i="1"/>
  <c r="T143" i="1"/>
  <c r="T147" i="1"/>
  <c r="T151" i="1"/>
  <c r="T155" i="1"/>
  <c r="T227" i="1"/>
  <c r="T291" i="1"/>
  <c r="T355" i="1"/>
  <c r="T419" i="1"/>
  <c r="T435" i="1"/>
  <c r="T499" i="1"/>
  <c r="T563" i="1"/>
  <c r="T24" i="1"/>
  <c r="T21" i="1"/>
  <c r="T25" i="1"/>
  <c r="T29" i="1"/>
  <c r="T32" i="1"/>
  <c r="T36" i="1"/>
  <c r="T40" i="1"/>
  <c r="T44" i="1"/>
  <c r="T48" i="1"/>
  <c r="T52" i="1"/>
  <c r="T56" i="1"/>
  <c r="T60" i="1"/>
  <c r="T64" i="1"/>
  <c r="T68" i="1"/>
  <c r="T72" i="1"/>
  <c r="T76" i="1"/>
  <c r="T80" i="1"/>
  <c r="T84" i="1"/>
  <c r="T88" i="1"/>
  <c r="T92" i="1"/>
  <c r="T96" i="1"/>
  <c r="T100" i="1"/>
  <c r="T104" i="1"/>
  <c r="T108" i="1"/>
  <c r="T112" i="1"/>
  <c r="T116" i="1"/>
  <c r="T120" i="1"/>
  <c r="T124" i="1"/>
  <c r="T128" i="1"/>
  <c r="T188" i="1"/>
  <c r="T240" i="1"/>
  <c r="T252" i="1"/>
  <c r="T304" i="1"/>
  <c r="T316" i="1"/>
  <c r="T368" i="1"/>
  <c r="T456" i="1"/>
  <c r="T476" i="1"/>
  <c r="T540" i="1"/>
  <c r="T584" i="1"/>
  <c r="T22" i="1"/>
  <c r="T26" i="1"/>
  <c r="T33" i="1"/>
  <c r="T37" i="1"/>
  <c r="T41" i="1"/>
  <c r="T45" i="1"/>
  <c r="T49" i="1"/>
  <c r="T53" i="1"/>
  <c r="T57" i="1"/>
  <c r="T61" i="1"/>
  <c r="T65" i="1"/>
  <c r="T69" i="1"/>
  <c r="T73" i="1"/>
  <c r="T77" i="1"/>
  <c r="T81" i="1"/>
  <c r="T85" i="1"/>
  <c r="T89" i="1"/>
  <c r="T93" i="1"/>
  <c r="T97" i="1"/>
  <c r="T101" i="1"/>
  <c r="T105" i="1"/>
  <c r="T109" i="1"/>
  <c r="T113" i="1"/>
  <c r="T117" i="1"/>
  <c r="T121" i="1"/>
  <c r="T125" i="1"/>
  <c r="T129" i="1"/>
  <c r="T133" i="1"/>
  <c r="T137" i="1"/>
  <c r="T141" i="1"/>
  <c r="T145" i="1"/>
  <c r="T149" i="1"/>
  <c r="T153" i="1"/>
  <c r="T157" i="1"/>
  <c r="T161" i="1"/>
  <c r="T169" i="1"/>
  <c r="T177" i="1"/>
  <c r="T19" i="1"/>
  <c r="T23" i="1"/>
  <c r="T27" i="1"/>
  <c r="T30" i="1"/>
  <c r="T34" i="1"/>
  <c r="T38" i="1"/>
  <c r="T42" i="1"/>
  <c r="T46" i="1"/>
  <c r="T50" i="1"/>
  <c r="T54" i="1"/>
  <c r="T58" i="1"/>
  <c r="T62" i="1"/>
  <c r="T66" i="1"/>
  <c r="T70" i="1"/>
  <c r="T74" i="1"/>
  <c r="T78" i="1"/>
  <c r="T82" i="1"/>
  <c r="T86" i="1"/>
  <c r="T90" i="1"/>
  <c r="T94" i="1"/>
  <c r="T98" i="1"/>
  <c r="T102" i="1"/>
  <c r="T106" i="1"/>
  <c r="T110" i="1"/>
  <c r="T114" i="1"/>
  <c r="T118" i="1"/>
  <c r="T122" i="1"/>
  <c r="T126" i="1"/>
  <c r="T130" i="1"/>
  <c r="T134" i="1"/>
  <c r="T138" i="1"/>
  <c r="T142" i="1"/>
  <c r="T146" i="1"/>
  <c r="T150" i="1"/>
  <c r="T154" i="1"/>
  <c r="T158" i="1"/>
  <c r="T202" i="1"/>
  <c r="T214" i="1"/>
  <c r="T266" i="1"/>
  <c r="T278" i="1"/>
  <c r="T330" i="1"/>
  <c r="T342" i="1"/>
  <c r="T394" i="1"/>
  <c r="T406" i="1"/>
  <c r="T165" i="1"/>
  <c r="T173" i="1"/>
  <c r="T181" i="1"/>
  <c r="T185" i="1"/>
  <c r="T189" i="1"/>
  <c r="T193" i="1"/>
  <c r="T197" i="1"/>
  <c r="T201" i="1"/>
  <c r="T205" i="1"/>
  <c r="T209" i="1"/>
  <c r="T213" i="1"/>
  <c r="T217" i="1"/>
  <c r="T221" i="1"/>
  <c r="T225" i="1"/>
  <c r="T229" i="1"/>
  <c r="T233" i="1"/>
  <c r="T237" i="1"/>
  <c r="T241" i="1"/>
  <c r="T245" i="1"/>
  <c r="T249" i="1"/>
  <c r="T253" i="1"/>
  <c r="T257" i="1"/>
  <c r="T261" i="1"/>
  <c r="T265" i="1"/>
  <c r="T269" i="1"/>
  <c r="T273" i="1"/>
  <c r="T277" i="1"/>
  <c r="T281" i="1"/>
  <c r="T285" i="1"/>
  <c r="T289" i="1"/>
  <c r="T293" i="1"/>
  <c r="T297" i="1"/>
  <c r="T301" i="1"/>
  <c r="T305" i="1"/>
  <c r="T309" i="1"/>
  <c r="T313" i="1"/>
  <c r="T317" i="1"/>
  <c r="T321" i="1"/>
  <c r="T325" i="1"/>
  <c r="T329" i="1"/>
  <c r="T333" i="1"/>
  <c r="T337" i="1"/>
  <c r="T341" i="1"/>
  <c r="T345" i="1"/>
  <c r="T349" i="1"/>
  <c r="T353" i="1"/>
  <c r="T357" i="1"/>
  <c r="T361" i="1"/>
  <c r="T365" i="1"/>
  <c r="T369" i="1"/>
  <c r="T373" i="1"/>
  <c r="T377" i="1"/>
  <c r="T381" i="1"/>
  <c r="T385" i="1"/>
  <c r="T389" i="1"/>
  <c r="T393" i="1"/>
  <c r="T397" i="1"/>
  <c r="T401" i="1"/>
  <c r="T405" i="1"/>
  <c r="T409" i="1"/>
  <c r="T413" i="1"/>
  <c r="T417" i="1"/>
  <c r="T421" i="1"/>
  <c r="T425" i="1"/>
  <c r="T429" i="1"/>
  <c r="T433" i="1"/>
  <c r="T437" i="1"/>
  <c r="T441" i="1"/>
  <c r="T445" i="1"/>
  <c r="T449" i="1"/>
  <c r="T453" i="1"/>
  <c r="T457" i="1"/>
  <c r="T461" i="1"/>
  <c r="T465" i="1"/>
  <c r="T469" i="1"/>
  <c r="T473" i="1"/>
  <c r="T477" i="1"/>
  <c r="T481" i="1"/>
  <c r="T485" i="1"/>
  <c r="T489" i="1"/>
  <c r="T493" i="1"/>
  <c r="T497" i="1"/>
  <c r="T501" i="1"/>
  <c r="T505" i="1"/>
  <c r="T509" i="1"/>
  <c r="T513" i="1"/>
  <c r="T517" i="1"/>
  <c r="T521" i="1"/>
  <c r="T525" i="1"/>
  <c r="T529" i="1"/>
  <c r="T533" i="1"/>
  <c r="T537" i="1"/>
  <c r="T541" i="1"/>
  <c r="T545" i="1"/>
  <c r="T549" i="1"/>
  <c r="T553" i="1"/>
  <c r="T557" i="1"/>
  <c r="T561" i="1"/>
  <c r="T565" i="1"/>
  <c r="T569" i="1"/>
  <c r="T573" i="1"/>
  <c r="T577" i="1"/>
  <c r="T581" i="1"/>
  <c r="T585" i="1"/>
  <c r="T589" i="1"/>
  <c r="T593" i="1"/>
  <c r="T597" i="1"/>
  <c r="T601" i="1"/>
  <c r="T605" i="1"/>
  <c r="T609" i="1"/>
  <c r="T613" i="1"/>
  <c r="T617" i="1"/>
  <c r="T621" i="1"/>
  <c r="T625" i="1"/>
  <c r="T629" i="1"/>
  <c r="T633" i="1"/>
  <c r="T637" i="1"/>
  <c r="T641" i="1"/>
  <c r="T645" i="1"/>
  <c r="T649" i="1"/>
  <c r="T653" i="1"/>
  <c r="T657" i="1"/>
  <c r="T661" i="1"/>
  <c r="T665" i="1"/>
  <c r="T669" i="1"/>
  <c r="T673" i="1"/>
  <c r="T677" i="1"/>
  <c r="T681" i="1"/>
  <c r="T685" i="1"/>
  <c r="T689" i="1"/>
  <c r="T693" i="1"/>
  <c r="T697" i="1"/>
  <c r="T701" i="1"/>
  <c r="T705" i="1"/>
  <c r="T709" i="1"/>
  <c r="T713" i="1"/>
  <c r="T717" i="1"/>
  <c r="T721" i="1"/>
  <c r="T725" i="1"/>
  <c r="T729" i="1"/>
  <c r="T733" i="1"/>
  <c r="T737" i="1"/>
  <c r="T741" i="1"/>
  <c r="T745" i="1"/>
  <c r="T749" i="1"/>
  <c r="T753" i="1"/>
  <c r="T757" i="1"/>
  <c r="T761" i="1"/>
  <c r="T162" i="1"/>
  <c r="T166" i="1"/>
  <c r="T170" i="1"/>
  <c r="T174" i="1"/>
  <c r="T178" i="1"/>
  <c r="T182" i="1"/>
  <c r="T186" i="1"/>
  <c r="T190" i="1"/>
  <c r="T194" i="1"/>
  <c r="T198" i="1"/>
  <c r="T206" i="1"/>
  <c r="T210" i="1"/>
  <c r="T218" i="1"/>
  <c r="T222" i="1"/>
  <c r="T226" i="1"/>
  <c r="T230" i="1"/>
  <c r="T234" i="1"/>
  <c r="T238" i="1"/>
  <c r="T242" i="1"/>
  <c r="T246" i="1"/>
  <c r="T250" i="1"/>
  <c r="T254" i="1"/>
  <c r="T258" i="1"/>
  <c r="T262" i="1"/>
  <c r="T270" i="1"/>
  <c r="T274" i="1"/>
  <c r="T282" i="1"/>
  <c r="T286" i="1"/>
  <c r="T290" i="1"/>
  <c r="T294" i="1"/>
  <c r="T298" i="1"/>
  <c r="T302" i="1"/>
  <c r="T306" i="1"/>
  <c r="T310" i="1"/>
  <c r="T314" i="1"/>
  <c r="T318" i="1"/>
  <c r="T322" i="1"/>
  <c r="T326" i="1"/>
  <c r="T334" i="1"/>
  <c r="T338" i="1"/>
  <c r="T346" i="1"/>
  <c r="T350" i="1"/>
  <c r="T354" i="1"/>
  <c r="T358" i="1"/>
  <c r="T362" i="1"/>
  <c r="T366" i="1"/>
  <c r="T370" i="1"/>
  <c r="T374" i="1"/>
  <c r="T378" i="1"/>
  <c r="T382" i="1"/>
  <c r="T386" i="1"/>
  <c r="T390" i="1"/>
  <c r="T398" i="1"/>
  <c r="T402" i="1"/>
  <c r="T410" i="1"/>
  <c r="T414" i="1"/>
  <c r="T418" i="1"/>
  <c r="T422" i="1"/>
  <c r="T426" i="1"/>
  <c r="T430" i="1"/>
  <c r="T434" i="1"/>
  <c r="T438" i="1"/>
  <c r="T442" i="1"/>
  <c r="T446" i="1"/>
  <c r="T450" i="1"/>
  <c r="T454" i="1"/>
  <c r="T458" i="1"/>
  <c r="T462" i="1"/>
  <c r="T466" i="1"/>
  <c r="T470" i="1"/>
  <c r="T474" i="1"/>
  <c r="T478" i="1"/>
  <c r="T482" i="1"/>
  <c r="T486" i="1"/>
  <c r="T490" i="1"/>
  <c r="T494" i="1"/>
  <c r="T498" i="1"/>
  <c r="T502" i="1"/>
  <c r="T506" i="1"/>
  <c r="T510" i="1"/>
  <c r="T514" i="1"/>
  <c r="T518" i="1"/>
  <c r="T522" i="1"/>
  <c r="T526" i="1"/>
  <c r="T530" i="1"/>
  <c r="T534" i="1"/>
  <c r="T538" i="1"/>
  <c r="T542" i="1"/>
  <c r="T546" i="1"/>
  <c r="T550" i="1"/>
  <c r="T554" i="1"/>
  <c r="T558" i="1"/>
  <c r="T562" i="1"/>
  <c r="T566" i="1"/>
  <c r="T570" i="1"/>
  <c r="T574" i="1"/>
  <c r="T578" i="1"/>
  <c r="T582" i="1"/>
  <c r="T586" i="1"/>
  <c r="T590" i="1"/>
  <c r="T594" i="1"/>
  <c r="T598" i="1"/>
  <c r="T602" i="1"/>
  <c r="T606" i="1"/>
  <c r="T610" i="1"/>
  <c r="T614" i="1"/>
  <c r="T618" i="1"/>
  <c r="T622" i="1"/>
  <c r="T626" i="1"/>
  <c r="T630" i="1"/>
  <c r="T634" i="1"/>
  <c r="T638" i="1"/>
  <c r="T642" i="1"/>
  <c r="T646" i="1"/>
  <c r="T650" i="1"/>
  <c r="T654" i="1"/>
  <c r="T658" i="1"/>
  <c r="T662" i="1"/>
  <c r="T666" i="1"/>
  <c r="T670" i="1"/>
  <c r="T674" i="1"/>
  <c r="T678" i="1"/>
  <c r="T682" i="1"/>
  <c r="T686" i="1"/>
  <c r="T690" i="1"/>
  <c r="T694" i="1"/>
  <c r="T698" i="1"/>
  <c r="T702" i="1"/>
  <c r="T706" i="1"/>
  <c r="T710" i="1"/>
  <c r="T714" i="1"/>
  <c r="T718" i="1"/>
  <c r="T722" i="1"/>
  <c r="T726" i="1"/>
  <c r="T730" i="1"/>
  <c r="T734" i="1"/>
  <c r="T738" i="1"/>
  <c r="T742" i="1"/>
  <c r="T746" i="1"/>
  <c r="T750" i="1"/>
  <c r="T754" i="1"/>
  <c r="T758" i="1"/>
  <c r="T159" i="1"/>
  <c r="T163" i="1"/>
  <c r="T167" i="1"/>
  <c r="T171" i="1"/>
  <c r="T175" i="1"/>
  <c r="T179" i="1"/>
  <c r="T183" i="1"/>
  <c r="T187" i="1"/>
  <c r="T191" i="1"/>
  <c r="T195" i="1"/>
  <c r="T199" i="1"/>
  <c r="T203" i="1"/>
  <c r="T207" i="1"/>
  <c r="T211" i="1"/>
  <c r="T215" i="1"/>
  <c r="T219" i="1"/>
  <c r="T223" i="1"/>
  <c r="T231" i="1"/>
  <c r="T235" i="1"/>
  <c r="T239" i="1"/>
  <c r="T243" i="1"/>
  <c r="T247" i="1"/>
  <c r="T251" i="1"/>
  <c r="T255" i="1"/>
  <c r="T259" i="1"/>
  <c r="T263" i="1"/>
  <c r="T267" i="1"/>
  <c r="T271" i="1"/>
  <c r="T275" i="1"/>
  <c r="T279" i="1"/>
  <c r="T283" i="1"/>
  <c r="T287" i="1"/>
  <c r="T295" i="1"/>
  <c r="T299" i="1"/>
  <c r="T303" i="1"/>
  <c r="T307" i="1"/>
  <c r="T311" i="1"/>
  <c r="T315" i="1"/>
  <c r="T319" i="1"/>
  <c r="T323" i="1"/>
  <c r="T327" i="1"/>
  <c r="T331" i="1"/>
  <c r="T335" i="1"/>
  <c r="T339" i="1"/>
  <c r="T343" i="1"/>
  <c r="T347" i="1"/>
  <c r="T351" i="1"/>
  <c r="T359" i="1"/>
  <c r="T363" i="1"/>
  <c r="T367" i="1"/>
  <c r="T371" i="1"/>
  <c r="T375" i="1"/>
  <c r="T379" i="1"/>
  <c r="T383" i="1"/>
  <c r="T387" i="1"/>
  <c r="T391" i="1"/>
  <c r="T395" i="1"/>
  <c r="T399" i="1"/>
  <c r="T403" i="1"/>
  <c r="T407" i="1"/>
  <c r="T411" i="1"/>
  <c r="T415" i="1"/>
  <c r="T423" i="1"/>
  <c r="T427" i="1"/>
  <c r="T431" i="1"/>
  <c r="T439" i="1"/>
  <c r="T443" i="1"/>
  <c r="T447" i="1"/>
  <c r="T451" i="1"/>
  <c r="T455" i="1"/>
  <c r="T459" i="1"/>
  <c r="T463" i="1"/>
  <c r="T467" i="1"/>
  <c r="T471" i="1"/>
  <c r="T475" i="1"/>
  <c r="T479" i="1"/>
  <c r="T483" i="1"/>
  <c r="T487" i="1"/>
  <c r="T491" i="1"/>
  <c r="T495" i="1"/>
  <c r="T503" i="1"/>
  <c r="T507" i="1"/>
  <c r="T511" i="1"/>
  <c r="T515" i="1"/>
  <c r="T519" i="1"/>
  <c r="T523" i="1"/>
  <c r="T527" i="1"/>
  <c r="T531" i="1"/>
  <c r="T535" i="1"/>
  <c r="T539" i="1"/>
  <c r="T543" i="1"/>
  <c r="T547" i="1"/>
  <c r="T551" i="1"/>
  <c r="T555" i="1"/>
  <c r="T559" i="1"/>
  <c r="T567" i="1"/>
  <c r="T571" i="1"/>
  <c r="T575" i="1"/>
  <c r="T579" i="1"/>
  <c r="T583" i="1"/>
  <c r="T587" i="1"/>
  <c r="T591" i="1"/>
  <c r="T595" i="1"/>
  <c r="T599" i="1"/>
  <c r="T603" i="1"/>
  <c r="T607" i="1"/>
  <c r="T611" i="1"/>
  <c r="T615" i="1"/>
  <c r="T619" i="1"/>
  <c r="T623" i="1"/>
  <c r="T631" i="1"/>
  <c r="T635" i="1"/>
  <c r="T639" i="1"/>
  <c r="T643" i="1"/>
  <c r="T647" i="1"/>
  <c r="T651" i="1"/>
  <c r="T655" i="1"/>
  <c r="T659" i="1"/>
  <c r="T663" i="1"/>
  <c r="T667" i="1"/>
  <c r="T671" i="1"/>
  <c r="T675" i="1"/>
  <c r="T679" i="1"/>
  <c r="T683" i="1"/>
  <c r="T687" i="1"/>
  <c r="T695" i="1"/>
  <c r="T699" i="1"/>
  <c r="T703" i="1"/>
  <c r="T707" i="1"/>
  <c r="T711" i="1"/>
  <c r="T715" i="1"/>
  <c r="T719" i="1"/>
  <c r="T723" i="1"/>
  <c r="T727" i="1"/>
  <c r="T731" i="1"/>
  <c r="T735" i="1"/>
  <c r="T739" i="1"/>
  <c r="T743" i="1"/>
  <c r="T747" i="1"/>
  <c r="T751" i="1"/>
  <c r="T759" i="1"/>
  <c r="T763" i="1"/>
  <c r="T771" i="1"/>
  <c r="T779" i="1"/>
  <c r="T787" i="1"/>
  <c r="T795" i="1"/>
  <c r="T803" i="1"/>
  <c r="T811" i="1"/>
  <c r="T827" i="1"/>
  <c r="T835" i="1"/>
  <c r="T843" i="1"/>
  <c r="T851" i="1"/>
  <c r="T132" i="1"/>
  <c r="T136" i="1"/>
  <c r="T140" i="1"/>
  <c r="T144" i="1"/>
  <c r="T148" i="1"/>
  <c r="T152" i="1"/>
  <c r="T156" i="1"/>
  <c r="T160" i="1"/>
  <c r="T164" i="1"/>
  <c r="T168" i="1"/>
  <c r="T172" i="1"/>
  <c r="T176" i="1"/>
  <c r="T180" i="1"/>
  <c r="T184" i="1"/>
  <c r="T192" i="1"/>
  <c r="T196" i="1"/>
  <c r="T200" i="1"/>
  <c r="T204" i="1"/>
  <c r="T208" i="1"/>
  <c r="T212" i="1"/>
  <c r="T216" i="1"/>
  <c r="T220" i="1"/>
  <c r="T224" i="1"/>
  <c r="T228" i="1"/>
  <c r="T232" i="1"/>
  <c r="T236" i="1"/>
  <c r="T244" i="1"/>
  <c r="T248" i="1"/>
  <c r="T256" i="1"/>
  <c r="T260" i="1"/>
  <c r="T264" i="1"/>
  <c r="T268" i="1"/>
  <c r="T272" i="1"/>
  <c r="T276" i="1"/>
  <c r="T280" i="1"/>
  <c r="T284" i="1"/>
  <c r="T288" i="1"/>
  <c r="T292" i="1"/>
  <c r="T296" i="1"/>
  <c r="T300" i="1"/>
  <c r="T308" i="1"/>
  <c r="T312" i="1"/>
  <c r="T320" i="1"/>
  <c r="T324" i="1"/>
  <c r="T328" i="1"/>
  <c r="T332" i="1"/>
  <c r="T336" i="1"/>
  <c r="T340" i="1"/>
  <c r="T344" i="1"/>
  <c r="T348" i="1"/>
  <c r="T352" i="1"/>
  <c r="T356" i="1"/>
  <c r="T360" i="1"/>
  <c r="T364" i="1"/>
  <c r="T372" i="1"/>
  <c r="T376" i="1"/>
  <c r="T384" i="1"/>
  <c r="T388" i="1"/>
  <c r="T392" i="1"/>
  <c r="T396" i="1"/>
  <c r="T400" i="1"/>
  <c r="T404" i="1"/>
  <c r="T408" i="1"/>
  <c r="T412" i="1"/>
  <c r="T416" i="1"/>
  <c r="T420" i="1"/>
  <c r="T424" i="1"/>
  <c r="T428" i="1"/>
  <c r="T432" i="1"/>
  <c r="T436" i="1"/>
  <c r="T440" i="1"/>
  <c r="T444" i="1"/>
  <c r="T448" i="1"/>
  <c r="T452" i="1"/>
  <c r="T460" i="1"/>
  <c r="T464" i="1"/>
  <c r="T468" i="1"/>
  <c r="T472" i="1"/>
  <c r="T480" i="1"/>
  <c r="T484" i="1"/>
  <c r="T488" i="1"/>
  <c r="T492" i="1"/>
  <c r="T496" i="1"/>
  <c r="T500" i="1"/>
  <c r="T504" i="1"/>
  <c r="T508" i="1"/>
  <c r="T512" i="1"/>
  <c r="T516" i="1"/>
  <c r="T524" i="1"/>
  <c r="T528" i="1"/>
  <c r="T532" i="1"/>
  <c r="T536" i="1"/>
  <c r="T544" i="1"/>
  <c r="T548" i="1"/>
  <c r="T552" i="1"/>
  <c r="T556" i="1"/>
  <c r="T560" i="1"/>
  <c r="T564" i="1"/>
  <c r="T568" i="1"/>
  <c r="T572" i="1"/>
  <c r="T576" i="1"/>
  <c r="T580" i="1"/>
  <c r="T588" i="1"/>
  <c r="T592" i="1"/>
  <c r="T596" i="1"/>
  <c r="T600" i="1"/>
  <c r="T608" i="1"/>
  <c r="T612" i="1"/>
  <c r="T616" i="1"/>
  <c r="T620" i="1"/>
  <c r="T624" i="1"/>
  <c r="T628" i="1"/>
  <c r="T632" i="1"/>
  <c r="T636" i="1"/>
  <c r="T640" i="1"/>
  <c r="T644" i="1"/>
  <c r="T652" i="1"/>
  <c r="T656" i="1"/>
  <c r="T660" i="1"/>
  <c r="T664" i="1"/>
  <c r="T672" i="1"/>
  <c r="T676" i="1"/>
  <c r="T680" i="1"/>
  <c r="T684" i="1"/>
  <c r="T688" i="1"/>
  <c r="T692" i="1"/>
  <c r="T696" i="1"/>
  <c r="T700" i="1"/>
  <c r="T704" i="1"/>
  <c r="T708" i="1"/>
  <c r="T716" i="1"/>
  <c r="T720" i="1"/>
  <c r="T724" i="1"/>
  <c r="T728" i="1"/>
  <c r="T736" i="1"/>
  <c r="T740" i="1"/>
  <c r="T744" i="1"/>
  <c r="T748" i="1"/>
  <c r="T752" i="1"/>
  <c r="T756" i="1"/>
  <c r="T760" i="1"/>
  <c r="T764" i="1"/>
  <c r="T768" i="1"/>
  <c r="T772" i="1"/>
  <c r="T780" i="1"/>
  <c r="T784" i="1"/>
  <c r="T788" i="1"/>
  <c r="T792" i="1"/>
  <c r="T800" i="1"/>
  <c r="T804" i="1"/>
  <c r="T808" i="1"/>
  <c r="T812" i="1"/>
  <c r="T816" i="1"/>
  <c r="T820" i="1"/>
  <c r="T824" i="1"/>
  <c r="T828" i="1"/>
  <c r="T832" i="1"/>
  <c r="T836" i="1"/>
  <c r="T844" i="1"/>
  <c r="T848" i="1"/>
  <c r="T852" i="1"/>
  <c r="T856" i="1"/>
  <c r="T767" i="1"/>
  <c r="T775" i="1"/>
  <c r="T783" i="1"/>
  <c r="T791" i="1"/>
  <c r="T799" i="1"/>
  <c r="T807" i="1"/>
  <c r="T815" i="1"/>
  <c r="T823" i="1"/>
  <c r="T831" i="1"/>
  <c r="T839" i="1"/>
  <c r="T847" i="1"/>
  <c r="T855" i="1"/>
  <c r="T765" i="1"/>
  <c r="T769" i="1"/>
  <c r="T773" i="1"/>
  <c r="T777" i="1"/>
  <c r="T781" i="1"/>
  <c r="T785" i="1"/>
  <c r="T789" i="1"/>
  <c r="T793" i="1"/>
  <c r="T797" i="1"/>
  <c r="T801" i="1"/>
  <c r="T805" i="1"/>
  <c r="T809" i="1"/>
  <c r="T813" i="1"/>
  <c r="T817" i="1"/>
  <c r="T821" i="1"/>
  <c r="T825" i="1"/>
  <c r="T829" i="1"/>
  <c r="T833" i="1"/>
  <c r="T837" i="1"/>
  <c r="T841" i="1"/>
  <c r="T845" i="1"/>
  <c r="T849" i="1"/>
  <c r="T853" i="1"/>
  <c r="T857" i="1"/>
  <c r="T762" i="1"/>
  <c r="T766" i="1"/>
  <c r="T770" i="1"/>
  <c r="T774" i="1"/>
  <c r="T778" i="1"/>
  <c r="T782" i="1"/>
  <c r="T786" i="1"/>
  <c r="T790" i="1"/>
  <c r="T794" i="1"/>
  <c r="T798" i="1"/>
  <c r="T802" i="1"/>
  <c r="T806" i="1"/>
  <c r="T810" i="1"/>
  <c r="T814" i="1"/>
  <c r="T818" i="1"/>
  <c r="T822" i="1"/>
  <c r="T826" i="1"/>
  <c r="T830" i="1"/>
  <c r="T834" i="1"/>
  <c r="T838" i="1"/>
  <c r="T842" i="1"/>
  <c r="T846" i="1"/>
  <c r="T850" i="1"/>
  <c r="T854" i="1"/>
  <c r="T858" i="1"/>
  <c r="I15" i="1"/>
  <c r="I16" i="1" s="1"/>
  <c r="N15" i="1"/>
  <c r="N16" i="1" s="1"/>
  <c r="Q15" i="1"/>
  <c r="Q16" i="1" s="1"/>
  <c r="E15" i="1"/>
  <c r="E16" i="1" s="1"/>
  <c r="R15" i="1"/>
  <c r="R16" i="1" s="1"/>
  <c r="S15" i="1"/>
  <c r="S16" i="1" s="1"/>
  <c r="G15" i="1"/>
  <c r="G16" i="1" s="1"/>
  <c r="K15" i="1"/>
  <c r="K16" i="1" s="1"/>
  <c r="J15" i="1"/>
  <c r="J16" i="1" s="1"/>
  <c r="T15" i="1" l="1"/>
</calcChain>
</file>

<file path=xl/sharedStrings.xml><?xml version="1.0" encoding="utf-8"?>
<sst xmlns="http://schemas.openxmlformats.org/spreadsheetml/2006/main" count="3089" uniqueCount="1023">
  <si>
    <t>Source</t>
  </si>
  <si>
    <t>Comment</t>
  </si>
  <si>
    <t>Keyword</t>
  </si>
  <si>
    <t>Topic1</t>
  </si>
  <si>
    <t>Topic2</t>
  </si>
  <si>
    <t>Topic3</t>
  </si>
  <si>
    <t>Topic4</t>
  </si>
  <si>
    <t>Topic5</t>
  </si>
  <si>
    <t>Topic6</t>
  </si>
  <si>
    <t>Topic7</t>
  </si>
  <si>
    <t>Topic8</t>
  </si>
  <si>
    <t>Topic9</t>
  </si>
  <si>
    <t>Topic10</t>
  </si>
  <si>
    <t>Topic count</t>
  </si>
  <si>
    <t>Reddit</t>
  </si>
  <si>
    <t>So, despite what you might know, there is nowhere in the US you can buy a gun without a background check. It's federal law. Maybe there are some loopholes, but if you have a record it's going to be known when your paperwork is being done. Additionally, if you buy two or more firearms at once, the ATF is going to get a form with your info. At this point, they may monitor your social media if they can find it. Not 100% on that and I don't really care what their policy is. There aren't enough 'local authorities' to actually keep up with that monitoring. Red flag laws supposedly work where they are in place, but it's a system that can be abused very easily and there are questions about violation of privacy, and unlawful search/seizures.</t>
  </si>
  <si>
    <t>It sounds like you have been listening to CNN too much. We don't have a gun problem despite what you have heard. We have a mental health problem. Just based on FBI stats, a person is much more likely to be stabbed to death or beaten with a blunt object than a gun, any gun. Even then, 60% of all guns are suicide. All rifles make up 4% of guns deaths and what you call "assault style" rifles make up a percentage of those, mass shootings a percentage of those, and school shootings a percentage of those. The chance is 1 in millions.</t>
  </si>
  <si>
    <t>Fact: Every time you leave your house, you are roughly 100X more likely to be killed by a drunk driver than by a mass shooter. One. Hundred. Times. More. Likely. There are more than 10,000 killed by drunk drivers in the US every year — more than 27 a day, every, single, day. Mass shootings are virtually non-existent by comparison. So if you are going to lose sleep, lose sleep over drunk drivers. If you want to ban something and have it actually make a difference, ban alcohol.</t>
  </si>
  <si>
    <t>Very complex issue. Unfortunately, even if all these things went right and worked, we'd still have mass shootings. Why is that? Million dollar question. Is it guns? I don't think so. Is it mental health? Maybe. The economy screwing people over? That happens, but then why harm so many others? Maybe it's a combination. Maybe there's an underground terror ring that wants us all disarmed... alright no tin foil hats lol.</t>
  </si>
  <si>
    <t>Don't take you legal knowledge from TV or movies. Writers can only knowledgably write about things they know about, and then follow cliches for what they don't. The amount of fertilizer that you need to buy in the US to get put on any kind of RADAR is crazy high: it is typically more than the typical garden supply store will have on hand and of a specific kind that isn't available at the majority of them anyway.</t>
  </si>
  <si>
    <t>What you are recommending definitely violates the 4th (searches and seizures) and 5th (due process - innocent until proven guilty) amendments. In the US, law enforcement is not permitted to snoop on people unless there has been a quantifiable belief that they are committing a crime, not just they "could be" committing a crime. You are proposing that someone that simply "could" commit a crime be investigated.</t>
  </si>
  <si>
    <t>There's nothing in the 2nd amendment that says what I'm suggesting is a violation. Having and owning a gun is a big responsibility, in fact, you have God's power when you wield a gun, because God has the power to take someone's life, and you as a gun owner have that power too, and as Spider-Man says, "With great power comes great responsibility," and I feel like most Americans take that power for granted.</t>
  </si>
  <si>
    <t>Also, it's worth it to point out that in terms of risk, your nephew is far more likely to be injured in a lightning strike than die in a school shooting. School shootings (like the type you are imagining, the numbers on this being such a rare event are easily manipulated) are incredibly rare. I forget the statistic but he is in multiple times the amount of danger riding in a car vs school shootings.</t>
  </si>
  <si>
    <t>Pretty much everything you just said is a violation of the second, fourth, and fifth amendment. Police don't get to ask me about my purchases because I haven't committed a crime. Per the Constitution, the police are not even supposed to look aty activity unless they have evidence that I have committed a crime. Also, per the Constitution, I am under no obligation to answer any questions.</t>
  </si>
  <si>
    <t>So since you have nothing to hide, you would be fine with your Countries IRS looking at all your bank information and searching your house? Since you have nothing to hide you would be fine with the police searching your car and house whenever they want? You would be fine with the police being allowed to put a tracker on your phone and search your phone and computer whenever they want?</t>
  </si>
  <si>
    <t>Now, for me, the only people that would be against the local authorities snooping on them when they buy lots of guns and ammo, especially assault style ones, are those with something to hide, those with criminal records, if you are a law abiding citizen with no criminal record, then you'd welcome the authorities looking you up, because you have nothing to hide.</t>
  </si>
  <si>
    <t>As a liberal atheist gun owner, and near 2A absolutist, guns are a big responsibility to be soberly and strictly protected in the home. The government has absolutely no business harassing or questioning what is, in our ultimate legal document, a 100% legal behavior, regardless of the type, number, configuration, appearance, etc of that type of arm.</t>
  </si>
  <si>
    <t>How would you like to be that one federal agent? The one that goes around asking everyone about stuff they bought that's none of their business? I figure that would be the one guy that nobody liked. "Hey make Phil do it, I'm tired of telling him to go fuck himself, let's put that burden on society today and have some peace around the office".</t>
  </si>
  <si>
    <t>You do realize you are more likely to be struck by lightning then die in a school shooting right? Why not be worried about thunderstorms? The only reason why you think guns are so dangerous is because you are the victim of a media propaganda campaign to convince people to willingly give up their right to self defense.</t>
  </si>
  <si>
    <t>Also, "assault-style" is a term devoid of meaning in a legal or practical sense. It's a nebulous term that people who find guns personally disagreeable use to make things more emotionally charged. There is no appreciable difference between the category "assault style" and "non-assault style" on a practical level..</t>
  </si>
  <si>
    <t>TL;DR Authorities are already spread too thin to monitor every new AR owner. It's a very complex problem and nobody has an answer that would please everybody, and there's serious concerns about privacy and rights being violated in an irreversible way, without knowing those measures would even help.</t>
  </si>
  <si>
    <t>They also have to guarantee you a speedy and public trial. They can't hold you in secret and not hold a trial. They also can't use secret witnesses, and you have the right to see all of the evidence against you. Again, criminals have been set free because the Government didn't follow the rules.</t>
  </si>
  <si>
    <t>You either respect the right to privacy or you don't. Using the "You would only care if you had something to hide" line is weak. Would you be fine with the police being able to search your house whenever? If not, then you might understand. If you don't mind, then we simply disagree.</t>
  </si>
  <si>
    <t>What quantifies "a lot of" A lot to me is different than you. When I was thinking I was going to be a competitive shooter I shot 200 rounds a day minimum. Sounds like a lot? I bough ammo by the case every week. Plus more if I was "just having fun" or having some friends over.</t>
  </si>
  <si>
    <t>Psychpaths will kill no matter what if it's in their twisted mind to do so. And they will use whatever means necessary, like knives, bombs, or gasoline. Where do you start with "notifying the police"? More importantly, where do you stop? It's not a Second Amendment issue.</t>
  </si>
  <si>
    <t>Similarly, should the government be informed when I buy "a large amount" of gasoline? What is "a large amount" and who gets to say? I used to have a minibike and kept a 5 gallon can of gas. Sometimes I'd fill up mine and my friends. Should the police have been notified?</t>
  </si>
  <si>
    <t>Your nephew has a much higher chance of being run over in the street by a drunk driver than he has being even at a school that has an active shooter event. A combination of the size of the US and the media overplaying them makes them seem like an everyday event here.</t>
  </si>
  <si>
    <t>Having and owning a gun is a big responsibility, in fact, you have God's power when you wield a gun, because God has the power to take someone's life, and you as a gun owner have that power too, and as Spider-Man says, "With great power comes great responsibility,"</t>
  </si>
  <si>
    <t>If you weaken the right to keep and bear arms, you can by analogy do the same exact thing to all of the other rights. The Bill of Rights is not ala carte: You don't get to pick and choose which rights you can protect and which ones you can let fall by the wayside.</t>
  </si>
  <si>
    <t>In addition to the whole "if you're not doing anything wrong, you don't have to worry" problem, you should probably familiarize yourself with the existing laws and regulations that are already in place. I know everyone on the internet is an expert but seriously.</t>
  </si>
  <si>
    <t>And the majority of the people who do that kind of thing are likely to be collectors. I mean, honestly, you can't wield more than two guns at once, and if you want to hit anything and you aren't Jerry Miculek, you can basically only wield one at a time anyway.</t>
  </si>
  <si>
    <t>Your nephew will be fine. Most school shootings are usually two adults at a football game who get into an argument. Targeted mass shootings like sandy hook are much more rare and your nephew is more likely to be hit by a car than be shot by any gun at his age.</t>
  </si>
  <si>
    <t>Actually, the Second Amendment prevents that in the same way that the First Amendment prevents the government from spying on you or putting you on a list because you bought a book or books of a certain type, or joined a certain church or organization.</t>
  </si>
  <si>
    <t>What do you mean by a lot of ammo? I'm genuinely curious. Most people that can afford it go through a thousand rounds in a single range day. I know I do. If you are questioning every person who does that, you will need massive resources and manpower.</t>
  </si>
  <si>
    <t>And those that report school shootings lack ethics on what they report. A bus window is broken by a BB (2mm hard sphere)? It’s a school shooting. Two teachers have a fling &amp; one brings a gun &amp; shoots the other? It’s counted as a school shooting.</t>
  </si>
  <si>
    <t>&lt;&lt;&lt;the same ones looking at my social media accounts, and may not like my political leanings, sexual orientation? those people? The same one that deny a marriage license - or a RTC license because you r not in the correct social circle?</t>
  </si>
  <si>
    <t>In one of Jim Carrey's movies, I believe it's "Yes Man," Jim's character innocently purchases a lot of fertilizer and gets on the local authorities radar because they suspect he might be building an explosive with all that fertilizer.</t>
  </si>
  <si>
    <t>As for specifically *WHY* they can't do that, there is a concept in American law called the "chilling effect". If a law or regulation has a significant chilling effect on the exercise of an enumerated right, it's unconstitutional.</t>
  </si>
  <si>
    <t>&lt;&lt;&lt; Explosives are way more regulated than guns (especially after 9/11) as is cash deposits/ withdrawal &amp; transfers. There is no right to own explosives (need a special permit) or hide cash/use for crimes (actully illegal)</t>
  </si>
  <si>
    <t>Now, for me, the only people that would be against the local authorities snooping on them when they buy lots of guns and ammo, especially assault style ones, are those with something to hide, those with criminal records,</t>
  </si>
  <si>
    <t>And even if they don't, and they go to trial and someone who is obviously guilty is acquitted by the jury, they don't get to try them again unless they can prove the jury was interfered with. Ever. That's a free pass.</t>
  </si>
  <si>
    <t>Most firearms are bought legally (Parkland), or stolen from parents (Newtown) by mass shooters. And if they were bought illegally (like the ones used in Columbine) , then no record of transaction would exist anyway.</t>
  </si>
  <si>
    <t>The Feds 100% track large purchases of firearms. But that isn't what is used, primarily, in school shootings. What is typically used is poorly secured firearms previously purchased over a long period of time.</t>
  </si>
  <si>
    <t>Are these the same local authorities who closed churches and gyms, implemented curfews, mandated masks and vax restrictions, didn't allow people to visit dieing relatives, and forced people into COVID camps?</t>
  </si>
  <si>
    <t>In some ways more harsh version is already in place. Background checks, when you buy a gun, regardless of the number of guns you need to do a background check to make sure your not a convicted criminal.</t>
  </si>
  <si>
    <t>I know that rights can be and often are interpreted much more loosely in other countries, but actual enumerated rights in the United States are taken very seriously, and all kinds of bad things happen.</t>
  </si>
  <si>
    <t>Having the government take a criminal interest in someone who has purchased a number of guns recently is going to have a significant chilling effect on the exercise of the right to keep and bear arms.</t>
  </si>
  <si>
    <t>The way rights work is, the government has to justify its intrusion into your rights. Cardinal Richelieu: "Give me six lines written by the hand of the most honest man, I'll find enough to hang him"</t>
  </si>
  <si>
    <t>The argument "what do you have to worry about if you're not doing anything wrong" is some seriously dystopian horseshit. Might work in other "free" countries - Americans will not tolerate it.</t>
  </si>
  <si>
    <t>Now, for me, the only people that would be against the local authorities snooping on them when they buy lots of guns and ammo, especially assault style ones, are those with something to hide</t>
  </si>
  <si>
    <t>For reference, there’s 1,129 Powerball lottery winners since it started in 1992. Statistically, your nephew is 3+ times as likely to win the Powerball as getting killed in a school shooting.</t>
  </si>
  <si>
    <t>I get the want to be scared, but it really is fine over here. There’s 360 million of us that grew up in the schools here and very very few that actually had an active shooter incident</t>
  </si>
  <si>
    <t>Criminals, including murderers, sometimes go free because the police searched where or when they shouldn't have. Or violated other rights, like forcing a confession from them.</t>
  </si>
  <si>
    <t>You're advocating for giving police the ability to harass normal citizens for an entirely legal right. Would you accept the same for matters of religion and political speech?</t>
  </si>
  <si>
    <t>but I have relatives that do, my nephew is in elementary and I'm fearful that one day, I'll get a call from my brother that he was a victim of another school shooting.</t>
  </si>
  <si>
    <t>There are 10’s of thousands of schools in America. The chances of being in a school shootings are probably near the same rate as being attacked by a polar bear</t>
  </si>
  <si>
    <t>But most Americans do NOT put up with "local authorities snooping on them" because that's absolutely unacceptable intrusion by government authorities.</t>
  </si>
  <si>
    <t>Further, most mass shootings are from handguns, not rifles. https://www.statista.com/statistics/476409/mass-shootings-in-the-us-by-weapon-types-used/</t>
  </si>
  <si>
    <t>Explosives (bombs) are a restricted, but not wholly illegal, arm in America. There's a difference in the legal loopholes you have to jump through.</t>
  </si>
  <si>
    <t>We joke about going to a hardware store and buying rope, duct tape, plastic drop cloths, and an axe or big knife. Should the police be notified?</t>
  </si>
  <si>
    <t>if you are a law abiding citizen with no criminal record, then you'd welcome the authorities looking you up, because you have nothing to hide.</t>
  </si>
  <si>
    <t>So the idea that someone buying a bunch of guns is up to no good is going to be false something like 99 point something percent of the time.</t>
  </si>
  <si>
    <t>So because of a few screwy people (most of whom were in the police radar already) All of us should loose our right? I cannot defend myself?</t>
  </si>
  <si>
    <t>That's because it's actually a right. And not a right in theory, but one that can be enforced by an individual against the government.</t>
  </si>
  <si>
    <t>Navy Yard shooter https://www.cbsnews.com/boston/news/report-navy-yard-shooter-called-newport-police-about-hearing-voices-this-summer/</t>
  </si>
  <si>
    <t>There's nothing in the 2nd amendment that says what I'm suggesting is a violation. Having and owning a gun is a big responsibility</t>
  </si>
  <si>
    <t>Plus, the argument of “you have nothing to hide …”. You know the Nazis used that argument. Like we should all follow the genocidal</t>
  </si>
  <si>
    <t>All these things and more are, like the right to keep and bear arms, very deeply rooted into our political and social structure.</t>
  </si>
  <si>
    <t>The government keeping and making lists and raiding homes because of "excessive" purchase is the very definition of "infringed"</t>
  </si>
  <si>
    <t>You are aware that many mass shooters were already on the FBI's Radar and they ignored them? I'm just going from memory here -</t>
  </si>
  <si>
    <t>Chickens can’t fly. But I’ve seen one eke enough wing flap to clear a fence. Then it’s free. But then so too are the foxes....</t>
  </si>
  <si>
    <t>That when someone purchases a lot of firearms and ammo, why can't that someone be on the radar of the local authorities?</t>
  </si>
  <si>
    <t>It’s none of their damn business why I buy a gun, or several guns, or lots of ammunition, that’s what freedom means.</t>
  </si>
  <si>
    <t>It's not typically people with a number of firearms large enough to be flagged in something like what you described.</t>
  </si>
  <si>
    <t>so yes, you can buy as many guns as you like, but be prepared to be questioned by the local authorities if you do.</t>
  </si>
  <si>
    <t>https://www.reddit.com/r/GunsAreCool/comments/v0494r/why_cant_america_fix_its_the_gun_problems_please/</t>
  </si>
  <si>
    <t>now, I'm not advocating for an assault style guns ban, that would be a violation of the 2nd amendment,</t>
  </si>
  <si>
    <t>https://www.reddit.com/r/guncontrol/comments/v048jq/why_cant_america_fix_its_the_gun_problems_please/</t>
  </si>
  <si>
    <t>Stop dreading a highly unlikely event and start spending those $$$ that he’s 3x more likely to win.</t>
  </si>
  <si>
    <t>And what I mean by radar is that your social media accounts will be reviewed by the authorities,</t>
  </si>
  <si>
    <t>Curious how you think amount of guns/ammo purchased correlates with potential to commit a crime?</t>
  </si>
  <si>
    <t>The government can monitor your social media accounts already - limited to what you make public.</t>
  </si>
  <si>
    <t>As of Oct 2023, there have been 680 people killed in a school shooting as measure since 1970.</t>
  </si>
  <si>
    <t>Most Americans don't own guns, and many Americans are OK with laws restricting firearms.</t>
  </si>
  <si>
    <t>Cruel and unusual punishment, as well as excessive fines, are unconstitutional as well.</t>
  </si>
  <si>
    <t>Oh, and the restrictions would have to be known: Secret laws are also unconstitutional.</t>
  </si>
  <si>
    <t>Chances of this is abysmal- he has a better chance of slipping and dying in a bathtub.</t>
  </si>
  <si>
    <t>It won't stop people anyway, because they'll just work around any known restrictions.</t>
  </si>
  <si>
    <t>Again, We have a right to be free from unreasonable searches of our papers and homes.</t>
  </si>
  <si>
    <t>On Edit: Fixed a typo that changed the meaning of a sentence from what was intended.</t>
  </si>
  <si>
    <t>There's nothing in the 2nd amendment that says what I'm suggesting is a violation.</t>
  </si>
  <si>
    <t>And of course, the government can't quarter troops in your home during peacetime.</t>
  </si>
  <si>
    <t>Government can't come in and just take your property without compensating you.</t>
  </si>
  <si>
    <t>An adult is suicidal &amp; shoots himself on school property? Yup! You guessed it!</t>
  </si>
  <si>
    <t>Pulse nightclub shooter had been on the "terror watch list" but was removed.</t>
  </si>
  <si>
    <t>almost everything you are suggesting is violating some freedom/amendment.</t>
  </si>
  <si>
    <t>Now, why can't that apply to guns as well, especially assault style guns?</t>
  </si>
  <si>
    <t>This is America. We don’t punish thought crimes. Get out of here commie</t>
  </si>
  <si>
    <t>the right of the people to keep and bear Arms, shall not be infringed.</t>
  </si>
  <si>
    <t>This already happens. Multiple gun purchases trigger extra scrutiny.</t>
  </si>
  <si>
    <t>and I feel like most Americans take that power for granted.</t>
  </si>
  <si>
    <t>it isn't just the second amendment, but the fourth as well</t>
  </si>
  <si>
    <t>criminal records check is performed on most purchases.</t>
  </si>
  <si>
    <t>Now, why can't that apply to guns as well,</t>
  </si>
  <si>
    <t>Parkland shooter was turned into the FBI:</t>
  </si>
  <si>
    <t>Because there is a right to own firearms.</t>
  </si>
  <si>
    <t>Congrats your opinion does not matter.</t>
  </si>
  <si>
    <t>assault style gun does not exist.</t>
  </si>
  <si>
    <t>especially assault style guns?</t>
  </si>
  <si>
    <t>But they make great headlines!</t>
  </si>
  <si>
    <t>It's a rabbit hole of reasons.</t>
  </si>
  <si>
    <t>How do you come up with that?</t>
  </si>
  <si>
    <t>We don't have a gun problem.</t>
  </si>
  <si>
    <t>social media</t>
  </si>
  <si>
    <t>mental health</t>
  </si>
  <si>
    <t>God/morals</t>
  </si>
  <si>
    <t>Societal decay</t>
  </si>
  <si>
    <t>Gun control</t>
  </si>
  <si>
    <t>School regulation</t>
  </si>
  <si>
    <t>Gun rights</t>
  </si>
  <si>
    <t>Crime/law enforcement</t>
  </si>
  <si>
    <t>NYT</t>
  </si>
  <si>
    <t>Health is the meta issue in school shootings and as usual America's physicians are given a pass for abdicating their responsibilities and abandoning their oaths to lead on this critical health issue. There are no physicians on the planet who violate their oaths more than ours and they hide behind the American Medical Association's priority to first ensure that "the sacred private practice of medicine" to enrich beyond all imagination those with an MD in this country will always take precedence over all. We Americans allow our nation's physicians to live in their insulated silos never leading on critical issues where society and health intersect. The woman in Ohio who being charged with a crime involving her spontaneous abortion is the greatest indictment of the cowardice of America's doctors. As a tribute to Sidney Wolfe who died just within a few days ago who feared nothing and no one whether in the greatest positions of power in the pharmaceutical industry or your local dentist who knew he could clean more deeply into your gums and save you from wanton visits to periodontists, we need to stop giving America's most powerful professional group a pass on performing their duties to be out in the streets, on the steps of every capital, organizing protests and leading--leading and teaching is the very definition of "doctor" from its ancient definition inLatin "Docere" to teach--accomplishing an end to these shootings, an end to an Ohio woman miscarrying because they are cowards.</t>
  </si>
  <si>
    <t>In reply to my own post and to add some context: Mea culpa. I own multiple firearms. A safe full of them in fact. I shoot shotguns, rifles, and handguns regularly, sometimes in competition, but often just for sport, and I haven't hunted in a while. I also have a concealed carry permit and regularly carry a handgun. I am most definitely not anti-gun in the sense of "ban all guns". But to deny that we need stricter gun regulation is absurd given the level of gun violence in our country. As we as a society can't seem to create in our citizens the need to behave responsibly and respect the lives of others, something does need to be done. That is probably along the lines of REQUIRING by law the licensing of owners, registering guns, training, safe storage, etc. And then very likely allowing stop and frisk searches to remove guns from those not in compliance. Yes, I can hear the cries of infringement and illegal search - but so be it. No right is absolute. Even the 2nd and 4th amendments. All rights are subject to due process. And something MUST be done. It's deplorable that the number one cause of child deaths in the US is firearms, and the daily reports of shootings over simple disagreements and slights. I'm willing to have some restrictions placed on my ownership rights, pay some small fees, and even jump through a few hoops to save the lives of my fellow citizens. And I don't think that I'm the only responsible gun owner who feels this way.</t>
  </si>
  <si>
    <t>Earlier this week on the article on the legal problems of Wayne LaPierre and the court cases of the NRA --- which is only 4 million people out of 330,000,000 people --- I commented that every gun must not only be registered but also insured. I pointed out that we get a number of who died, but, that we never hear again about the others involved in a shooting that lost their arms or legs or spines or eyes or the use of their brains. Now we have another shooting: 1 dead and "5 others" shot up and some will have injuries that will last the rest of their lives. The gun that shot them wasn't insured. There will be no one-off payment of a million dollars to that family, nor will any private insurer be picking up the bill for all the medical cost to come. This country refuses to have Universal Medical Care, so any person shot will fall through the cracks of the insurance companies CHOICES on what they will cover today.... and what they will be CHOOSING to cover next week. I want to know how many families have gone bankrupt because a member of the family was shot. Were they covered? For how long? How soon before the insurance company dumped them? The holes in the American safety net are there by the choices of the companies that provide them... or not. Every gun needs to be insured both for a death benefit or to provide for those "injured". NO exceptions. Register and Insure.</t>
  </si>
  <si>
    <t>@Michelle A cousin who lives in a rural area of Ohio bagged her first deer at the tender age of 9 while hunting with her father. She aimed, she pulled the trigger. They retrieved the carcass and were home by noon, at which time my little cousin washed up and headed out to ballet class and her weekly flute lesson. Dad got started processing the carcass and their family had venison for months. In rural areas, guns are tools. Nearly every household has a shotgun or hunting rifle. Children are taught to use, maintain and respect them. They are absolutely NOT considered or treated as toys. There is a loud, persistent sector of our society that does treat guns as toys, objects of fantasy, required accessories for the rogue hero in a fictional dangerous world. This sector is led and fueled by the NRA. NRA used to be all about safe, responsible gun ownership. Now it exists to promote the gun industry. Thanks to Citizen's United, it does so with impunity and makes a small number of people obsecenely wealthy and powerful in the process. As long as this dynamic is in place, the only solution on offer will be to have even more guns in more hands. As with any "unsolvable" problem in America, the solution is at the end of the money trail. Stem the cash flow there and the many other elements that contribute to our cultute of (gun) violence can be effectively adressed.</t>
  </si>
  <si>
    <t>@Kimberly Some 50 years ago, in central NJ, which then was not the suburban edge-city sprawl it is today, a classmate, who was by modern definition a bully, "called me out" to the parking lot after school. In those days, it meant he wanted to fight me. I, out of some stupid notion of not being seen as a coward by others, showed up as requested. We went at it for a bit, fists flying, rolling on the ground, perhaps 5 minutes in all, with a good sized audience. I think we both had a few bruises, I had a black eye and he had a split lip. Now, we both happened to have shotguns in our cars, because it was duck season, and many of us hunted after school. But NO ONE would have ever thought, even for a moment, that shooting someone was an option. There was a code of sorts - a behavioral line NO ONE crossed. Weapons were not how MEN settled their disagreements. And we both went hunting (not together) near the same pond the next day. While we never became friends, we never fought again either. So no, I and many others of my generation never thought at that time that society would degrade to this level of baseline violence. Breakdown of nuclear families, saturation of violence on TV and video games and music, lack of discipline (and punishment), denser populations, etc., all play a part I believe. It all snowballed out of control. And so here we are.</t>
  </si>
  <si>
    <t>As a 14 resident of the Des Moines area (now living in KY), I knew this day would come for Iowans who projected security from the dangers of a heavily armed population. If you live in such an area, be forewarned: the consequences of encouraging people of all situations of life to protect themselves, to make themselves more secure in a seemingly increasingly insecure world are coming to your corner of that world. These are the consequences of the Heller decision and of a gun culture allowed to argue without merit a nonsensical "right" for anyone and everyone to own and wield firearms. Nowhere in the 2nd Amendment should such a "right" have been found. For 200 years, the Supreme Court resisted any urges to discover it, because the language of this amendment was clear enuf: it was about personal security and not about individual rights. Militias are about protecting such security; unfettered gun ownership is obviously not. In fact, it produces the opposite of personal security, as all of us should have learned by now. Reversing Heller should be a primary goal of any reform of our legal system. Awareness of rampant gun ownership leading to illicit gun use should be as wide as the oceans. Only such changes will reverse the gun violence we experience in this nation.</t>
  </si>
  <si>
    <t>THe mental illness that defends guns ownership as f it bought a measure of safety to anyone's lives, has got to be cured. There are nations in the world where everyone has a gun, but they do not have the carnage that takes place here in America. Gun owners are much more likely to die by a firearm, either self-inflicted or turned against them by an attacker. I have worked in an office where an employee was fired and we had to have a police guard for weeks because he threatened retaliation. My manager had a carry permit and kept a gun in the office. I didn't find that out until after I was hired, after I was coached by the poice to watch who come into the open front door I sat in front of. That same manager was on vacation in Vegas when the mass shooting took place. I have a college-age daughter who attends Columbia. I fear for her every day in case some disgruntled student take out his anger of random strangers on campus. I do not go into a shopping mall without seeing where the exits are. Why are we being forced to live like this? When we know who it benefits, we will have the answer.</t>
  </si>
  <si>
    <t>@An Avid NYT Reader : It's not either or. I don't want my kid looking at what are effectively pornographic cartoons or reading soft porn at school. I would like sex ed to be limited to sex ed classes *only* -- with clear disclosures to parents about what the kids will learn AND the ability to opt your kid out. And that said, I ALSO don't want him or his classmates having access to guns -- especially not the ones we know are mentally unstable. I would like to see the most deadly automatic weapons banned, and gun ownership restricted to those 18+, with a license. Those with a history of violent crime or mental illness should not be allowed to own weapons. I would like the police to guns in the hands of minors and the mentally ill seriously. The right seems to be OK with minors having guns. The left doesn't want to infringe on the rights of the mentally ill or the formerly incarcerated. I would like childhood to be childhood again.</t>
  </si>
  <si>
    <t>In 2021 a law passed by Iowa Republicans eliminated the requirement to have a permit to carry or possess handguns. In 2023, Republicans followed that up by voting to allow Iowans to keep guns in their locked cars in the parking lots of schools, city and county buildings, state universities and prisons. How long before Republicans promote allowing high school children to carry some type of gun? Doesn't anyone see the stupidity of making guns easily available to anyone so that people can protect themselves from those who obtain guns? Dodge City, Kansas in 1878 understood and banned all guns within city limits. They knew that guns don't protect you because the bad guys just get the jump on you and shoot you in the back. The Las Vegas massacre in 2017 was a recent example. Without serious gun control we will have to completely lock down every public space in America. Who wants to live like that? You reap what you sow.</t>
  </si>
  <si>
    <t>This was close to home for me, feeling very powerless about the whole situation. Yesterday and today I find myself thinking, when will there be real change? And what does that change look like? And how can we the majority of people on board with it? God hears our thoughts and prayers, but we must meet him halfway with real action on our part to make change. We cannot pray to God, asking for him to make a change when we ourselves are not willing to change anything. Often when I am out in the world, I think to myself, what if this became an active shooter situation? Whether it's going to grocery stores, movie theaters, college campuses... it doesn't matter, it has become a passing thought almost everywhere I go. Please God, give us a leader who will be kind, compassionate, and will have the good sense to make the changes our country needs.</t>
  </si>
  <si>
    <t>Let's recall House Speaker Mike Johnson's comment after the mass shooting in Lewiston, Maine, last month. Remember, when 18 people died? Johnson said: “[A]t the end of the day, the problem is the human heart, it’s not guns, it’s not the weapons. At the end of the day, we have to protect the right of the citizens to protect themselves, . . .” In other words, alas. Alas, the heart of the perpetrator didn't have enough love to spare his fellow child. This freewheeling "guns for everyone" ethos is the institutional position of much of American society that values criminals over victims. Yes, a 17-year-old shooter is a criminal. As are his parents. Do people not get that a child, a teenager, can get his hand on a gun, even if his parents don't hand him one?</t>
  </si>
  <si>
    <t>Different day, different location, different targets. Same outcome. One thing in common: too many guns. Everywhere. The US is the only country with more weapons than people. Sickening! I learned about this shooting from reading a foreign outlet, the article did the headlines 5 to 6 hours before it showed up on the NY Times website; the fact that one dead and a few injured kids does not make the headlines anymore tells everything you want to know about the state of numbness in this country). We need to reform the 2nd amendment, which is completely outdated. Only hunters and law enforcement should have access to guns. Everyone else should surrender them. If I had one... I would give it up!</t>
  </si>
  <si>
    <t>I cringe when I read this kind of news. Not just the tragedy itself but the banal language used. "Gunman", which is defined by the Cambridge University dictionary as "a man, usually a criminal, who is armed with a gun". Would gunteen, or gunchild have been a more accurate term? The sentence "About 150 law enforcement officers responded to the scene, Mr. Mortvedt said." I assume law enforcement officers refers to police officers. Only 150? For these kinds of massacres, law enforcement regardless how many of them will always be late. Shouldn't attention be given to prevention. Police, at least in other countries, put a lot of effort into prevention; they can be more than just enforcers.</t>
  </si>
  <si>
    <t>@4eyedbuzzard I completely agree with your views on registration, training, safe storage, etc. but please provide even ONE example of a school shooting that would have been prevented if cops were allowed to stop-and-frisk citizens just going about their day? In fact, I'd be happy if you could even provide an example of ANY mass shooting within the last 3 decades that would have been prevented by dismissing the 4th amendment's protection against unreasonable search and seizures.. I figured that as someone who has a concealed carry permit and regularly carries a handgun would you'd prefer to avoid being randomly stopped and have your personal property taken away without justification.</t>
  </si>
  <si>
    <t>To make sense of all the shootings that are traced back to "bullying," we need to understand the details. Bullied for what kinds of things? What were the parents doing about it? What conditions in the home may have led to a student being bullied - lack of hygiene, parental abuse that leads kids to have low self-esteem and become a target to peers, isolation? On the other hand, many kids who bully have long histories of disruptive behavior which are often rooted in chaotic lives and mental health challenges. Seems to me that as a society our focus must be on making the home life safe for children. I fear that for millions of them, it is not.</t>
  </si>
  <si>
    <t>If you see something, say something. If even one person who saw the shooter's social media posts had contacted law enforcement, this tragedy could have been averted. Nikki Haley responded to the shooting by saying that we had to do hard work on mental illness. The problem with this argument is that other Western nations have a fraction of the shootings that we do in the U.S. Rates of mental illness are the same in the U.S. as they are in those other nations. The difference? The easy availability of guns in the U.S. Our legislators need to enact universal background checks and Red Flag laws.</t>
  </si>
  <si>
    <t>Gun lunacy is the dominant principle that decides the fate of our beautiful innocent kids. I will only use plain words to talk about it. Wayne La Pierre and others are on trial for misusing NRA funds, reportedly spending over $40,000 at a Hollywood boutique in one trip. No guns on NRA convention floor, Congress, or Supreme Court. Too risky. The rest of us, including a little boy, a good boy who was where he supposed to be, don’t matter. The majority must find a way to force good legislation and start to fix this. They have no hearts, they have no shame.💫</t>
  </si>
  <si>
    <t>A teacher commenting that she didn't imagine they'd ever need to implement what they've all practiced n the event of an active shooter. My only question is: By now, why wouldn't we *all* expect to eventually be in this situation? This happens in every public environment. In reality, every American, and any tourist to this country, needs to have an escape plan, to be prepared. It's clear certain of our politicians, and those who vote for them, don't actually *want* to change anything. They believe gun ownership is more sacred than human life.</t>
  </si>
  <si>
    <t>“God please help our country,” said Mr. Ramaswamy... I'll finish his sentence. "God please help our country keep guns as available as possible, even those designed to kill large numbers of people in a very short time, and ammo that blows human beings into bits. God please stop those who want to control accessibility to guns even though that means we will continue to sacrifice our children. Don't make us learn that sometimes we have to give up what we want in order to not hurt others. That lesson is too hard for us to learn."</t>
  </si>
  <si>
    <t>I live in Ankeny, not too far from Perry. I'm also a freshman at Ankeny Centennial High School and was preparing for the annual Perry Band Olympics that was going to be held at this high school in February. I want to give condolences to everyone affected by this horrific event, and hope that Iowa will view gun laws in a different light after a 6th grader was killed. My friend who is on the Iowa Youth Congress recently sent a bill to Congress on gun mag limits, so we'll see if that gets approved and makes a difference.</t>
  </si>
  <si>
    <t>Bullying. Slap-On-Wrist Consequences for Bullying. Easy Gun and Ammo Availability. Corrupt Interpretation of 2nd Amendment for Profit. Supreme Court Reinforcement of Corrupt Interpretation. Mass Shooting Death. Perpetrator Suicide. Any questions? No? I didn't think so. (Info is just starting to come out that the killer and his sister were brutally bullied. Search on "Iowa school shooter plotted massacre after he and his sister suffered horrific bullying - with teachers ignoring their torment, classmates say")</t>
  </si>
  <si>
    <t>@jk Republicans have probably blocked access to that information. The Tiahrt Amendment (/ˈtiːhɑːrt/ TEE-hart) is a provision of the U.S. Department of Justice 2003 appropriations bill that prohibits the National Tracing Center of the Bureau of Alcohol, Tobacco, Firearms and Explosives (ATF) from releasing information from its firearms trace database to anyone other than a law enforcement agency or prosecutor in connection with a criminal investigation. https://en.wikipedia.org/wiki/Tiahrt_Amendment</t>
  </si>
  <si>
    <t>Retired educator here. During my 34 years I saw schools go from being wide open to one door open to all doors locked to wearing ID’s to active shooter drills. In one of the last drills I did, I had my group of seniors, school leaders in a special program. As I looked at these great kids, and I saw them doing exactly what I said, I realized this is their life. It makes me sad to think about it. And to realize, for what seems like the millionth time, that guns are more valued than human lives.</t>
  </si>
  <si>
    <t>@Michaleeny There are other universal fundamental truths that you perhaps forgot to mention: guns are now available at one per capita or more. Controlling their availability and screening the eligibility for gun ownership more thoroughly is a big part of the solution. It is also a more readily available solution than the kind of societal change it takes to improve parenting skills in every county and have that translate into more responsible behavior on the part of the offspring.</t>
  </si>
  <si>
    <t>Do any of these people in small town USA say, we have too many guns ergo we should ban them or regulate them strictly? Or, again, tragedies like this one explained away as the doings of some deranged young man followed by thoughts and prayers for their victims and their families, candlelight vigils, and then wish it never happens again? May sound cynical but that's USA 2024. Bet Ramaswamy never condemned guns, just held hands and prayed. Yep, that's what happened.</t>
  </si>
  <si>
    <t>Kid who did it was 17. He had two guns. Why? Because in this country everyone can have all the guns they want. That's why. Take away the guns, the little boy is alive today and all the days of his life. His life doesn't end when a sad, unhappy, rejected teenage loner with two guns kills him. But they will go ahead on the 15th in Iowa and vote for people who want everyone to have all the guns they want. You vote for guns, you get murder. It's pretty simple.</t>
  </si>
  <si>
    <t>This has become so commonplace that the story was all but buried on line in the NYT. Following her empty call of the despicable phrase “thoughts and prayers”, the Republican Governor stated “I want you to know that we’ll work tirelessly to get the answers so that we can prevent it from happening again.” Pretty simple for open carry, no permit Iowa… enact ANY, ANY kind of gun law so that you can make an intelligent step toward your notion of prevention.</t>
  </si>
  <si>
    <t>@4eyedbuzzard this crazy state passed a law in 2021 that allows any person over the age of 21 to buy a gun without any training, a permit or background check. to make it even more ridiculous, guns don’t have to be registered, are allowed to be kept in their car wherever they go and no one locks their cars around here. it’s a “pride” thing. so the laws have made it quite easy to get a gun, even legally, that’s not traceable when a person has ill intent.</t>
  </si>
  <si>
    <t>Going way out and left field for this one. Let me state I have no evidence for what I'm about to ask. None whatsoever, but it might be something for the media to look into. It's just something that popped up in my head after reading about so much anti-gun control. I would like to know how many adult mass shooters are registered Republicans. And I would like to know the registration of the parents of juvenile mass shooters. This might be an eye opener.</t>
  </si>
  <si>
    <t>Conservative, liberal etc ... Iowans are, above all, decent people. I lived there 12 years and loved it. My best friend was an arch conservative Irish-catholic farmer who convinced me (a pacifist) we needed to hunt on his land to manage the deer population. If they can't sort this out we are lost. We need to get the adults in the room and take responsibility for our governance. Find a safer way forward. This is an unacceptable way to raise our kids.</t>
  </si>
  <si>
    <t>The victims’[s'] families “need your thoughts and prayers, as well as time and space to process and grieve, ... This community has been through tough times before and have rallied together. I’m sure this time will be no different.” More than thought and prayers are needed and I sure hope that rallying together makes real change this time. But I do not believe it will because somehow some see this as an okay result of wide open gun rights.</t>
  </si>
  <si>
    <t>We don't need "thoughts and prayers" (read: business as usual, while we do NOTHING to protect our students and keep this from happening again!) We NEED gun control! Enough IS ENOUGH! End the NRA stranglehold on our country, which no other country has to deal with, by cutting off the millions in blood money given to GOP candidates and representatives, which leads to maniacs being able to cut children's lives short violently. Vote Blue!</t>
  </si>
  <si>
    <t>The local paper report stated that despite calls for tricter gun laws, it “has been a non-starter for many Republicans in rural, GOP-leaning states like Iowa”. Surely why wouldn’t it be? “Only” one child died. What is that compared to the personal freedom to shoot and kill living things. We even have the math behind it now, such as from leaders like IDF spokesman Jonathan Conricus - a 2:1 kill ratio is a ‘tremendously positive ratio’</t>
  </si>
  <si>
    <t>Spouse dropped my kids off at school this morning. Late because they had to avoid a section that was cordoned off because there a heavily-armed man wandering around saying threatening things. As the kids got out of the car, my 3rd grader started singing "We WISH you a merry lockdown, we WISH you a merry lockdown, and a happy new year." Then he went into the building for his morning lockdown. "Ain't that America -- home of the free!"</t>
  </si>
  <si>
    <t>@TJS It is possible. Law enforcement and EMS/fire in rural areas can cover vast swaths of land. Patrol officers could be well outside a 3.5 mile radius; members of what are often entirely volunteer-staffed EMS/fire crews could have to drive over 3.5 miles to get to the station before leaving on a call. Add to that the possibility that they are significantly understaffed as are most fire/EMS/law enforcement agencies nationwide.</t>
  </si>
  <si>
    <t>Not in all, but in many cases - from Charles Whitman to Columbine to this tragedy - these mass killings are followed by the suicide of the shooter. I looked up gun death statistics for 2021 and found that over half (54%) of all gun deaths are in fact suicides. Seems to indicate that a sense of personal failure, frustration and anti-social behavior are early signs that should disallow possession of firearms.</t>
  </si>
  <si>
    <t>@Tom of Finland Tom, it isn't just children that are getting killed in mass shootings. It's all people of all races, religions, age. "Unless YOU do something. Unless I do something." People are doing something. They contact congress. They petition. They march. They get the laws changed in their states only to have them overruled by the great and wonderful Supreme Court. I ask, what do you want me to do?</t>
  </si>
  <si>
    <t>We in the U. S. simply do not care enough to change this headline. If we cared, for children and their educations we would've prevented the ownership of automatic weapons responsible for the majority of these killings. We don't care. We are a malnourished and uneducated population, by and large, with little chance that will change. Unless we do something. Unless YOU do something. Unless I do something.</t>
  </si>
  <si>
    <t>Sorry Iowa, but you kind of brought this on yourselves. Is it legal for a 17yo to have a shotgun? Do 17yo's in Iowa somehow develop their brains faster than elsewhere so they can make truly informed, non-emotional decisions? Does Iowa require gun training that imparts the responsibility of what being a gun-owner should entail or are guns treated by a lot of people in Iowa as loud toys that go pop?</t>
  </si>
  <si>
    <t>@Aztecan1 Parent of a teen here. Bullying is a problem. We, the parents, are the final authority as to whether this happens unfettered, to our child or not. If bullying was cause of this young man's choices, where were his parents? What were they doing about it? Sure, it'd be nice if schools would handle it, but ultimately, our kids' problems are our problems. We have the most responsibility.</t>
  </si>
  <si>
    <t>@TJS these small towns don’t have staffed EMS, fire or police. most of them are volunteer so 7 minutes was how long it took a regular person to answer a call at their home or work, get to the station, change into gear, get a patrol car and then get to the site. that seems like they were hustling to me. the closest major metro police station is about 25 minutes away driving 90 mph.</t>
  </si>
  <si>
    <t>As a recently retired sixth grade teacher, this hit home apallingly hard. The 2nd ammendment is ridiculous now, and our weak, self-interested politicians need to do something. But wait...haven't people been saying this for years? I'd like to hope that my vote will matter in electing politicians who can and will fix this. And we all know, trump and his minions will assuredly not.</t>
  </si>
  <si>
    <t>“God please help our country,” said Mr. Ramaswamy as he addressed the prayer event and shook hands with everyone, calling it a “somber day.” Not a chance.vGod has had it with your country. Every opportunity to remedy the out of control access to firearms has been opposed by those who believe they have a constitutional right to obliterate anyone who looks at them the wrong way.</t>
  </si>
  <si>
    <t>Yet again, we are stuck with the fact that the only reason that driving cars is more regulated than selling guns is that there is a second amendment and that SCOTUS came up with a questionable interpretation of it. It is ironic that the party of small government is fine with a law when the sum and total of the justification for that law is that "the government said so."</t>
  </si>
  <si>
    <t>". . . Republican presidential candidate Vivek Ramaswamy, who hosted a prayer circle just hours after the attack . . . 'God please help our country,'" Yep, thoughts and prayers. Again. And again. Maybe voters could offer God a little help by not electing politicians who want to do nothing more than pray to God, leave it all up to him, and deposit the NRA check.</t>
  </si>
  <si>
    <t>Absolutely nothing will be done to change this. Zero, zip, nada. In a week or so, most people will have forgotten it. Compare our country’s gun control measures to those of other civilized countries and we are pathetic. My thoughts and prayers go out to politicians who refuse to address this. If there is an afterlife, you’re going to have a lot to answer for.</t>
  </si>
  <si>
    <t>The most powerful military in the history of mankind. Over 150 police officers responded to the call. Yet we are a country that cannot send our kids to school safely. You cannot tell me that there ta single parent in this country, on either side of the aisle, who can place hand on heart and say they do not worry about their kid going to school. What a shame!</t>
  </si>
  <si>
    <t>"Law enforcement officials believe he acted alone..." Well, sure, in the moment. But he was not really alone. The owner of the gun, whomever sold it to the owner, the NRA, and many, many members of the GOP and their supporters were fully with him. For good measure, I will also throw in the absent mental health professionals and social media companies too.</t>
  </si>
  <si>
    <t>@Neo York When you thank "Government" ask your conscience which part of government has been most entrenched in its devotion to the 2nd amendment and to never, no, never passing legislation to get assault rifles out of circulation. You will quickly find that it is the Republican party that has blocked every attempt to ensure the safety of our citizens.</t>
  </si>
  <si>
    <t>@Aztecan1 To me, flipping off the photographer is the student’s way of telling us that young people are (still) sick, tired, and scared of being killed by gunfire, as the leading cost of death of children in this country. Nice to have the media recording them, for the adults consuming the media, but really, where are the adults to truly protect them?</t>
  </si>
  <si>
    <t>everything comes down to proper, loving and responsible parenting in every home in this country!rural/urban, rich/poor, black/white/yellow/ brown, straight/gay, married/seperated/ divorced. this has been the rule forever but it appears that the last two American generations have lost/forgotten/disregarded this universal fundamental truth.</t>
  </si>
  <si>
    <t>"The victims’s families “need your thoughts and prayers, as well as time and space to process and grieve,” said Chief Eric Vaughn of the Perry Police Department" They need to live in a country where we place a higher value on children not being murdered at school, versus the value of unmitigated freedom to possess deadly weapons.</t>
  </si>
  <si>
    <t>Keep voting for Democrats and Republicans. They will definitely keep you safe from gun violence. Their endless buffet of thoughts and prayers will save you. Don’t take away any guns though! Just make more! Clearly this has kept safe the hundreds of thousands of innocent victims who are dead or paralyzed. Thanks Government!</t>
  </si>
  <si>
    <t>How immune have we become to school shootings? I don't recall seeing this story on the NYT home page. And this article is buried in print on page A15. Please NYT, give this story more coverage. We can never become immune to the tragedy of school shootings -- especially when there's an innocent child who was killed.</t>
  </si>
  <si>
    <t>As long as the activist crusading extremist radical Republican Party Roman Catholic majority on this Supreme Court of the United States is of the opinion that the 2nd Amendment guarantees an individual right to keep and bear arms outside of a well-regulated militia these mass shootings and suicides will continue.</t>
  </si>
  <si>
    <t>So 2024 starts with the same conversation between millions of parents and their school-age children: "Don't worry. You probably won't get shot tomorrow." Besides, if they do get shot tomorrow, their parents will be greatly reassured by the thoughts and prayers of dozens of virtuous politicians. Happy New Year.</t>
  </si>
  <si>
    <t>@4eyedbuzzard Whenever I hear a politician offer "thoughts and prayers" immediately after yet another mass shooting, what I hear is "I’m not going to do anything substantive to reduce the likelihood of this happening again. That would anger my wealthy donors, and I can’t risk that". What a shameful display!</t>
  </si>
  <si>
    <t>Seems to me that Congress is wasting its time and energy trying to “protect” kids from graphic sexual descriptions in literature by banning books while justifying the need for everyone to have availability to a gun. It's crazy when a bunch of politicians won’t acknowledge there's a forest among the trees.</t>
  </si>
  <si>
    <t>I'm curious as to why we haven't heard more about the killer's parents? In fact, why do we almost never hear about the shooter's parents in these cases? The sooner we start holding parents accountable for murders performed by their children, the sooner we'll get guns out of kid's homes. We can do better.</t>
  </si>
  <si>
    <t>I disagree with the sheriff, no one needs your thoughts and prayers. They are meaningless and just a way for you to feel good about doing nothing. This bronze age nonsense gets so tiresome. Lets live in the real world instead of some fantasy inhabited by magical spirits. In the real world lie solutions.</t>
  </si>
  <si>
    <t>@Michaleeny parents are definitely the primary influence early in life, and should do all they can to instill caring values in their children, but by age 17, most kids are significantly more influenced by peers and larger societal factors. Sometimes, great parenting simply can’t protect against that.</t>
  </si>
  <si>
    <t>@DJ : Seems like the NYT is doing this too. The story is buried on page A15 in print today. Should be front page news on both the home page and the print publication. I mentioned the shooting to my husband this morning and he said, "What shooting?" The media doesn't seem to care about this one.</t>
  </si>
  <si>
    <t>@Anonymous Amazingly accurate. Doing no harm. Causing harm includes keeping quiet when the health and welfare is threatened. It wasn’t long ago that it was forbidden by law for the federal government to study the health effect of gun violence. It held up the nomination of the surgeon general.</t>
  </si>
  <si>
    <t>@Sara A town of 8000 may not be large but it seems like it’s big enough to support full-time emergency services. Assuming Iowa has mutual aid agreements, larger incidents requiring “backup” would be provided by adjacent communities/agencies, even if it takes longer for them to respond.</t>
  </si>
  <si>
    <t>@Daddy Frank Well, not quite everyone in the world. People from Central and South American flock here because they seem to think coming here is the answer to the violence in their country. The families in Uvalde know this country is as dangerous as the countries they are fleeing.</t>
  </si>
  <si>
    <t>To all the Republican politicians quoted in this article (Kim Reynolds, Chuck Grassley, Vivek Ramaswamy), what are YOU going to do about it??? Is killing 6th grade children the price you all feel Americans should pay so you can receive campaign contributions from the NRA?</t>
  </si>
  <si>
    <t>@Lars Bigelow Right. Rep. Tim Burchett of TN, asked after the shooting at The Covenant School if there were other steps lawmakers could take to protect children like his own daughter, replied, “Well, we homeschool her.” I don't know why that didn't finish him politically.</t>
  </si>
  <si>
    <t>Seven minutes seems like an awful long time for police to arrive at a school after being notified of a shooting. Even at 30 mph, was no patrol car within 3.5 miles of the school? Is it possible that no police officer wants to be the first at the scene of a mass shooting?</t>
  </si>
  <si>
    <t>Why would anyone think, "How could this happen to you?" It is happening all the time and everywhere in the United States. No one is safe from deranged people with guns. It is despicable that this is happening on a regular basis, and nothing is being done to stop it.</t>
  </si>
  <si>
    <t>Taking a high altitude overview, it seems these shooting vigils are nothing more than a group display of false empathy. How many are really thinking " Glad it wasn't me or my kids". I'd say the overview is validated by the preponderance of inaction that follows.</t>
  </si>
  <si>
    <t>Lots of questions, few answers. Why did this boy have access to guns when he was underage? Why did his parents not know his plans after he posed with a gun on Facebook? At first look, it appears that the parents were negligent and need to answer for this crime.</t>
  </si>
  <si>
    <t>After the shooting, Nikki Haley said see something/say something and mental health are the solution. As for guns, she said, "This is a violent country", and said that's why we can't put restrictions on gun ownership because "we need to protect ourselves."</t>
  </si>
  <si>
    <t>Repeating the same thing over and over and expecting a different outcome. What's that called? Oh yeah. INSANITY! I'm sick of thoughts &amp; prayers. No offense to those who actually practice what they preach. We just need normal gun laws. What's the problem?</t>
  </si>
  <si>
    <t>@Nathan Newman Nate, I assume that unlike a single-round at a time projectile (a handgun) he tried to shoot a group of people and tragically, the six year old was caught in the uncontrolled spray of a half-dozen projectiles inherent in a shotgun shell.</t>
  </si>
  <si>
    <t>Bullying is part of the problem, no support and the community knew with no action. RIP to the young person who lost their life. I noticed in the media one of the young people flipping off the photographer. To me is said the community is degrading ...</t>
  </si>
  <si>
    <t>SO, have thoughts and prayers worked up to now?? Err no. How about some form of gun control? ANYTHING ANYONE?? Nope I guess thoughts and prayers it is then! Good luck with that because luck is on a par with thoughts and prayers in this country.</t>
  </si>
  <si>
    <t>@Flower Petal ??? Sorry, grossly insufficient answer to a perfectly reasonable question which I will ask again: what makes a young American male do this? For those of us who don't live in the USA, we don't understand your gun culture.</t>
  </si>
  <si>
    <t>I wonder how many thoughts and prayers will be evoked by Iowa politicians and the NRA? Or how many of them will insist that this is a mental health issue, not a gun issue, while voting against funding for mental health care for all?</t>
  </si>
  <si>
    <t>The shooter is also a victim. The weapons could not have been purchased by him. Reportedly, he was bullied in school. The handgun and shotgun were probably unsecured in his home. The 2nd amendment has become a blight on our nation.</t>
  </si>
  <si>
    <t>@Joe you don’t know anything about Perry. I am from the community and Perry is a consistently Democratic voting small town with a majority Hispanic population. Stop assuming things about Iowans based on your ideas of rural people.</t>
  </si>
  <si>
    <t>Thoughts and prayers shall do.. until next mass shooting. Then we'll double down on those thoughts and prayers and burn some incense too. If only those 6th graders had brought their guns, this catastophe would have been avoided.</t>
  </si>
  <si>
    <t>@Judith Aside from children who join criminal street gangs and are given guns by other members, youth gun crime is pretty much always a parent problem. That's where the unsecured guns and disrespect for life come from.</t>
  </si>
  <si>
    <t>MY prayers are that enough of my fellow voting Americans realize that gun rights must be coupled with basic gun safety regulations (a WELL-regulated...). We can do better and should do better, when will we do better???</t>
  </si>
  <si>
    <t>@jk Good idea. Might add: race, economic status (debts), education, religious beliefs, family dynamics, personal relationships … come to think of it, I bet the FBI already has already collected such information.</t>
  </si>
  <si>
    <t>Just another day, another shooting in a country where the right wing GOP cares more about guns than the safety of its citizens. BUT, if you have a spontaneous abortion they will try to prosecute you for murder.</t>
  </si>
  <si>
    <t>@Manny America is broken and was made so by the Supreme Court's specious ruling on the 2nd Amendment. And we can thank Clarence Thomas for his part in making it happen, turning our country into a killing field.</t>
  </si>
  <si>
    <t>Four days into the New Year and we have the first mass school shooting by a student. What is wrong with this country? And immigrants come to this country for amnesty from the violence in their country. Really?</t>
  </si>
  <si>
    <t>@LJ49 The obvious answer is yes. They do feel that the shooting deaths of innocent children in their schools is the price we should all pay so they can get campaign contributions from the NRA. Yes, they do.</t>
  </si>
  <si>
    <t>Much needed gun control and politics aside for a moment, why did a 17 yr old shoot a 6th grader? Was he not able to get into the HS where he had beenbullied? Or was it just a case of lashing out randomly?</t>
  </si>
  <si>
    <t>We have become so inured to the violence that this tragedy is not even a headline any more. Just another day at the office. Soon back-to-school shopping will include child-sized bullet-proof vests.</t>
  </si>
  <si>
    <t>@Juliet I would appreciate more understanding as to why our (American) politicians won't act to stop this. And why those same politicians continue to be elected - what's wrong with those voters?!</t>
  </si>
  <si>
    <t>@Nurse Alix Was thinking the same thing. Saw the headline, and CNN coverage, not banner at all. Almost as if this is so common it is relegated to a small footnote. Says volumes, doesn't it?</t>
  </si>
  <si>
    <t>I'm sure the pro NRA Republicans will just mention "Democratically controlled" Chicago as their reason to do nothing about gun laws. Though the number of gun deaths are higher red states.</t>
  </si>
  <si>
    <t>@Steve What responsible parent in THIS day and age allows their minor child unrestricted access to not only the shotgun, but also the handgun, and ammunition, he was in possession of?</t>
  </si>
  <si>
    <t>Thoughts and prayers, thoughts and prayers, could never happen here , not here. I thought it was fireworks. It was like a movie . Candlelight vigil candlelight vigil. Next?</t>
  </si>
  <si>
    <t>@dcl_ As much as bullying needs to be stopped, most people don't shoot up a school in response. My entire friend group is bullied. Bullying doesn't justify murder.</t>
  </si>
  <si>
    <t>@JM and please, VOTE for who you think that leader will be...although none of the options ever seem that promising...here again lies the feeling of powerlessness</t>
  </si>
  <si>
    <t>@Janet: Update to my comment. It should read "And mental health issues are NOT being funded the way they should be. It's easier for the GOP to talk than to act."</t>
  </si>
  <si>
    <t>We'd appreciate more info on the 17 yr old gunman, or rather, gunboy, and his parents, family life, etc. in order to understand what makes a person do this.</t>
  </si>
  <si>
    <t>@EMiller Many already. People are saying that the gunman was bullied. Bullying is not a reason to go shooting up a school and I can't emphasize that enough.</t>
  </si>
  <si>
    <t>This is an extremely important article and it needs to be the headline for the paper until someone in government acts to stop children from dying at school.</t>
  </si>
  <si>
    <t>@Michaleeny I guess people in other countries are just better parents than Americans, because this doesn't happen daily anywhere else but America.</t>
  </si>
  <si>
    <t>How does a 17 year old get away with carting a two or three foot long shotgun into a school at 7am without any detection? It fails my imagination.</t>
  </si>
  <si>
    <t>@Bob Indeed. There are two perpetrators here; the gunman, and the Republican Party. If you disagree with that, then you, are the problem.</t>
  </si>
  <si>
    <t>@esp the common denominator is that the gun manufacturers are the winners. they supply the guns that south/latin americans use as well.</t>
  </si>
  <si>
    <t>More "thoughts and prayers"! Like that's all it takes? I'm so glad I now live in a country where this isn't an almost daily occurrence.</t>
  </si>
  <si>
    <t>Already, one day later, this story is buried way down the scroll, below Jeffrey Epstien and several other less impactful stories.</t>
  </si>
  <si>
    <t>@Janet: And mental health issues are being funded the way they should be. It's easier for the GOP to talk than to act.</t>
  </si>
  <si>
    <t>@ Janet: The difference? The easy availability of guns in the U.S. AND America’s endless fascination with firearms.</t>
  </si>
  <si>
    <t>I'm tired of "thoughts and prayers". God helps those who help themselves by enacting overdue anti-gun legislation.</t>
  </si>
  <si>
    <t>I am beyond exhausted. This country’s firearms fetish is insane, and everyone in the world, except us, knows it.</t>
  </si>
  <si>
    <t>@JM, we will never have sensible gun safety laws with this republican party and their ties to the powerful NRA.</t>
  </si>
  <si>
    <t>Every politician who accepts donations (bribes) from the NRA is culpable, Republican and Democrat. Every. One.</t>
  </si>
  <si>
    <t>@Manny That implies this country (it's people, I imagine you are talking about) had a mind ever. Questionable.</t>
  </si>
  <si>
    <t>@Alison Backpacks with bullet-proof linings are already available for parents to purchase for their children.</t>
  </si>
  <si>
    <t>Iowa is a steady, rational, but conservative State; must their citizns keep resisting gun control? Tragic.</t>
  </si>
  <si>
    <t>It is sad that a school shooting where a child is killed isn't a headline story. This shouldn't be normal.</t>
  </si>
  <si>
    <t>@Deborah Fitzgerald right? i sit here and fear WHEN there will be a shooting at one of my kids’ schools..</t>
  </si>
  <si>
    <t>@Wilson C. Absolutely right. I fonly ound it by googling it when I didn't see it on the Times homepage.</t>
  </si>
  <si>
    <t>all you need to know about this country is that this article is buried halfway down under "more news."</t>
  </si>
  <si>
    <t>@Tom of Finland Who is "we"? Don't you know there are many, many people trying to "do something"?</t>
  </si>
  <si>
    <t>@JM We have one in the White House right now. Sure he'd love to make these changes, but ....</t>
  </si>
  <si>
    <t>Dear Iowa, Please seriously consider voting Blue in the upcoming Presidential Election.</t>
  </si>
  <si>
    <t>@Daddy Frank Oh, many of us do know it, but clearly not enough to make a difference.</t>
  </si>
  <si>
    <t>@mlsweet every country has bullied kids. we just let them have easy access to guns.</t>
  </si>
  <si>
    <t>@Nathan Newman, I think a middle school shared the property with a high school.</t>
  </si>
  <si>
    <t>Thoughts and prayers has really worked since Columbine. Thanks, legislators.</t>
  </si>
  <si>
    <t>@Juliet. Because this kid finally snapped. That’s what “made him do this.”</t>
  </si>
  <si>
    <t>The most meaningless phrase in America today: "our thoughts and prayers"</t>
  </si>
  <si>
    <t>@Deborah Fitzgerald Republican lawmakers and their children are safe.</t>
  </si>
  <si>
    <t>Another day of thoughts and prayers. Will prayers ever be answered?</t>
  </si>
  <si>
    <t>@Lesley YES, exactly, absolutely, totally, unarguably right!</t>
  </si>
  <si>
    <t>@SridharC Not so much a shame as a national disgrace.</t>
  </si>
  <si>
    <t>@Aztecan1 Guns are another big part of the problem</t>
  </si>
  <si>
    <t>@Daddy Frank Yup. We watch from afar, in horror.</t>
  </si>
  <si>
    <t>America teaches kids, that guns can get even.</t>
  </si>
  <si>
    <t>Sadness</t>
  </si>
  <si>
    <t xml:space="preserve">Has the gun been arrested yet?   </t>
  </si>
  <si>
    <t>Miscellaneous questions</t>
  </si>
  <si>
    <t>2) What are the perps ideologies?</t>
  </si>
  <si>
    <t>WE did outlaw crime yrs ago right?</t>
  </si>
  <si>
    <t>Since when do CRIMINALS obey laws?</t>
  </si>
  <si>
    <t>hope they charge the parents too!!!</t>
  </si>
  <si>
    <t>Parents are the problem</t>
  </si>
  <si>
    <t>Sure, but some people spell it Iowa.</t>
  </si>
  <si>
    <t>Other</t>
  </si>
  <si>
    <t xml:space="preserve">Besides Homeschooling is far better </t>
  </si>
  <si>
    <t>They never want to miss a gunfight !</t>
  </si>
  <si>
    <t>always happens since Biden in office!</t>
  </si>
  <si>
    <t xml:space="preserve">Republicans would never vote for it. </t>
  </si>
  <si>
    <t>Someone called him the wrong pronoun?</t>
  </si>
  <si>
    <t>This is because of trans/woke ideology</t>
  </si>
  <si>
    <t>Iowa went red the last two elections.</t>
  </si>
  <si>
    <t xml:space="preserve">Start with taking God out of schools.  </t>
  </si>
  <si>
    <t>This is a sign of moral and religious decay</t>
  </si>
  <si>
    <t>Really, that's all you got out of this?</t>
  </si>
  <si>
    <t>Folks, it is Not called Mental Illness.</t>
  </si>
  <si>
    <t xml:space="preserve">There just might be a connection here. </t>
  </si>
  <si>
    <t>The community is safe, the sheriff said.</t>
  </si>
  <si>
    <t>The gun did not do this the shooter did.</t>
  </si>
  <si>
    <t xml:space="preserve">Society has changed. No morals anymore. </t>
  </si>
  <si>
    <t>Dylan Butler. Pride flag on his profile.</t>
  </si>
  <si>
    <t>18 year old senior with a 3 year old son.</t>
  </si>
  <si>
    <t xml:space="preserve">Source: Crime Prevention Research Center </t>
  </si>
  <si>
    <t>Life was better in the pre-internet days.</t>
  </si>
  <si>
    <t>It's a societal decline problem</t>
  </si>
  <si>
    <t>We knew she didn't practice birth control.</t>
  </si>
  <si>
    <t>It's Christmas vacation, not winter break.</t>
  </si>
  <si>
    <t>Can't be true. Schools are gun free zones.</t>
  </si>
  <si>
    <t>You forgot about the 87,000 new IRS agents.</t>
  </si>
  <si>
    <t>The state spends too much</t>
  </si>
  <si>
    <t xml:space="preserve">Moral decay.  Brought to you by the left.  </t>
  </si>
  <si>
    <t xml:space="preserve">Train and arm the teachers/administrators! </t>
  </si>
  <si>
    <t>Biden likes them younger than Clinton does.</t>
  </si>
  <si>
    <t>parading around wrapped in their liberalism</t>
  </si>
  <si>
    <t xml:space="preserve">We took our guns to school in the 1970s !!  </t>
  </si>
  <si>
    <t>I'm from Collierville Tn. I miss it greatly.</t>
  </si>
  <si>
    <t>Here comes the Epstein bad list distraction!</t>
  </si>
  <si>
    <t xml:space="preserve">Nah this is typical Thursday morning event.  </t>
  </si>
  <si>
    <t>Just as the Epstien list revealed. Go figure.</t>
  </si>
  <si>
    <t>A school shooting in a Gun Free Zone???  How?</t>
  </si>
  <si>
    <t>Then taking values based lessons our of schools</t>
  </si>
  <si>
    <t>Pay no attention to the man behind the curtain.</t>
  </si>
  <si>
    <t>You get the point. Now go enjoy some pineapple.</t>
  </si>
  <si>
    <t>JOE--BIDEN--IS---A--LYING---NO--GOOD---DICTATOR</t>
  </si>
  <si>
    <t>1) What kind of medications was the perp taking?</t>
  </si>
  <si>
    <t>It was to protect the people from the government.</t>
  </si>
  <si>
    <t>dems have added over 22,000 laws that have failed</t>
  </si>
  <si>
    <t>Right now they're busy scrubbing his social media</t>
  </si>
  <si>
    <t>and public schools don't teach abstinence anymore.</t>
  </si>
  <si>
    <t>Democrats voted against the Secure Our Schools Act.</t>
  </si>
  <si>
    <t>Our thoughts and prayers go out to all the victims.</t>
  </si>
  <si>
    <t>Sadly, this is as common in America as a Trump lie.</t>
  </si>
  <si>
    <t>56% Hispanic in IOWA??  You’ve got to be kidding me!</t>
  </si>
  <si>
    <t xml:space="preserve">Had to do something to divert from the epstein list </t>
  </si>
  <si>
    <t>Great, so where's the bill to build some sanitariums?</t>
  </si>
  <si>
    <t>When seconds count, the police are mere minutes away.</t>
  </si>
  <si>
    <t>When are we going to get real and BAN Public Schools?</t>
  </si>
  <si>
    <t>Is winter break the same thing as Christmas vacation?</t>
  </si>
  <si>
    <t>Democrats aren't the only people who do these things.</t>
  </si>
  <si>
    <t>Dylan Butler, 18, senior, LGBTQ activist on Tic Tock.</t>
  </si>
  <si>
    <t>(hint:  the problem is not the gun, it is the shooter)</t>
  </si>
  <si>
    <t>Those with mental health problems shouldn't have a gun</t>
  </si>
  <si>
    <t>Every 3,000 dates, or 12 months, whichever came first.</t>
  </si>
  <si>
    <t>It's more of a bullying issue even than a mental issue.</t>
  </si>
  <si>
    <t>Wow, I'm sure glad that guns aren't allowed in schools!</t>
  </si>
  <si>
    <t xml:space="preserve"> But when YOU give up YOUR guns, then all will be well.</t>
  </si>
  <si>
    <t xml:space="preserve"> Are you as impressed as I am with these GUN FREE ZONES?</t>
  </si>
  <si>
    <t>Guess the liberals are not happy about Iowa turning Red!</t>
  </si>
  <si>
    <t>So after I read your comment, I said to myself, "Huh???".</t>
  </si>
  <si>
    <t xml:space="preserve">And where do you get your information from on this stat? </t>
  </si>
  <si>
    <t>How is that ban on cocaine and heroin working out for you?</t>
  </si>
  <si>
    <t>i've had guns around for 65 year and have the same results</t>
  </si>
  <si>
    <t>It’s not politically expedient to prevent these tragedies:</t>
  </si>
  <si>
    <t>2) One entrance w/ metal detectors and armed police officer</t>
  </si>
  <si>
    <t>Also, the current propaganda for mass shooter reactions is:</t>
  </si>
  <si>
    <t>Another blue state and yet the mentally ill still get guns.</t>
  </si>
  <si>
    <t>94 percent of mass public shootings occur in gun-free zones.</t>
  </si>
  <si>
    <t>Who didn’t expect this with the Epstein list being released?</t>
  </si>
  <si>
    <t>It’s not allowed to be taught because leftists don’t want it.</t>
  </si>
  <si>
    <t>I told FBI director Wray and he said "I know....I set it up".</t>
  </si>
  <si>
    <t>Look out!!  Distraction from the Epstein list with this now….</t>
  </si>
  <si>
    <t>4) Does the perp have any associations with political groups?</t>
  </si>
  <si>
    <t>It is only democrats and their families that do these things.</t>
  </si>
  <si>
    <t>Unbelievable the number of shootings since biden was installed</t>
  </si>
  <si>
    <t>The chick that did this is dead. Self inflicted gunshot wound.</t>
  </si>
  <si>
    <t>Wonder how much of a role being an LGBTQ activist had in this?</t>
  </si>
  <si>
    <t xml:space="preserve">Y/N : Is Hunter Biden in jail for lying on a federal gun form? </t>
  </si>
  <si>
    <t>I grew up in upstate New York and it was the same way back then.</t>
  </si>
  <si>
    <t>A lot of times bullying is the cause of someone's mental health.</t>
  </si>
  <si>
    <t>Doesn’t sound like much of an event.  Only dead guy is the perp.</t>
  </si>
  <si>
    <t>it's so sad that kids have to grow up this way inside of school.</t>
  </si>
  <si>
    <t>Not even hours after the Epstein report. I think I won the pool!</t>
  </si>
  <si>
    <t xml:space="preserve">Probably hooked on big pharma products and stopped taking them.  </t>
  </si>
  <si>
    <t xml:space="preserve">I'm glad I grew up in a time when there was no school shootings. </t>
  </si>
  <si>
    <t xml:space="preserve">Exactly. We have a mental health problem more than a gun problem. </t>
  </si>
  <si>
    <t>So now all of the "it is the gun" echoers are going off right now.</t>
  </si>
  <si>
    <t>7 minutes for help to arrive. This is why everyone needs to carry.</t>
  </si>
  <si>
    <t>The issue is culture, morals, respect, or rather, lack of all that.</t>
  </si>
  <si>
    <t>Restricting my constitutional rights will not prevent these crimes.</t>
  </si>
  <si>
    <t>1) Zero cell phones in class. Need to call mommy, go to the office.</t>
  </si>
  <si>
    <t>No NRA members or law abiding gun owners were involved, guaranteed.</t>
  </si>
  <si>
    <t>You know what the solution will  be  you need to GIVE UP YOUR GUNS!</t>
  </si>
  <si>
    <t>Mass shootings are constant now. You don't need a conspiracy theory.</t>
  </si>
  <si>
    <t xml:space="preserve">A society being raised it is the victim surrounded by oppressors... </t>
  </si>
  <si>
    <t xml:space="preserve">It's the loss of morality which is the result of a Godless society. </t>
  </si>
  <si>
    <t>I think we're starting to see the mindset of the kids at this school.</t>
  </si>
  <si>
    <t>Adult men under age 45 required to own and be able to use a long rifle</t>
  </si>
  <si>
    <t>Do you even know why the founding fathers put in the Second Amendment?</t>
  </si>
  <si>
    <t xml:space="preserve">great timing. let’s take our eyes off of the unsealed epstein’s list. </t>
  </si>
  <si>
    <t>It's what this country needs because you Dems are ruining this country.</t>
  </si>
  <si>
    <t>Isn’t Idaho one of the states where all the Californians are moving to?</t>
  </si>
  <si>
    <t>Gun laws don't stop crime. Gun bans don't stop crime. Lead stops crime.</t>
  </si>
  <si>
    <t>My guns are all very well behaved and, sitting quietly where I put them.</t>
  </si>
  <si>
    <t xml:space="preserve">Y/N : Is Hunter Biden in jail for disposing of a gun close to a school? </t>
  </si>
  <si>
    <t xml:space="preserve"> More concerned about disarming the public to move their agenda forward.</t>
  </si>
  <si>
    <t>Shooter is a LGBTQ activist. Social media accounts are already scrubbed.</t>
  </si>
  <si>
    <t>Watch how fast this drops from the headlines if the shooter is "diverse".</t>
  </si>
  <si>
    <t>3) Does the perp have any associations with federal government (FBI, etc)</t>
  </si>
  <si>
    <t>Great point! You notice this administration NEVER speaks of that violence!</t>
  </si>
  <si>
    <t>Gun control is proven failure, and it will continue to fail in the future.</t>
  </si>
  <si>
    <t>Spot on, but no one wants to face the fact that the ACLU forced this issue.</t>
  </si>
  <si>
    <t>The freshman English teacher said she has a seat available for Mr. Infante.</t>
  </si>
  <si>
    <t>Seems democrats hate children's safety ... but they love children (creepy).</t>
  </si>
  <si>
    <t>Get rid of all public schools, all indoctrination and school shootings end.</t>
  </si>
  <si>
    <t>The behavior of this particular generation, does not bode well for America.</t>
  </si>
  <si>
    <t>Very true. It has always been, but has certainly accelerated under Brandon.</t>
  </si>
  <si>
    <t xml:space="preserve">We had rifles displayed in the back windows of our pickups… what changed??  </t>
  </si>
  <si>
    <t>People without reason find it very hard to reason. They're called democrats.</t>
  </si>
  <si>
    <t>Libs like the two above this comment are not smart enough to understand this.</t>
  </si>
  <si>
    <t>I wonder how many of the 20,000 existing gun laws were violated in this case.</t>
  </si>
  <si>
    <t>An 18 year old - all I could think about was getting home to my 3-year old son.</t>
  </si>
  <si>
    <t xml:space="preserve">Firearms don't kill people. People using them for the wrong reason kill people </t>
  </si>
  <si>
    <t>Lefties do not want to solve the problem.  They want to take guns from citizens.</t>
  </si>
  <si>
    <t>It is good to know the 18-year-old (with a 3-year-old kid) was at band practice.</t>
  </si>
  <si>
    <t>Just a distraction from the Ebstein client list. Good try democrats, good try.??</t>
  </si>
  <si>
    <t>If banning mass shootings doesn't work why would we think banning guns will work?</t>
  </si>
  <si>
    <t>The shooter identified as non-binary.  It's not a gun problem.  We all know that.</t>
  </si>
  <si>
    <t xml:space="preserve">I don't understand how this could happen. He changed his gender fluid regularly. </t>
  </si>
  <si>
    <t>Government sponsored shooters. anything to get Hunter &amp; Bill off the front pages.</t>
  </si>
  <si>
    <t xml:space="preserve">Society just isnt ready and doesnt deserve to have something like the internet.   </t>
  </si>
  <si>
    <t xml:space="preserve">Times have changed and so too must we. There’s no going backwards unfortunately.  </t>
  </si>
  <si>
    <t>3) All Bags / backpacks searched. If places like Disney can do it, so can schools.</t>
  </si>
  <si>
    <t>Wait, what????  The criminal did not care about the hundreds of gun laws????  Wow.</t>
  </si>
  <si>
    <t xml:space="preserve">Once the government got in the business of child rearing, it's all gone downhill. </t>
  </si>
  <si>
    <t>And yet other countries have increased social media and almost no school shootings</t>
  </si>
  <si>
    <t>What other countries do or have in the way of laws has no bearing on this country.</t>
  </si>
  <si>
    <t xml:space="preserve">Gee, if only our government didn’t send foreign countries BILLIONS of our dollars. </t>
  </si>
  <si>
    <t>Now that us law-abiders know, all we hafta do is make sure the bad guys know, also.</t>
  </si>
  <si>
    <t>Statistics show criminals are less likely to commit crimes after they've been shot.</t>
  </si>
  <si>
    <t>If whoever did this is a minor, the parents must be charged as well.  Bad parenting.</t>
  </si>
  <si>
    <t>The shooter would have gotten a gun somehow or used another weapon if none available.</t>
  </si>
  <si>
    <t>Those “ No Firearms Allowed” signs work like a charm with those bad guys, don’t they?</t>
  </si>
  <si>
    <t>20,000 gun laws on the books and this happens. Surely 20,001 will do the trick, right?</t>
  </si>
  <si>
    <t xml:space="preserve">Will not stop until people stop blaming the tool of choice versus the act of a person. </t>
  </si>
  <si>
    <t xml:space="preserve">We don't have a gun problem. We have a soul problem. There is no legislating this fix. </t>
  </si>
  <si>
    <t>I learned gun safety in the Boy Scouts and earned a marksmanship merit badge in the 70's</t>
  </si>
  <si>
    <t>Or just pay attention to what your kids are thinking and feeling. AKA, be a good parent.</t>
  </si>
  <si>
    <t>So what is the solution? Universal health care so kids get proper mental health supports?</t>
  </si>
  <si>
    <t xml:space="preserve">As long as these soft targets are unmanned by armed professionals,  this will continue.  </t>
  </si>
  <si>
    <t>But like most liberals, self responsibility is a foreign concept that dos not apply to them.</t>
  </si>
  <si>
    <t xml:space="preserve">kids would bring guns to school all the time...it would stay in the gun rack in their truck </t>
  </si>
  <si>
    <t>Seriously, maybe we should consider banning social media from this country, instead of guns.</t>
  </si>
  <si>
    <t>I am expecting anti-gun Democrats to start their rhetoric soon, if it has not already begun.</t>
  </si>
  <si>
    <t>It was the first day back after Christmas break, not Winter. Winter doesn't end until March.</t>
  </si>
  <si>
    <t>One of my children just finished some time as a substitute teacher and special ed assistant.</t>
  </si>
  <si>
    <t>But, but, but...it's a gun free zone!  There are signs and everything!  How did this happen?</t>
  </si>
  <si>
    <t>Then allowing students to talk back, swear and intimidate teachers with parents backing them.</t>
  </si>
  <si>
    <t>Why doesn’t the ATF show up every weekend in Chicago? There are mass shootings every weekend.</t>
  </si>
  <si>
    <t>Ok.  Tell us how you will fund it?  Will it be part of Medicare?  Medicaid? Who's paying again?</t>
  </si>
  <si>
    <t>There is no "one" answer to the problem of these school shootings.  There's never one solution.</t>
  </si>
  <si>
    <t xml:space="preserve">if you track the number of cars on the road, it increases as mental illness increases... weird </t>
  </si>
  <si>
    <t>If you all agree it’s a mental health issue why don’t you make mental health easily accessible?</t>
  </si>
  <si>
    <t>My guns didn't have anything to do with it, so don't try to punish me for what others have done.</t>
  </si>
  <si>
    <t xml:space="preserve">Mental illness is one of the most serious issues in our society and no one wants to address it. </t>
  </si>
  <si>
    <t>As we have millions of hunters go into the woods every year and yet there are no mass shootings.</t>
  </si>
  <si>
    <t>You forgot one.   MAKING ALL Schools, GUN FREE zones... SO only the criminals have guns on campus.</t>
  </si>
  <si>
    <t xml:space="preserve">I taught at Perry HS from 1975-1981. A small town, 7,500 population. A quiet community until now. </t>
  </si>
  <si>
    <t xml:space="preserve">Because all our funds are being used to support the millions of new, illegal future biden voters. </t>
  </si>
  <si>
    <t>Very likely this student involved in the shooting and the gun free zone was not a member of the NRA.</t>
  </si>
  <si>
    <t xml:space="preserve">Meanwhile in Chicago in 2023, over 3,000 shot, over 600 of those dead.  No media coverage for that? </t>
  </si>
  <si>
    <t xml:space="preserve">This is what happens when you make it difficult for law abiding citizens to own and carry firearms. </t>
  </si>
  <si>
    <t>Liberals soft on crime policies got us to where we are now. Harsher penalties are the only solution.</t>
  </si>
  <si>
    <t>No willingness to affect change and will DEFINITELY happen again and again for the rest of eternity.</t>
  </si>
  <si>
    <t>We all suffer a certain amount of tragedy in order to maintain what we consider to be a greater good.</t>
  </si>
  <si>
    <t>Or giving yourself a vasectomy to prevent your neighbor's wife from becoming pregnant by her husband.</t>
  </si>
  <si>
    <t>Did the criminal not pay attention to the gun free zones signs or the hundreds of gun laws???  Weird.</t>
  </si>
  <si>
    <t xml:space="preserve">Because the shooter was most likely a student that still would have had access to a fortified school. </t>
  </si>
  <si>
    <t xml:space="preserve">Let's go ahead and get this said now. It was not the gun that did this, it was a disturbed individual. </t>
  </si>
  <si>
    <t xml:space="preserve">Shooting happening right when Epstein client list is about to be released. Hmm what’s the odds of that. </t>
  </si>
  <si>
    <t>Did I read that right? The 18-yo running from band class was focused on getting back to her 3-yo son? ??</t>
  </si>
  <si>
    <t>These things are a rarity in Iowa. But the Iowa Caucus is in 11 days. Also, Epstein didn't kill himself.</t>
  </si>
  <si>
    <t xml:space="preserve">Declining mental health, brainwashing in our schools and checked-out parents are the problem - not guns. </t>
  </si>
  <si>
    <t xml:space="preserve">Nothing to see here. Move along. There were be another shooting and everyone will forget about this one. </t>
  </si>
  <si>
    <t>You are wrong about vaccinations. If your kids were not vaccinated they were not allowed to attend school.</t>
  </si>
  <si>
    <t>Guess the Department of Education is ignoring the extreme need for security screening at school entrances.</t>
  </si>
  <si>
    <t xml:space="preserve">I wonder what drugs (prescription) the shooter was prescribed by their doctor for their "mental health".. </t>
  </si>
  <si>
    <t>the SCOTUS has repeatedly ruled that police have no duty to protect. their job is to enforce and aprehend.</t>
  </si>
  <si>
    <t xml:space="preserve">Not just teachers. Parents must monitor the websites their kids visit. There's significant influence there. </t>
  </si>
  <si>
    <t>Running in a panic only creates more panic.  Panic creates chaos.  Chaos makes the shooter's mission easier.</t>
  </si>
  <si>
    <t xml:space="preserve">Don't worry guys. Conservatives have already sent their thoughts and prayers. This will never happen again. </t>
  </si>
  <si>
    <t>The community is safe, the sheriff said.  The only people safe in a "gun free zone" are those who are armed.</t>
  </si>
  <si>
    <t>HMMM.....Wondering how 87,000 IRS agents and fighting Europe's war in the Ukraine could have helped stop this!</t>
  </si>
  <si>
    <t xml:space="preserve">Our high school had a shooting range under the building so you could zero in your gun sights for deer hunting. </t>
  </si>
  <si>
    <t>Nowadays, young people have TikTok and Facebook to turn to for LIFE ADVICE. Forget consulting with mom and dad!</t>
  </si>
  <si>
    <t>They DID vote against it even though 100's of retired Vets said they'll guard their local schools for FREE!!!!!</t>
  </si>
  <si>
    <t xml:space="preserve">Remember, in 2021 the GOP put up a bill to put armed guards in every school.  Every democrat voted against it.  </t>
  </si>
  <si>
    <t xml:space="preserve">if they had an armed staff member or administrator the response time would have been much less than 7 minutes.  </t>
  </si>
  <si>
    <t>Again, the headline, "Over 380 million legally owned guns were not used in any crime yesterday by their owners."</t>
  </si>
  <si>
    <t>Perry IA is a rural town (less than 10k people) and presumably many residents who live there are likely hunters.</t>
  </si>
  <si>
    <t xml:space="preserve">What has gone wrong with our society?  This is not a gun problem; it’s a crime, drug and mental health problem. </t>
  </si>
  <si>
    <t>I'd point out the example in the story of the 18 year old in Jazz band who had to get home to her 3 year old son.</t>
  </si>
  <si>
    <t xml:space="preserve">Might want to check the employment rolls in agriculture in general.  Might clue you into the demographic ratio.  </t>
  </si>
  <si>
    <t xml:space="preserve">Joe Biden has been in Washington, the better part of 50 years. No one is more accountable for the debt...than he. </t>
  </si>
  <si>
    <t>Governor Newsome just signed a bill in CA making all schools gun-free zones. Too bad that will not stop shootings.</t>
  </si>
  <si>
    <t xml:space="preserve">Common sense would say that someone has to be “mental” to pick up a gun and wanting to shoot people for no reason. </t>
  </si>
  <si>
    <t>Having a sign displaying the time and temp is depressing? I think you should get that checked out by a professional.</t>
  </si>
  <si>
    <t>10,000 people are killed each year by drunk drivers and yet I have never seen any legislation to ban motor vehicles.</t>
  </si>
  <si>
    <t>When I was in high school multiple classmates carried rifles in their pickup trucks. Never heard a gunshot at school!</t>
  </si>
  <si>
    <t>Big business writing legislation is the problem; if you do not agree with that, then you should read the Constitution.</t>
  </si>
  <si>
    <t>They didn't have violent video games and so much gratuitous gun violence in TV &amp; movies back then either. Coincidence?</t>
  </si>
  <si>
    <t>and recieve regular training. If a teacher refuses to be armed then an armed aid needs to be present in the classroom.</t>
  </si>
  <si>
    <t>Yeah- in a school district that is 97% white. In Iowa 90% of the population is REPUBLICAN.   And you blame the left……….</t>
  </si>
  <si>
    <t>Think about the laws that exist today that aren't not adhered to when you whine that more gun laws would fix the issue.</t>
  </si>
  <si>
    <t>And then add to the equation how easily accessible guns are, it's definitely a recipe for more mass shootings like this.</t>
  </si>
  <si>
    <t xml:space="preserve">The shooter was a violent Democrat LGBTQ activist.  The FBI will release his manifesto when they're finished writing it </t>
  </si>
  <si>
    <t xml:space="preserve">Distraction from Epstein List! Something like this always happens. Political distractions at the cost of American lives. </t>
  </si>
  <si>
    <t>Agreed.  It's all about "self" nowadays.  There is no thought of sacrificing ANYTHING for others.  The country is doomed.</t>
  </si>
  <si>
    <t>Maybe the shooter lied on his gun permit application...like Hunter Biden did...apparently, that's not a crime to do that.</t>
  </si>
  <si>
    <t xml:space="preserve">Oh well, another gun must have jumped up into the air and shot someone.  Those bad guns just can't sit still sometimes.  </t>
  </si>
  <si>
    <t xml:space="preserve">Many people involved with school shootings are seeing a therapist or had been.  A lot of mentally ill living amount us.  </t>
  </si>
  <si>
    <t>But back then every boy that drove his truck to school had a gun in the window...democrats stopped that...and here we are !</t>
  </si>
  <si>
    <t>This didn't happen when schools were segregated either.  This is the main reason that the youth of today are under educated</t>
  </si>
  <si>
    <t>Everyone is happy, but the groomers in public education, that will no longer have kids to groom and have to find a REAL JOB</t>
  </si>
  <si>
    <t xml:space="preserve">if we just took away more gun rights of law abiding citizens and gut the constitution, this would stop  .. said democrats. </t>
  </si>
  <si>
    <t>107,000 Americans died from fentanyl overdose in 2023, this should provide a little perspective for those that are outraged.</t>
  </si>
  <si>
    <t xml:space="preserve">All public schools should have at least one armed police officer.. according to the size of the school.. with swat training.  </t>
  </si>
  <si>
    <t>I have had handguns around me for about 50 years, and not once have I ever been scared that one of them was going to shoot me.</t>
  </si>
  <si>
    <t xml:space="preserve">Well considering there’s 350 million guns in America it goes to show the vast majority aren’t used in any crimes or violence. </t>
  </si>
  <si>
    <t xml:space="preserve">He identified as LGBTQ on his social media accounts, which disappointed progressives, so this incident will soon be forgotten. </t>
  </si>
  <si>
    <t>We suffer thousands of highway deaths in order to continue the convenience of driving, by which we get to work and to hospitals.</t>
  </si>
  <si>
    <t xml:space="preserve">In neighboring Nebraska illegal children discovered working graveyard shifts cleaning up blood and guts in meat packing plants. </t>
  </si>
  <si>
    <t xml:space="preserve"> Federal agents from the FBI and Bureau of Alcohol, Tobacco, Firearms and Explosives (ATF) also said they were on the ground.   </t>
  </si>
  <si>
    <t xml:space="preserve">This could all end by passing one simple common sense gun law. Ban democrats from having guns, then confiscate the ones they do. </t>
  </si>
  <si>
    <t xml:space="preserve">If you trace the uptick in mass shootings, it correlates with the increased use of social media.  The two are inexorably linked.  </t>
  </si>
  <si>
    <t xml:space="preserve">The 18 yr old senior most wanted to get home to her 3 yr old son.  18-3 = 15 - 9mos = 14.  Too much of this in our society today.  </t>
  </si>
  <si>
    <t>I also had a .22 and 12 gauge shot gun in my pickup truck back window. If I remember correctly though, they did have to be unloaded.</t>
  </si>
  <si>
    <t>A reasonable response time from law enforcement, but it still reinforces the adage- when seconds count, the police are minutes away.</t>
  </si>
  <si>
    <t xml:space="preserve">The shooter self-identified as 'femboy' and 'gender fluid' on his Reddit and Tiktok accounts. He was not MAGA, Republican, or NRA.  </t>
  </si>
  <si>
    <t xml:space="preserve">It wasn’t unusual to see guys at my high school with their shotguns in their trucks due to wolves, foxes and wild cats in the area.  </t>
  </si>
  <si>
    <t>Now, how many of those folks have ever served in the military or ever come close to shooting a weapon?  Very, very, very few, if any.</t>
  </si>
  <si>
    <t xml:space="preserve">I saw somebody call something like this yesterday before the names on the Epstein list were released. It's uncanny how this happens. </t>
  </si>
  <si>
    <t>American culture is the problem. It's deteriorating rapidly with no indication that it will reverse course anytime soon. It's a shame.</t>
  </si>
  <si>
    <t xml:space="preserve">Luckily, there was very few students and faculty in the building, which I think contributed to a good outcome in that sense, he said. </t>
  </si>
  <si>
    <t>The ATF has arrested the firearm. The DOJ has indicted the firearm, and will be seeking a life sentence without possibility of parole.</t>
  </si>
  <si>
    <t xml:space="preserve">We've taught and even encouraged people to be violent in this country and then pretend to be shocked when violence like this happens. </t>
  </si>
  <si>
    <t>How many people will come out of the woodwork to explain to us it's all gun owner / advocates fault and gun control is the only answer?</t>
  </si>
  <si>
    <t>It's a good thing people have the ability to have a gun and protect themselves from nutty people or people that illegally obtain weapons</t>
  </si>
  <si>
    <t>armed guards in all 150,000 schools, in a civilized country, during peacetime?  Are you kidding me?  Just so you can play with your guns.</t>
  </si>
  <si>
    <t>I was just thinking, back in the seventies there were a lot of folks who farmed and raised livestock in our community, in East Tennessee.</t>
  </si>
  <si>
    <t>Was this shooter also on the FBI watchlist and known to law enforcement? Just waiting for the usual call from the dems about gun control.</t>
  </si>
  <si>
    <t>You really want the same level of control between the two?  Driving a car requires mandatory training, licensing, insurance, testing, etc</t>
  </si>
  <si>
    <t>Epstein's list just came out and there is a school shooting not even 24 hrs later. I wonder what will be cover for the next 3 days unstop?</t>
  </si>
  <si>
    <t>Freedom is messy and dangerous. He, who would surrender and ounce of freedom for a pound of security, neither receives nor deserves either.</t>
  </si>
  <si>
    <t xml:space="preserve">Mass shootings didn't happen years ago when I bought my first gun by myself age 14. People went to church every Sunday and Wednesday night. </t>
  </si>
  <si>
    <t>Democrats have wasted no time in politicizing this tragedy. Democrats have no shame. Please pray for the families of this senseless tragedy.</t>
  </si>
  <si>
    <t>Let’s see how much information about the shooter is suppressed or highlighted depending on whether it supports the democrat’s marxist agenda.</t>
  </si>
  <si>
    <t>We had far easier access to guns in the 1950s and 1960s and just as much bullying if not more, yet school shootings were virtually unheard of.</t>
  </si>
  <si>
    <t xml:space="preserve">Was there an armed guard at the school and metal detectors on the entrance. If not these schools are doing nothing to secure their buildings. </t>
  </si>
  <si>
    <t xml:space="preserve">The solution to the problem is metal detectors and police at the school entrances, it works at every airport everyday, a million times a day.  </t>
  </si>
  <si>
    <t>I think the internet has played a huge part of this also. Social media, fast exchange of information, glory hounds looking for fame, copy cats..</t>
  </si>
  <si>
    <t xml:space="preserve">It should become glaringly apparent that the lack of parenting skills or the lack of parents presence in raising children today is the problem. </t>
  </si>
  <si>
    <t xml:space="preserve">absolutely, maybe parents need to be paying more  attention to their children and what they are doing in school what the teachers are teaching. </t>
  </si>
  <si>
    <t>18 year old worried about her 3 year old son..... that tells you a lot about our society. However, kudos are in order for not killing the child.</t>
  </si>
  <si>
    <t xml:space="preserve">“I am convinced that a criminal who wants a firearm can get one through illegal, untraceable, unregistered sources, with or without gun control.” </t>
  </si>
  <si>
    <t xml:space="preserve">Guys used to keep their squirrel guns in their lockers too during school.  No one have it a thought. Kids were held accountable back in those days </t>
  </si>
  <si>
    <t xml:space="preserve">Until we actually address mental illness and do something about it, nothing will change. People can't get help outside just being drugged to death. </t>
  </si>
  <si>
    <t>They will find he has been on some sort of mood enhancing drug for the last couple of years.  Take away the drugs, and these shootings will go away.</t>
  </si>
  <si>
    <t>Is this Biden Fault? It would be Trump's if he was the current President. Probably his fault anyway because he's going to be the next president. 45&amp;47</t>
  </si>
  <si>
    <t>Society has changed, not guns. We did the same thing at my high school. No one ever settle the differences with guns. A few fistfights, but that was it.</t>
  </si>
  <si>
    <t xml:space="preserve">Not only are there societal issues, but why doesn’t anyone ever question the medications that a lot of these kids are taking or being forced to take??  </t>
  </si>
  <si>
    <t>Armed security at schools, and movie theaters, and shopping malls, and grocery stores, and concerts, and bars, and military bases, and night clubs, and …</t>
  </si>
  <si>
    <t>Also a witness at the school said there were only 6 to 7 gunshots. The witness was a teacher there, but no clue if the number of shots is accurate though.</t>
  </si>
  <si>
    <t xml:space="preserve">since we struggle with that, we'll enact unconstitutional laws and tie them up in courts for years.  There, now gun owners don't have their civil rights. </t>
  </si>
  <si>
    <t xml:space="preserve">Ban guns is the simple-minded solution from progressives who don't want to address the real issue: a rotted society.  Rotted by their ideas and policies.  </t>
  </si>
  <si>
    <t>Agreed.  And, a knife manufacture sued over a stabbing, and a vehicle manufacturer sued over vehicular homicide.  This is why gun control is not the answer.</t>
  </si>
  <si>
    <t>I haven't figured out why yet, but it's painfully obvious securing the schools is not an option. 25 years since Columbine and they still refuse to do so. ??</t>
  </si>
  <si>
    <t>I will venture a guess that the shooter is known to authorities and there has been red flags waving for a period of time that something was going to happen.</t>
  </si>
  <si>
    <t xml:space="preserve">You make a good point.  Without press coverage, the shooters can't gain the attention they seek.  They should never mention the names of shooters publicly.  </t>
  </si>
  <si>
    <t>2) Until you get #1 done, new are laws useless. Once you have, new laws are unnecessary. Funny. It seems to come back to the person, not the inanimate object.</t>
  </si>
  <si>
    <t xml:space="preserve">This is fake news because that school is a gun free zone, and the magical signs make it impossible for somebody to take a gun into it.  Everybody knows that.  </t>
  </si>
  <si>
    <t>A gun is a tool, Marion, no better or no worse than any other tool, an axe, a shovel or anything. A gun is as good or as bad as the man using it. Remember that.</t>
  </si>
  <si>
    <t>Contrary to California theory, I’m willing to bet just about any amount of money that the shooter was NOT the licensed holder of a Concealed Carry Weapon permit.</t>
  </si>
  <si>
    <t>Simple answer: end gun free zones, and allow law abiding citizens to carry.  That alone will serve as more of a deterrent than what is in place now.  Good grief!</t>
  </si>
  <si>
    <t>We have a violent people problem in this country, and we don't seem to prosecute crime for about the last 3 years. Guns are not violent but some people sure are.</t>
  </si>
  <si>
    <t>Democrat's proposal. We will secure all schools in this country, but only if all security guards are attracted to kids. They need security, warmth and attention.</t>
  </si>
  <si>
    <t>Mental health problems again and again, period! This country must face this problem and now. Last time i checked, google noted 20k laws on the books for firearms.</t>
  </si>
  <si>
    <t>Ever notice how all the shootings are in places where guns aren't "allowed?"  It's almost like the shooters target those places knowing nobody is gonna fire back.</t>
  </si>
  <si>
    <t xml:space="preserve">TLDR. Gee, if only the government would provide armed security at every school. Gee, if only we had retired military vets that would LOVE to have that kind of job. </t>
  </si>
  <si>
    <t>Correction:  There are no air marshalls on flights anymore, they are all too busy at the Southern Boarder doing paperwork for the "illegals".  Thank Biden For That!</t>
  </si>
  <si>
    <t>I agree completely. Keeping shootings in the spotlight keeps them “the thing to do.” They’re too good for ratings, gun grabbers, and stirring up controversy though.</t>
  </si>
  <si>
    <t xml:space="preserve">How is it possible, in todays day and age, that an armed police officer and metal detector is not stationed at each front entrance to every school in this country. </t>
  </si>
  <si>
    <t>Local updates:  The shooter is dead from a self-inflicted gunshot and there were three victims, all alive at this time. Believed to be two students and the principal.</t>
  </si>
  <si>
    <t xml:space="preserve">Were, “Federal agents from the FBI and Bureau of Alcohol, Tobacco, Firearms and Explosives (ATF) also said they were on the ground” on hand to control the narrative? </t>
  </si>
  <si>
    <t>When are they going to realize they need an armed guard at every school. We live in a violent society because our punishments are not severe enough for violent crimes.</t>
  </si>
  <si>
    <t>The Internet/social media, smart phones and 24/7 biased news media that helps to divide and push narratives. Add to that especially in years more recent rampant Leftism.</t>
  </si>
  <si>
    <t>&gt;&gt;Rachael Kares, an 18-year-old senior, ...............said she heard additional shots while she fled, but was most concerned about getting home to her 3-year-old son.&lt;&lt;</t>
  </si>
  <si>
    <t xml:space="preserve">Keep your kids off social media and keep them more safe. It’s criminal how these platforms have been allowed unabated and unaccountable destruction of our social fabric. </t>
  </si>
  <si>
    <t>Yes, because people can’t defend themselves. The people who wish to do harm aren’t going to say oh I can’t do it here. It’s a gun free zone.  Let’s have some common sense.</t>
  </si>
  <si>
    <t>A school official already has lamented the fact that there are too many guns around.  Well, there were plenty of guns around 60 years ago and these shootings didn’t happen.</t>
  </si>
  <si>
    <t xml:space="preserve">You think every school can afford what an international airport can afford? That's gonna be a huge expansion in government spending. Are you willing to pay the extra taxes? </t>
  </si>
  <si>
    <t>This one time at Band Camp... lol... but good for her.  She is back in school and she is playing jazz.  Probably going to be a great human being.  Sounds like a good mom too.</t>
  </si>
  <si>
    <t xml:space="preserve">Brace for ridiculous amounts of blathering about Gun Control and how disarming the law abiding citizens will somehow make them safer from those who care nothing for the law. </t>
  </si>
  <si>
    <t xml:space="preserve">Perry High School is ranked 212-317th within Iowa. The total minority enrollment is 64%, and 51% of students are economically disadvantaged. That tells us a lot right there! </t>
  </si>
  <si>
    <t>The population is predominantly white (92.3%), followed by Hispanic/Latino (3.4%), and smaller percentages of other ethnicities? We, the people want to see the suspect/s face</t>
  </si>
  <si>
    <t xml:space="preserve">Luckily, there was very few students and faculty in the building, which I think contributed to a good outcome. No other developed nation would acknowledge this as a success. </t>
  </si>
  <si>
    <t>Now that the suspects social and political beliefs are known, at least based on his social media..this story will disappear fast from the media. Not the narrative they wanted.</t>
  </si>
  <si>
    <t>So, a criminal ignored the "Gun Free Zone" signs. Huh, I thought those were put there to protect the students? And he's a minor, so I'm guessing he did not obtain the gun legally.</t>
  </si>
  <si>
    <t xml:space="preserve">when seconds count, the police will be there within minutes.... It took 7 minutes for them to arrive, this is why every school should have armed guards with long guns and handguns. </t>
  </si>
  <si>
    <t>More guns = less crime as Dr. John Lott proved years ago. Time to have armed cops on campus, problem solved. Aren't the kids worth as much as a bank or courthouse or weed dispensary?</t>
  </si>
  <si>
    <t xml:space="preserve">If the govt was serious about “gun free zones” they would install metal detectors at every entrance of a school. Our children, who need protected the most, are the most unprotected. </t>
  </si>
  <si>
    <t>Banning citizens the right to own firearms in an effort to eliminate gun deaths is akin to banning sober drivers the privilege to drive in an effort to eliminate drunk driving deaths.</t>
  </si>
  <si>
    <t>How many terrorists have commandeered our planes since 9/11? So does the government really care about solving school shootings or is it more valuable to them as a political chess piece?</t>
  </si>
  <si>
    <t>Brandon's America is the catalyst for mental issues and rage. The stress, anxiety, lack of purpose, coordinated confusion, and the propagating of division and hate are too much to bear.</t>
  </si>
  <si>
    <t xml:space="preserve">Nice deflection.  So how do you explain that murder rates in the U.S. are off the charts higher than all other western nations.  Similar culture to U.S. (maybe a bit more liberal).  Why? </t>
  </si>
  <si>
    <t xml:space="preserve">Let's go back to love of community, country, family and support kids playing. Time to ditch the isolation victim hood and "political attacks" which have dominated the fn left for decades. </t>
  </si>
  <si>
    <t>Quick reminder Biden served in the US senate from 1973-2009. Then was VP from 2009-2017. And has been "president" since 2021. No one is more responsible for the national debt....than Biden.</t>
  </si>
  <si>
    <t xml:space="preserve">When you control guns, you only control the law abiding. Chicago and many, many blue crime ridden streets have proven this time and again. Those places have the best gun laws on the books. </t>
  </si>
  <si>
    <t xml:space="preserve">And those same guns in those rifle racks stayed right there. No one messed with another person’s guns and those guns didn’t jump out of the pickup and harm anyone. It ain’t the guns people. </t>
  </si>
  <si>
    <t xml:space="preserve">No it is not.  Until we go back to being tough on crime, none of our communities will be safe again.  Outlaws don't fear real prosecution because it no longer exists as a deterrent to crime. </t>
  </si>
  <si>
    <t>Anyone here surprised this doesn’t happen more? With mental health going downhill faster than Bode Miller, why isn’t this a daily occurrence? THAT is more shocking than the actual shooting…….</t>
  </si>
  <si>
    <t>Mostly because we don't want to fortify schools. What we want - more than half the US - is to limit the type of rifles available to the civilian population, as well as limits on magazine sizes.</t>
  </si>
  <si>
    <t>In addition to looking like a federal holding facility, every Midwestern school has a giant electronic sign outside displaying the time and temperature, like they're the Farmer's Bank and Trust.</t>
  </si>
  <si>
    <t xml:space="preserve">If Governments can afford to put metal detectors and other security measures, including armed police in courthouses and courtrooms then they should be securing schools the same way or better.    </t>
  </si>
  <si>
    <t>Remember in 22 when the Republicans put forth a bill to put armed security in all the schools, and every single Democrats voted against it? Read about it. Then you will know exactly who to blame.</t>
  </si>
  <si>
    <t xml:space="preserve">I graduated in 1992(South Louisiana). We carried guns in our cars and trucks. Most were hanging on a rack in clear view with doors unlocked. Never had a school shooting. Guns aren’t the problem. </t>
  </si>
  <si>
    <t>Why doesn’t the government put a magnetometer on the entrance of all public schools?  Maybe it’s because the ceasing of school shootings puts a damper on their ability to trash the 2nd amendment.</t>
  </si>
  <si>
    <t xml:space="preserve">I went to a small school in Iowa in the 70s. We had guns in our window racks on our trucks. We didn't have the nonsense we see in every single institution we held dear. My how times have changed. </t>
  </si>
  <si>
    <t xml:space="preserve">Officers responded within seven minutes of the active shooter alarm....that's a lifetime when someone is trying to kill you and why gun-free zones are nothing more than target-rich environments.  </t>
  </si>
  <si>
    <t xml:space="preserve">Why can’t we take some of those billions going to Ukraine and fortify our schools? The US department of state funds millions to international schools overseas for security but does nothing at home. </t>
  </si>
  <si>
    <t>So how many more years before Hunter goes to prison and Joe gets impeached &amp; prosecuted for his crimes against America (stealing, lying, the border and NO law &amp; order enforcement with consequences!?</t>
  </si>
  <si>
    <t>I tell democrats, you may not like guns and that’s your right.  You may not believe in God, and that’s your choice.  But if someone breaks into your home, the first two things you’re going to do are…</t>
  </si>
  <si>
    <t xml:space="preserve">That figure is just a random guess that was first made in the 1960s. It is unsubstantiated and meaningless. It doesn’t matter how many gun laws there are … what matters is whether they are effective. </t>
  </si>
  <si>
    <t xml:space="preserve">I used to goto school with a gun rack in the back window of my truck.  Never ever a school shooting.   Then liberal zero brain politics banned guns everywhere.  And this is the result.   Thanks dems. </t>
  </si>
  <si>
    <t>18-year-old senior student had to run with her 3 yr old son. The assault on the nuclear family by the government has created all these issues.  It shouldn't be mass confusion on Father's Day in Harlem.</t>
  </si>
  <si>
    <t>So ban guns? Is that the answer? And then when we’re an armless society the government can do what ever it wants. I am not a gun guy or a conservative but I can see the importance of the 2nd amendment!</t>
  </si>
  <si>
    <t>This is tragic, however it has nothing to do with my right to bear arms. Actually, it wouldn’t surprise me if the government isn’t sending these shooters in in order to use it to take away arms rights.</t>
  </si>
  <si>
    <t xml:space="preserve">It's amazing how many Democrats think it's perfectly reasonable to expect that I should have to surrender my rights as a gun owner because some lunatic kid shot up his own school a thousand miles away. </t>
  </si>
  <si>
    <t xml:space="preserve">A metal detector and armed security guard at the only open entrance, and all other entrances locked, would have prevented this. "Gun control" will only protect the criminals who want to commit gun crime. </t>
  </si>
  <si>
    <t xml:space="preserve">Midwest and that school is 55% Hispanic. Could be gang issues and since most of the students are likely illegal ( that’s not racism it’s just considering the demographics) the gun was likely also illegal. </t>
  </si>
  <si>
    <t>So this administration hired 87,000 new IRS agents but added no extra security measures for school safety officers when they allocated that money for collecting revenue. What a waste these politicians are.</t>
  </si>
  <si>
    <t xml:space="preserve">Watching the sheriff’s press conference revealed so little.  He did say that the there was longer a threat.   Did shooter take his life or was he shot?   Are there any fatalities?    Lots still not known. </t>
  </si>
  <si>
    <t xml:space="preserve">Sad that we have people who are mentally unstable to this degree and being ignored by those who could keep these things from happening, in must instances. It’s not guns but person using that’s the problem. </t>
  </si>
  <si>
    <t>I'm always amazed that people will agonize about needing a new law... what? I thought murder is illegal. I'm gonna go out on a limb and suggest these perpetrators aren't concerned with the law in most cases.</t>
  </si>
  <si>
    <t xml:space="preserve">Train teachers and allow them to carry at school. That seven minute response time will go to seconds and save possibly hundreds of lives per year. It also will possibly make potential shooters go elsewhere. </t>
  </si>
  <si>
    <t xml:space="preserve">We know the guns are out there and we know the bad people are out there too. Even in the places that have banned gun ownership for citizens, they still have as many or more armed criminals as anywhere else. </t>
  </si>
  <si>
    <t>Police were on scene within seven minutes... seven minutes is an eternity when you're under fire. I prefer to carry my concealed weapon and take responsibility for my own safety and the safety of my students.</t>
  </si>
  <si>
    <t>Many of those air marshalls have been redeployed to the Southern border to make sandwiches and travel arrangements for Joe's invading hordes. Don't look for Biden's administration to protect Americans anywhere.</t>
  </si>
  <si>
    <t xml:space="preserve">Anyone with intelligence knows the root cause of this.  All others want to make it political.  If we had any passionately intelligent politicians, this issue would be at least halfway to being solved already.  </t>
  </si>
  <si>
    <t xml:space="preserve">Schools are trying to get into the parenting roll  totally agree and the people voting for the same school board year after year are the ones responsible.  My school district does not have any of those problems. </t>
  </si>
  <si>
    <t>My husband and I have been to Perry a few times. We used to stay at the hotel patee. Had cousins that lived in Minburn Iowa. Haven’t been back in about 20 years. Yes it was a very small town. Very quiet community.</t>
  </si>
  <si>
    <t xml:space="preserve">Democrats are really pushing their anti gun agenda hard. Hardly had any mass shooting while trump and presidents were in office. Since biden came in they are practically common place anymore. Research the numbers. </t>
  </si>
  <si>
    <t xml:space="preserve">Fantastic work by law enforcement in their response time. Can't wait to here Uncle Joe and the Democrats later today. Should take them all of 45 minutes or so to start demonizing guns, the NRA and the 2nd Amendment. </t>
  </si>
  <si>
    <t>The solution isn't to abolish the second amendment. Because it is a God-given right to be able to defend yourself. It's enumerated in our constitution so people like Democrats can't just take it away on any given day.</t>
  </si>
  <si>
    <t>While other countries have similar levels of mental illness, none have the levels of mass shootings that the United States does. Moreover, countries with strong gun oversight experience significantly less gun violence</t>
  </si>
  <si>
    <t>I recognized that as well. It was meant to pull your heartstrings and signal what a caring single parent she was, but all I could think of was she reproduced at 15 with no means to support a child. Complete parent fail.</t>
  </si>
  <si>
    <t>There is no "maybe" to it....parents MUST start paying more attention to their children, their friends, their teachers and where they spend their time.  Parents absolutely can not rely on others to raise their children!</t>
  </si>
  <si>
    <t xml:space="preserve">Getting rid of guns won't change the makeup of young people today. They are either good of bad. People best wake up to the fact kids today lack a moral character. A moral character is taught, it doesn't come naturally.  </t>
  </si>
  <si>
    <t xml:space="preserve">Zero wrong with a culture that values and respects gun rights....the issue is not related to restricting guns.....its the culture that tries to. Making kids conform to bizarre left insanity has broken our young people.  </t>
  </si>
  <si>
    <t>Not to distract from a sad story and another mentally ill person harming others; however, I do feel sorry for the 3 year old with an 18 year old student mother mentioned in the article.  Separate issue but important one.</t>
  </si>
  <si>
    <t>Before the screaming for banning firearms begins on the left, I want to scream for realistic armed security. Including scanning backpacks and wanding those wishing to enter and better access control. This is simple to do</t>
  </si>
  <si>
    <t>Not sure but the Democrats want to put all Republicans Trump the NRA the gun Manufacturers the whole town of the manufacture that sold the gun the bullet manufacturers and GOD in jail because of it instead of the shooter</t>
  </si>
  <si>
    <t>Democrats (gun Grabbers) don't care about your kids. Theirs are in private schools with public or private security teams. Yours make for good political fodder. Evil exists and Democrats think more laws will eliminate it.</t>
  </si>
  <si>
    <t xml:space="preserve">You mean back before there was an internet? Life has changed, and society has changed, so we must decide whether doing nothing is the solution. I don't have a solution, but doing nothing does not seem like a good plan.  </t>
  </si>
  <si>
    <t>The right to own guns is not up for arbitration, negotiation or debate.  It is a directive to the government that they do not have the authority to infringe upon our rights because they come from God and not a government.</t>
  </si>
  <si>
    <t>The real senseless tragedy is the media coverage of these things, which encourages others to seek their own moment of "glory." Narcissism at its worst.  Of course our twisted desire to know all about it feeds the process.</t>
  </si>
  <si>
    <t>While there is a second amendment to the constitution, I will continue to own my guns. Neither I nor my 20+ guns had anything to do with this shooting and I refuse to allow the actions of others to impinge upon my rights.</t>
  </si>
  <si>
    <t>I told my husband bet nickels to donuts this was the case before it came out. The mass shooter at Perry High has been identified as Dylan Butler It appears that the shooter was an online LGBTQ activist &amp; part of the community</t>
  </si>
  <si>
    <t>It happened, even then.  It just wasn't media blitzed the way it is now.  You may have heard about it on the 7:00 national news the day it happened.  Now, we get 10 days of constant coverage and many shooters want that "fame".</t>
  </si>
  <si>
    <t>More minors are killed in one year from texting while driving than 20 years of school shootings. Start banning cell phones in cars for minors. Then I just might believe people care about children’s lives as much as they say they do.</t>
  </si>
  <si>
    <t xml:space="preserve">Did the school have an on duty cop stationed at the school? At the high school where I work, there is a city cop or a state trooper on site every school day. They have their cruiser parked in front of the school for everyone to see. </t>
  </si>
  <si>
    <t>Try the ACLU for starters.  They're the ones who insisted on shutting down the state-run mental hospitals back in the 1960s, claiming that the patients should be allowed to live without restraints...all backed by the Democratic party.</t>
  </si>
  <si>
    <t>Thankfully all of the students had not yet arrived. America has a very high percentage of school shootings and should be taking a long, hard look at themselves. This certainly wasn't the case when I was in school, wonder what changed.</t>
  </si>
  <si>
    <t>This country has lost it's moral compass.  Law and order, the nuclear family, respect for authority, secure borders, decency, and each citizens ability to handle loss, stress, and disappointment are requirements for a civilized society.</t>
  </si>
  <si>
    <t>State Mental Facilities started closing in the 1970's and 80's. Mentally ill people are now living among us and some will act violently. I'm saying we should open Mental Facilities back up, just indicating what changed from 50 years ago.</t>
  </si>
  <si>
    <t>And now, the USA is notorious for school shootings. ?? Just in mid-2K, my 3 girls had jobs the minute they turned 14. They could if they had our permission, as long as they kept their grades up, and they loved having their own paychecks.</t>
  </si>
  <si>
    <t>This is the result when you take God out of school. Kids growing up now have no fear of the authorities, no accountability for their actions, no one to account for, they see no value in human lives. Bring God back. That’s the only answer.</t>
  </si>
  <si>
    <t xml:space="preserve">There has been a significant uptick in Mas Shootings ever since 'No Law and Order President Joe Biden became Leader of America '. Trump will get blamed along with Republicans, none of whom were in attendance for the Alledged mass shooting. </t>
  </si>
  <si>
    <t>Gun laws don't stop mass killers. Almost all commit suicide. That means punishment doesn't make any difference.  Almost all show mental health problems.  Like in this case.  We need much better mental health care to prevent murder suicides.</t>
  </si>
  <si>
    <t>My high school had a small bore rifle range in the basement!  Can you imagine that!  I learned to shoot there and led to national rifle team in later years.  Camp Perry military competition after that.  Thank you Montgomer Blair High School!</t>
  </si>
  <si>
    <t>These events never occurred when guns were more readily available and easier to obtain.  Perhaps more gun control is not the remedy.  How many more senseless deaths will it take before we pursue the right answer to the mental health question?</t>
  </si>
  <si>
    <t>Not that simple. Can't force mental health assistance on people except for extreme situations. There is also a deficit of available professionals, especially in urban and rural communities. Waitlist can be months, even in upscale communities.</t>
  </si>
  <si>
    <t>The party that demands abortion up to and immediately after birth is on here, squealing about banning guns to keep children safe. That's hilarious.  The NRA has never killed anyone, but Planned Parenthood kills roughly 1700 children every day!</t>
  </si>
  <si>
    <t xml:space="preserve">Lack of instilling accountability and values in kids, video games that make mass murder fun, and social media are all to blame. 50 years ago we carried pocket knives to school, rifles in pickup trucks, and rarely an incident like is common today. </t>
  </si>
  <si>
    <t>The advise our government offers is to run and hide.  They train the populace to run and hide as an involuntary response which works well for them but not so much for the populace.  Other nations teach to run towards the event to deter the shooter.</t>
  </si>
  <si>
    <t xml:space="preserve">While a gun is not capable of transporting itself, loading itself, aiming itself and pulling it’s own trigger, politicians will (once again) scream for more gun control to combat “gun violence” which does not even exist for the reasons stated above. </t>
  </si>
  <si>
    <t>Yet another tragedy the dems will use to push their gun control agenda. Until our current laws are enforced and criminals are punished, this sort of thing is going to continue to occur. No amount of gun control will make a bit of difference. TRUMP 2024!</t>
  </si>
  <si>
    <t>Yeah, where I lived the teachers and staff are armed.  I went to a basketball tournament in another school district and it clearly stated on the entrance that the teachers were armed.  Funny how no school shootings have occurred where teachers are armed.</t>
  </si>
  <si>
    <t>So sad.  Too bad mental illness is embraced and celebrated by some when they actually need help.  When kids can identify as something or someone they clearly are not how is that helping?  Or throw them pills instead of really finding out whats wrong.  ??</t>
  </si>
  <si>
    <t>I went to high school in a small west Texas town. I drove a 1957 Apache Fleetside with three on the tree and my easy rider rifle rack. I kept not one but two of my favorite rifles in it. The lock didn’t even work on the passenger side. Times have changed!</t>
  </si>
  <si>
    <t xml:space="preserve">I went to school in South Dakota those days. I wouldn't say that we were any more moral. We just liked to punch each other more than shoot each other, but there was a lot of punching. And yes, we did have our guns in our car to road hunt to and from school. </t>
  </si>
  <si>
    <t>Carried 12 gauge pump and a lever action 30-30 in my gun rack. I absolutely hated school all the teachers administrators and most of the students. At no time did I ever consider shooting anyone. I was raised differently. Only a coward would shoot up a school.</t>
  </si>
  <si>
    <t xml:space="preserve">It’s more of a bullying issue even than mental health. A lot of the times bullying is the cause of someone’s mental health. Kids are cruel and laws really should be passed to make it a serious crime. Fine the parents steep fines for bullying that will stop it. </t>
  </si>
  <si>
    <t>Exactly. Everybody had guns back then and there was no stigma to owning guns either. Yet we never had this insanity going on in those days. Kids were suspended from school  for things like smoking in the bathrooms or getting into fist fights with other students.</t>
  </si>
  <si>
    <t>this was never an issue back when I went to school some 30+years ago. We didn't have so many kids with gender/mental health issues as we do today. These kids are the problem, too many mentally ill people out there. This is sad however, deal with the real problem.</t>
  </si>
  <si>
    <t>I think liberals actually know guns aren't the problem  but their goal is to hate and fight fellow citizens. Let's face it, it's simple logic. We don't ban any cars for drunk driving deaths even though there are 3x more prevalent nor do we ban spoons for obesity.</t>
  </si>
  <si>
    <t xml:space="preserve">My kids’ school just sent out a warning to parents to stay off their cell phones in the pickup line because it is dangerous and illegal to be operating a motor vehicle while using one. They had to warn parents! Ludicrous behavior from the parents of children, too. </t>
  </si>
  <si>
    <t>Exactly. No "quick easy fix". No "one and done" by passing yet another gun law, or posting more "gun free zone" signs. Those are easy virtue signaling measures, but will do nothing. Fixing a morally bankrupt society is a bit more complicated than that though isn't it?</t>
  </si>
  <si>
    <t>The media should make a choice to never give the shooter the satisfaction of releasing their name. Just refer to them as "Another Cowardly Loser". I believe it might help deter copycat shooters who think such acts will earn them some twisted form of respect or infamy.</t>
  </si>
  <si>
    <t xml:space="preserve">You forgot to mention that also at that time period a 2 minute tops fist fight may break out  with few punches thrown and all parties involved typically forget about it by the next day if not immediately as they then try to decide who can find someone to by them beer. </t>
  </si>
  <si>
    <t>Our main problem is not guns. When civilizations decline, the voiceless and powerless are dehumanized, violence increases, and mass killings become commonplace. Our real problems are the decline of belief in a good and just God, and the decay of decency and civilization.</t>
  </si>
  <si>
    <t>We also do not know, and may never know, what social treatment or motivation was the cause of this.  It WOULD be nice if both sides of the causes to these tragedies were known!!  All too often, there's information about the shooter that would reflect badly on the victims!!</t>
  </si>
  <si>
    <t>Indeed.  We had the county extension agent come to school to teach gun safety.  In high school lots of the boys and the teachers had guns so they could leave school and hunt during deer season.  No shootings.  If someone had a grudge, they'd meet after school and fist fight.</t>
  </si>
  <si>
    <t xml:space="preserve">This didn't happen when we had prayer in school to acknowledge the presence of God and parents took their kids to Church and Sunday school giving them the option to become a Christian. A Christian would never do this. Bet the parents never gave this shooter the option either. </t>
  </si>
  <si>
    <t>liberals today have no impulse control, back when I was in high school, almost everyone kept their rifles in the vehicles to go hunting after school, and we never thought about shoot up schools, it not the firearms, it is the lack of morals and values that youngsters don't have.</t>
  </si>
  <si>
    <t>So you're relying on data from 40 years ago as the problem ? What has kept ALL of the Democratic leaders from paying more attention and refunding mental health facilities if that is the true problem ?  Have they been sitting on their hands for the last 40 years ? The answer is YES.</t>
  </si>
  <si>
    <t>we get "one of these" every two or three weeks.  Other countries have mental illness, video games and much lower church attendance rates.  What they don't have are ridiculous gun policies with virtually no accountability or responsibility.  lets keep doing that Ts and Ps thing though.</t>
  </si>
  <si>
    <t xml:space="preserve">This is a broad societal problem, where we have a country full of broken young people. Blaming objects, suggesting a new law or sign, are  both cop-outs. It's much harder to face the real reasons, and to realize that there is no easy fix, we are failing as a society, as families, morally. </t>
  </si>
  <si>
    <t>To ban guns because criminals use them is to tell the innocent and law-abiding that their rights and liberties depend not on their own conduct, but on the conduct of the guilty and the lawless, and that the law will permit them to have only such rights and liberties as the lawless will allow.</t>
  </si>
  <si>
    <t xml:space="preserve">i remember going to school and 90% of the vehicles in the parking lot had some sort of gun in them. shotgun, hunting rifle, and even some handguns. cant remember a single time that a single weapon was ever brought out of any vehicle at any time.  its NOT a gun problem, its a society problem.  </t>
  </si>
  <si>
    <t>Yeah, yeah, Iowa is a "red state". Now in the 70s and 80s, when guns were just as available in "red states", and students used all sorts of "harmful" words, nicknames and expressions, and white males were still in charge of "almost everything", there were practically no school shootings. Hmmm.</t>
  </si>
  <si>
    <t>It took police seven minutes to get to the school. That’s a lifetime when you have an active shooter he could’ve killed 100 people in that timeframe. This is why all schools need to have armed security, either in the form of police or trained and licensed teachers willing to take on that role.</t>
  </si>
  <si>
    <t xml:space="preserve">Just had real quick press conference at the school. Multiple people shot. Won't say if there are dead. The shooter is down or dead. The shooting happened at 7:37 am before school started. They are refusing to give full details for a few more hours.  Multiple ambulances &amp; helicopters transporting. </t>
  </si>
  <si>
    <t>Yes, it's the morality. It's not the access to guns, because you used to be able to go into any hardware store and buy any gun with no background check at all. And yes, semi-autos existed, just like the ones they're absurdly trying to ban today. It's the morality that's gotten worse, not the guns.</t>
  </si>
  <si>
    <t>This one time, at band camp...</t>
  </si>
  <si>
    <t>5) Home school, private schoo...</t>
  </si>
  <si>
    <t>And then I and all other property...</t>
  </si>
  <si>
    <t>But sadly a different time.  ...See more</t>
  </si>
  <si>
    <t>Notice they never dispatch Social Workers...</t>
  </si>
  <si>
    <t>Police officers were dispatched to the scene...</t>
  </si>
  <si>
    <t>Uvalde, you say?  Yeah, I live in Texas.  Uva...</t>
  </si>
  <si>
    <t>As long as our so called leaders (and society) co...</t>
  </si>
  <si>
    <t>Let's see how social media plays into the shooting...</t>
  </si>
  <si>
    <t>The harm a mass shooter may commit is limited to th...</t>
  </si>
  <si>
    <t>Dems offer a new plan to confiscate guns in 3, 2, 1...</t>
  </si>
  <si>
    <t>Gee, then MAYBE we might be able to prioritize the s...</t>
  </si>
  <si>
    <t>Who downvotes a simple honest explanation? ?? Although, d...</t>
  </si>
  <si>
    <t>18 year old senior student with a 3 year old son.............</t>
  </si>
  <si>
    <t>It began with social media, which was the downfall of society...</t>
  </si>
  <si>
    <t>when we were Founded we had one Gun Control Law that worked...the 2nd...</t>
  </si>
  <si>
    <t>Likewise, we endure some firearms deaths to ensure the RIGHT to self-d...</t>
  </si>
  <si>
    <t>When will politicians who have 24/7 armed security that YOU pay for dism...</t>
  </si>
  <si>
    <t>Of course there was still shootings back then, but it seems like the inte...</t>
  </si>
  <si>
    <t>I'm glad the 18-year-old senior was able to get home to her 3-year-old son...</t>
  </si>
  <si>
    <t>, but the left fights it to facilitate more school shootings and more outcry fo...See more</t>
  </si>
  <si>
    <t>answering that requires you to define what effective means - for me it would be eliminating fun dea...</t>
  </si>
  <si>
    <t>I can see why so many conservatives say they'd never send their kids to public schools - their local scho...</t>
  </si>
  <si>
    <t>Hiding in closets or classrooms is simply waiting to die.  A determined shooter will defeat most doors or windows a...</t>
  </si>
  <si>
    <t>On, during debate over the Firearm Owners Protection Act (FOPA), Senate Judiciary Committee member Joe Biden (D-DE) sided with the ...</t>
  </si>
  <si>
    <t>Not sure about others, but I for one feel really safe with 350 million guns in America. Imagine how safe we'll all be with a billion guns....</t>
  </si>
  <si>
    <t>I have known people that were told by their school district that their child needs to be on Ritalin, adderrall, welbutrin, etc.  One of the side ef...</t>
  </si>
  <si>
    <t>But there's stickers everywhere on that school.  Every entrance.  Laws have been passed!  This is a "Gun Free Zone!"  If only the shooter obeyed laws...</t>
  </si>
  <si>
    <t>“  —I am convinced that a criminal who wants a firearm can get one through illegal, non-traceable, unregistered sources, with or without gun control, ...</t>
  </si>
  <si>
    <t>Treating a symptom is not a cure for any disease, and this disease will never be cured until the focus is taken off of the symptoms and placed where it belon...</t>
  </si>
  <si>
    <t>Someone should block these people from making stupid statements.  There was no good outcome, there are better ways to say it was fortunate that the school classes ...</t>
  </si>
  <si>
    <t>Japan has the lowest crime rate in the world, guns are not banned, but penalties for crime are severe. Steal a loaf of bread, 20 years, murder and you are executed. Harsh penalties are how you stop c...</t>
  </si>
  <si>
    <t>The school district here is first rate but I had been critical of late that the teachers were far too left leaning. well, I still think the teachers and the administration lean too far left but the family is...See more</t>
  </si>
  <si>
    <t>The gun is NOT the problem.  The shooter is the problem.  For the parents of the underage shooters, it is the accessing of THEIR guns by the child that is another facet of today's mental crisis that allows a child to think that shoot...</t>
  </si>
  <si>
    <t>Sad this happens so often nowadays.  And on another note.  Asylum seekers use the excuse that the countries they are leaving are unsafe.  All this influx of people from other countries put a strain on our school systems and support resources.....</t>
  </si>
  <si>
    <t>This is a multi factorial problem, and blaming the guns is a simplistic "solution". And makes little sense, as passing more laws will not solve it - criminals by definition disobey laws. I mean, murder is against the law, but these shooters ignore that one...</t>
  </si>
  <si>
    <t>You hit the nail on the head there.  Why do so many of the under-40's turn to violent murder as their solution" to whatever problem it is they think they have?  Certainly it's not because every aspect of their entertainment culture, that they've been consuming since they were small children, is co...</t>
  </si>
  <si>
    <t>Exactly and this issue was forced by the left ( the " rights" of the mentally ill )  and some on the right ( cutting budgets for facilities and treatments and some individual rights folks )both .The result is a lot of mentally ill who are often untreated and unsupported in a society that does not h...</t>
  </si>
  <si>
    <t>In 1951 when I was a junior in high school, the senior class used a fully functional, although obviously unloaded .45 caliber semi-automatic pistol as a prop in a class play and no one gave it a thought. It was simply an inanimate object necessary to the plot of the play.  Also back then most of us...</t>
  </si>
  <si>
    <t>Forget the idea that school shooters are Dems or Repubs, or that Trump or Biden are responsible. That narrative completely misses the mark. School shootings, as well as all mass shootings, are the result of mental illness. Political ideology may be the excuse used to justify such actions, but it is...</t>
  </si>
  <si>
    <t>I think we should also examine the effects of 'media' in terms of what inspires these shootings. Our culture is inundated with super-violent video games and movies, 'true crime' shows and podcasts, etc. The increase in our society's celebration of and consumption of these things by teenage boys, in...</t>
  </si>
  <si>
    <t>This is completely wrong. I can't stand it when people say this. Teenagers with mental illnesses don't talk to their parents about having the desire to kill people. Teenagers don't even tell their parents that they're sneaking out to go drinking. It's mental illness. Period. Why is there more of it...</t>
  </si>
  <si>
    <t>Today’s kids get a phone/tablet when they are 3 and spend half their lives with their face in it. See them at restaurants with their tablets with handles, riding in the cart in stores etc.. There is a world out there they must learn to cope with that isn't behind a screen. Interactions, rejections,...</t>
  </si>
  <si>
    <t>Perhaps schools are more involved in children's lives because the parent(s) aren't. I taught 1st year English and Philosophy at a Comm College in the Eighties for a short time. Even then, many of the recent high school graduates were woefully uneducated, unprepared and immature. Primary and seconda...</t>
  </si>
  <si>
    <t>The number of civilian-held firearms in Switzerland is of 2.332 million, which given a population of 8.4 million corresponds to a gun ownership of around 27.6 guns per 100 residents. Pretty much proves gun availability isn’t the problem. They’re not only available there, but at one time I think it ...</t>
  </si>
  <si>
    <t>The restrictions in Sweden, although very different in nature, are very different.  The obligatory ownership comes through rigorouse training, registration, licensing, and accountability.  The same would be possible here, but we have to sit down and agree we have a problem first and then be willing...</t>
  </si>
  <si>
    <t>Many commerical airline fllights  have armed US Marshalls on board but schools full of helpless children are left without protection from the mentally ill, with a goal of murdering children.  Armed guards as schools would be an improvement.  Also there have been numerous other protection alternativ...</t>
  </si>
  <si>
    <t>Everything the shooter did this morning is unlawful. Did it stop the shooting? No, and making more laws will not stop the next one. When will people learn that criminals are in the business of breaking laws, and if you make new laws, you will only be giving them more laws to break? It will not stop...</t>
  </si>
  <si>
    <t>People shoot other people.  Guns don't shoot other people.  And if they didn't have access to a gun, legally or illegally, they'd use an axe, a knife, a steel rod, a baseball bat, or another weapon of mass destruction.  The common denominator is that a person had to be the user of the weapon, not t...</t>
  </si>
  <si>
    <t>Firearms were created as 'distance weapons', wheras the other things you mentioned require getting up close and personal. Firearms with high round capacity were designed to increase body counts. If a suspect walked up to the Principal with an axe, a knife, a steel rod or a baseball bat, if the vict...</t>
  </si>
  <si>
    <t>When I was a kid in school the worst thing we had to worry about was getting beat up by some bully. Kids came to school with rifles in their truck back window gun racks but no one ever shot someone. There has been a fundamental change in the mindset of kids today. THAT is what we need to address. N...</t>
  </si>
  <si>
    <t>Used to be most kids had after school jobs. Large numbers of kids were in Boy Scouts (and real Boy Scouts not the watered down version they have now), newspaper delivery routes, greater participation in athletics, more parental supervision, fewer vaccinations and less prescription drug usage. Today...</t>
  </si>
  <si>
    <t>When I graduated high school in the 80s, many kids drove their dads trucks in, with rifles still in the gun racks. Nobody locked their doors. Nobody locked their home either, &amp; most homes had guns in display cases in the front room. Yet...no school shootings. If guns are the reason, please explain....</t>
  </si>
  <si>
    <t>And open borders and the packing plant there on the west side of town. Yeah, I grew up there, left when I turned 18, back in the 1970s. It was always goofy, now it's just crazy. Drug searches in the HS lockers, violence against the teachers, some of my graduating class missed graduation - because t...</t>
  </si>
  <si>
    <t>The USA has had 57 times more school shootings than all of the rest of the industrialized countries combined. On average there is what is considers to be a mass shooting on a weekly basis. No other nation comes anywhere close to that. Also Americans own approx 50 percent of all civilian owned guns ...</t>
  </si>
  <si>
    <t>Your point being? What should we do, ignore The Constitution? I might remind you also that the worst mass shooting in history was in Europe. Mass killings happen without guns as well, as illustrated by the terrorist incident in France where 86 people died and over 400 were injured. You people seem ...</t>
  </si>
  <si>
    <t>Gang Shootings, School Shootings and Murder/suicides are not the same thing.  Most 'mass' shootings are done with illegal guns.  No law you pass will fix the problem.  Most these School Shootings, there is a mental health component.  How many times do we hear about them having depression or being o...</t>
  </si>
  <si>
    <t>Gun manufacturers can NOT be sued for their guns being used to shoot people. The Protection of Lawful Commerce in Arms Act (PLCAA) of 2005, 15 U.S.C. §§ 7901–7903  protects firearms manufacturers and dealers from being held liable when crimes have been committed with their products. It will not be ...</t>
  </si>
  <si>
    <t>Another "gun free zone"...where people wanting to do this know there is lower risk.  Another headline today from Ohio, "Researchers say crime rates involving guns dropped in Cleveland, Parma after concealed carry law passed"  If willing teachers and administrators would be allowed to carry, it woul...</t>
  </si>
  <si>
    <t>the clear tale tells of a decaying society...guns have been in American hands for centuries and none of these ever happened before..America is falling apart in the meanwhile our politicians are more worried about DEI and "Climate Change" ... the worst is to come..we will default and a possible civi...</t>
  </si>
  <si>
    <t>The packing plant on the far west edge of town. We used to call it "the pork plant" back in the 60s and 70s. The smell from their settling pond drifted for miles. The new owners of that packing plant love cheap labor. Yes, it's very very true - my last visit there after my father was killed - that ...</t>
  </si>
  <si>
    <t>Meh, not in Iowa. Farms here are mostly white, run and operated by whites, and they don't hire migrant workers. The work here is planting - all done by a big tractor with a 12 to 16 row planter, maybe some spraying - done by the coop and a huge sprayer, or by airplane, and then harvest - a big comb...</t>
  </si>
  <si>
    <t>You all should research school shootings since the 1700s. There have been multiple school shootings every decade, but there was no internet and 24-hour news to tell everyone. Even though it wasn't a school shooting, a school board member killed more school children in 1927 than any of these shootin...</t>
  </si>
  <si>
    <t>As an Iowa educator, I am not surprised by the time of the day in which this incident occurred. Supervision during this time is low with teachers getting ready for the day. Also, students are filtering in and security for the building is not on high alert.    The fact that this happened on the firs...</t>
  </si>
  <si>
    <t>PERSONALLY I believe that TOO MANY parents are their kids FRIEND and not the PARENT. I'm a retired Sergeant from the NYPD. I'm also a windowed father of 3 teenage boys. I've ALWAYS made it a point to know where my kids were who they were hanging out with and what address. This means that I had to b...</t>
  </si>
  <si>
    <t>Iowa has a Republican Governor. Perry, IA. has a Republican Mayor. Dallas County, IA. has voted Republican in every Presidential election since 2000. With a population of 7,700, do you imagine that these citizens would vote for a tax increase to implement the sort of security measures that might im...</t>
  </si>
  <si>
    <t>They haven't listed any of the victims aside from the principal. I am sure there will be a lot of speculation and I will add mine. As the shooting happened before school it would seem that children were not the intended victims. This sounds like employee related or love triangle. Like I said specul...</t>
  </si>
  <si>
    <t>It’s always been odd that we blame guns and not hold the individual responsible or the root cause. We don’t blame bourbon industry on dui or alcoholism or bad grades on Bic pens. We need to quit focusing on inanimate objects at being at fault. Start focusing on finding a true root cause. Personally...</t>
  </si>
  <si>
    <t>Everyone has an opinion or a comment but our society is broken and we can’t fix it…we have lost our values and it’s lack of faith, community, family, it’s video games, politics, TV, terrible education system, legal system, medical-mental health system - it all adds up to a failed nation, a failed s...</t>
  </si>
  <si>
    <t>As I read these posts I see that every possible cause of these shooting rampages has been mentioned.  And then there about an equal number of posts that claim that none of these could be the real cause.  And then there are claims that there are other countries where these possible causes exist, yet...</t>
  </si>
  <si>
    <t>Nothing against Law Enforcement. I'm a huge fan, but again, they arrived after the carnage has taken place. They walk around in circles with their AR-15s, on camera,  like they did something. Arm some of your teachers and Staff, Hire armed security, or place an Officer in every School. Create jobs....</t>
  </si>
  <si>
    <t>There are HUNDREDS of gun laws in this country at local, state, and federal levels that PROSECUTORS should be charging but are choosing not to do so. LE can arrest all they want (if they're allowed to do their jobs) but if DA's continue soft on crime policies then we'll continue to see these horrib...</t>
  </si>
  <si>
    <t>There is significant peer reviewed research on why this is happening. Much of the reason is violence, sex, lies, and the lack of moral standards in the media, movies, video games, social media, etc. We have become a country with no standards regarding what might be harmful for our society overall. ...</t>
  </si>
  <si>
    <t>I grew up there. PHS grad years ago. Back in the 1970s a teacher was stabbed by a student, it wasn't a big shock to see police checking lockers for drugs. Fast forward to recent decades - the packing plant there has totally changed the town to something I don't recognize. It's probably half Hispani...</t>
  </si>
  <si>
    <t>“What, Sir, is the use of a militia?  It is to prevent the establishment of a standing army, the bane of liberty. Whenever Governments mean to invade the rights and liberties of the people, they always attempt to destroy the militia, in order to raise an army upon their ruins.”--Elbridge  Gerry  of...</t>
  </si>
  <si>
    <t>You are right that many are on SSRI's but it is actually the drug working as intended that reduces the fear and anxiety that one may feel about the consequences of their actions. It reduces all anxiety, that which is causing damage, but also that which we might call a conscience. Same reason that s...</t>
  </si>
  <si>
    <t>Liberal bastions are the harbingers of hate and intolerance. It disgusts me to no end that liberals feel they must always resort to violence and terror in order to further an agenda or vendetta. Don't obscure this fact with wayward fallacious projections to mental illness and away from political id...</t>
  </si>
  <si>
    <t>“Laws that forbid the carrying of arms… disarm only those who are neither inclined nor determined to commit crimes… Such laws make things worse for the assaulted and better for the assailants; they serve rather to encourage than to prevent homicides, for an unarmed man may be attacked with greater ...</t>
  </si>
  <si>
    <t>Sadly, too many people will make this tragedy about guns and whether more laws that restrict law-abiding citizens from attaining them will prevent it in the future. On the other hand, many will suggest that the best response is to increase the number of guns in our schools in ways such as; arming t...</t>
  </si>
  <si>
    <t>Shootings are morality problem and not gun problem. Gradual replacement of meaningful education with politicized indoctrination, plus misdirected tolerance of misbehavior and deviancy have their consequences. It's the proof of the pudding how the new ideas injected to American traditional education...</t>
  </si>
  <si>
    <t>It happened in a town with tons of tensions dating back many years. Bullying was a big issue years ago, then the packing plant was taken over by people who love cheap labor and turn a blind eye to the lack of documents when hiring and now you have racial tensions, a town being turned to trash, it's...</t>
  </si>
  <si>
    <t>When are we going to start addressing the mental health issues these kids suffer at the abuse of social media?  Snapchat, TicToc, Instagram etc.  Bullying at school is one thing, but no longer can they go home and be away from it.  These programs allow relentless bullying.  Aside from all the other...</t>
  </si>
  <si>
    <t>Contrary to what the supposed "experts" claim, I believe FPS (First person shooter) "games" do a lot to desensitize kids to shooting humans. From the moment I saw Doom being played in 1993, I knew it would come to no good. Add to that the immense mental disorder problem within the youth of today, t...</t>
  </si>
  <si>
    <t>My dad coached high school basketball there and was a principal there when I was little. Grew up there through 2nd grade. Beautiful little town. Man... so tired of a lack of mental resources for our populace. We just fill kids up with pills for little to no reason and then these things happen over ...</t>
  </si>
  <si>
    <t>I won't blame the gun here but I will blame the parents. I admit we do not have all the facts here but the kid either stole the gun, or got it from home. If you have guns AND children in your home and you do not have them locked away, YOU deserve as much prison time as your kid gets. You are the pe...</t>
  </si>
  <si>
    <t>I'm tired of everyone saying oh they were mentally ill. No, the reason is there is no punishment. They let murderers out in ten years. We need to stop protecting evil people. Life is life and bring back hanging by the neck till dead. If a parol board or governor releases a murderer if they kill aga...</t>
  </si>
  <si>
    <t>You want to stop this or a least make some dent in stopping this? Go after the parents. There is no mystery behind why these shooting occur. It's not the guns, but the lack of any moral compass and/or the toxic environment of how they are raised. They don't get that way by themselves. This is what ...</t>
  </si>
  <si>
    <t>So, the percentage of households with guns has declined since the 1970s. We have to consider that most gun owners (myself included) own many firearms. So, whether I have 2 or 200 is very relevant to the number of guns per person in the US, but not to the number of households with guns. Household gu...</t>
  </si>
  <si>
    <t>The problems that we are experiencing in society today can be traced to the Left's push for diversity in the late 70' and 80's. It began to fracture the fabric of society and started to push people into their own homogenous groups. These groups were then identified by the Left as underprivileged an...</t>
  </si>
  <si>
    <t>So what some are saying is a gun walked into a school and opened fire? Nobody behind the trigger that is unhinged doing the shooting? Or could it be mental illness, failed educators and their agenda over teaching basics, maybe it's a breakdown of morals.  No let's blame a gun for left wing policies...</t>
  </si>
  <si>
    <t>If every gun in the USA disappeared tomorrow, the killer would still murder the same or even more people using other means. It's not guns. It's not "gun violence"; a term being used to mislead the low information voters. What's so wrong about telling kids they'll have to answer to a higher power if...</t>
  </si>
  <si>
    <t>Guns were once in the back of the pickup truck in the school parking lot.  What made them murder weapons?  LACK OF---- Parenting, learning moral integrity, consequences, personal responsibility.  When everyone gets a participation trophy, it is hard to learn self-control when you lose the game in r...</t>
  </si>
  <si>
    <t>This is a result of the school system, and now it's coming back to them. They're taught at school that misbehavior has no consequences. That their parents have no legal means to discipline them except to take away their phones and they can't do that if needed for school. They're taught everyone is ...</t>
  </si>
  <si>
    <t>Schools' need to add a vestibule of wired and possibly tinted glass between the outside and the school itself. Add a metal detector as affordable. Our Police station has one, with a push to talk button or someone on duty there behind (probably) bulletproof glass. Bollards out front to stop vehicles...</t>
  </si>
  <si>
    <t>According to other news sources, the shooter took their own life. He was apparently the only fatality. He managed to shoot two adults, one of which is the High School Principal, and both adults were transported to the hospital. Still waiting for updates. Apparently there were other people injured, ...</t>
  </si>
  <si>
    <t>Here’s the difference…the ‘kids’ now aren’t treated as effectively for mental illness and instead remain with their peers.  We’ve also stopped having consequences to poor behavior.  All kids get a trophy… these kids don’t know how to cope or deal with conflict.  They desire notoriety- blame social ...</t>
  </si>
  <si>
    <t>All the rush to judgement and why this happened before we have any factual information on which to base conclusions.  We don't know the type of gun used, how the gun was acquired, magazine used, who the shooter was, or what motivated the shooter. Blaming bad parenting, video games, social media, an...</t>
  </si>
  <si>
    <t>As unfathomable as it sounds, we were used to be able to take our shot guns to school to hunt afterwards and keep them in our lockers. No problems then! What really is the root cause of the deterioration of our responsibility levels and moral code of conduct? My opinion is the secular humanism reli...</t>
  </si>
  <si>
    <t>School shootings are almost always carried out by a student who attends that school. Leftists try to suggest that it's nefarious gun owners who are sneaking into schools and shooting kids, but it's the kids themselves who are doing it. So rather than more pointless gun control debate, we should be ...</t>
  </si>
  <si>
    <t>The bigger problem is that the government and mass media are devoted to breaking up traditional families. Outside pressures like that are the SOURCE of the mental illness in children. If the Powers that Be refuse to allow society to return to parenting and families, this problem will only get worse....</t>
  </si>
  <si>
    <t>Responsibility and Accountability has gone away compared to a generation of people that grew up in the 70s.  Rifles and Shotguns proudly displayed in Pickup Truck gun racks at schools were commonplace - and because there was no diversity, there was accountability and these events were very rare.    ...</t>
  </si>
  <si>
    <t>It’s not gun violence, it’s people violence. Guns don’t kill people, people kill people. A gun needs someone to operate it, it can’t walk into a venue and start shooting by itself. The problem is the mental health of the person holding the gun. The disregard of human life, held as disposable. Peopl...See more</t>
  </si>
  <si>
    <t>In 1965, the creation of Medicaid accelerated the shift from inpatient to outpatient care: One key part of the Medicaid legislation stipulated that the federal government would not pay for inpatient care in psychiatric hospitals. This further pushed states to move patients out of costly state facil...See more</t>
  </si>
  <si>
    <t>Guns have been available as long as the United States has been a country and before. But school/ mass shootings are a more modern problem. So is it the guns or  Mental health, the decline of respect for human life and lack of discipline in our children. It’s too late to control the issue with gun l...See more</t>
  </si>
  <si>
    <t>Again, we can put metal detectors at the gate to sporting events and amusement parks. We have to pass through metal detectors and other procedures to get on an airplane or walk into a county court room. We need key cards to access most of the businesses we work at. We can give Billions without  que...See more</t>
  </si>
  <si>
    <t>In the past, we didn’t know or care how many complete strangers or superficial acquaintances would disrespect us for a single opinion or physical characteristic; we could view our communities as a group of basically like-minded people who either accepted or ignored us. Now, demands are made for peo...See more</t>
  </si>
  <si>
    <t>Small world and not shocking,  I went to school there in 1994-1997 I was 1 of only 2 Hispanic student there,  and we had 2 police officers on the town,  around 1998 IBP a pork production company sold to Tyson and from that point they brought in so many Hispanics that it wasn’t long before 1/2 the s...See more</t>
  </si>
  <si>
    <t>There are no viable facilities or treatments that can come even close to preventing such incidents.  No gun laws either.  It should be unlawful for any child to be on school property when no armed adult is present to deal with an attack.  That’s right, armed and trained teachers/administrators and ...See more</t>
  </si>
  <si>
    <t>SSRI drugs seem to always be used by the shooters. Of course no politician wants to talk about out it because the pharmaceutical companies pouring money in their pockets. Why do kids on these antidepressants end up killing themselves and others? Seems like the drug does the opposite of what it’s su...See more</t>
  </si>
  <si>
    <t>It is time for several teachers in each school to conceal carry. This is a gun problem it’s a parent problem. Stop sitting your kids in front of the computer and tv and letting them raise your kids. If you don’t have time or want time with your kids then don’t have children. Most parents are to cau...See more</t>
  </si>
  <si>
    <t>At this point, knowing all that we do, and the money made available for years, it's a deliberate act of ignorance and child endangerment not to secure the schools and train armed teachers. 1000% preventable. But Liberal school administrators want to create victims to support the Democrat anti gun a...See more</t>
  </si>
  <si>
    <t>'Winter break'. That is not the reason for the season. Maybe if He was allowed back in school there would be less mayhem. You received two disciplines in school, one there and one when you got home. Now Dr's run schools who's belief systems are different, and that is where the problem starts. Now n...See more</t>
  </si>
  <si>
    <t>It is a question of priorities and lately ours seem to have jumped off the rails.  We commonly spend millions upon millions of dollars to build $50-60 million high school football stadiums and then claim we don’t have any money for metal detectors!  It’s long past time to select metal detectors ove...See more</t>
  </si>
  <si>
    <t>Being American born and raised southern by the grace of God, I remember in High School where the principal had a rifle hanging in the rear window of his truck, as did most of the guys and girls in school had the same thing. We had some fights, but know one ever got shot. I guess we were thicker ski...See more</t>
  </si>
  <si>
    <t>This is a school shooting. Neither the GOP or Democrats or Trump or Biden were involved. I guess the upcoming Iowa primaries have all the farmers excited. Also, to the person who blamed guns, implying that guns are the problem, I ask. Have you ever witnessed a gun hop up in the air, as if levitatin...See more</t>
  </si>
  <si>
    <t>I don’t think there is just one issue about these constant tragic events of mass shootings and murders. I think there is a decline in morals/value of life which is due to a violence addicted culture. Just watch some of the movies. How many men are shot dead in them in violent ways. The easy access ...See more</t>
  </si>
  <si>
    <t>Fox News</t>
  </si>
  <si>
    <t>K well we need to get rid of cars and alcohol because drunk driving kills. There’s more hammer homicides than guns so we need to get rid of them too No more doctors because they kill thousands a year with malpractice. Should I keep going or do you think maybe it’s people not guns</t>
  </si>
  <si>
    <t>Guns don’t kill people, maybe I can put it in a better prospective for you. When you have a house built, and you move in, 2 days later it falls in while you’re at work, killing your family. You going to blame the hammer?#EndGunFreeZones</t>
  </si>
  <si>
    <t>Says the person that’s supports killing babies? I’m confused here… dems kill babies, trans kid supported by Dems kills students. Repubs fault bc they don’t  support life? The mental gymnastics is Olympic level ability.</t>
  </si>
  <si>
    <t>Hey Jen, this kid was a wanna be transgender and gay. But let’s ignore that and act like guns are the problem. Ban guns and act like he won’t use a bomb or different weapon. Your common sense is worse than a hamster</t>
  </si>
  <si>
    <t>And you refuse to admit transgender people have mental health issues.  How many trans shooters do there have to be before you blame their mental illness and not an inanimate object.</t>
  </si>
  <si>
    <t>We all have the right to defend our home and family. The police do not have super powers to be everywhere whenever they need to be. Guns are a constitutional right in this country.</t>
  </si>
  <si>
    <t>You and the Iowa Republican Party have made it easier for irresponsible people to access a wide variety of guns AND for people to be more irresponsible with guns.</t>
  </si>
  <si>
    <t>Lighten up Pat. You make it like Gov Reynolds did the shooting. Typical lib BS. Blame any one but the real culprit, as long as it fits their agenda</t>
  </si>
  <si>
    <t>By not locking up “trans” people they should be asylums not welcomed into society this is what happens when mental illness goes unchecked.</t>
  </si>
  <si>
    <t>Pro birth and pro slavery to the system is what they're all about. Keep pumping out those poor kids so those rich ones can stay lazy</t>
  </si>
  <si>
    <t>Wretched are those who are holier then thou , redefining what a woman is , and having sex with young children . No more nonesense!</t>
  </si>
  <si>
    <t>You're right. It's completely predictable. The last bunch of mass murderers were all transexual and mentally ill.</t>
  </si>
  <si>
    <t>It’s Liberals that are ruining the fabric of society resulting in consequences like this… a failing society</t>
  </si>
  <si>
    <t>I do feel sorry for you and the hate you harbor.  It's not healthy and is obviously clouding your judgment.</t>
  </si>
  <si>
    <t>Maybe you should find out a little more about the person who did this.  It won't fit your narrative.</t>
  </si>
  <si>
    <t xml:space="preserve">When nut cases like this shooter rundown pedestrians at a parade, do you claim it's because people </t>
  </si>
  <si>
    <t>Not taking a lecture about pro life from a pinhead that's fine with ripping babies out of the womb</t>
  </si>
  <si>
    <t xml:space="preserve">It’s a mental illness crisis that you want to just paint over with rainbows and unicorns.  </t>
  </si>
  <si>
    <t>Maybe your party should stop grooming kids and encouraging them to turn into psychos?</t>
  </si>
  <si>
    <t>You have no right to blame our Governor.  Blame the mental illness of the ABC mafia!</t>
  </si>
  <si>
    <t>Show us how these laws changed and put the gun in the students hands, I’ll wait here</t>
  </si>
  <si>
    <t>The shooter, like the last 6 shooters were all your kind. Trans / alphabet people</t>
  </si>
  <si>
    <t>GOP let the crazy person roam the streets? How do you come to this conclusion?</t>
  </si>
  <si>
    <t>Is it guns? What else couuld it be? Guns dont shoot on their own....say it.</t>
  </si>
  <si>
    <t>If you truly want to lower gun violence take the guns away from Democrats.</t>
  </si>
  <si>
    <t>All schools need to follow the Spirit Lake, Iowa school district model.</t>
  </si>
  <si>
    <t>Ironic, since he’s a member of your mentally ill alphabet gang!</t>
  </si>
  <si>
    <t>If it’s so predictable how did you not predict it and stop it?</t>
  </si>
  <si>
    <t>But you are probably blind to cold hard facts at this point.</t>
  </si>
  <si>
    <t>DNC - They're either shooting the kids, or *bleep* them...</t>
  </si>
  <si>
    <t>Your claim the gun caused the shooting is nonsensical.</t>
  </si>
  <si>
    <t>Naw, it's clowns like you who push the trans agenda.</t>
  </si>
  <si>
    <t>He was not trans.  Stop repeating complete bullshit.</t>
  </si>
  <si>
    <t xml:space="preserve">You are so vapid just regurgitating lib rhetoric.  </t>
  </si>
  <si>
    <t>Oh, he wanted to be trans and gay?  Anything else?</t>
  </si>
  <si>
    <t>What law or policy would have stopped this event?</t>
  </si>
  <si>
    <t>The shooter was an alphabet freak, just like you.</t>
  </si>
  <si>
    <t>You know this is another trans kid right? Clown.</t>
  </si>
  <si>
    <t>The trans kids keep shooting up schools though</t>
  </si>
  <si>
    <t>Pro life?  Jesus man you actually went there?</t>
  </si>
  <si>
    <t>Shooter was a gender confused liberal sheep…</t>
  </si>
  <si>
    <t>Pat, girl. Be a man for once in your life.</t>
  </si>
  <si>
    <t>Explain how the gun caused the shooting.</t>
  </si>
  <si>
    <t>People kill people guns are just a tool.</t>
  </si>
  <si>
    <t>No it’s the rainbow flag people… again!</t>
  </si>
  <si>
    <t>I'm sorry your morals are so fickle.</t>
  </si>
  <si>
    <t>Pretty sure the shooter was LGBTQFU</t>
  </si>
  <si>
    <t xml:space="preserve">Look at the people doing this. </t>
  </si>
  <si>
    <t>You embarrass us normal gays.</t>
  </si>
  <si>
    <t>He was not trans, genius.</t>
  </si>
  <si>
    <t xml:space="preserve">Laws don’t work cupcake. </t>
  </si>
  <si>
    <t>are allowed to own cars?</t>
  </si>
  <si>
    <t>Robert Paris aka Cornpop</t>
  </si>
  <si>
    <t>Kirk Cousins Respector</t>
  </si>
  <si>
    <t>Another trans murderer</t>
  </si>
  <si>
    <t>X.com discussion</t>
  </si>
  <si>
    <t>The sho*ter was a trans -  talk to your own people, pal.</t>
  </si>
  <si>
    <t>Row Labels</t>
  </si>
  <si>
    <t>Grand Total</t>
  </si>
  <si>
    <t>xxx</t>
  </si>
  <si>
    <t>crim*</t>
  </si>
  <si>
    <t>gun ow</t>
  </si>
  <si>
    <t>sad</t>
  </si>
  <si>
    <t>angry</t>
  </si>
  <si>
    <t>Biden</t>
  </si>
  <si>
    <t>Democrats</t>
  </si>
  <si>
    <t>God</t>
  </si>
  <si>
    <t>moral</t>
  </si>
  <si>
    <t>woke</t>
  </si>
  <si>
    <t>trans*</t>
  </si>
  <si>
    <t>pronoun</t>
  </si>
  <si>
    <t>Topic11</t>
  </si>
  <si>
    <t>lgbt</t>
  </si>
  <si>
    <t>Trans people are the problem</t>
  </si>
  <si>
    <t>amendment</t>
  </si>
  <si>
    <t>Topic12</t>
  </si>
  <si>
    <t>Test</t>
  </si>
  <si>
    <t>covered</t>
  </si>
  <si>
    <t>regulat*</t>
  </si>
  <si>
    <t>gun control</t>
  </si>
  <si>
    <t>restrict*</t>
  </si>
  <si>
    <t>This is because of mental health</t>
  </si>
  <si>
    <t>This is because of social media</t>
  </si>
  <si>
    <t>bull*</t>
  </si>
  <si>
    <t>This is because of bullying</t>
  </si>
  <si>
    <t>blue</t>
  </si>
  <si>
    <t>Topic32</t>
  </si>
  <si>
    <t>parent</t>
  </si>
  <si>
    <t>Republican</t>
  </si>
  <si>
    <t>Democrat</t>
  </si>
  <si>
    <t>red</t>
  </si>
  <si>
    <t>Protect gun rights</t>
  </si>
  <si>
    <t>Be tough on crime</t>
  </si>
  <si>
    <t>Republicans are the problem</t>
  </si>
  <si>
    <t>Democrats are the problem</t>
  </si>
  <si>
    <t>Need stricter gun control</t>
  </si>
  <si>
    <t>Other - policy</t>
  </si>
  <si>
    <t>Protect schools</t>
  </si>
  <si>
    <t>Thoughts and prayer</t>
  </si>
  <si>
    <t>Epstein</t>
  </si>
  <si>
    <t>trag*</t>
  </si>
  <si>
    <t>Topic92</t>
  </si>
  <si>
    <t>Local comments</t>
  </si>
  <si>
    <t>Iowa</t>
  </si>
  <si>
    <t>Perry</t>
  </si>
  <si>
    <t>IRS</t>
  </si>
  <si>
    <t>Violence is the problem</t>
  </si>
  <si>
    <t>Gun control laws don't work</t>
  </si>
  <si>
    <t>This is a tragedy</t>
  </si>
  <si>
    <t>indoct</t>
  </si>
  <si>
    <t>generati</t>
  </si>
  <si>
    <t>law</t>
  </si>
  <si>
    <t>bear arm</t>
  </si>
  <si>
    <t>suicid</t>
  </si>
  <si>
    <t>divers*</t>
  </si>
  <si>
    <t>rifl</t>
  </si>
  <si>
    <t>assault style</t>
  </si>
  <si>
    <t>remove</t>
  </si>
  <si>
    <t>public sch</t>
  </si>
  <si>
    <t>decline</t>
  </si>
  <si>
    <t>ideolo</t>
  </si>
  <si>
    <t>police</t>
  </si>
  <si>
    <t>back then</t>
  </si>
  <si>
    <t>gunman</t>
  </si>
  <si>
    <t>perp*</t>
  </si>
  <si>
    <t>government</t>
  </si>
  <si>
    <t>x</t>
  </si>
  <si>
    <t>oppressor</t>
  </si>
  <si>
    <t>victim</t>
  </si>
  <si>
    <t>free</t>
  </si>
  <si>
    <t>education</t>
  </si>
  <si>
    <t>class</t>
  </si>
  <si>
    <t>This is a rare event</t>
  </si>
  <si>
    <t>Topic922</t>
  </si>
  <si>
    <t>Rare event</t>
  </si>
  <si>
    <t>rare</t>
  </si>
  <si>
    <t>probab</t>
  </si>
  <si>
    <t>risk</t>
  </si>
  <si>
    <t>ban</t>
  </si>
  <si>
    <t>gender</t>
  </si>
  <si>
    <t>right</t>
  </si>
  <si>
    <t>left</t>
  </si>
  <si>
    <t>detect</t>
  </si>
  <si>
    <t>NRA</t>
  </si>
  <si>
    <t>binary</t>
  </si>
  <si>
    <t>mental</t>
  </si>
  <si>
    <t>psych*</t>
  </si>
  <si>
    <t>event</t>
  </si>
  <si>
    <t>accountab</t>
  </si>
  <si>
    <t>society</t>
  </si>
  <si>
    <t>dems</t>
  </si>
  <si>
    <t>liberals</t>
  </si>
  <si>
    <t>internet</t>
  </si>
  <si>
    <t>TikTok</t>
  </si>
  <si>
    <t>pay</t>
  </si>
  <si>
    <t>lib</t>
  </si>
  <si>
    <t>Authorit</t>
  </si>
  <si>
    <t>(blank)</t>
  </si>
  <si>
    <t>Topic22</t>
  </si>
  <si>
    <t>Contains an opinion on a policy issue that is not captured by other themes, or is more specific</t>
  </si>
  <si>
    <t>Theme</t>
  </si>
  <si>
    <t>No keywords; comment does not contain an opinion that is captured by other themes</t>
  </si>
  <si>
    <t>General sentiment captured by the theme</t>
  </si>
  <si>
    <t>Guns are not the problem. Gun rights must be protected</t>
  </si>
  <si>
    <t>Democrats are harming America</t>
  </si>
  <si>
    <t>Republicans are harming America</t>
  </si>
  <si>
    <t>Big government is harming America</t>
  </si>
  <si>
    <t>Bullying is the underlying problem</t>
  </si>
  <si>
    <t>The reason behind the shooting is the poor mental health of the perpetrator. This is a broader issue in America</t>
  </si>
  <si>
    <t>Law and order is the solution. Criminals need to be prosecuted</t>
  </si>
  <si>
    <t>Irrelevant comment that should be removed</t>
  </si>
  <si>
    <t>Social media are the problem</t>
  </si>
  <si>
    <t>The appropriate policy response is to protect schools</t>
  </si>
  <si>
    <t>Parents need to educate their children. The perpetrator's parents are to blame</t>
  </si>
  <si>
    <t>This event is a sign of the broader moral and religious decline of America</t>
  </si>
  <si>
    <t>The country needs stricter gun control</t>
  </si>
  <si>
    <t>This event is a sign of the broader societal decline of America</t>
  </si>
  <si>
    <t>The perpetrator was trans/LGBT, therefore trans people are the problem</t>
  </si>
  <si>
    <t>Keywords</t>
  </si>
  <si>
    <t>regulat*, gun control, restrict*, law, assault style, right, detect, NRA, Republican, red, Thoughts and prayer, Authorit</t>
  </si>
  <si>
    <t>gun ow, Biden, Democrat, amendment, blue, Epstein, bear arm, rifl, back then, government, free, ban, left, IRS, lib, dems</t>
  </si>
  <si>
    <t>crim*, police, gunman, perp*</t>
  </si>
  <si>
    <t>sad, trag*, victim</t>
  </si>
  <si>
    <t>woke, trans*, pronoun, lgbt, divers*, oppressor, gender, binary</t>
  </si>
  <si>
    <t xml:space="preserve">bull*, education, class, </t>
  </si>
  <si>
    <t>social media, internet, TikTok</t>
  </si>
  <si>
    <t>mental health, suicid, mental, psych*</t>
  </si>
  <si>
    <t>God, moral, parent, indoct*, generati*</t>
  </si>
  <si>
    <t>rare, probab*, risk, event</t>
  </si>
  <si>
    <t>public sch*, decline, ideolo, accountab*, society</t>
  </si>
  <si>
    <t>Biden, Democrat, amendment, blue, Epstein, lib, dems</t>
  </si>
  <si>
    <t>gun ow*, bear arm, rifl, back then, government, free, ban, left</t>
  </si>
  <si>
    <t xml:space="preserve">IRS, government spending, expensive, </t>
  </si>
  <si>
    <t>hide</t>
  </si>
  <si>
    <t>GOP</t>
  </si>
  <si>
    <t>This is because of a lack of parenting</t>
  </si>
  <si>
    <t>Total</t>
  </si>
  <si>
    <t>Non allocated</t>
  </si>
  <si>
    <t>State being nanny is the problem</t>
  </si>
  <si>
    <t>detector</t>
  </si>
  <si>
    <t>teacher</t>
  </si>
  <si>
    <t>Distraction from Epstein's list</t>
  </si>
  <si>
    <t>gun free zones</t>
  </si>
  <si>
    <t>Count of Comment</t>
  </si>
  <si>
    <t>Column Labels</t>
  </si>
  <si>
    <t>Theme2</t>
  </si>
  <si>
    <t>Other - policy discussion</t>
  </si>
  <si>
    <t>Reddit discussion</t>
  </si>
  <si>
    <t>Thoughts and prayers</t>
  </si>
  <si>
    <t>Select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</si>
</sst>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6" tint="0.79998168889431442"/>
        <bgColor theme="6" tint="0.79998168889431442"/>
      </patternFill>
    </fill>
    <fill>
      <patternFill patternType="solid">
        <fgColor rgb="FFFFC000"/>
        <bgColor indexed="64"/>
      </patternFill>
    </fill>
    <fill>
      <patternFill patternType="solid">
        <fgColor theme="4" tint="0.79998168889431442"/>
        <bgColor theme="4" tint="0.79998168889431442"/>
      </patternFill>
    </fill>
    <fill>
      <patternFill patternType="solid">
        <fgColor rgb="FFFFFF00"/>
        <bgColor indexed="64"/>
      </patternFill>
    </fill>
  </fills>
  <borders count="8">
    <border>
      <left/>
      <right/>
      <top/>
      <bottom/>
      <diagonal/>
    </border>
    <border>
      <left style="thin">
        <color theme="6"/>
      </left>
      <right style="thin">
        <color theme="6"/>
      </right>
      <top style="thin">
        <color theme="6"/>
      </top>
      <bottom style="thin">
        <color theme="6"/>
      </bottom>
      <diagonal/>
    </border>
    <border>
      <left style="thin">
        <color theme="6"/>
      </left>
      <right/>
      <top style="thin">
        <color theme="6"/>
      </top>
      <bottom/>
      <diagonal/>
    </border>
    <border>
      <left style="thin">
        <color theme="6"/>
      </left>
      <right/>
      <top style="medium">
        <color theme="6"/>
      </top>
      <bottom/>
      <diagonal/>
    </border>
    <border>
      <left/>
      <right/>
      <top/>
      <bottom style="thin">
        <color theme="4" tint="0.39997558519241921"/>
      </bottom>
      <diagonal/>
    </border>
    <border>
      <left/>
      <right/>
      <top style="thin">
        <color theme="6"/>
      </top>
      <bottom/>
      <diagonal/>
    </border>
    <border>
      <left/>
      <right/>
      <top style="medium">
        <color theme="6"/>
      </top>
      <bottom/>
      <diagonal/>
    </border>
    <border>
      <left style="thin">
        <color theme="6"/>
      </left>
      <right/>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9" fontId="0" fillId="0" borderId="0" xfId="2" applyFont="1"/>
    <xf numFmtId="0" fontId="0" fillId="0" borderId="0" xfId="0" applyAlignment="1">
      <alignment wrapText="1"/>
    </xf>
    <xf numFmtId="9" fontId="5" fillId="3" borderId="0" xfId="2" applyFont="1" applyFill="1" applyAlignment="1">
      <alignment horizontal="center"/>
    </xf>
    <xf numFmtId="0" fontId="4" fillId="0" borderId="0" xfId="0" applyFont="1"/>
    <xf numFmtId="0" fontId="0" fillId="0" borderId="1" xfId="0" applyBorder="1" applyAlignment="1">
      <alignment wrapText="1"/>
    </xf>
    <xf numFmtId="0" fontId="4" fillId="4" borderId="4" xfId="0" applyFont="1" applyFill="1" applyBorder="1"/>
    <xf numFmtId="0" fontId="0" fillId="2" borderId="3" xfId="0" applyFill="1" applyBorder="1"/>
    <xf numFmtId="0" fontId="0" fillId="2" borderId="3" xfId="0" applyFill="1" applyBorder="1" applyAlignment="1">
      <alignment wrapText="1"/>
    </xf>
    <xf numFmtId="0" fontId="0" fillId="0" borderId="2" xfId="0" applyBorder="1"/>
    <xf numFmtId="0" fontId="0" fillId="0" borderId="2" xfId="0" applyBorder="1" applyAlignment="1">
      <alignment wrapText="1"/>
    </xf>
    <xf numFmtId="0" fontId="0" fillId="2" borderId="2" xfId="0" applyFill="1" applyBorder="1"/>
    <xf numFmtId="0" fontId="0" fillId="2" borderId="2" xfId="0" applyFill="1" applyBorder="1" applyAlignment="1">
      <alignment wrapText="1"/>
    </xf>
    <xf numFmtId="0" fontId="2" fillId="0" borderId="2" xfId="1" applyBorder="1" applyAlignment="1">
      <alignment wrapText="1"/>
    </xf>
    <xf numFmtId="0" fontId="0" fillId="2" borderId="6" xfId="0" applyFill="1" applyBorder="1"/>
    <xf numFmtId="0" fontId="0" fillId="0" borderId="5" xfId="0" applyBorder="1"/>
    <xf numFmtId="0" fontId="0" fillId="2" borderId="5" xfId="0" applyFill="1" applyBorder="1"/>
    <xf numFmtId="0" fontId="4" fillId="0" borderId="7" xfId="0" applyFont="1" applyBorder="1" applyAlignment="1">
      <alignment wrapText="1"/>
    </xf>
    <xf numFmtId="0" fontId="4" fillId="0" borderId="7" xfId="0" applyFont="1" applyBorder="1"/>
    <xf numFmtId="0" fontId="0" fillId="5" borderId="0" xfId="0" applyFill="1"/>
    <xf numFmtId="2" fontId="0" fillId="0" borderId="0" xfId="2" applyNumberFormat="1" applyFont="1"/>
    <xf numFmtId="0" fontId="0" fillId="0" borderId="0" xfId="0" applyNumberFormat="1"/>
  </cellXfs>
  <cellStyles count="3">
    <cellStyle name="Hyperlink" xfId="1" builtinId="8"/>
    <cellStyle name="Normal" xfId="0" builtinId="0"/>
    <cellStyle name="Percent" xfId="2" builtinId="5"/>
  </cellStyles>
  <dxfs count="23">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border outline="0">
        <left style="thin">
          <color theme="6"/>
        </left>
        <right style="thin">
          <color theme="6"/>
        </righ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Histogram!$J$1</c:f>
              <c:strCache>
                <c:ptCount val="1"/>
                <c:pt idx="0">
                  <c:v>Fox News</c:v>
                </c:pt>
              </c:strCache>
            </c:strRef>
          </c:tx>
          <c:spPr>
            <a:solidFill>
              <a:schemeClr val="accent1"/>
            </a:solidFill>
            <a:ln>
              <a:noFill/>
            </a:ln>
            <a:effectLst/>
          </c:spPr>
          <c:invertIfNegative val="0"/>
          <c:cat>
            <c:strRef>
              <c:f>Histogram!$I$2:$I$13</c:f>
              <c:strCache>
                <c:ptCount val="12"/>
                <c:pt idx="0">
                  <c:v>Democrats are the problem</c:v>
                </c:pt>
                <c:pt idx="1">
                  <c:v>Protect gun rights</c:v>
                </c:pt>
                <c:pt idx="2">
                  <c:v>It's a societal decline problem</c:v>
                </c:pt>
                <c:pt idx="3">
                  <c:v>Need stricter gun control</c:v>
                </c:pt>
                <c:pt idx="4">
                  <c:v>Other - policy discussion</c:v>
                </c:pt>
                <c:pt idx="5">
                  <c:v>This is because of trans/woke ideology</c:v>
                </c:pt>
                <c:pt idx="6">
                  <c:v>This is because of mental health</c:v>
                </c:pt>
                <c:pt idx="7">
                  <c:v>Gun control laws don't work</c:v>
                </c:pt>
                <c:pt idx="8">
                  <c:v>Protect schools</c:v>
                </c:pt>
                <c:pt idx="9">
                  <c:v>Parents are the problem</c:v>
                </c:pt>
                <c:pt idx="10">
                  <c:v>Republicans are the problem</c:v>
                </c:pt>
                <c:pt idx="11">
                  <c:v>Be tough on crime</c:v>
                </c:pt>
              </c:strCache>
            </c:strRef>
          </c:cat>
          <c:val>
            <c:numRef>
              <c:f>Histogram!$J$2:$J$13</c:f>
              <c:numCache>
                <c:formatCode>0.00</c:formatCode>
                <c:ptCount val="12"/>
                <c:pt idx="0">
                  <c:v>0.21543408360128619</c:v>
                </c:pt>
                <c:pt idx="1">
                  <c:v>0.12540192926045016</c:v>
                </c:pt>
                <c:pt idx="2">
                  <c:v>0.20578778135048231</c:v>
                </c:pt>
                <c:pt idx="3">
                  <c:v>2.2508038585209004E-2</c:v>
                </c:pt>
                <c:pt idx="4">
                  <c:v>8.6816720257234734E-2</c:v>
                </c:pt>
                <c:pt idx="5">
                  <c:v>3.8585209003215437E-2</c:v>
                </c:pt>
                <c:pt idx="6">
                  <c:v>7.0739549839228297E-2</c:v>
                </c:pt>
                <c:pt idx="7">
                  <c:v>6.4308681672025719E-2</c:v>
                </c:pt>
                <c:pt idx="8">
                  <c:v>7.3954983922829579E-2</c:v>
                </c:pt>
                <c:pt idx="9">
                  <c:v>4.5016077170418008E-2</c:v>
                </c:pt>
                <c:pt idx="10">
                  <c:v>1.2861736334405145E-2</c:v>
                </c:pt>
                <c:pt idx="11">
                  <c:v>3.8585209003215437E-2</c:v>
                </c:pt>
              </c:numCache>
            </c:numRef>
          </c:val>
          <c:extLst>
            <c:ext xmlns:c16="http://schemas.microsoft.com/office/drawing/2014/chart" uri="{C3380CC4-5D6E-409C-BE32-E72D297353CC}">
              <c16:uniqueId val="{00000000-281D-455D-92CC-A25CDE6373F2}"/>
            </c:ext>
          </c:extLst>
        </c:ser>
        <c:ser>
          <c:idx val="1"/>
          <c:order val="1"/>
          <c:tx>
            <c:strRef>
              <c:f>Histogram!$K$1</c:f>
              <c:strCache>
                <c:ptCount val="1"/>
                <c:pt idx="0">
                  <c:v>NYT</c:v>
                </c:pt>
              </c:strCache>
            </c:strRef>
          </c:tx>
          <c:spPr>
            <a:solidFill>
              <a:schemeClr val="accent2"/>
            </a:solidFill>
            <a:ln>
              <a:noFill/>
            </a:ln>
            <a:effectLst/>
          </c:spPr>
          <c:invertIfNegative val="0"/>
          <c:cat>
            <c:strRef>
              <c:f>Histogram!$I$2:$I$13</c:f>
              <c:strCache>
                <c:ptCount val="12"/>
                <c:pt idx="0">
                  <c:v>Democrats are the problem</c:v>
                </c:pt>
                <c:pt idx="1">
                  <c:v>Protect gun rights</c:v>
                </c:pt>
                <c:pt idx="2">
                  <c:v>It's a societal decline problem</c:v>
                </c:pt>
                <c:pt idx="3">
                  <c:v>Need stricter gun control</c:v>
                </c:pt>
                <c:pt idx="4">
                  <c:v>Other - policy discussion</c:v>
                </c:pt>
                <c:pt idx="5">
                  <c:v>This is because of trans/woke ideology</c:v>
                </c:pt>
                <c:pt idx="6">
                  <c:v>This is because of mental health</c:v>
                </c:pt>
                <c:pt idx="7">
                  <c:v>Gun control laws don't work</c:v>
                </c:pt>
                <c:pt idx="8">
                  <c:v>Protect schools</c:v>
                </c:pt>
                <c:pt idx="9">
                  <c:v>Parents are the problem</c:v>
                </c:pt>
                <c:pt idx="10">
                  <c:v>Republicans are the problem</c:v>
                </c:pt>
                <c:pt idx="11">
                  <c:v>Be tough on crime</c:v>
                </c:pt>
              </c:strCache>
            </c:strRef>
          </c:cat>
          <c:val>
            <c:numRef>
              <c:f>Histogram!$K$2:$K$13</c:f>
              <c:numCache>
                <c:formatCode>0.00</c:formatCode>
                <c:ptCount val="12"/>
                <c:pt idx="0">
                  <c:v>2.3529411764705882E-2</c:v>
                </c:pt>
                <c:pt idx="1">
                  <c:v>1.1764705882352941E-2</c:v>
                </c:pt>
                <c:pt idx="2">
                  <c:v>1.1764705882352941E-2</c:v>
                </c:pt>
                <c:pt idx="3">
                  <c:v>0.50588235294117645</c:v>
                </c:pt>
                <c:pt idx="4">
                  <c:v>5.8823529411764705E-2</c:v>
                </c:pt>
                <c:pt idx="5">
                  <c:v>0</c:v>
                </c:pt>
                <c:pt idx="6">
                  <c:v>3.5294117647058823E-2</c:v>
                </c:pt>
                <c:pt idx="7">
                  <c:v>1.1764705882352941E-2</c:v>
                </c:pt>
                <c:pt idx="8">
                  <c:v>1.1764705882352941E-2</c:v>
                </c:pt>
                <c:pt idx="9">
                  <c:v>0.10588235294117647</c:v>
                </c:pt>
                <c:pt idx="10">
                  <c:v>0.21176470588235294</c:v>
                </c:pt>
                <c:pt idx="11">
                  <c:v>1.1764705882352941E-2</c:v>
                </c:pt>
              </c:numCache>
            </c:numRef>
          </c:val>
          <c:extLst>
            <c:ext xmlns:c16="http://schemas.microsoft.com/office/drawing/2014/chart" uri="{C3380CC4-5D6E-409C-BE32-E72D297353CC}">
              <c16:uniqueId val="{00000001-281D-455D-92CC-A25CDE6373F2}"/>
            </c:ext>
          </c:extLst>
        </c:ser>
        <c:ser>
          <c:idx val="2"/>
          <c:order val="2"/>
          <c:tx>
            <c:strRef>
              <c:f>Histogram!$L$1</c:f>
              <c:strCache>
                <c:ptCount val="1"/>
                <c:pt idx="0">
                  <c:v>Reddit</c:v>
                </c:pt>
              </c:strCache>
            </c:strRef>
          </c:tx>
          <c:spPr>
            <a:solidFill>
              <a:schemeClr val="accent3"/>
            </a:solidFill>
            <a:ln>
              <a:noFill/>
            </a:ln>
            <a:effectLst/>
          </c:spPr>
          <c:invertIfNegative val="0"/>
          <c:cat>
            <c:strRef>
              <c:f>Histogram!$I$2:$I$13</c:f>
              <c:strCache>
                <c:ptCount val="12"/>
                <c:pt idx="0">
                  <c:v>Democrats are the problem</c:v>
                </c:pt>
                <c:pt idx="1">
                  <c:v>Protect gun rights</c:v>
                </c:pt>
                <c:pt idx="2">
                  <c:v>It's a societal decline problem</c:v>
                </c:pt>
                <c:pt idx="3">
                  <c:v>Need stricter gun control</c:v>
                </c:pt>
                <c:pt idx="4">
                  <c:v>Other - policy discussion</c:v>
                </c:pt>
                <c:pt idx="5">
                  <c:v>This is because of trans/woke ideology</c:v>
                </c:pt>
                <c:pt idx="6">
                  <c:v>This is because of mental health</c:v>
                </c:pt>
                <c:pt idx="7">
                  <c:v>Gun control laws don't work</c:v>
                </c:pt>
                <c:pt idx="8">
                  <c:v>Protect schools</c:v>
                </c:pt>
                <c:pt idx="9">
                  <c:v>Parents are the problem</c:v>
                </c:pt>
                <c:pt idx="10">
                  <c:v>Republicans are the problem</c:v>
                </c:pt>
                <c:pt idx="11">
                  <c:v>Be tough on crime</c:v>
                </c:pt>
              </c:strCache>
            </c:strRef>
          </c:cat>
          <c:val>
            <c:numRef>
              <c:f>Histogram!$L$2:$L$13</c:f>
              <c:numCache>
                <c:formatCode>0.00</c:formatCode>
                <c:ptCount val="12"/>
                <c:pt idx="0">
                  <c:v>0</c:v>
                </c:pt>
                <c:pt idx="1">
                  <c:v>0.5</c:v>
                </c:pt>
                <c:pt idx="2">
                  <c:v>1.9230769230769232E-2</c:v>
                </c:pt>
                <c:pt idx="3">
                  <c:v>0.21153846153846154</c:v>
                </c:pt>
                <c:pt idx="4">
                  <c:v>9.6153846153846159E-2</c:v>
                </c:pt>
                <c:pt idx="5">
                  <c:v>0</c:v>
                </c:pt>
                <c:pt idx="6">
                  <c:v>5.7692307692307696E-2</c:v>
                </c:pt>
                <c:pt idx="7">
                  <c:v>3.8461538461538464E-2</c:v>
                </c:pt>
                <c:pt idx="8">
                  <c:v>0</c:v>
                </c:pt>
                <c:pt idx="9">
                  <c:v>0</c:v>
                </c:pt>
                <c:pt idx="10">
                  <c:v>0</c:v>
                </c:pt>
                <c:pt idx="11">
                  <c:v>7.6923076923076927E-2</c:v>
                </c:pt>
              </c:numCache>
            </c:numRef>
          </c:val>
          <c:extLst>
            <c:ext xmlns:c16="http://schemas.microsoft.com/office/drawing/2014/chart" uri="{C3380CC4-5D6E-409C-BE32-E72D297353CC}">
              <c16:uniqueId val="{00000002-281D-455D-92CC-A25CDE6373F2}"/>
            </c:ext>
          </c:extLst>
        </c:ser>
        <c:ser>
          <c:idx val="3"/>
          <c:order val="3"/>
          <c:tx>
            <c:strRef>
              <c:f>Histogram!$M$1</c:f>
              <c:strCache>
                <c:ptCount val="1"/>
                <c:pt idx="0">
                  <c:v>X.com discussion</c:v>
                </c:pt>
              </c:strCache>
            </c:strRef>
          </c:tx>
          <c:spPr>
            <a:solidFill>
              <a:schemeClr val="accent4"/>
            </a:solidFill>
            <a:ln>
              <a:noFill/>
            </a:ln>
            <a:effectLst/>
          </c:spPr>
          <c:invertIfNegative val="0"/>
          <c:cat>
            <c:strRef>
              <c:f>Histogram!$I$2:$I$13</c:f>
              <c:strCache>
                <c:ptCount val="12"/>
                <c:pt idx="0">
                  <c:v>Democrats are the problem</c:v>
                </c:pt>
                <c:pt idx="1">
                  <c:v>Protect gun rights</c:v>
                </c:pt>
                <c:pt idx="2">
                  <c:v>It's a societal decline problem</c:v>
                </c:pt>
                <c:pt idx="3">
                  <c:v>Need stricter gun control</c:v>
                </c:pt>
                <c:pt idx="4">
                  <c:v>Other - policy discussion</c:v>
                </c:pt>
                <c:pt idx="5">
                  <c:v>This is because of trans/woke ideology</c:v>
                </c:pt>
                <c:pt idx="6">
                  <c:v>This is because of mental health</c:v>
                </c:pt>
                <c:pt idx="7">
                  <c:v>Gun control laws don't work</c:v>
                </c:pt>
                <c:pt idx="8">
                  <c:v>Protect schools</c:v>
                </c:pt>
                <c:pt idx="9">
                  <c:v>Parents are the problem</c:v>
                </c:pt>
                <c:pt idx="10">
                  <c:v>Republicans are the problem</c:v>
                </c:pt>
                <c:pt idx="11">
                  <c:v>Be tough on crime</c:v>
                </c:pt>
              </c:strCache>
            </c:strRef>
          </c:cat>
          <c:val>
            <c:numRef>
              <c:f>Histogram!$M$2:$M$13</c:f>
              <c:numCache>
                <c:formatCode>0.00</c:formatCode>
                <c:ptCount val="12"/>
                <c:pt idx="0">
                  <c:v>0.16279069767441862</c:v>
                </c:pt>
                <c:pt idx="1">
                  <c:v>0.13953488372093023</c:v>
                </c:pt>
                <c:pt idx="2">
                  <c:v>2.3255813953488372E-2</c:v>
                </c:pt>
                <c:pt idx="3">
                  <c:v>2.3255813953488372E-2</c:v>
                </c:pt>
                <c:pt idx="4">
                  <c:v>2.3255813953488372E-2</c:v>
                </c:pt>
                <c:pt idx="5">
                  <c:v>0.48837209302325579</c:v>
                </c:pt>
                <c:pt idx="6">
                  <c:v>4.6511627906976744E-2</c:v>
                </c:pt>
                <c:pt idx="7">
                  <c:v>2.3255813953488372E-2</c:v>
                </c:pt>
                <c:pt idx="8">
                  <c:v>0</c:v>
                </c:pt>
                <c:pt idx="9">
                  <c:v>0</c:v>
                </c:pt>
                <c:pt idx="10">
                  <c:v>0</c:v>
                </c:pt>
                <c:pt idx="11">
                  <c:v>6.9767441860465115E-2</c:v>
                </c:pt>
              </c:numCache>
            </c:numRef>
          </c:val>
          <c:extLst>
            <c:ext xmlns:c16="http://schemas.microsoft.com/office/drawing/2014/chart" uri="{C3380CC4-5D6E-409C-BE32-E72D297353CC}">
              <c16:uniqueId val="{00000003-281D-455D-92CC-A25CDE6373F2}"/>
            </c:ext>
          </c:extLst>
        </c:ser>
        <c:dLbls>
          <c:showLegendKey val="0"/>
          <c:showVal val="0"/>
          <c:showCatName val="0"/>
          <c:showSerName val="0"/>
          <c:showPercent val="0"/>
          <c:showBubbleSize val="0"/>
        </c:dLbls>
        <c:gapWidth val="219"/>
        <c:overlap val="-27"/>
        <c:axId val="1868148959"/>
        <c:axId val="1779339951"/>
      </c:barChart>
      <c:catAx>
        <c:axId val="186814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9339951"/>
        <c:crosses val="autoZero"/>
        <c:auto val="1"/>
        <c:lblAlgn val="ctr"/>
        <c:lblOffset val="100"/>
        <c:noMultiLvlLbl val="0"/>
      </c:catAx>
      <c:valAx>
        <c:axId val="1779339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814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440530</xdr:colOff>
      <xdr:row>22</xdr:row>
      <xdr:rowOff>95249</xdr:rowOff>
    </xdr:from>
    <xdr:to>
      <xdr:col>15</xdr:col>
      <xdr:colOff>57149</xdr:colOff>
      <xdr:row>49</xdr:row>
      <xdr:rowOff>114300</xdr:rowOff>
    </xdr:to>
    <xdr:graphicFrame macro="">
      <xdr:nvGraphicFramePr>
        <xdr:cNvPr id="3" name="Chart 2">
          <a:extLst>
            <a:ext uri="{FF2B5EF4-FFF2-40B4-BE49-F238E27FC236}">
              <a16:creationId xmlns:a16="http://schemas.microsoft.com/office/drawing/2014/main" id="{BE73FCFA-93D7-237D-A177-F71A2C71E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is Costa de Beauregard" refreshedDate="45302.94690289352" createdVersion="8" refreshedVersion="8" minRefreshableVersion="3" recordCount="840" xr:uid="{0DE87593-E0A1-4E0B-B98A-0ABCFEB04D0A}">
  <cacheSource type="worksheet">
    <worksheetSource ref="A18:S858" sheet="Sheet1"/>
  </cacheSource>
  <cacheFields count="19">
    <cacheField name="Source" numFmtId="0">
      <sharedItems count="4">
        <s v="Reddit"/>
        <s v="NYT"/>
        <s v="Fox News"/>
        <s v="X.com discussion"/>
      </sharedItems>
    </cacheField>
    <cacheField name="Comment" numFmtId="0">
      <sharedItems count="836" longText="1">
        <s v="So, despite what you might know, there is nowhere in the US you can buy a gun without a background check. It's federal law. Maybe there are some loopholes, but if you have a record it's going to be known when your paperwork is being done. Additionally, if you buy two or more firearms at once, the ATF is going to get a form with your info. At this point, they may monitor your social media if they can find it. Not 100% on that and I don't really care what their policy is. There aren't enough 'local authorities' to actually keep up with that monitoring. Red flag laws supposedly work where they are in place, but it's a system that can be abused very easily and there are questions about violation of privacy, and unlawful search/seizures."/>
        <s v="It sounds like you have been listening to CNN too much. We don't have a gun problem despite what you have heard. We have a mental health problem. Just based on FBI stats, a person is much more likely to be stabbed to death or beaten with a blunt object than a gun, any gun. Even then, 60% of all guns are suicide. All rifles make up 4% of guns deaths and what you call &quot;assault style&quot; rifles make up a percentage of those, mass shootings a percentage of those, and school shootings a percentage of those. The chance is 1 in millions."/>
        <s v="Fact: Every time you leave your house, you are roughly 100X more likely to be killed by a drunk driver than by a mass shooter. One. Hundred. Times. More. Likely. There are more than 10,000 killed by drunk drivers in the US every year — more than 27 a day, every, single, day. Mass shootings are virtually non-existent by comparison. So if you are going to lose sleep, lose sleep over drunk drivers. If you want to ban something and have it actually make a difference, ban alcohol."/>
        <s v="Very complex issue. Unfortunately, even if all these things went right and worked, we'd still have mass shootings. Why is that? Million dollar question. Is it guns? I don't think so. Is it mental health? Maybe. The economy screwing people over? That happens, but then why harm so many others? Maybe it's a combination. Maybe there's an underground terror ring that wants us all disarmed... alright no tin foil hats lol."/>
        <s v="Don't take you legal knowledge from TV or movies. Writers can only knowledgably write about things they know about, and then follow cliches for what they don't. The amount of fertilizer that you need to buy in the US to get put on any kind of RADAR is crazy high: it is typically more than the typical garden supply store will have on hand and of a specific kind that isn't available at the majority of them anyway."/>
        <s v="What you are recommending definitely violates the 4th (searches and seizures) and 5th (due process - innocent until proven guilty) amendments. In the US, law enforcement is not permitted to snoop on people unless there has been a quantifiable belief that they are committing a crime, not just they &quot;could be&quot; committing a crime. You are proposing that someone that simply &quot;could&quot; commit a crime be investigated."/>
        <s v="There's nothing in the 2nd amendment that says what I'm suggesting is a violation. Having and owning a gun is a big responsibility, in fact, you have God's power when you wield a gun, because God has the power to take someone's life, and you as a gun owner have that power too, and as Spider-Man says, &quot;With great power comes great responsibility,&quot; and I feel like most Americans take that power for granted."/>
        <s v="Also, it's worth it to point out that in terms of risk, your nephew is far more likely to be injured in a lightning strike than die in a school shooting. School shootings (like the type you are imagining, the numbers on this being such a rare event are easily manipulated) are incredibly rare. I forget the statistic but he is in multiple times the amount of danger riding in a car vs school shootings."/>
        <s v="Pretty much everything you just said is a violation of the second, fourth, and fifth amendment. Police don't get to ask me about my purchases because I haven't committed a crime. Per the Constitution, the police are not even supposed to look aty activity unless they have evidence that I have committed a crime. Also, per the Constitution, I am under no obligation to answer any questions."/>
        <s v="So since you have nothing to hide, you would be fine with your Countries IRS looking at all your bank information and searching your house? Since you have nothing to hide you would be fine with the police searching your car and house whenever they want? You would be fine with the police being allowed to put a tracker on your phone and search your phone and computer whenever they want?"/>
        <s v="Now, for me, the only people that would be against the local authorities snooping on them when they buy lots of guns and ammo, especially assault style ones, are those with something to hide, those with criminal records, if you are a law abiding citizen with no criminal record, then you'd welcome the authorities looking you up, because you have nothing to hide."/>
        <s v="As a liberal atheist gun owner, and near 2A absolutist, guns are a big responsibility to be soberly and strictly protected in the home. The government has absolutely no business harassing or questioning what is, in our ultimate legal document, a 100% legal behavior, regardless of the type, number, configuration, appearance, etc of that type of arm."/>
        <s v="How would you like to be that one federal agent? The one that goes around asking everyone about stuff they bought that's none of their business? I figure that would be the one guy that nobody liked. &quot;Hey make Phil do it, I'm tired of telling him to go fuck himself, let's put that burden on society today and have some peace around the office&quot;."/>
        <s v="You do realize you are more likely to be struck by lightning then die in a school shooting right? Why not be worried about thunderstorms? The only reason why you think guns are so dangerous is because you are the victim of a media propaganda campaign to convince people to willingly give up their right to self defense."/>
        <s v="Also, &quot;assault-style&quot; is a term devoid of meaning in a legal or practical sense. It's a nebulous term that people who find guns personally disagreeable use to make things more emotionally charged. There is no appreciable difference between the category &quot;assault style&quot; and &quot;non-assault style&quot; on a practical level.."/>
        <s v="TL;DR Authorities are already spread too thin to monitor every new AR owner. It's a very complex problem and nobody has an answer that would please everybody, and there's serious concerns about privacy and rights being violated in an irreversible way, without knowing those measures would even help."/>
        <s v="They also have to guarantee you a speedy and public trial. They can't hold you in secret and not hold a trial. They also can't use secret witnesses, and you have the right to see all of the evidence against you. Again, criminals have been set free because the Government didn't follow the rules."/>
        <s v="You either respect the right to privacy or you don't. Using the &quot;You would only care if you had something to hide&quot; line is weak. Would you be fine with the police being able to search your house whenever? If not, then you might understand. If you don't mind, then we simply disagree."/>
        <s v="What quantifies &quot;a lot of&quot; A lot to me is different than you. When I was thinking I was going to be a competitive shooter I shot 200 rounds a day minimum. Sounds like a lot? I bough ammo by the case every week. Plus more if I was &quot;just having fun&quot; or having some friends over."/>
        <s v="Psychpaths will kill no matter what if it's in their twisted mind to do so. And they will use whatever means necessary, like knives, bombs, or gasoline. Where do you start with &quot;notifying the police&quot;? More importantly, where do you stop? It's not a Second Amendment issue."/>
        <s v="Similarly, should the government be informed when I buy &quot;a large amount&quot; of gasoline? What is &quot;a large amount&quot; and who gets to say? I used to have a minibike and kept a 5 gallon can of gas. Sometimes I'd fill up mine and my friends. Should the police have been notified?"/>
        <s v="Your nephew has a much higher chance of being run over in the street by a drunk driver than he has being even at a school that has an active shooter event. A combination of the size of the US and the media overplaying them makes them seem like an everyday event here."/>
        <s v="Having and owning a gun is a big responsibility, in fact, you have God's power when you wield a gun, because God has the power to take someone's life, and you as a gun owner have that power too, and as Spider-Man says, &quot;With great power comes great responsibility,&quot;"/>
        <s v="If you weaken the right to keep and bear arms, you can by analogy do the same exact thing to all of the other rights. The Bill of Rights is not ala carte: You don't get to pick and choose which rights you can protect and which ones you can let fall by the wayside."/>
        <s v="In addition to the whole &quot;if you're not doing anything wrong, you don't have to worry&quot; problem, you should probably familiarize yourself with the existing laws and regulations that are already in place. I know everyone on the internet is an expert but seriously."/>
        <s v="And the majority of the people who do that kind of thing are likely to be collectors. I mean, honestly, you can't wield more than two guns at once, and if you want to hit anything and you aren't Jerry Miculek, you can basically only wield one at a time anyway."/>
        <s v="Your nephew will be fine. Most school shootings are usually two adults at a football game who get into an argument. Targeted mass shootings like sandy hook are much more rare and your nephew is more likely to be hit by a car than be shot by any gun at his age."/>
        <s v="Actually, the Second Amendment prevents that in the same way that the First Amendment prevents the government from spying on you or putting you on a list because you bought a book or books of a certain type, or joined a certain church or organization."/>
        <s v="What do you mean by a lot of ammo? I'm genuinely curious. Most people that can afford it go through a thousand rounds in a single range day. I know I do. If you are questioning every person who does that, you will need massive resources and manpower."/>
        <s v="And those that report school shootings lack ethics on what they report. A bus window is broken by a BB (2mm hard sphere)? It’s a school shooting. Two teachers have a fling &amp; one brings a gun &amp; shoots the other? It’s counted as a school shooting."/>
        <s v="&lt;&lt;&lt;the same ones looking at my social media accounts, and may not like my political leanings, sexual orientation? those people? The same one that deny a marriage license - or a RTC license because you r not in the correct social circle?"/>
        <s v="In one of Jim Carrey's movies, I believe it's &quot;Yes Man,&quot; Jim's character innocently purchases a lot of fertilizer and gets on the local authorities radar because they suspect he might be building an explosive with all that fertilizer."/>
        <s v="As for specifically *WHY* they can't do that, there is a concept in American law called the &quot;chilling effect&quot;. If a law or regulation has a significant chilling effect on the exercise of an enumerated right, it's unconstitutional."/>
        <s v="&lt;&lt;&lt; Explosives are way more regulated than guns (especially after 9/11) as is cash deposits/ withdrawal &amp; transfers. There is no right to own explosives (need a special permit) or hide cash/use for crimes (actully illegal)"/>
        <s v="Now, for me, the only people that would be against the local authorities snooping on them when they buy lots of guns and ammo, especially assault style ones, are those with something to hide, those with criminal records,"/>
        <s v="And even if they don't, and they go to trial and someone who is obviously guilty is acquitted by the jury, they don't get to try them again unless they can prove the jury was interfered with. Ever. That's a free pass."/>
        <s v="Most firearms are bought legally (Parkland), or stolen from parents (Newtown) by mass shooters. And if they were bought illegally (like the ones used in Columbine) , then no record of transaction would exist anyway."/>
        <s v="The Feds 100% track large purchases of firearms. But that isn't what is used, primarily, in school shootings. What is typically used is poorly secured firearms previously purchased over a long period of time."/>
        <s v="Are these the same local authorities who closed churches and gyms, implemented curfews, mandated masks and vax restrictions, didn't allow people to visit dieing relatives, and forced people into COVID camps?"/>
        <s v="In some ways more harsh version is already in place. Background checks, when you buy a gun, regardless of the number of guns you need to do a background check to make sure your not a convicted criminal."/>
        <s v="I know that rights can be and often are interpreted much more loosely in other countries, but actual enumerated rights in the United States are taken very seriously, and all kinds of bad things happen."/>
        <s v="Having the government take a criminal interest in someone who has purchased a number of guns recently is going to have a significant chilling effect on the exercise of the right to keep and bear arms."/>
        <s v="The way rights work is, the government has to justify its intrusion into your rights. Cardinal Richelieu: &quot;Give me six lines written by the hand of the most honest man, I'll find enough to hang him&quot;"/>
        <s v="The argument &quot;what do you have to worry about if you're not doing anything wrong&quot; is some seriously dystopian horseshit. Might work in other &quot;free&quot; countries - Americans will not tolerate it."/>
        <s v="Now, for me, the only people that would be against the local authorities snooping on them when they buy lots of guns and ammo, especially assault style ones, are those with something to hide"/>
        <s v="For reference, there’s 1,129 Powerball lottery winners since it started in 1992. Statistically, your nephew is 3+ times as likely to win the Powerball as getting killed in a school shooting."/>
        <s v="I get the want to be scared, but it really is fine over here. There’s 360 million of us that grew up in the schools here and very very few that actually had an active shooter incident"/>
        <s v="Criminals, including murderers, sometimes go free because the police searched where or when they shouldn't have. Or violated other rights, like forcing a confession from them."/>
        <s v="You're advocating for giving police the ability to harass normal citizens for an entirely legal right. Would you accept the same for matters of religion and political speech?"/>
        <s v="but I have relatives that do, my nephew is in elementary and I'm fearful that one day, I'll get a call from my brother that he was a victim of another school shooting."/>
        <s v="There are 10’s of thousands of schools in America. The chances of being in a school shootings are probably near the same rate as being attacked by a polar bear"/>
        <s v="But most Americans do NOT put up with &quot;local authorities snooping on them&quot; because that's absolutely unacceptable intrusion by government authorities."/>
        <s v="Further, most mass shootings are from handguns, not rifles. https://www.statista.com/statistics/476409/mass-shootings-in-the-us-by-weapon-types-used/"/>
        <s v="Explosives (bombs) are a restricted, but not wholly illegal, arm in America. There's a difference in the legal loopholes you have to jump through."/>
        <s v="We joke about going to a hardware store and buying rope, duct tape, plastic drop cloths, and an axe or big knife. Should the police be notified?"/>
        <s v="if you are a law abiding citizen with no criminal record, then you'd welcome the authorities looking you up, because you have nothing to hide."/>
        <s v="So the idea that someone buying a bunch of guns is up to no good is going to be false something like 99 point something percent of the time."/>
        <s v="So because of a few screwy people (most of whom were in the police radar already) All of us should loose our right? I cannot defend myself?"/>
        <s v="That's because it's actually a right. And not a right in theory, but one that can be enforced by an individual against the government."/>
        <s v="Navy Yard shooter https://www.cbsnews.com/boston/news/report-navy-yard-shooter-called-newport-police-about-hearing-voices-this-summer/"/>
        <s v="There's nothing in the 2nd amendment that says what I'm suggesting is a violation. Having and owning a gun is a big responsibility"/>
        <s v="Plus, the argument of “you have nothing to hide …”. You know the Nazis used that argument. Like we should all follow the genocidal"/>
        <s v="All these things and more are, like the right to keep and bear arms, very deeply rooted into our political and social structure."/>
        <s v="The government keeping and making lists and raiding homes because of &quot;excessive&quot; purchase is the very definition of &quot;infringed&quot;"/>
        <s v="You are aware that many mass shooters were already on the FBI's Radar and they ignored them? I'm just going from memory here -"/>
        <s v="Chickens can’t fly. But I’ve seen one eke enough wing flap to clear a fence. Then it’s free. But then so too are the foxes...."/>
        <s v="That when someone purchases a lot of firearms and ammo, why can't that someone be on the radar of the local authorities?"/>
        <s v="It’s none of their damn business why I buy a gun, or several guns, or lots of ammunition, that’s what freedom means."/>
        <s v="It's not typically people with a number of firearms large enough to be flagged in something like what you described."/>
        <s v="so yes, you can buy as many guns as you like, but be prepared to be questioned by the local authorities if you do."/>
        <s v="https://www.reddit.com/r/GunsAreCool/comments/v0494r/why_cant_america_fix_its_the_gun_problems_please/"/>
        <s v="now, I'm not advocating for an assault style guns ban, that would be a violation of the 2nd amendment,"/>
        <s v="https://www.reddit.com/r/guncontrol/comments/v048jq/why_cant_america_fix_its_the_gun_problems_please/"/>
        <s v="Stop dreading a highly unlikely event and start spending those $$$ that he’s 3x more likely to win."/>
        <s v="And what I mean by radar is that your social media accounts will be reviewed by the authorities,"/>
        <s v="Curious how you think amount of guns/ammo purchased correlates with potential to commit a crime?"/>
        <s v="The government can monitor your social media accounts already - limited to what you make public."/>
        <s v="As of Oct 2023, there have been 680 people killed in a school shooting as measure since 1970."/>
        <s v="Most Americans don't own guns, and many Americans are OK with laws restricting firearms."/>
        <s v="Cruel and unusual punishment, as well as excessive fines, are unconstitutional as well."/>
        <s v="Oh, and the restrictions would have to be known: Secret laws are also unconstitutional."/>
        <s v="Chances of this is abysmal- he has a better chance of slipping and dying in a bathtub."/>
        <s v="It won't stop people anyway, because they'll just work around any known restrictions."/>
        <s v="Again, We have a right to be free from unreasonable searches of our papers and homes."/>
        <s v="On Edit: Fixed a typo that changed the meaning of a sentence from what was intended."/>
        <s v="There's nothing in the 2nd amendment that says what I'm suggesting is a violation."/>
        <s v="And of course, the government can't quarter troops in your home during peacetime."/>
        <s v="Government can't come in and just take your property without compensating you."/>
        <s v="An adult is suicidal &amp; shoots himself on school property? Yup! You guessed it!"/>
        <s v="Pulse nightclub shooter had been on the &quot;terror watch list&quot; but was removed."/>
        <s v="almost everything you are suggesting is violating some freedom/amendment."/>
        <s v="Now, why can't that apply to guns as well, especially assault style guns?"/>
        <s v="This is America. We don’t punish thought crimes. Get out of here commie"/>
        <s v="the right of the people to keep and bear Arms, shall not be infringed."/>
        <s v="This already happens. Multiple gun purchases trigger extra scrutiny."/>
        <s v="and I feel like most Americans take that power for granted."/>
        <s v="it isn't just the second amendment, but the fourth as well"/>
        <s v="criminal records check is performed on most purchases."/>
        <s v="Now, why can't that apply to guns as well,"/>
        <s v="Parkland shooter was turned into the FBI:"/>
        <s v="Because there is a right to own firearms."/>
        <s v="Congrats your opinion does not matter."/>
        <s v="assault style gun does not exist."/>
        <s v="especially assault style guns?"/>
        <s v="But they make great headlines!"/>
        <s v="It's a rabbit hole of reasons."/>
        <s v="How do you come up with that?"/>
        <s v="We don't have a gun problem."/>
        <s v="Health is the meta issue in school shootings and as usual America's physicians are given a pass for abdicating their responsibilities and abandoning their oaths to lead on this critical health issue. There are no physicians on the planet who violate their oaths more than ours and they hide behind the American Medical Association's priority to first ensure that &quot;the sacred private practice of medicine&quot; to enrich beyond all imagination those with an MD in this country will always take precedence over all. We Americans allow our nation's physicians to live in their insulated silos never leading on critical issues where society and health intersect. The woman in Ohio who being charged with a crime involving her spontaneous abortion is the greatest indictment of the cowardice of America's doctors. As a tribute to Sidney Wolfe who died just within a few days ago who feared nothing and no one whether in the greatest positions of power in the pharmaceutical industry or your local dentist who knew he could clean more deeply into your gums and save you from wanton visits to periodontists, we need to stop giving America's most powerful professional group a pass on performing their duties to be out in the streets, on the steps of every capital, organizing protests and leading--leading and teaching is the very definition of &quot;doctor&quot; from its ancient definition inLatin &quot;Docere&quot; to teach--accomplishing an end to these shootings, an end to an Ohio woman miscarrying because they are cowards."/>
        <s v="In reply to my own post and to add some context: Mea culpa. I own multiple firearms. A safe full of them in fact. I shoot shotguns, rifles, and handguns regularly, sometimes in competition, but often just for sport, and I haven't hunted in a while. I also have a concealed carry permit and regularly carry a handgun. I am most definitely not anti-gun in the sense of &quot;ban all guns&quot;. But to deny that we need stricter gun regulation is absurd given the level of gun violence in our country. As we as a society can't seem to create in our citizens the need to behave responsibly and respect the lives of others, something does need to be done. That is probably along the lines of REQUIRING by law the licensing of owners, registering guns, training, safe storage, etc. And then very likely allowing stop and frisk searches to remove guns from those not in compliance. Yes, I can hear the cries of infringement and illegal search - but so be it. No right is absolute. Even the 2nd and 4th amendments. All rights are subject to due process. And something MUST be done. It's deplorable that the number one cause of child deaths in the US is firearms, and the daily reports of shootings over simple disagreements and slights. I'm willing to have some restrictions placed on my ownership rights, pay some small fees, and even jump through a few hoops to save the lives of my fellow citizens. And I don't think that I'm the only responsible gun owner who feels this way."/>
        <s v="Earlier this week on the article on the legal problems of Wayne LaPierre and the court cases of the NRA --- which is only 4 million people out of 330,000,000 people --- I commented that every gun must not only be registered but also insured. I pointed out that we get a number of who died, but, that we never hear again about the others involved in a shooting that lost their arms or legs or spines or eyes or the use of their brains. Now we have another shooting: 1 dead and &quot;5 others&quot; shot up and some will have injuries that will last the rest of their lives. The gun that shot them wasn't insured. There will be no one-off payment of a million dollars to that family, nor will any private insurer be picking up the bill for all the medical cost to come. This country refuses to have Universal Medical Care, so any person shot will fall through the cracks of the insurance companies CHOICES on what they will cover today.... and what they will be CHOOSING to cover next week. I want to know how many families have gone bankrupt because a member of the family was shot. Were they covered? For how long? How soon before the insurance company dumped them? The holes in the American safety net are there by the choices of the companies that provide them... or not. Every gun needs to be insured both for a death benefit or to provide for those &quot;injured&quot;. NO exceptions. Register and Insure."/>
        <s v="@Michelle A cousin who lives in a rural area of Ohio bagged her first deer at the tender age of 9 while hunting with her father. She aimed, she pulled the trigger. They retrieved the carcass and were home by noon, at which time my little cousin washed up and headed out to ballet class and her weekly flute lesson. Dad got started processing the carcass and their family had venison for months. In rural areas, guns are tools. Nearly every household has a shotgun or hunting rifle. Children are taught to use, maintain and respect them. They are absolutely NOT considered or treated as toys. There is a loud, persistent sector of our society that does treat guns as toys, objects of fantasy, required accessories for the rogue hero in a fictional dangerous world. This sector is led and fueled by the NRA. NRA used to be all about safe, responsible gun ownership. Now it exists to promote the gun industry. Thanks to Citizen's United, it does so with impunity and makes a small number of people obsecenely wealthy and powerful in the process. As long as this dynamic is in place, the only solution on offer will be to have even more guns in more hands. As with any &quot;unsolvable&quot; problem in America, the solution is at the end of the money trail. Stem the cash flow there and the many other elements that contribute to our cultute of (gun) violence can be effectively adressed."/>
        <s v="@Kimberly Some 50 years ago, in central NJ, which then was not the suburban edge-city sprawl it is today, a classmate, who was by modern definition a bully, &quot;called me out&quot; to the parking lot after school. In those days, it meant he wanted to fight me. I, out of some stupid notion of not being seen as a coward by others, showed up as requested. We went at it for a bit, fists flying, rolling on the ground, perhaps 5 minutes in all, with a good sized audience. I think we both had a few bruises, I had a black eye and he had a split lip. Now, we both happened to have shotguns in our cars, because it was duck season, and many of us hunted after school. But NO ONE would have ever thought, even for a moment, that shooting someone was an option. There was a code of sorts - a behavioral line NO ONE crossed. Weapons were not how MEN settled their disagreements. And we both went hunting (not together) near the same pond the next day. While we never became friends, we never fought again either. So no, I and many others of my generation never thought at that time that society would degrade to this level of baseline violence. Breakdown of nuclear families, saturation of violence on TV and video games and music, lack of discipline (and punishment), denser populations, etc., all play a part I believe. It all snowballed out of control. And so here we are."/>
        <s v="As a 14 resident of the Des Moines area (now living in KY), I knew this day would come for Iowans who projected security from the dangers of a heavily armed population. If you live in such an area, be forewarned: the consequences of encouraging people of all situations of life to protect themselves, to make themselves more secure in a seemingly increasingly insecure world are coming to your corner of that world. These are the consequences of the Heller decision and of a gun culture allowed to argue without merit a nonsensical &quot;right&quot; for anyone and everyone to own and wield firearms. Nowhere in the 2nd Amendment should such a &quot;right&quot; have been found. For 200 years, the Supreme Court resisted any urges to discover it, because the language of this amendment was clear enuf: it was about personal security and not about individual rights. Militias are about protecting such security; unfettered gun ownership is obviously not. In fact, it produces the opposite of personal security, as all of us should have learned by now. Reversing Heller should be a primary goal of any reform of our legal system. Awareness of rampant gun ownership leading to illicit gun use should be as wide as the oceans. Only such changes will reverse the gun violence we experience in this nation."/>
        <s v="THe mental illness that defends guns ownership as f it bought a measure of safety to anyone's lives, has got to be cured. There are nations in the world where everyone has a gun, but they do not have the carnage that takes place here in America. Gun owners are much more likely to die by a firearm, either self-inflicted or turned against them by an attacker. I have worked in an office where an employee was fired and we had to have a police guard for weeks because he threatened retaliation. My manager had a carry permit and kept a gun in the office. I didn't find that out until after I was hired, after I was coached by the poice to watch who come into the open front door I sat in front of. That same manager was on vacation in Vegas when the mass shooting took place. I have a college-age daughter who attends Columbia. I fear for her every day in case some disgruntled student take out his anger of random strangers on campus. I do not go into a shopping mall without seeing where the exits are. Why are we being forced to live like this? When we know who it benefits, we will have the answer."/>
        <s v="@An Avid NYT Reader : It's not either or. I don't want my kid looking at what are effectively pornographic cartoons or reading soft porn at school. I would like sex ed to be limited to sex ed classes *only* -- with clear disclosures to parents about what the kids will learn AND the ability to opt your kid out. And that said, I ALSO don't want him or his classmates having access to guns -- especially not the ones we know are mentally unstable. I would like to see the most deadly automatic weapons banned, and gun ownership restricted to those 18+, with a license. Those with a history of violent crime or mental illness should not be allowed to own weapons. I would like the police to guns in the hands of minors and the mentally ill seriously. The right seems to be OK with minors having guns. The left doesn't want to infringe on the rights of the mentally ill or the formerly incarcerated. I would like childhood to be childhood again."/>
        <s v="In 2021 a law passed by Iowa Republicans eliminated the requirement to have a permit to carry or possess handguns. In 2023, Republicans followed that up by voting to allow Iowans to keep guns in their locked cars in the parking lots of schools, city and county buildings, state universities and prisons. How long before Republicans promote allowing high school children to carry some type of gun? Doesn't anyone see the stupidity of making guns easily available to anyone so that people can protect themselves from those who obtain guns? Dodge City, Kansas in 1878 understood and banned all guns within city limits. They knew that guns don't protect you because the bad guys just get the jump on you and shoot you in the back. The Las Vegas massacre in 2017 was a recent example. Without serious gun control we will have to completely lock down every public space in America. Who wants to live like that? You reap what you sow."/>
        <s v="This was close to home for me, feeling very powerless about the whole situation. Yesterday and today I find myself thinking, when will there be real change? And what does that change look like? And how can we the majority of people on board with it? God hears our thoughts and prayers, but we must meet him halfway with real action on our part to make change. We cannot pray to God, asking for him to make a change when we ourselves are not willing to change anything. Often when I am out in the world, I think to myself, what if this became an active shooter situation? Whether it's going to grocery stores, movie theaters, college campuses... it doesn't matter, it has become a passing thought almost everywhere I go. Please God, give us a leader who will be kind, compassionate, and will have the good sense to make the changes our country needs."/>
        <s v="Let's recall House Speaker Mike Johnson's comment after the mass shooting in Lewiston, Maine, last month. Remember, when 18 people died? Johnson said: “[A]t the end of the day, the problem is the human heart, it’s not guns, it’s not the weapons. At the end of the day, we have to protect the right of the citizens to protect themselves, . . .” In other words, alas. Alas, the heart of the perpetrator didn't have enough love to spare his fellow child. This freewheeling &quot;guns for everyone&quot; ethos is the institutional position of much of American society that values criminals over victims. Yes, a 17-year-old shooter is a criminal. As are his parents. Do people not get that a child, a teenager, can get his hand on a gun, even if his parents don't hand him one?"/>
        <s v="Different day, different location, different targets. Same outcome. One thing in common: too many guns. Everywhere. The US is the only country with more weapons than people. Sickening! I learned about this shooting from reading a foreign outlet, the article did the headlines 5 to 6 hours before it showed up on the NY Times website; the fact that one dead and a few injured kids does not make the headlines anymore tells everything you want to know about the state of numbness in this country). We need to reform the 2nd amendment, which is completely outdated. Only hunters and law enforcement should have access to guns. Everyone else should surrender them. If I had one... I would give it up!"/>
        <s v="I cringe when I read this kind of news. Not just the tragedy itself but the banal language used. &quot;Gunman&quot;, which is defined by the Cambridge University dictionary as &quot;a man, usually a criminal, who is armed with a gun&quot;. Would gunteen, or gunchild have been a more accurate term? The sentence &quot;About 150 law enforcement officers responded to the scene, Mr. Mortvedt said.&quot; I assume law enforcement officers refers to police officers. Only 150? For these kinds of massacres, law enforcement regardless how many of them will always be late. Shouldn't attention be given to prevention. Police, at least in other countries, put a lot of effort into prevention; they can be more than just enforcers."/>
        <s v="@4eyedbuzzard I completely agree with your views on registration, training, safe storage, etc. but please provide even ONE example of a school shooting that would have been prevented if cops were allowed to stop-and-frisk citizens just going about their day? In fact, I'd be happy if you could even provide an example of ANY mass shooting within the last 3 decades that would have been prevented by dismissing the 4th amendment's protection against unreasonable search and seizures.. I figured that as someone who has a concealed carry permit and regularly carries a handgun would you'd prefer to avoid being randomly stopped and have your personal property taken away without justification."/>
        <s v="To make sense of all the shootings that are traced back to &quot;bullying,&quot; we need to understand the details. Bullied for what kinds of things? What were the parents doing about it? What conditions in the home may have led to a student being bullied - lack of hygiene, parental abuse that leads kids to have low self-esteem and become a target to peers, isolation? On the other hand, many kids who bully have long histories of disruptive behavior which are often rooted in chaotic lives and mental health challenges. Seems to me that as a society our focus must be on making the home life safe for children. I fear that for millions of them, it is not."/>
        <s v="If you see something, say something. If even one person who saw the shooter's social media posts had contacted law enforcement, this tragedy could have been averted. Nikki Haley responded to the shooting by saying that we had to do hard work on mental illness. The problem with this argument is that other Western nations have a fraction of the shootings that we do in the U.S. Rates of mental illness are the same in the U.S. as they are in those other nations. The difference? The easy availability of guns in the U.S. Our legislators need to enact universal background checks and Red Flag laws."/>
        <s v="Gun lunacy is the dominant principle that decides the fate of our beautiful innocent kids. I will only use plain words to talk about it. Wayne La Pierre and others are on trial for misusing NRA funds, reportedly spending over $40,000 at a Hollywood boutique in one trip. No guns on NRA convention floor, Congress, or Supreme Court. Too risky. The rest of us, including a little boy, a good boy who was where he supposed to be, don’t matter. The majority must find a way to force good legislation and start to fix this. They have no hearts, they have no shame.💫"/>
        <s v="A teacher commenting that she didn't imagine they'd ever need to implement what they've all practiced n the event of an active shooter. My only question is: By now, why wouldn't we *all* expect to eventually be in this situation? This happens in every public environment. In reality, every American, and any tourist to this country, needs to have an escape plan, to be prepared. It's clear certain of our politicians, and those who vote for them, don't actually *want* to change anything. They believe gun ownership is more sacred than human life."/>
        <s v="“God please help our country,” said Mr. Ramaswamy... I'll finish his sentence. &quot;God please help our country keep guns as available as possible, even those designed to kill large numbers of people in a very short time, and ammo that blows human beings into bits. God please stop those who want to control accessibility to guns even though that means we will continue to sacrifice our children. Don't make us learn that sometimes we have to give up what we want in order to not hurt others. That lesson is too hard for us to learn.&quot;"/>
        <s v="I live in Ankeny, not too far from Perry. I'm also a freshman at Ankeny Centennial High School and was preparing for the annual Perry Band Olympics that was going to be held at this high school in February. I want to give condolences to everyone affected by this horrific event, and hope that Iowa will view gun laws in a different light after a 6th grader was killed. My friend who is on the Iowa Youth Congress recently sent a bill to Congress on gun mag limits, so we'll see if that gets approved and makes a difference."/>
        <s v="Bullying. Slap-On-Wrist Consequences for Bullying. Easy Gun and Ammo Availability. Corrupt Interpretation of 2nd Amendment for Profit. Supreme Court Reinforcement of Corrupt Interpretation. Mass Shooting Death. Perpetrator Suicide. Any questions? No? I didn't think so. (Info is just starting to come out that the killer and his sister were brutally bullied. Search on &quot;Iowa school shooter plotted massacre after he and his sister suffered horrific bullying - with teachers ignoring their torment, classmates say&quot;)"/>
        <s v="@jk Republicans have probably blocked access to that information. The Tiahrt Amendment (/ˈtiːhɑːrt/ TEE-hart) is a provision of the U.S. Department of Justice 2003 appropriations bill that prohibits the National Tracing Center of the Bureau of Alcohol, Tobacco, Firearms and Explosives (ATF) from releasing information from its firearms trace database to anyone other than a law enforcement agency or prosecutor in connection with a criminal investigation. https://en.wikipedia.org/wiki/Tiahrt_Amendment"/>
        <s v="Retired educator here. During my 34 years I saw schools go from being wide open to one door open to all doors locked to wearing ID’s to active shooter drills. In one of the last drills I did, I had my group of seniors, school leaders in a special program. As I looked at these great kids, and I saw them doing exactly what I said, I realized this is their life. It makes me sad to think about it. And to realize, for what seems like the millionth time, that guns are more valued than human lives."/>
        <s v="@Michaleeny There are other universal fundamental truths that you perhaps forgot to mention: guns are now available at one per capita or more. Controlling their availability and screening the eligibility for gun ownership more thoroughly is a big part of the solution. It is also a more readily available solution than the kind of societal change it takes to improve parenting skills in every county and have that translate into more responsible behavior on the part of the offspring."/>
        <s v="Do any of these people in small town USA say, we have too many guns ergo we should ban them or regulate them strictly? Or, again, tragedies like this one explained away as the doings of some deranged young man followed by thoughts and prayers for their victims and their families, candlelight vigils, and then wish it never happens again? May sound cynical but that's USA 2024. Bet Ramaswamy never condemned guns, just held hands and prayed. Yep, that's what happened."/>
        <s v="Kid who did it was 17. He had two guns. Why? Because in this country everyone can have all the guns they want. That's why. Take away the guns, the little boy is alive today and all the days of his life. His life doesn't end when a sad, unhappy, rejected teenage loner with two guns kills him. But they will go ahead on the 15th in Iowa and vote for people who want everyone to have all the guns they want. You vote for guns, you get murder. It's pretty simple."/>
        <s v="This has become so commonplace that the story was all but buried on line in the NYT. Following her empty call of the despicable phrase “thoughts and prayers”, the Republican Governor stated “I want you to know that we’ll work tirelessly to get the answers so that we can prevent it from happening again.” Pretty simple for open carry, no permit Iowa… enact ANY, ANY kind of gun law so that you can make an intelligent step toward your notion of prevention."/>
        <s v="@4eyedbuzzard this crazy state passed a law in 2021 that allows any person over the age of 21 to buy a gun without any training, a permit or background check. to make it even more ridiculous, guns don’t have to be registered, are allowed to be kept in their car wherever they go and no one locks their cars around here. it’s a “pride” thing. so the laws have made it quite easy to get a gun, even legally, that’s not traceable when a person has ill intent."/>
        <s v="Going way out and left field for this one. Let me state I have no evidence for what I'm about to ask. None whatsoever, but it might be something for the media to look into. It's just something that popped up in my head after reading about so much anti-gun control. I would like to know how many adult mass shooters are registered Republicans. And I would like to know the registration of the parents of juvenile mass shooters. This might be an eye opener."/>
        <s v="Conservative, liberal etc ... Iowans are, above all, decent people. I lived there 12 years and loved it. My best friend was an arch conservative Irish-catholic farmer who convinced me (a pacifist) we needed to hunt on his land to manage the deer population. If they can't sort this out we are lost. We need to get the adults in the room and take responsibility for our governance. Find a safer way forward. This is an unacceptable way to raise our kids."/>
        <s v="The victims’[s'] families “need your thoughts and prayers, as well as time and space to process and grieve, ... This community has been through tough times before and have rallied together. I’m sure this time will be no different.” More than thought and prayers are needed and I sure hope that rallying together makes real change this time. But I do not believe it will because somehow some see this as an okay result of wide open gun rights."/>
        <s v="We don't need &quot;thoughts and prayers&quot; (read: business as usual, while we do NOTHING to protect our students and keep this from happening again!) We NEED gun control! Enough IS ENOUGH! End the NRA stranglehold on our country, which no other country has to deal with, by cutting off the millions in blood money given to GOP candidates and representatives, which leads to maniacs being able to cut children's lives short violently. Vote Blue!"/>
        <s v="The local paper report stated that despite calls for tricter gun laws, it “has been a non-starter for many Republicans in rural, GOP-leaning states like Iowa”. Surely why wouldn’t it be? “Only” one child died. What is that compared to the personal freedom to shoot and kill living things. We even have the math behind it now, such as from leaders like IDF spokesman Jonathan Conricus - a 2:1 kill ratio is a ‘tremendously positive ratio’"/>
        <s v="Spouse dropped my kids off at school this morning. Late because they had to avoid a section that was cordoned off because there a heavily-armed man wandering around saying threatening things. As the kids got out of the car, my 3rd grader started singing &quot;We WISH you a merry lockdown, we WISH you a merry lockdown, and a happy new year.&quot; Then he went into the building for his morning lockdown. &quot;Ain't that America -- home of the free!&quot;"/>
        <s v="@TJS It is possible. Law enforcement and EMS/fire in rural areas can cover vast swaths of land. Patrol officers could be well outside a 3.5 mile radius; members of what are often entirely volunteer-staffed EMS/fire crews could have to drive over 3.5 miles to get to the station before leaving on a call. Add to that the possibility that they are significantly understaffed as are most fire/EMS/law enforcement agencies nationwide."/>
        <s v="Not in all, but in many cases - from Charles Whitman to Columbine to this tragedy - these mass killings are followed by the suicide of the shooter. I looked up gun death statistics for 2021 and found that over half (54%) of all gun deaths are in fact suicides. Seems to indicate that a sense of personal failure, frustration and anti-social behavior are early signs that should disallow possession of firearms."/>
        <s v="@Tom of Finland Tom, it isn't just children that are getting killed in mass shootings. It's all people of all races, religions, age. &quot;Unless YOU do something. Unless I do something.&quot; People are doing something. They contact congress. They petition. They march. They get the laws changed in their states only to have them overruled by the great and wonderful Supreme Court. I ask, what do you want me to do?"/>
        <s v="We in the U. S. simply do not care enough to change this headline. If we cared, for children and their educations we would've prevented the ownership of automatic weapons responsible for the majority of these killings. We don't care. We are a malnourished and uneducated population, by and large, with little chance that will change. Unless we do something. Unless YOU do something. Unless I do something."/>
        <s v="Sorry Iowa, but you kind of brought this on yourselves. Is it legal for a 17yo to have a shotgun? Do 17yo's in Iowa somehow develop their brains faster than elsewhere so they can make truly informed, non-emotional decisions? Does Iowa require gun training that imparts the responsibility of what being a gun-owner should entail or are guns treated by a lot of people in Iowa as loud toys that go pop?"/>
        <s v="@Aztecan1 Parent of a teen here. Bullying is a problem. We, the parents, are the final authority as to whether this happens unfettered, to our child or not. If bullying was cause of this young man's choices, where were his parents? What were they doing about it? Sure, it'd be nice if schools would handle it, but ultimately, our kids' problems are our problems. We have the most responsibility."/>
        <s v="@TJS these small towns don’t have staffed EMS, fire or police. most of them are volunteer so 7 minutes was how long it took a regular person to answer a call at their home or work, get to the station, change into gear, get a patrol car and then get to the site. that seems like they were hustling to me. the closest major metro police station is about 25 minutes away driving 90 mph."/>
        <s v="As a recently retired sixth grade teacher, this hit home apallingly hard. The 2nd ammendment is ridiculous now, and our weak, self-interested politicians need to do something. But wait...haven't people been saying this for years? I'd like to hope that my vote will matter in electing politicians who can and will fix this. And we all know, trump and his minions will assuredly not."/>
        <s v="“God please help our country,” said Mr. Ramaswamy as he addressed the prayer event and shook hands with everyone, calling it a “somber day.” Not a chance.vGod has had it with your country. Every opportunity to remedy the out of control access to firearms has been opposed by those who believe they have a constitutional right to obliterate anyone who looks at them the wrong way."/>
        <s v="Yet again, we are stuck with the fact that the only reason that driving cars is more regulated than selling guns is that there is a second amendment and that SCOTUS came up with a questionable interpretation of it. It is ironic that the party of small government is fine with a law when the sum and total of the justification for that law is that &quot;the government said so.&quot;"/>
        <s v="&quot;. . . Republican presidential candidate Vivek Ramaswamy, who hosted a prayer circle just hours after the attack . . . 'God please help our country,'&quot; Yep, thoughts and prayers. Again. And again. Maybe voters could offer God a little help by not electing politicians who want to do nothing more than pray to God, leave it all up to him, and deposit the NRA check."/>
        <s v="Absolutely nothing will be done to change this. Zero, zip, nada. In a week or so, most people will have forgotten it. Compare our country’s gun control measures to those of other civilized countries and we are pathetic. My thoughts and prayers go out to politicians who refuse to address this. If there is an afterlife, you’re going to have a lot to answer for."/>
        <s v="The most powerful military in the history of mankind. Over 150 police officers responded to the call. Yet we are a country that cannot send our kids to school safely. You cannot tell me that there ta single parent in this country, on either side of the aisle, who can place hand on heart and say they do not worry about their kid going to school. What a shame!"/>
        <s v="&quot;Law enforcement officials believe he acted alone...&quot; Well, sure, in the moment. But he was not really alone. The owner of the gun, whomever sold it to the owner, the NRA, and many, many members of the GOP and their supporters were fully with him. For good measure, I will also throw in the absent mental health professionals and social media companies too."/>
        <s v="@Neo York When you thank &quot;Government&quot; ask your conscience which part of government has been most entrenched in its devotion to the 2nd amendment and to never, no, never passing legislation to get assault rifles out of circulation. You will quickly find that it is the Republican party that has blocked every attempt to ensure the safety of our citizens."/>
        <s v="@Aztecan1 To me, flipping off the photographer is the student’s way of telling us that young people are (still) sick, tired, and scared of being killed by gunfire, as the leading cost of death of children in this country. Nice to have the media recording them, for the adults consuming the media, but really, where are the adults to truly protect them?"/>
        <s v="everything comes down to proper, loving and responsible parenting in every home in this country!rural/urban, rich/poor, black/white/yellow/ brown, straight/gay, married/seperated/ divorced. this has been the rule forever but it appears that the last two American generations have lost/forgotten/disregarded this universal fundamental truth."/>
        <s v="&quot;The victims’s families “need your thoughts and prayers, as well as time and space to process and grieve,” said Chief Eric Vaughn of the Perry Police Department&quot; They need to live in a country where we place a higher value on children not being murdered at school, versus the value of unmitigated freedom to possess deadly weapons."/>
        <s v="Keep voting for Democrats and Republicans. They will definitely keep you safe from gun violence. Their endless buffet of thoughts and prayers will save you. Don’t take away any guns though! Just make more! Clearly this has kept safe the hundreds of thousands of innocent victims who are dead or paralyzed. Thanks Government!"/>
        <s v="How immune have we become to school shootings? I don't recall seeing this story on the NYT home page. And this article is buried in print on page A15. Please NYT, give this story more coverage. We can never become immune to the tragedy of school shootings -- especially when there's an innocent child who was killed."/>
        <s v="As long as the activist crusading extremist radical Republican Party Roman Catholic majority on this Supreme Court of the United States is of the opinion that the 2nd Amendment guarantees an individual right to keep and bear arms outside of a well-regulated militia these mass shootings and suicides will continue."/>
        <s v="So 2024 starts with the same conversation between millions of parents and their school-age children: &quot;Don't worry. You probably won't get shot tomorrow.&quot; Besides, if they do get shot tomorrow, their parents will be greatly reassured by the thoughts and prayers of dozens of virtuous politicians. Happy New Year."/>
        <s v="@4eyedbuzzard Whenever I hear a politician offer &quot;thoughts and prayers&quot; immediately after yet another mass shooting, what I hear is &quot;I’m not going to do anything substantive to reduce the likelihood of this happening again. That would anger my wealthy donors, and I can’t risk that&quot;. What a shameful display!"/>
        <s v="Seems to me that Congress is wasting its time and energy trying to “protect” kids from graphic sexual descriptions in literature by banning books while justifying the need for everyone to have availability to a gun. It's crazy when a bunch of politicians won’t acknowledge there's a forest among the trees."/>
        <s v="I'm curious as to why we haven't heard more about the killer's parents? In fact, why do we almost never hear about the shooter's parents in these cases? The sooner we start holding parents accountable for murders performed by their children, the sooner we'll get guns out of kid's homes. We can do better."/>
        <s v="I disagree with the sheriff, no one needs your thoughts and prayers. They are meaningless and just a way for you to feel good about doing nothing. This bronze age nonsense gets so tiresome. Lets live in the real world instead of some fantasy inhabited by magical spirits. In the real world lie solutions."/>
        <s v="@Michaleeny parents are definitely the primary influence early in life, and should do all they can to instill caring values in their children, but by age 17, most kids are significantly more influenced by peers and larger societal factors. Sometimes, great parenting simply can’t protect against that."/>
        <s v="@DJ : Seems like the NYT is doing this too. The story is buried on page A15 in print today. Should be front page news on both the home page and the print publication. I mentioned the shooting to my husband this morning and he said, &quot;What shooting?&quot; The media doesn't seem to care about this one."/>
        <s v="@Anonymous Amazingly accurate. Doing no harm. Causing harm includes keeping quiet when the health and welfare is threatened. It wasn’t long ago that it was forbidden by law for the federal government to study the health effect of gun violence. It held up the nomination of the surgeon general."/>
        <s v="@Sara A town of 8000 may not be large but it seems like it’s big enough to support full-time emergency services. Assuming Iowa has mutual aid agreements, larger incidents requiring “backup” would be provided by adjacent communities/agencies, even if it takes longer for them to respond."/>
        <s v="@Daddy Frank Well, not quite everyone in the world. People from Central and South American flock here because they seem to think coming here is the answer to the violence in their country. The families in Uvalde know this country is as dangerous as the countries they are fleeing."/>
        <s v="To all the Republican politicians quoted in this article (Kim Reynolds, Chuck Grassley, Vivek Ramaswamy), what are YOU going to do about it??? Is killing 6th grade children the price you all feel Americans should pay so you can receive campaign contributions from the NRA?"/>
        <s v="@Lars Bigelow Right. Rep. Tim Burchett of TN, asked after the shooting at The Covenant School if there were other steps lawmakers could take to protect children like his own daughter, replied, “Well, we homeschool her.” I don't know why that didn't finish him politically."/>
        <s v="Seven minutes seems like an awful long time for police to arrive at a school after being notified of a shooting. Even at 30 mph, was no patrol car within 3.5 miles of the school? Is it possible that no police officer wants to be the first at the scene of a mass shooting?"/>
        <s v="Why would anyone think, &quot;How could this happen to you?&quot; It is happening all the time and everywhere in the United States. No one is safe from deranged people with guns. It is despicable that this is happening on a regular basis, and nothing is being done to stop it."/>
        <s v="Taking a high altitude overview, it seems these shooting vigils are nothing more than a group display of false empathy. How many are really thinking &quot; Glad it wasn't me or my kids&quot;. I'd say the overview is validated by the preponderance of inaction that follows."/>
        <s v="Lots of questions, few answers. Why did this boy have access to guns when he was underage? Why did his parents not know his plans after he posed with a gun on Facebook? At first look, it appears that the parents were negligent and need to answer for this crime."/>
        <s v="After the shooting, Nikki Haley said see something/say something and mental health are the solution. As for guns, she said, &quot;This is a violent country&quot;, and said that's why we can't put restrictions on gun ownership because &quot;we need to protect ourselves.&quot;"/>
        <s v="Repeating the same thing over and over and expecting a different outcome. What's that called? Oh yeah. INSANITY! I'm sick of thoughts &amp; prayers. No offense to those who actually practice what they preach. We just need normal gun laws. What's the problem?"/>
        <s v="@Nathan Newman Nate, I assume that unlike a single-round at a time projectile (a handgun) he tried to shoot a group of people and tragically, the six year old was caught in the uncontrolled spray of a half-dozen projectiles inherent in a shotgun shell."/>
        <s v="Bullying is part of the problem, no support and the community knew with no action. RIP to the young person who lost their life. I noticed in the media one of the young people flipping off the photographer. To me is said the community is degrading ..."/>
        <s v="SO, have thoughts and prayers worked up to now?? Err no. How about some form of gun control? ANYTHING ANYONE?? Nope I guess thoughts and prayers it is then! Good luck with that because luck is on a par with thoughts and prayers in this country."/>
        <s v="@Flower Petal ??? Sorry, grossly insufficient answer to a perfectly reasonable question which I will ask again: what makes a young American male do this? For those of us who don't live in the USA, we don't understand your gun culture."/>
        <s v="I wonder how many thoughts and prayers will be evoked by Iowa politicians and the NRA? Or how many of them will insist that this is a mental health issue, not a gun issue, while voting against funding for mental health care for all?"/>
        <s v="The shooter is also a victim. The weapons could not have been purchased by him. Reportedly, he was bullied in school. The handgun and shotgun were probably unsecured in his home. The 2nd amendment has become a blight on our nation."/>
        <s v="@Joe you don’t know anything about Perry. I am from the community and Perry is a consistently Democratic voting small town with a majority Hispanic population. Stop assuming things about Iowans based on your ideas of rural people."/>
        <s v="Thoughts and prayers shall do.. until next mass shooting. Then we'll double down on those thoughts and prayers and burn some incense too. If only those 6th graders had brought their guns, this catastophe would have been avoided."/>
        <s v="@Judith Aside from children who join criminal street gangs and are given guns by other members, youth gun crime is pretty much always a parent problem. That's where the unsecured guns and disrespect for life come from."/>
        <s v="MY prayers are that enough of my fellow voting Americans realize that gun rights must be coupled with basic gun safety regulations (a WELL-regulated...). We can do better and should do better, when will we do better???"/>
        <s v="@jk Good idea. Might add: race, economic status (debts), education, religious beliefs, family dynamics, personal relationships … come to think of it, I bet the FBI already has already collected such information."/>
        <s v="Just another day, another shooting in a country where the right wing GOP cares more about guns than the safety of its citizens. BUT, if you have a spontaneous abortion they will try to prosecute you for murder."/>
        <s v="@Manny America is broken and was made so by the Supreme Court's specious ruling on the 2nd Amendment. And we can thank Clarence Thomas for his part in making it happen, turning our country into a killing field."/>
        <s v="Four days into the New Year and we have the first mass school shooting by a student. What is wrong with this country? And immigrants come to this country for amnesty from the violence in their country. Really?"/>
        <s v="@LJ49 The obvious answer is yes. They do feel that the shooting deaths of innocent children in their schools is the price we should all pay so they can get campaign contributions from the NRA. Yes, they do."/>
        <s v="Much needed gun control and politics aside for a moment, why did a 17 yr old shoot a 6th grader? Was he not able to get into the HS where he had beenbullied? Or was it just a case of lashing out randomly?"/>
        <s v="We have become so inured to the violence that this tragedy is not even a headline any more. Just another day at the office. Soon back-to-school shopping will include child-sized bullet-proof vests."/>
        <s v="@Juliet I would appreciate more understanding as to why our (American) politicians won't act to stop this. And why those same politicians continue to be elected - what's wrong with those voters?!"/>
        <s v="@Nurse Alix Was thinking the same thing. Saw the headline, and CNN coverage, not banner at all. Almost as if this is so common it is relegated to a small footnote. Says volumes, doesn't it?"/>
        <s v="I'm sure the pro NRA Republicans will just mention &quot;Democratically controlled&quot; Chicago as their reason to do nothing about gun laws. Though the number of gun deaths are higher red states."/>
        <s v="@Steve What responsible parent in THIS day and age allows their minor child unrestricted access to not only the shotgun, but also the handgun, and ammunition, he was in possession of?"/>
        <s v="Thoughts and prayers, thoughts and prayers, could never happen here , not here. I thought it was fireworks. It was like a movie . Candlelight vigil candlelight vigil. Next?"/>
        <s v="@dcl_ As much as bullying needs to be stopped, most people don't shoot up a school in response. My entire friend group is bullied. Bullying doesn't justify murder."/>
        <s v="@JM and please, VOTE for who you think that leader will be...although none of the options ever seem that promising...here again lies the feeling of powerlessness"/>
        <s v="@Janet: Update to my comment. It should read &quot;And mental health issues are NOT being funded the way they should be. It's easier for the GOP to talk than to act.&quot;"/>
        <s v="We'd appreciate more info on the 17 yr old gunman, or rather, gunboy, and his parents, family life, etc. in order to understand what makes a person do this."/>
        <s v="@EMiller Many already. People are saying that the gunman was bullied. Bullying is not a reason to go shooting up a school and I can't emphasize that enough."/>
        <s v="This is an extremely important article and it needs to be the headline for the paper until someone in government acts to stop children from dying at school."/>
        <s v="@Michaleeny I guess people in other countries are just better parents than Americans, because this doesn't happen daily anywhere else but America."/>
        <s v="How does a 17 year old get away with carting a two or three foot long shotgun into a school at 7am without any detection? It fails my imagination."/>
        <s v="@Bob Indeed. There are two perpetrators here; the gunman, and the Republican Party. If you disagree with that, then you, are the problem."/>
        <s v="@esp the common denominator is that the gun manufacturers are the winners. they supply the guns that south/latin americans use as well."/>
        <s v="More &quot;thoughts and prayers&quot;! Like that's all it takes? I'm so glad I now live in a country where this isn't an almost daily occurrence."/>
        <s v="Already, one day later, this story is buried way down the scroll, below Jeffrey Epstien and several other less impactful stories."/>
        <s v="@Janet: And mental health issues are being funded the way they should be. It's easier for the GOP to talk than to act."/>
        <s v="@ Janet: The difference? The easy availability of guns in the U.S. AND America’s endless fascination with firearms."/>
        <s v="I'm tired of &quot;thoughts and prayers&quot;. God helps those who help themselves by enacting overdue anti-gun legislation."/>
        <s v="I am beyond exhausted. This country’s firearms fetish is insane, and everyone in the world, except us, knows it."/>
        <s v="@JM, we will never have sensible gun safety laws with this republican party and their ties to the powerful NRA."/>
        <s v="Every politician who accepts donations (bribes) from the NRA is culpable, Republican and Democrat. Every. One."/>
        <s v="@Manny That implies this country (it's people, I imagine you are talking about) had a mind ever. Questionable."/>
        <s v="@Alison Backpacks with bullet-proof linings are already available for parents to purchase for their children."/>
        <s v="Iowa is a steady, rational, but conservative State; must their citizns keep resisting gun control? Tragic."/>
        <s v="It is sad that a school shooting where a child is killed isn't a headline story. This shouldn't be normal."/>
        <s v="@Deborah Fitzgerald right? i sit here and fear WHEN there will be a shooting at one of my kids’ schools.."/>
        <s v="@Wilson C. Absolutely right. I fonly ound it by googling it when I didn't see it on the Times homepage."/>
        <s v="all you need to know about this country is that this article is buried halfway down under &quot;more news.&quot;"/>
        <s v="@Tom of Finland Who is &quot;we&quot;? Don't you know there are many, many people trying to &quot;do something&quot;?"/>
        <s v="@JM We have one in the White House right now. Sure he'd love to make these changes, but ...."/>
        <s v="Dear Iowa, Please seriously consider voting Blue in the upcoming Presidential Election."/>
        <s v="@Daddy Frank Oh, many of us do know it, but clearly not enough to make a difference."/>
        <s v="@mlsweet every country has bullied kids. we just let them have easy access to guns."/>
        <s v="@Nathan Newman, I think a middle school shared the property with a high school."/>
        <s v="Thoughts and prayers has really worked since Columbine. Thanks, legislators."/>
        <s v="@Juliet. Because this kid finally snapped. That’s what “made him do this.”"/>
        <s v="The most meaningless phrase in America today: &quot;our thoughts and prayers&quot;"/>
        <s v="@Deborah Fitzgerald Republican lawmakers and their children are safe."/>
        <s v="Another day of thoughts and prayers. Will prayers ever be answered?"/>
        <s v="@Lesley YES, exactly, absolutely, totally, unarguably right!"/>
        <s v="@SridharC Not so much a shame as a national disgrace."/>
        <s v="@Aztecan1 Guns are another big part of the problem"/>
        <s v="@Daddy Frank Yup. We watch from afar, in horror."/>
        <s v="America teaches kids, that guns can get even."/>
        <s v="Has the gun been arrested yet?   "/>
        <s v="2) What are the perps ideologies?"/>
        <s v="WE did outlaw crime yrs ago right?"/>
        <s v="Since when do CRIMINALS obey laws?"/>
        <s v="hope they charge the parents too!!!"/>
        <s v="Sure, but some people spell it Iowa."/>
        <s v="Besides Homeschooling is far better "/>
        <s v="They never want to miss a gunfight !"/>
        <s v="always happens since Biden in office!"/>
        <s v="Republicans would never vote for it. "/>
        <s v="Someone called him the wrong pronoun?"/>
        <s v="Iowa went red the last two elections."/>
        <s v="Start with taking God out of schools.  "/>
        <s v="Really, that's all you got out of this?"/>
        <s v="Folks, it is Not called Mental Illness."/>
        <s v="There just might be a connection here. "/>
        <s v="The community is safe, the sheriff said."/>
        <s v="The gun did not do this the shooter did."/>
        <s v="Society has changed. No morals anymore. "/>
        <s v="Dylan Butler. Pride flag on his profile."/>
        <s v="18 year old senior with a 3 year old son."/>
        <s v="Source: Crime Prevention Research Center "/>
        <s v="Life was better in the pre-internet days."/>
        <s v="We knew she didn't practice birth control."/>
        <s v="It's Christmas vacation, not winter break."/>
        <s v="Can't be true. Schools are gun free zones."/>
        <s v="You forgot about the 87,000 new IRS agents."/>
        <s v="Moral decay.  Brought to you by the left.  "/>
        <s v="Train and arm the teachers/administrators! "/>
        <s v="Biden likes them younger than Clinton does."/>
        <s v="parading around wrapped in their liberalism"/>
        <s v="We took our guns to school in the 1970s !!  "/>
        <s v="I'm from Collierville Tn. I miss it greatly."/>
        <s v="Here comes the Epstein bad list distraction!"/>
        <s v="Nah this is typical Thursday morning event.  "/>
        <s v="Just as the Epstien list revealed. Go figure."/>
        <s v="A school shooting in a Gun Free Zone???  How?"/>
        <s v="Then taking values based lessons our of schools"/>
        <s v="Pay no attention to the man behind the curtain."/>
        <s v="You get the point. Now go enjoy some pineapple."/>
        <s v="JOE--BIDEN--IS---A--LYING---NO--GOOD---DICTATOR"/>
        <s v="1) What kind of medications was the perp taking?"/>
        <s v="It was to protect the people from the government."/>
        <s v="dems have added over 22,000 laws that have failed"/>
        <s v="Right now they're busy scrubbing his social media"/>
        <s v="and public schools don't teach abstinence anymore."/>
        <s v="Democrats voted against the Secure Our Schools Act."/>
        <s v="Our thoughts and prayers go out to all the victims."/>
        <s v="Sadly, this is as common in America as a Trump lie."/>
        <s v="56% Hispanic in IOWA??  You’ve got to be kidding me!"/>
        <s v="Had to do something to divert from the epstein list "/>
        <s v="Great, so where's the bill to build some sanitariums?"/>
        <s v="When seconds count, the police are mere minutes away."/>
        <s v="When are we going to get real and BAN Public Schools?"/>
        <s v="Is winter break the same thing as Christmas vacation?"/>
        <s v="Democrats aren't the only people who do these things."/>
        <s v="Dylan Butler, 18, senior, LGBTQ activist on Tic Tock."/>
        <s v="(hint:  the problem is not the gun, it is the shooter)"/>
        <s v="Those with mental health problems shouldn't have a gun"/>
        <s v="Every 3,000 dates, or 12 months, whichever came first."/>
        <s v="It's more of a bullying issue even than a mental issue."/>
        <s v="Wow, I'm sure glad that guns aren't allowed in schools!"/>
        <s v=" But when YOU give up YOUR guns, then all will be well."/>
        <s v=" Are you as impressed as I am with these GUN FREE ZONES?"/>
        <s v="Guess the liberals are not happy about Iowa turning Red!"/>
        <s v="So after I read your comment, I said to myself, &quot;Huh???&quot;."/>
        <s v="And where do you get your information from on this stat? "/>
        <s v="How is that ban on cocaine and heroin working out for you?"/>
        <s v="i've had guns around for 65 year and have the same results"/>
        <s v="It’s not politically expedient to prevent these tragedies:"/>
        <s v="2) One entrance w/ metal detectors and armed police officer"/>
        <s v="Also, the current propaganda for mass shooter reactions is:"/>
        <s v="Another blue state and yet the mentally ill still get guns."/>
        <s v="94 percent of mass public shootings occur in gun-free zones."/>
        <s v="Who didn’t expect this with the Epstein list being released?"/>
        <s v="It’s not allowed to be taught because leftists don’t want it."/>
        <s v="I told FBI director Wray and he said &quot;I know....I set it up&quot;."/>
        <s v="Look out!!  Distraction from the Epstein list with this now…."/>
        <s v="4) Does the perp have any associations with political groups?"/>
        <s v="It is only democrats and their families that do these things."/>
        <s v="Unbelievable the number of shootings since biden was installed"/>
        <s v="The chick that did this is dead. Self inflicted gunshot wound."/>
        <s v="Wonder how much of a role being an LGBTQ activist had in this?"/>
        <s v="Y/N : Is Hunter Biden in jail for lying on a federal gun form? "/>
        <s v="I grew up in upstate New York and it was the same way back then."/>
        <s v="A lot of times bullying is the cause of someone's mental health."/>
        <s v="Doesn’t sound like much of an event.  Only dead guy is the perp."/>
        <s v="it's so sad that kids have to grow up this way inside of school."/>
        <s v="Not even hours after the Epstein report. I think I won the pool!"/>
        <s v="Probably hooked on big pharma products and stopped taking them.  "/>
        <s v="I'm glad I grew up in a time when there was no school shootings. "/>
        <s v="Exactly. We have a mental health problem more than a gun problem. "/>
        <s v="So now all of the &quot;it is the gun&quot; echoers are going off right now."/>
        <s v="7 minutes for help to arrive. This is why everyone needs to carry."/>
        <s v="The issue is culture, morals, respect, or rather, lack of all that."/>
        <s v="Restricting my constitutional rights will not prevent these crimes."/>
        <s v="1) Zero cell phones in class. Need to call mommy, go to the office."/>
        <s v="No NRA members or law abiding gun owners were involved, guaranteed."/>
        <s v="You know what the solution will  be  you need to GIVE UP YOUR GUNS!"/>
        <s v="Mass shootings are constant now. You don't need a conspiracy theory."/>
        <s v="A society being raised it is the victim surrounded by oppressors... "/>
        <s v="It's the loss of morality which is the result of a Godless society. "/>
        <s v="I think we're starting to see the mindset of the kids at this school."/>
        <s v="Adult men under age 45 required to own and be able to use a long rifle"/>
        <s v="Do you even know why the founding fathers put in the Second Amendment?"/>
        <s v="great timing. let’s take our eyes off of the unsealed epstein’s list. "/>
        <s v="It's what this country needs because you Dems are ruining this country."/>
        <s v="Isn’t Idaho one of the states where all the Californians are moving to?"/>
        <s v="Gun laws don't stop crime. Gun bans don't stop crime. Lead stops crime."/>
        <s v="My guns are all very well behaved and, sitting quietly where I put them."/>
        <s v="Y/N : Is Hunter Biden in jail for disposing of a gun close to a school? "/>
        <s v=" More concerned about disarming the public to move their agenda forward."/>
        <s v="Shooter is a LGBTQ activist. Social media accounts are already scrubbed."/>
        <s v="Watch how fast this drops from the headlines if the shooter is &quot;diverse&quot;."/>
        <s v="3) Does the perp have any associations with federal government (FBI, etc)"/>
        <s v="Great point! You notice this administration NEVER speaks of that violence!"/>
        <s v="Gun control is proven failure, and it will continue to fail in the future."/>
        <s v="Spot on, but no one wants to face the fact that the ACLU forced this issue."/>
        <s v="The freshman English teacher said she has a seat available for Mr. Infante."/>
        <s v="Seems democrats hate children's safety ... but they love children (creepy)."/>
        <s v="Get rid of all public schools, all indoctrination and school shootings end."/>
        <s v="The behavior of this particular generation, does not bode well for America."/>
        <s v="Very true. It has always been, but has certainly accelerated under Brandon."/>
        <s v="We had rifles displayed in the back windows of our pickups… what changed??  "/>
        <s v="People without reason find it very hard to reason. They're called democrats."/>
        <s v="Libs like the two above this comment are not smart enough to understand this."/>
        <s v="I wonder how many of the 20,000 existing gun laws were violated in this case."/>
        <s v="An 18 year old - all I could think about was getting home to my 3-year old son."/>
        <s v="Firearms don't kill people. People using them for the wrong reason kill people "/>
        <s v="Lefties do not want to solve the problem.  They want to take guns from citizens."/>
        <s v="It is good to know the 18-year-old (with a 3-year-old kid) was at band practice."/>
        <s v="Just a distraction from the Ebstein client list. Good try democrats, good try.??"/>
        <s v="If banning mass shootings doesn't work why would we think banning guns will work?"/>
        <s v="The shooter identified as non-binary.  It's not a gun problem.  We all know that."/>
        <s v="I don't understand how this could happen. He changed his gender fluid regularly. "/>
        <s v="Government sponsored shooters. anything to get Hunter &amp; Bill off the front pages."/>
        <s v="Society just isnt ready and doesnt deserve to have something like the internet.   "/>
        <s v="Times have changed and so too must we. There’s no going backwards unfortunately.  "/>
        <s v="3) All Bags / backpacks searched. If places like Disney can do it, so can schools."/>
        <s v="Wait, what????  The criminal did not care about the hundreds of gun laws????  Wow."/>
        <s v="Once the government got in the business of child rearing, it's all gone downhill. "/>
        <s v="And yet other countries have increased social media and almost no school shootings"/>
        <s v="What other countries do or have in the way of laws has no bearing on this country."/>
        <s v="Gee, if only our government didn’t send foreign countries BILLIONS of our dollars. "/>
        <s v="Now that us law-abiders know, all we hafta do is make sure the bad guys know, also."/>
        <s v="Statistics show criminals are less likely to commit crimes after they've been shot."/>
        <s v="If whoever did this is a minor, the parents must be charged as well.  Bad parenting."/>
        <s v="The shooter would have gotten a gun somehow or used another weapon if none available."/>
        <s v="Those “ No Firearms Allowed” signs work like a charm with those bad guys, don’t they?"/>
        <s v="20,000 gun laws on the books and this happens. Surely 20,001 will do the trick, right?"/>
        <s v="Will not stop until people stop blaming the tool of choice versus the act of a person. "/>
        <s v="We don't have a gun problem. We have a soul problem. There is no legislating this fix. "/>
        <s v="I learned gun safety in the Boy Scouts and earned a marksmanship merit badge in the 70's"/>
        <s v="Or just pay attention to what your kids are thinking and feeling. AKA, be a good parent."/>
        <s v="So what is the solution? Universal health care so kids get proper mental health supports?"/>
        <s v="As long as these soft targets are unmanned by armed professionals,  this will continue.  "/>
        <s v="But like most liberals, self responsibility is a foreign concept that dos not apply to them."/>
        <s v="kids would bring guns to school all the time...it would stay in the gun rack in their truck "/>
        <s v="Seriously, maybe we should consider banning social media from this country, instead of guns."/>
        <s v="I am expecting anti-gun Democrats to start their rhetoric soon, if it has not already begun."/>
        <s v="It was the first day back after Christmas break, not Winter. Winter doesn't end until March."/>
        <s v="One of my children just finished some time as a substitute teacher and special ed assistant."/>
        <s v="But, but, but...it's a gun free zone!  There are signs and everything!  How did this happen?"/>
        <s v="Then allowing students to talk back, swear and intimidate teachers with parents backing them."/>
        <s v="Why doesn’t the ATF show up every weekend in Chicago? There are mass shootings every weekend."/>
        <s v="Ok.  Tell us how you will fund it?  Will it be part of Medicare?  Medicaid? Who's paying again?"/>
        <s v="There is no &quot;one&quot; answer to the problem of these school shootings.  There's never one solution."/>
        <s v="if you track the number of cars on the road, it increases as mental illness increases... weird "/>
        <s v="If you all agree it’s a mental health issue why don’t you make mental health easily accessible?"/>
        <s v="My guns didn't have anything to do with it, so don't try to punish me for what others have done."/>
        <s v="Mental illness is one of the most serious issues in our society and no one wants to address it. "/>
        <s v="As we have millions of hunters go into the woods every year and yet there are no mass shootings."/>
        <s v="You forgot one.   MAKING ALL Schools, GUN FREE zones... SO only the criminals have guns on campus."/>
        <s v="I taught at Perry HS from 1975-1981. A small town, 7,500 population. A quiet community until now. "/>
        <s v="Because all our funds are being used to support the millions of new, illegal future biden voters. "/>
        <s v="Very likely this student involved in the shooting and the gun free zone was not a member of the NRA."/>
        <s v="Meanwhile in Chicago in 2023, over 3,000 shot, over 600 of those dead.  No media coverage for that? "/>
        <s v="This is what happens when you make it difficult for law abiding citizens to own and carry firearms. "/>
        <s v="Liberals soft on crime policies got us to where we are now. Harsher penalties are the only solution."/>
        <s v="No willingness to affect change and will DEFINITELY happen again and again for the rest of eternity."/>
        <s v="We all suffer a certain amount of tragedy in order to maintain what we consider to be a greater good."/>
        <s v="Or giving yourself a vasectomy to prevent your neighbor's wife from becoming pregnant by her husband."/>
        <s v="Did the criminal not pay attention to the gun free zones signs or the hundreds of gun laws???  Weird."/>
        <s v="Because the shooter was most likely a student that still would have had access to a fortified school. "/>
        <s v="Let's go ahead and get this said now. It was not the gun that did this, it was a disturbed individual. "/>
        <s v="Shooting happening right when Epstein client list is about to be released. Hmm what’s the odds of that. "/>
        <s v="Did I read that right? The 18-yo running from band class was focused on getting back to her 3-yo son? ??"/>
        <s v="These things are a rarity in Iowa. But the Iowa Caucus is in 11 days. Also, Epstein didn't kill himself."/>
        <s v="Declining mental health, brainwashing in our schools and checked-out parents are the problem - not guns. "/>
        <s v="Nothing to see here. Move along. There were be another shooting and everyone will forget about this one. "/>
        <s v="You are wrong about vaccinations. If your kids were not vaccinated they were not allowed to attend school."/>
        <s v="Guess the Department of Education is ignoring the extreme need for security screening at school entrances."/>
        <s v="I wonder what drugs (prescription) the shooter was prescribed by their doctor for their &quot;mental health&quot;.. "/>
        <s v="the SCOTUS has repeatedly ruled that police have no duty to protect. their job is to enforce and aprehend."/>
        <s v="Not just teachers. Parents must monitor the websites their kids visit. There's significant influence there. "/>
        <s v="Running in a panic only creates more panic.  Panic creates chaos.  Chaos makes the shooter's mission easier."/>
        <s v="Don't worry guys. Conservatives have already sent their thoughts and prayers. This will never happen again. "/>
        <s v="The community is safe, the sheriff said.  The only people safe in a &quot;gun free zone&quot; are those who are armed."/>
        <s v="HMMM.....Wondering how 87,000 IRS agents and fighting Europe's war in the Ukraine could have helped stop this!"/>
        <s v="Our high school had a shooting range under the building so you could zero in your gun sights for deer hunting. "/>
        <s v="Nowadays, young people have TikTok and Facebook to turn to for LIFE ADVICE. Forget consulting with mom and dad!"/>
        <s v="They DID vote against it even though 100's of retired Vets said they'll guard their local schools for FREE!!!!!"/>
        <s v="Remember, in 2021 the GOP put up a bill to put armed guards in every school.  Every democrat voted against it.  "/>
        <s v="if they had an armed staff member or administrator the response time would have been much less than 7 minutes.  "/>
        <s v="Again, the headline, &quot;Over 380 million legally owned guns were not used in any crime yesterday by their owners.&quot;"/>
        <s v="Perry IA is a rural town (less than 10k people) and presumably many residents who live there are likely hunters."/>
        <s v="What has gone wrong with our society?  This is not a gun problem; it’s a crime, drug and mental health problem. "/>
        <s v="I'd point out the example in the story of the 18 year old in Jazz band who had to get home to her 3 year old son."/>
        <s v="Might want to check the employment rolls in agriculture in general.  Might clue you into the demographic ratio.  "/>
        <s v="Joe Biden has been in Washington, the better part of 50 years. No one is more accountable for the debt...than he. "/>
        <s v="Governor Newsome just signed a bill in CA making all schools gun-free zones. Too bad that will not stop shootings."/>
        <s v="Common sense would say that someone has to be “mental” to pick up a gun and wanting to shoot people for no reason. "/>
        <s v="Having a sign displaying the time and temp is depressing? I think you should get that checked out by a professional."/>
        <s v="10,000 people are killed each year by drunk drivers and yet I have never seen any legislation to ban motor vehicles."/>
        <s v="When I was in high school multiple classmates carried rifles in their pickup trucks. Never heard a gunshot at school!"/>
        <s v="Big business writing legislation is the problem; if you do not agree with that, then you should read the Constitution."/>
        <s v="They didn't have violent video games and so much gratuitous gun violence in TV &amp; movies back then either. Coincidence?"/>
        <s v="and recieve regular training. If a teacher refuses to be armed then an armed aid needs to be present in the classroom."/>
        <s v="Yeah- in a school district that is 97% white. In Iowa 90% of the population is REPUBLICAN.   And you blame the left………."/>
        <s v="Think about the laws that exist today that aren't not adhered to when you whine that more gun laws would fix the issue."/>
        <s v="And then add to the equation how easily accessible guns are, it's definitely a recipe for more mass shootings like this."/>
        <s v="The shooter was a violent Democrat LGBTQ activist.  The FBI will release his manifesto when they're finished writing it "/>
        <s v="Distraction from Epstein List! Something like this always happens. Political distractions at the cost of American lives. "/>
        <s v="Agreed.  It's all about &quot;self&quot; nowadays.  There is no thought of sacrificing ANYTHING for others.  The country is doomed."/>
        <s v="Maybe the shooter lied on his gun permit application...like Hunter Biden did...apparently, that's not a crime to do that."/>
        <s v="Oh well, another gun must have jumped up into the air and shot someone.  Those bad guns just can't sit still sometimes.  "/>
        <s v="Many people involved with school shootings are seeing a therapist or had been.  A lot of mentally ill living amount us.  "/>
        <s v="But back then every boy that drove his truck to school had a gun in the window...democrats stopped that...and here we are !"/>
        <s v="This didn't happen when schools were segregated either.  This is the main reason that the youth of today are under educated"/>
        <s v="Everyone is happy, but the groomers in public education, that will no longer have kids to groom and have to find a REAL JOB"/>
        <s v="if we just took away more gun rights of law abiding citizens and gut the constitution, this would stop  .. said democrats. "/>
        <s v="107,000 Americans died from fentanyl overdose in 2023, this should provide a little perspective for those that are outraged."/>
        <s v="All public schools should have at least one armed police officer.. according to the size of the school.. with swat training.  "/>
        <s v="I have had handguns around me for about 50 years, and not once have I ever been scared that one of them was going to shoot me."/>
        <s v="Well considering there’s 350 million guns in America it goes to show the vast majority aren’t used in any crimes or violence. "/>
        <s v="He identified as LGBTQ on his social media accounts, which disappointed progressives, so this incident will soon be forgotten. "/>
        <s v="We suffer thousands of highway deaths in order to continue the convenience of driving, by which we get to work and to hospitals."/>
        <s v="In neighboring Nebraska illegal children discovered working graveyard shifts cleaning up blood and guts in meat packing plants. "/>
        <s v=" Federal agents from the FBI and Bureau of Alcohol, Tobacco, Firearms and Explosives (ATF) also said they were on the ground.   "/>
        <s v="This could all end by passing one simple common sense gun law. Ban democrats from having guns, then confiscate the ones they do. "/>
        <s v="If you trace the uptick in mass shootings, it correlates with the increased use of social media.  The two are inexorably linked.  "/>
        <s v="The 18 yr old senior most wanted to get home to her 3 yr old son.  18-3 = 15 - 9mos = 14.  Too much of this in our society today.  "/>
        <s v="I also had a .22 and 12 gauge shot gun in my pickup truck back window. If I remember correctly though, they did have to be unloaded."/>
        <s v="A reasonable response time from law enforcement, but it still reinforces the adage- when seconds count, the police are minutes away."/>
        <s v="The shooter self-identified as 'femboy' and 'gender fluid' on his Reddit and Tiktok accounts. He was not MAGA, Republican, or NRA.  "/>
        <s v="It wasn’t unusual to see guys at my high school with their shotguns in their trucks due to wolves, foxes and wild cats in the area.  "/>
        <s v="Now, how many of those folks have ever served in the military or ever come close to shooting a weapon?  Very, very, very few, if any."/>
        <s v="I saw somebody call something like this yesterday before the names on the Epstein list were released. It's uncanny how this happens. "/>
        <s v="American culture is the problem. It's deteriorating rapidly with no indication that it will reverse course anytime soon. It's a shame."/>
        <s v="Luckily, there was very few students and faculty in the building, which I think contributed to a good outcome in that sense, he said. "/>
        <s v="The ATF has arrested the firearm. The DOJ has indicted the firearm, and will be seeking a life sentence without possibility of parole."/>
        <s v="We've taught and even encouraged people to be violent in this country and then pretend to be shocked when violence like this happens. "/>
        <s v="How many people will come out of the woodwork to explain to us it's all gun owner / advocates fault and gun control is the only answer?"/>
        <s v="It's a good thing people have the ability to have a gun and protect themselves from nutty people or people that illegally obtain weapons"/>
        <s v="armed guards in all 150,000 schools, in a civilized country, during peacetime?  Are you kidding me?  Just so you can play with your guns."/>
        <s v="I was just thinking, back in the seventies there were a lot of folks who farmed and raised livestock in our community, in East Tennessee."/>
        <s v="Was this shooter also on the FBI watchlist and known to law enforcement? Just waiting for the usual call from the dems about gun control."/>
        <s v="You really want the same level of control between the two?  Driving a car requires mandatory training, licensing, insurance, testing, etc"/>
        <s v="Epstein's list just came out and there is a school shooting not even 24 hrs later. I wonder what will be cover for the next 3 days unstop?"/>
        <s v="Freedom is messy and dangerous. He, who would surrender and ounce of freedom for a pound of security, neither receives nor deserves either."/>
        <s v="Mass shootings didn't happen years ago when I bought my first gun by myself age 14. People went to church every Sunday and Wednesday night. "/>
        <s v="Democrats have wasted no time in politicizing this tragedy. Democrats have no shame. Please pray for the families of this senseless tragedy."/>
        <s v="Let’s see how much information about the shooter is suppressed or highlighted depending on whether it supports the democrat’s marxist agenda."/>
        <s v="We had far easier access to guns in the 1950s and 1960s and just as much bullying if not more, yet school shootings were virtually unheard of."/>
        <s v="Was there an armed guard at the school and metal detectors on the entrance. If not these schools are doing nothing to secure their buildings. "/>
        <s v="The solution to the problem is metal detectors and police at the school entrances, it works at every airport everyday, a million times a day.  "/>
        <s v="I think the internet has played a huge part of this also. Social media, fast exchange of information, glory hounds looking for fame, copy cats.."/>
        <s v="It should become glaringly apparent that the lack of parenting skills or the lack of parents presence in raising children today is the problem. "/>
        <s v="absolutely, maybe parents need to be paying more  attention to their children and what they are doing in school what the teachers are teaching. "/>
        <s v="18 year old worried about her 3 year old son..... that tells you a lot about our society. However, kudos are in order for not killing the child."/>
        <s v="“I am convinced that a criminal who wants a firearm can get one through illegal, untraceable, unregistered sources, with or without gun control.” "/>
        <s v="Guys used to keep their squirrel guns in their lockers too during school.  No one have it a thought. Kids were held accountable back in those days "/>
        <s v="Until we actually address mental illness and do something about it, nothing will change. People can't get help outside just being drugged to death. "/>
        <s v="They will find he has been on some sort of mood enhancing drug for the last couple of years.  Take away the drugs, and these shootings will go away."/>
        <s v="Is this Biden Fault? It would be Trump's if he was the current President. Probably his fault anyway because he's going to be the next president. 45&amp;47"/>
        <s v="Society has changed, not guns. We did the same thing at my high school. No one ever settle the differences with guns. A few fistfights, but that was it."/>
        <s v="Not only are there societal issues, but why doesn’t anyone ever question the medications that a lot of these kids are taking or being forced to take??  "/>
        <s v="Armed security at schools, and movie theaters, and shopping malls, and grocery stores, and concerts, and bars, and military bases, and night clubs, and …"/>
        <s v="Also a witness at the school said there were only 6 to 7 gunshots. The witness was a teacher there, but no clue if the number of shots is accurate though."/>
        <s v="since we struggle with that, we'll enact unconstitutional laws and tie them up in courts for years.  There, now gun owners don't have their civil rights. "/>
        <s v="Ban guns is the simple-minded solution from progressives who don't want to address the real issue: a rotted society.  Rotted by their ideas and policies.  "/>
        <s v="Agreed.  And, a knife manufacture sued over a stabbing, and a vehicle manufacturer sued over vehicular homicide.  This is why gun control is not the answer."/>
        <s v="I haven't figured out why yet, but it's painfully obvious securing the schools is not an option. 25 years since Columbine and they still refuse to do so. ??"/>
        <s v="I will venture a guess that the shooter is known to authorities and there has been red flags waving for a period of time that something was going to happen."/>
        <s v="You make a good point.  Without press coverage, the shooters can't gain the attention they seek.  They should never mention the names of shooters publicly.  "/>
        <s v="2) Until you get #1 done, new are laws useless. Once you have, new laws are unnecessary. Funny. It seems to come back to the person, not the inanimate object."/>
        <s v="This is fake news because that school is a gun free zone, and the magical signs make it impossible for somebody to take a gun into it.  Everybody knows that.  "/>
        <s v="A gun is a tool, Marion, no better or no worse than any other tool, an axe, a shovel or anything. A gun is as good or as bad as the man using it. Remember that."/>
        <s v="Contrary to California theory, I’m willing to bet just about any amount of money that the shooter was NOT the licensed holder of a Concealed Carry Weapon permit."/>
        <s v="Simple answer: end gun free zones, and allow law abiding citizens to carry.  That alone will serve as more of a deterrent than what is in place now.  Good grief!"/>
        <s v="We have a violent people problem in this country, and we don't seem to prosecute crime for about the last 3 years. Guns are not violent but some people sure are."/>
        <s v="Democrat's proposal. We will secure all schools in this country, but only if all security guards are attracted to kids. They need security, warmth and attention."/>
        <s v="Mental health problems again and again, period! This country must face this problem and now. Last time i checked, google noted 20k laws on the books for firearms."/>
        <s v="Ever notice how all the shootings are in places where guns aren't &quot;allowed?&quot;  It's almost like the shooters target those places knowing nobody is gonna fire back."/>
        <s v="TLDR. Gee, if only the government would provide armed security at every school. Gee, if only we had retired military vets that would LOVE to have that kind of job. "/>
        <s v="Correction:  There are no air marshalls on flights anymore, they are all too busy at the Southern Boarder doing paperwork for the &quot;illegals&quot;.  Thank Biden For That!"/>
        <s v="I agree completely. Keeping shootings in the spotlight keeps them “the thing to do.” They’re too good for ratings, gun grabbers, and stirring up controversy though."/>
        <s v="How is it possible, in todays day and age, that an armed police officer and metal detector is not stationed at each front entrance to every school in this country. "/>
        <s v="Local updates:  The shooter is dead from a self-inflicted gunshot and there were three victims, all alive at this time. Believed to be two students and the principal."/>
        <s v="Were, “Federal agents from the FBI and Bureau of Alcohol, Tobacco, Firearms and Explosives (ATF) also said they were on the ground” on hand to control the narrative? "/>
        <s v="When are they going to realize they need an armed guard at every school. We live in a violent society because our punishments are not severe enough for violent crimes."/>
        <s v="The Internet/social media, smart phones and 24/7 biased news media that helps to divide and push narratives. Add to that especially in years more recent rampant Leftism."/>
        <s v="&gt;&gt;Rachael Kares, an 18-year-old senior, ...............said she heard additional shots while she fled, but was most concerned about getting home to her 3-year-old son.&lt;&lt;"/>
        <s v="Keep your kids off social media and keep them more safe. It’s criminal how these platforms have been allowed unabated and unaccountable destruction of our social fabric. "/>
        <s v="Yes, because people can’t defend themselves. The people who wish to do harm aren’t going to say oh I can’t do it here. It’s a gun free zone.  Let’s have some common sense."/>
        <s v="A school official already has lamented the fact that there are too many guns around.  Well, there were plenty of guns around 60 years ago and these shootings didn’t happen."/>
        <s v="You think every school can afford what an international airport can afford? That's gonna be a huge expansion in government spending. Are you willing to pay the extra taxes? "/>
        <s v="This one time at Band Camp... lol... but good for her.  She is back in school and she is playing jazz.  Probably going to be a great human being.  Sounds like a good mom too."/>
        <s v="Brace for ridiculous amounts of blathering about Gun Control and how disarming the law abiding citizens will somehow make them safer from those who care nothing for the law. "/>
        <s v="Perry High School is ranked 212-317th within Iowa. The total minority enrollment is 64%, and 51% of students are economically disadvantaged. That tells us a lot right there! "/>
        <s v="The population is predominantly white (92.3%), followed by Hispanic/Latino (3.4%), and smaller percentages of other ethnicities? We, the people want to see the suspect/s face"/>
        <s v="Luckily, there was very few students and faculty in the building, which I think contributed to a good outcome. No other developed nation would acknowledge this as a success. "/>
        <s v="Now that the suspects social and political beliefs are known, at least based on his social media..this story will disappear fast from the media. Not the narrative they wanted."/>
        <s v="So, a criminal ignored the &quot;Gun Free Zone&quot; signs. Huh, I thought those were put there to protect the students? And he's a minor, so I'm guessing he did not obtain the gun legally."/>
        <s v="when seconds count, the police will be there within minutes.... It took 7 minutes for them to arrive, this is why every school should have armed guards with long guns and handguns. "/>
        <s v="More guns = less crime as Dr. John Lott proved years ago. Time to have armed cops on campus, problem solved. Aren't the kids worth as much as a bank or courthouse or weed dispensary?"/>
        <s v="If the govt was serious about “gun free zones” they would install metal detectors at every entrance of a school. Our children, who need protected the most, are the most unprotected. "/>
        <s v="Banning citizens the right to own firearms in an effort to eliminate gun deaths is akin to banning sober drivers the privilege to drive in an effort to eliminate drunk driving deaths."/>
        <s v="How many terrorists have commandeered our planes since 9/11? So does the government really care about solving school shootings or is it more valuable to them as a political chess piece?"/>
        <s v="Brandon's America is the catalyst for mental issues and rage. The stress, anxiety, lack of purpose, coordinated confusion, and the propagating of division and hate are too much to bear."/>
        <s v="Nice deflection.  So how do you explain that murder rates in the U.S. are off the charts higher than all other western nations.  Similar culture to U.S. (maybe a bit more liberal).  Why? "/>
        <s v="Let's go back to love of community, country, family and support kids playing. Time to ditch the isolation victim hood and &quot;political attacks&quot; which have dominated the fn left for decades. "/>
        <s v="Quick reminder Biden served in the US senate from 1973-2009. Then was VP from 2009-2017. And has been &quot;president&quot; since 2021. No one is more responsible for the national debt....than Biden."/>
        <s v="When you control guns, you only control the law abiding. Chicago and many, many blue crime ridden streets have proven this time and again. Those places have the best gun laws on the books. "/>
        <s v="And those same guns in those rifle racks stayed right there. No one messed with another person’s guns and those guns didn’t jump out of the pickup and harm anyone. It ain’t the guns people. "/>
        <s v="No it is not.  Until we go back to being tough on crime, none of our communities will be safe again.  Outlaws don't fear real prosecution because it no longer exists as a deterrent to crime. "/>
        <s v="Anyone here surprised this doesn’t happen more? With mental health going downhill faster than Bode Miller, why isn’t this a daily occurrence? THAT is more shocking than the actual shooting……."/>
        <s v="Mostly because we don't want to fortify schools. What we want - more than half the US - is to limit the type of rifles available to the civilian population, as well as limits on magazine sizes."/>
        <s v="In addition to looking like a federal holding facility, every Midwestern school has a giant electronic sign outside displaying the time and temperature, like they're the Farmer's Bank and Trust."/>
        <s v="If Governments can afford to put metal detectors and other security measures, including armed police in courthouses and courtrooms then they should be securing schools the same way or better.    "/>
        <s v="Remember in 22 when the Republicans put forth a bill to put armed security in all the schools, and every single Democrats voted against it? Read about it. Then you will know exactly who to blame."/>
        <s v="I graduated in 1992(South Louisiana). We carried guns in our cars and trucks. Most were hanging on a rack in clear view with doors unlocked. Never had a school shooting. Guns aren’t the problem. "/>
        <s v="Why doesn’t the government put a magnetometer on the entrance of all public schools?  Maybe it’s because the ceasing of school shootings puts a damper on their ability to trash the 2nd amendment."/>
        <s v="I went to a small school in Iowa in the 70s. We had guns in our window racks on our trucks. We didn't have the nonsense we see in every single institution we held dear. My how times have changed. "/>
        <s v="Officers responded within seven minutes of the active shooter alarm....that's a lifetime when someone is trying to kill you and why gun-free zones are nothing more than target-rich environments.  "/>
        <s v="Why can’t we take some of those billions going to Ukraine and fortify our schools? The US department of state funds millions to international schools overseas for security but does nothing at home. "/>
        <s v="So how many more years before Hunter goes to prison and Joe gets impeached &amp; prosecuted for his crimes against America (stealing, lying, the border and NO law &amp; order enforcement with consequences!?"/>
        <s v="I tell democrats, you may not like guns and that’s your right.  You may not believe in God, and that’s your choice.  But if someone breaks into your home, the first two things you’re going to do are…"/>
        <s v="That figure is just a random guess that was first made in the 1960s. It is unsubstantiated and meaningless. It doesn’t matter how many gun laws there are … what matters is whether they are effective. "/>
        <s v="I used to goto school with a gun rack in the back window of my truck.  Never ever a school shooting.   Then liberal zero brain politics banned guns everywhere.  And this is the result.   Thanks dems. "/>
        <s v="18-year-old senior student had to run with her 3 yr old son. The assault on the nuclear family by the government has created all these issues.  It shouldn't be mass confusion on Father's Day in Harlem."/>
        <s v="So ban guns? Is that the answer? And then when we’re an armless society the government can do what ever it wants. I am not a gun guy or a conservative but I can see the importance of the 2nd amendment!"/>
        <s v="This is tragic, however it has nothing to do with my right to bear arms. Actually, it wouldn’t surprise me if the government isn’t sending these shooters in in order to use it to take away arms rights."/>
        <s v="It's amazing how many Democrats think it's perfectly reasonable to expect that I should have to surrender my rights as a gun owner because some lunatic kid shot up his own school a thousand miles away. "/>
        <s v="A metal detector and armed security guard at the only open entrance, and all other entrances locked, would have prevented this. &quot;Gun control&quot; will only protect the criminals who want to commit gun crime. "/>
        <s v="Midwest and that school is 55% Hispanic. Could be gang issues and since most of the students are likely illegal ( that’s not racism it’s just considering the demographics) the gun was likely also illegal. "/>
        <s v="So this administration hired 87,000 new IRS agents but added no extra security measures for school safety officers when they allocated that money for collecting revenue. What a waste these politicians are."/>
        <s v="Watching the sheriff’s press conference revealed so little.  He did say that the there was longer a threat.   Did shooter take his life or was he shot?   Are there any fatalities?    Lots still not known. "/>
        <s v="Sad that we have people who are mentally unstable to this degree and being ignored by those who could keep these things from happening, in must instances. It’s not guns but person using that’s the problem. "/>
        <s v="I'm always amazed that people will agonize about needing a new law... what? I thought murder is illegal. I'm gonna go out on a limb and suggest these perpetrators aren't concerned with the law in most cases."/>
        <s v="Train teachers and allow them to carry at school. That seven minute response time will go to seconds and save possibly hundreds of lives per year. It also will possibly make potential shooters go elsewhere. "/>
        <s v="We know the guns are out there and we know the bad people are out there too. Even in the places that have banned gun ownership for citizens, they still have as many or more armed criminals as anywhere else. "/>
        <s v="Police were on scene within seven minutes... seven minutes is an eternity when you're under fire. I prefer to carry my concealed weapon and take responsibility for my own safety and the safety of my students."/>
        <s v="Many of those air marshalls have been redeployed to the Southern border to make sandwiches and travel arrangements for Joe's invading hordes. Don't look for Biden's administration to protect Americans anywhere."/>
        <s v="Anyone with intelligence knows the root cause of this.  All others want to make it political.  If we had any passionately intelligent politicians, this issue would be at least halfway to being solved already.  "/>
        <s v="Schools are trying to get into the parenting roll  totally agree and the people voting for the same school board year after year are the ones responsible.  My school district does not have any of those problems. "/>
        <s v="My husband and I have been to Perry a few times. We used to stay at the hotel patee. Had cousins that lived in Minburn Iowa. Haven’t been back in about 20 years. Yes it was a very small town. Very quiet community."/>
        <s v="Democrats are really pushing their anti gun agenda hard. Hardly had any mass shooting while trump and presidents were in office. Since biden came in they are practically common place anymore. Research the numbers. "/>
        <s v="Fantastic work by law enforcement in their response time. Can't wait to here Uncle Joe and the Democrats later today. Should take them all of 45 minutes or so to start demonizing guns, the NRA and the 2nd Amendment. "/>
        <s v="The solution isn't to abolish the second amendment. Because it is a God-given right to be able to defend yourself. It's enumerated in our constitution so people like Democrats can't just take it away on any given day."/>
        <s v="While other countries have similar levels of mental illness, none have the levels of mass shootings that the United States does. Moreover, countries with strong gun oversight experience significantly less gun violence"/>
        <s v="I recognized that as well. It was meant to pull your heartstrings and signal what a caring single parent she was, but all I could think of was she reproduced at 15 with no means to support a child. Complete parent fail."/>
        <s v="There is no &quot;maybe&quot; to it....parents MUST start paying more attention to their children, their friends, their teachers and where they spend their time.  Parents absolutely can not rely on others to raise their children!"/>
        <s v="Getting rid of guns won't change the makeup of young people today. They are either good of bad. People best wake up to the fact kids today lack a moral character. A moral character is taught, it doesn't come naturally.  "/>
        <s v="Zero wrong with a culture that values and respects gun rights....the issue is not related to restricting guns.....its the culture that tries to. Making kids conform to bizarre left insanity has broken our young people.  "/>
        <s v="Not to distract from a sad story and another mentally ill person harming others; however, I do feel sorry for the 3 year old with an 18 year old student mother mentioned in the article.  Separate issue but important one."/>
        <s v="Before the screaming for banning firearms begins on the left, I want to scream for realistic armed security. Including scanning backpacks and wanding those wishing to enter and better access control. This is simple to do"/>
        <s v="Not sure but the Democrats want to put all Republicans Trump the NRA the gun Manufacturers the whole town of the manufacture that sold the gun the bullet manufacturers and GOD in jail because of it instead of the shooter"/>
        <s v="Democrats (gun Grabbers) don't care about your kids. Theirs are in private schools with public or private security teams. Yours make for good political fodder. Evil exists and Democrats think more laws will eliminate it."/>
        <s v="You mean back before there was an internet? Life has changed, and society has changed, so we must decide whether doing nothing is the solution. I don't have a solution, but doing nothing does not seem like a good plan.  "/>
        <s v="The right to own guns is not up for arbitration, negotiation or debate.  It is a directive to the government that they do not have the authority to infringe upon our rights because they come from God and not a government."/>
        <s v="The real senseless tragedy is the media coverage of these things, which encourages others to seek their own moment of &quot;glory.&quot; Narcissism at its worst.  Of course our twisted desire to know all about it feeds the process."/>
        <s v="While there is a second amendment to the constitution, I will continue to own my guns. Neither I nor my 20+ guns had anything to do with this shooting and I refuse to allow the actions of others to impinge upon my rights."/>
        <s v="I told my husband bet nickels to donuts this was the case before it came out. The mass shooter at Perry High has been identified as Dylan Butler It appears that the shooter was an online LGBTQ activist &amp; part of the community"/>
        <s v="It happened, even then.  It just wasn't media blitzed the way it is now.  You may have heard about it on the 7:00 national news the day it happened.  Now, we get 10 days of constant coverage and many shooters want that &quot;fame&quot;."/>
        <s v="More minors are killed in one year from texting while driving than 20 years of school shootings. Start banning cell phones in cars for minors. Then I just might believe people care about children’s lives as much as they say they do."/>
        <s v="Did the school have an on duty cop stationed at the school? At the high school where I work, there is a city cop or a state trooper on site every school day. They have their cruiser parked in front of the school for everyone to see. "/>
        <s v="Try the ACLU for starters.  They're the ones who insisted on shutting down the state-run mental hospitals back in the 1960s, claiming that the patients should be allowed to live without restraints...all backed by the Democratic party."/>
        <s v="Thankfully all of the students had not yet arrived. America has a very high percentage of school shootings and should be taking a long, hard look at themselves. This certainly wasn't the case when I was in school, wonder what changed."/>
        <s v="This country has lost it's moral compass.  Law and order, the nuclear family, respect for authority, secure borders, decency, and each citizens ability to handle loss, stress, and disappointment are requirements for a civilized society."/>
        <s v="State Mental Facilities started closing in the 1970's and 80's. Mentally ill people are now living among us and some will act violently. I'm saying we should open Mental Facilities back up, just indicating what changed from 50 years ago."/>
        <s v="And now, the USA is notorious for school shootings. ?? Just in mid-2K, my 3 girls had jobs the minute they turned 14. They could if they had our permission, as long as they kept their grades up, and they loved having their own paychecks."/>
        <s v="This is the result when you take God out of school. Kids growing up now have no fear of the authorities, no accountability for their actions, no one to account for, they see no value in human lives. Bring God back. That’s the only answer."/>
        <s v="There has been a significant uptick in Mas Shootings ever since 'No Law and Order President Joe Biden became Leader of America '. Trump will get blamed along with Republicans, none of whom were in attendance for the Alledged mass shooting. "/>
        <s v="Gun laws don't stop mass killers. Almost all commit suicide. That means punishment doesn't make any difference.  Almost all show mental health problems.  Like in this case.  We need much better mental health care to prevent murder suicides."/>
        <s v="My high school had a small bore rifle range in the basement!  Can you imagine that!  I learned to shoot there and led to national rifle team in later years.  Camp Perry military competition after that.  Thank you Montgomer Blair High School!"/>
        <s v="These events never occurred when guns were more readily available and easier to obtain.  Perhaps more gun control is not the remedy.  How many more senseless deaths will it take before we pursue the right answer to the mental health question?"/>
        <s v="Not that simple. Can't force mental health assistance on people except for extreme situations. There is also a deficit of available professionals, especially in urban and rural communities. Waitlist can be months, even in upscale communities."/>
        <s v="The party that demands abortion up to and immediately after birth is on here, squealing about banning guns to keep children safe. That's hilarious.  The NRA has never killed anyone, but Planned Parenthood kills roughly 1700 children every day!"/>
        <s v="Lack of instilling accountability and values in kids, video games that make mass murder fun, and social media are all to blame. 50 years ago we carried pocket knives to school, rifles in pickup trucks, and rarely an incident like is common today. "/>
        <s v="The advise our government offers is to run and hide.  They train the populace to run and hide as an involuntary response which works well for them but not so much for the populace.  Other nations teach to run towards the event to deter the shooter."/>
        <s v="While a gun is not capable of transporting itself, loading itself, aiming itself and pulling it’s own trigger, politicians will (once again) scream for more gun control to combat “gun violence” which does not even exist for the reasons stated above. "/>
        <s v="Yet another tragedy the dems will use to push their gun control agenda. Until our current laws are enforced and criminals are punished, this sort of thing is going to continue to occur. No amount of gun control will make a bit of difference. TRUMP 2024!"/>
        <s v="Yeah, where I lived the teachers and staff are armed.  I went to a basketball tournament in another school district and it clearly stated on the entrance that the teachers were armed.  Funny how no school shootings have occurred where teachers are armed."/>
        <s v="So sad.  Too bad mental illness is embraced and celebrated by some when they actually need help.  When kids can identify as something or someone they clearly are not how is that helping?  Or throw them pills instead of really finding out whats wrong.  ??"/>
        <s v="I went to high school in a small west Texas town. I drove a 1957 Apache Fleetside with three on the tree and my easy rider rifle rack. I kept not one but two of my favorite rifles in it. The lock didn’t even work on the passenger side. Times have changed!"/>
        <s v="I went to school in South Dakota those days. I wouldn't say that we were any more moral. We just liked to punch each other more than shoot each other, but there was a lot of punching. And yes, we did have our guns in our car to road hunt to and from school. "/>
        <s v="Carried 12 gauge pump and a lever action 30-30 in my gun rack. I absolutely hated school all the teachers administrators and most of the students. At no time did I ever consider shooting anyone. I was raised differently. Only a coward would shoot up a school."/>
        <s v="It’s more of a bullying issue even than mental health. A lot of the times bullying is the cause of someone’s mental health. Kids are cruel and laws really should be passed to make it a serious crime. Fine the parents steep fines for bullying that will stop it. "/>
        <s v="Exactly. Everybody had guns back then and there was no stigma to owning guns either. Yet we never had this insanity going on in those days. Kids were suspended from school  for things like smoking in the bathrooms or getting into fist fights with other students."/>
        <s v="this was never an issue back when I went to school some 30+years ago. We didn't have so many kids with gender/mental health issues as we do today. These kids are the problem, too many mentally ill people out there. This is sad however, deal with the real problem."/>
        <s v="I think liberals actually know guns aren't the problem  but their goal is to hate and fight fellow citizens. Let's face it, it's simple logic. We don't ban any cars for drunk driving deaths even though there are 3x more prevalent nor do we ban spoons for obesity."/>
        <s v="My kids’ school just sent out a warning to parents to stay off their cell phones in the pickup line because it is dangerous and illegal to be operating a motor vehicle while using one. They had to warn parents! Ludicrous behavior from the parents of children, too. "/>
        <s v="Exactly. No &quot;quick easy fix&quot;. No &quot;one and done&quot; by passing yet another gun law, or posting more &quot;gun free zone&quot; signs. Those are easy virtue signaling measures, but will do nothing. Fixing a morally bankrupt society is a bit more complicated than that though isn't it?"/>
        <s v="The media should make a choice to never give the shooter the satisfaction of releasing their name. Just refer to them as &quot;Another Cowardly Loser&quot;. I believe it might help deter copycat shooters who think such acts will earn them some twisted form of respect or infamy."/>
        <s v="You forgot to mention that also at that time period a 2 minute tops fist fight may break out  with few punches thrown and all parties involved typically forget about it by the next day if not immediately as they then try to decide who can find someone to by them beer. "/>
        <s v="Our main problem is not guns. When civilizations decline, the voiceless and powerless are dehumanized, violence increases, and mass killings become commonplace. Our real problems are the decline of belief in a good and just God, and the decay of decency and civilization."/>
        <s v="We also do not know, and may never know, what social treatment or motivation was the cause of this.  It WOULD be nice if both sides of the causes to these tragedies were known!!  All too often, there's information about the shooter that would reflect badly on the victims!!"/>
        <s v="Indeed.  We had the county extension agent come to school to teach gun safety.  In high school lots of the boys and the teachers had guns so they could leave school and hunt during deer season.  No shootings.  If someone had a grudge, they'd meet after school and fist fight."/>
        <s v="This didn't happen when we had prayer in school to acknowledge the presence of God and parents took their kids to Church and Sunday school giving them the option to become a Christian. A Christian would never do this. Bet the parents never gave this shooter the option either. "/>
        <s v="liberals today have no impulse control, back when I was in high school, almost everyone kept their rifles in the vehicles to go hunting after school, and we never thought about shoot up schools, it not the firearms, it is the lack of morals and values that youngsters don't have."/>
        <s v="So you're relying on data from 40 years ago as the problem ? What has kept ALL of the Democratic leaders from paying more attention and refunding mental health facilities if that is the true problem ?  Have they been sitting on their hands for the last 40 years ? The answer is YES."/>
        <s v="we get &quot;one of these&quot; every two or three weeks.  Other countries have mental illness, video games and much lower church attendance rates.  What they don't have are ridiculous gun policies with virtually no accountability or responsibility.  lets keep doing that Ts and Ps thing though."/>
        <s v="This is a broad societal problem, where we have a country full of broken young people. Blaming objects, suggesting a new law or sign, are  both cop-outs. It's much harder to face the real reasons, and to realize that there is no easy fix, we are failing as a society, as families, morally. "/>
        <s v="To ban guns because criminals use them is to tell the innocent and law-abiding that their rights and liberties depend not on their own conduct, but on the conduct of the guilty and the lawless, and that the law will permit them to have only such rights and liberties as the lawless will allow."/>
        <s v="i remember going to school and 90% of the vehicles in the parking lot had some sort of gun in them. shotgun, hunting rifle, and even some handguns. cant remember a single time that a single weapon was ever brought out of any vehicle at any time.  its NOT a gun problem, its a society problem.  "/>
        <s v="Yeah, yeah, Iowa is a &quot;red state&quot;. Now in the 70s and 80s, when guns were just as available in &quot;red states&quot;, and students used all sorts of &quot;harmful&quot; words, nicknames and expressions, and white males were still in charge of &quot;almost everything&quot;, there were practically no school shootings. Hmmm."/>
        <s v="It took police seven minutes to get to the school. That’s a lifetime when you have an active shooter he could’ve killed 100 people in that timeframe. This is why all schools need to have armed security, either in the form of police or trained and licensed teachers willing to take on that role."/>
        <s v="Just had real quick press conference at the school. Multiple people shot. Won't say if there are dead. The shooter is down or dead. The shooting happened at 7:37 am before school started. They are refusing to give full details for a few more hours.  Multiple ambulances &amp; helicopters transporting. "/>
        <s v="Yes, it's the morality. It's not the access to guns, because you used to be able to go into any hardware store and buy any gun with no background check at all. And yes, semi-autos existed, just like the ones they're absurdly trying to ban today. It's the morality that's gotten worse, not the guns."/>
        <s v="This one time, at band camp..."/>
        <s v="5) Home school, private schoo..."/>
        <s v="And then I and all other property..."/>
        <s v="But sadly a different time.  ...See more"/>
        <s v="Notice they never dispatch Social Workers..."/>
        <s v="Police officers were dispatched to the scene..."/>
        <s v="Uvalde, you say?  Yeah, I live in Texas.  Uva..."/>
        <s v="As long as our so called leaders (and society) co..."/>
        <s v="Let's see how social media plays into the shooting..."/>
        <s v="The harm a mass shooter may commit is limited to th..."/>
        <s v="Dems offer a new plan to confiscate guns in 3, 2, 1..."/>
        <s v="Gee, then MAYBE we might be able to prioritize the s..."/>
        <s v="Who downvotes a simple honest explanation? ?? Although, d..."/>
        <s v="18 year old senior student with a 3 year old son............."/>
        <s v="It began with social media, which was the downfall of society..."/>
        <s v="when we were Founded we had one Gun Control Law that worked...the 2nd..."/>
        <s v="Likewise, we endure some firearms deaths to ensure the RIGHT to self-d..."/>
        <s v="When will politicians who have 24/7 armed security that YOU pay for dism..."/>
        <s v="Of course there was still shootings back then, but it seems like the inte..."/>
        <s v="I'm glad the 18-year-old senior was able to get home to her 3-year-old son..."/>
        <s v=", but the left fights it to facilitate more school shootings and more outcry fo...See more"/>
        <s v="answering that requires you to define what effective means - for me it would be eliminating fun dea..."/>
        <s v="I can see why so many conservatives say they'd never send their kids to public schools - their local scho..."/>
        <s v="Hiding in closets or classrooms is simply waiting to die.  A determined shooter will defeat most doors or windows a..."/>
        <s v="On, during debate over the Firearm Owners Protection Act (FOPA), Senate Judiciary Committee member Joe Biden (D-DE) sided with the ..."/>
        <s v="Not sure about others, but I for one feel really safe with 350 million guns in America. Imagine how safe we'll all be with a billion guns...."/>
        <s v="I have known people that were told by their school district that their child needs to be on Ritalin, adderrall, welbutrin, etc.  One of the side ef..."/>
        <s v="But there's stickers everywhere on that school.  Every entrance.  Laws have been passed!  This is a &quot;Gun Free Zone!&quot;  If only the shooter obeyed laws..."/>
        <s v="“  —I am convinced that a criminal who wants a firearm can get one through illegal, non-traceable, unregistered sources, with or without gun control, ..."/>
        <s v="Treating a symptom is not a cure for any disease, and this disease will never be cured until the focus is taken off of the symptoms and placed where it belon..."/>
        <s v="Someone should block these people from making stupid statements.  There was no good outcome, there are better ways to say it was fortunate that the school classes ..."/>
        <s v="Japan has the lowest crime rate in the world, guns are not banned, but penalties for crime are severe. Steal a loaf of bread, 20 years, murder and you are executed. Harsh penalties are how you stop c..."/>
        <s v="The school district here is first rate but I had been critical of late that the teachers were far too left leaning. well, I still think the teachers and the administration lean too far left but the family is...See more"/>
        <s v="The gun is NOT the problem.  The shooter is the problem.  For the parents of the underage shooters, it is the accessing of THEIR guns by the child that is another facet of today's mental crisis that allows a child to think that shoot..."/>
        <s v="Sad this happens so often nowadays.  And on another note.  Asylum seekers use the excuse that the countries they are leaving are unsafe.  All this influx of people from other countries put a strain on our school systems and support resources....."/>
        <s v="This is a multi factorial problem, and blaming the guns is a simplistic &quot;solution&quot;. And makes little sense, as passing more laws will not solve it - criminals by definition disobey laws. I mean, murder is against the law, but these shooters ignore that one..."/>
        <s v="You hit the nail on the head there.  Why do so many of the under-40's turn to violent murder as their solution&quot; to whatever problem it is they think they have?  Certainly it's not because every aspect of their entertainment culture, that they've been consuming since they were small children, is co..."/>
        <s v="Exactly and this issue was forced by the left ( the &quot; rights&quot; of the mentally ill )  and some on the right ( cutting budgets for facilities and treatments and some individual rights folks )both .The result is a lot of mentally ill who are often untreated and unsupported in a society that does not h..."/>
        <s v="In 1951 when I was a junior in high school, the senior class used a fully functional, although obviously unloaded .45 caliber semi-automatic pistol as a prop in a class play and no one gave it a thought. It was simply an inanimate object necessary to the plot of the play.  Also back then most of us..."/>
        <s v="Forget the idea that school shooters are Dems or Repubs, or that Trump or Biden are responsible. That narrative completely misses the mark. School shootings, as well as all mass shootings, are the result of mental illness. Political ideology may be the excuse used to justify such actions, but it is..."/>
        <s v="I think we should also examine the effects of 'media' in terms of what inspires these shootings. Our culture is inundated with super-violent video games and movies, 'true crime' shows and podcasts, etc. The increase in our society's celebration of and consumption of these things by teenage boys, in..."/>
        <s v="This is completely wrong. I can't stand it when people say this. Teenagers with mental illnesses don't talk to their parents about having the desire to kill people. Teenagers don't even tell their parents that they're sneaking out to go drinking. It's mental illness. Period. Why is there more of it..."/>
        <s v="Today’s kids get a phone/tablet when they are 3 and spend half their lives with their face in it. See them at restaurants with their tablets with handles, riding in the cart in stores etc.. There is a world out there they must learn to cope with that isn't behind a screen. Interactions, rejections,..."/>
        <s v="Perhaps schools are more involved in children's lives because the parent(s) aren't. I taught 1st year English and Philosophy at a Comm College in the Eighties for a short time. Even then, many of the recent high school graduates were woefully uneducated, unprepared and immature. Primary and seconda..."/>
        <s v="The number of civilian-held firearms in Switzerland is of 2.332 million, which given a population of 8.4 million corresponds to a gun ownership of around 27.6 guns per 100 residents. Pretty much proves gun availability isn’t the problem. They’re not only available there, but at one time I think it ..."/>
        <s v="The restrictions in Sweden, although very different in nature, are very different.  The obligatory ownership comes through rigorouse training, registration, licensing, and accountability.  The same would be possible here, but we have to sit down and agree we have a problem first and then be willing..."/>
        <s v="Many commerical airline fllights  have armed US Marshalls on board but schools full of helpless children are left without protection from the mentally ill, with a goal of murdering children.  Armed guards as schools would be an improvement.  Also there have been numerous other protection alternativ..."/>
        <s v="Everything the shooter did this morning is unlawful. Did it stop the shooting? No, and making more laws will not stop the next one. When will people learn that criminals are in the business of breaking laws, and if you make new laws, you will only be giving them more laws to break? It will not stop..."/>
        <s v="People shoot other people.  Guns don't shoot other people.  And if they didn't have access to a gun, legally or illegally, they'd use an axe, a knife, a steel rod, a baseball bat, or another weapon of mass destruction.  The common denominator is that a person had to be the user of the weapon, not t..."/>
        <s v="Firearms were created as 'distance weapons', wheras the other things you mentioned require getting up close and personal. Firearms with high round capacity were designed to increase body counts. If a suspect walked up to the Principal with an axe, a knife, a steel rod or a baseball bat, if the vict..."/>
        <s v="When I was a kid in school the worst thing we had to worry about was getting beat up by some bully. Kids came to school with rifles in their truck back window gun racks but no one ever shot someone. There has been a fundamental change in the mindset of kids today. THAT is what we need to address. N..."/>
        <s v="Used to be most kids had after school jobs. Large numbers of kids were in Boy Scouts (and real Boy Scouts not the watered down version they have now), newspaper delivery routes, greater participation in athletics, more parental supervision, fewer vaccinations and less prescription drug usage. Today..."/>
        <s v="When I graduated high school in the 80s, many kids drove their dads trucks in, with rifles still in the gun racks. Nobody locked their doors. Nobody locked their home either, &amp; most homes had guns in display cases in the front room. Yet...no school shootings. If guns are the reason, please explain...."/>
        <s v="And open borders and the packing plant there on the west side of town. Yeah, I grew up there, left when I turned 18, back in the 1970s. It was always goofy, now it's just crazy. Drug searches in the HS lockers, violence against the teachers, some of my graduating class missed graduation - because t..."/>
        <s v="The USA has had 57 times more school shootings than all of the rest of the industrialized countries combined. On average there is what is considers to be a mass shooting on a weekly basis. No other nation comes anywhere close to that. Also Americans own approx 50 percent of all civilian owned guns ..."/>
        <s v="Your point being? What should we do, ignore The Constitution? I might remind you also that the worst mass shooting in history was in Europe. Mass killings happen without guns as well, as illustrated by the terrorist incident in France where 86 people died and over 400 were injured. You people seem ..."/>
        <s v="Gang Shootings, School Shootings and Murder/suicides are not the same thing.  Most 'mass' shootings are done with illegal guns.  No law you pass will fix the problem.  Most these School Shootings, there is a mental health component.  How many times do we hear about them having depression or being o..."/>
        <s v="Gun manufacturers can NOT be sued for their guns being used to shoot people. The Protection of Lawful Commerce in Arms Act (PLCAA) of 2005, 15 U.S.C. §§ 7901–7903  protects firearms manufacturers and dealers from being held liable when crimes have been committed with their products. It will not be ..."/>
        <s v="Another &quot;gun free zone&quot;...where people wanting to do this know there is lower risk.  Another headline today from Ohio, &quot;Researchers say crime rates involving guns dropped in Cleveland, Parma after concealed carry law passed&quot;  If willing teachers and administrators would be allowed to carry, it woul..."/>
        <s v="the clear tale tells of a decaying society...guns have been in American hands for centuries and none of these ever happened before..America is falling apart in the meanwhile our politicians are more worried about DEI and &quot;Climate Change&quot; ... the worst is to come..we will default and a possible civi..."/>
        <s v="The packing plant on the far west edge of town. We used to call it &quot;the pork plant&quot; back in the 60s and 70s. The smell from their settling pond drifted for miles. The new owners of that packing plant love cheap labor. Yes, it's very very true - my last visit there after my father was killed - that ..."/>
        <s v="Meh, not in Iowa. Farms here are mostly white, run and operated by whites, and they don't hire migrant workers. The work here is planting - all done by a big tractor with a 12 to 16 row planter, maybe some spraying - done by the coop and a huge sprayer, or by airplane, and then harvest - a big comb..."/>
        <s v="You all should research school shootings since the 1700s. There have been multiple school shootings every decade, but there was no internet and 24-hour news to tell everyone. Even though it wasn't a school shooting, a school board member killed more school children in 1927 than any of these shootin..."/>
        <s v="As an Iowa educator, I am not surprised by the time of the day in which this incident occurred. Supervision during this time is low with teachers getting ready for the day. Also, students are filtering in and security for the building is not on high alert.    The fact that this happened on the firs..."/>
        <s v="PERSONALLY I believe that TOO MANY parents are their kids FRIEND and not the PARENT. I'm a retired Sergeant from the NYPD. I'm also a windowed father of 3 teenage boys. I've ALWAYS made it a point to know where my kids were who they were hanging out with and what address. This means that I had to b..."/>
        <s v="Iowa has a Republican Governor. Perry, IA. has a Republican Mayor. Dallas County, IA. has voted Republican in every Presidential election since 2000. With a population of 7,700, do you imagine that these citizens would vote for a tax increase to implement the sort of security measures that might im..."/>
        <s v="They haven't listed any of the victims aside from the principal. I am sure there will be a lot of speculation and I will add mine. As the shooting happened before school it would seem that children were not the intended victims. This sounds like employee related or love triangle. Like I said specul..."/>
        <s v="It’s always been odd that we blame guns and not hold the individual responsible or the root cause. We don’t blame bourbon industry on dui or alcoholism or bad grades on Bic pens. We need to quit focusing on inanimate objects at being at fault. Start focusing on finding a true root cause. Personally..."/>
        <s v="Everyone has an opinion or a comment but our society is broken and we can’t fix it…we have lost our values and it’s lack of faith, community, family, it’s video games, politics, TV, terrible education system, legal system, medical-mental health system - it all adds up to a failed nation, a failed s..."/>
        <s v="As I read these posts I see that every possible cause of these shooting rampages has been mentioned.  And then there about an equal number of posts that claim that none of these could be the real cause.  And then there are claims that there are other countries where these possible causes exist, yet..."/>
        <s v="Nothing against Law Enforcement. I'm a huge fan, but again, they arrived after the carnage has taken place. They walk around in circles with their AR-15s, on camera,  like they did something. Arm some of your teachers and Staff, Hire armed security, or place an Officer in every School. Create jobs...."/>
        <s v="There are HUNDREDS of gun laws in this country at local, state, and federal levels that PROSECUTORS should be charging but are choosing not to do so. LE can arrest all they want (if they're allowed to do their jobs) but if DA's continue soft on crime policies then we'll continue to see these horrib..."/>
        <s v="There is significant peer reviewed research on why this is happening. Much of the reason is violence, sex, lies, and the lack of moral standards in the media, movies, video games, social media, etc. We have become a country with no standards regarding what might be harmful for our society overall. ..."/>
        <s v="I grew up there. PHS grad years ago. Back in the 1970s a teacher was stabbed by a student, it wasn't a big shock to see police checking lockers for drugs. Fast forward to recent decades - the packing plant there has totally changed the town to something I don't recognize. It's probably half Hispani..."/>
        <s v="“What, Sir, is the use of a militia?  It is to prevent the establishment of a standing army, the bane of liberty. Whenever Governments mean to invade the rights and liberties of the people, they always attempt to destroy the militia, in order to raise an army upon their ruins.”--Elbridge  Gerry  of..."/>
        <s v="You are right that many are on SSRI's but it is actually the drug working as intended that reduces the fear and anxiety that one may feel about the consequences of their actions. It reduces all anxiety, that which is causing damage, but also that which we might call a conscience. Same reason that s..."/>
        <s v="Liberal bastions are the harbingers of hate and intolerance. It disgusts me to no end that liberals feel they must always resort to violence and terror in order to further an agenda or vendetta. Don't obscure this fact with wayward fallacious projections to mental illness and away from political id..."/>
        <s v="“Laws that forbid the carrying of arms… disarm only those who are neither inclined nor determined to commit crimes… Such laws make things worse for the assaulted and better for the assailants; they serve rather to encourage than to prevent homicides, for an unarmed man may be attacked with greater ..."/>
        <s v="Sadly, too many people will make this tragedy about guns and whether more laws that restrict law-abiding citizens from attaining them will prevent it in the future. On the other hand, many will suggest that the best response is to increase the number of guns in our schools in ways such as; arming t..."/>
        <s v="Shootings are morality problem and not gun problem. Gradual replacement of meaningful education with politicized indoctrination, plus misdirected tolerance of misbehavior and deviancy have their consequences. It's the proof of the pudding how the new ideas injected to American traditional education..."/>
        <s v="It happened in a town with tons of tensions dating back many years. Bullying was a big issue years ago, then the packing plant was taken over by people who love cheap labor and turn a blind eye to the lack of documents when hiring and now you have racial tensions, a town being turned to trash, it's..."/>
        <s v="When are we going to start addressing the mental health issues these kids suffer at the abuse of social media?  Snapchat, TicToc, Instagram etc.  Bullying at school is one thing, but no longer can they go home and be away from it.  These programs allow relentless bullying.  Aside from all the other..."/>
        <s v="Contrary to what the supposed &quot;experts&quot; claim, I believe FPS (First person shooter) &quot;games&quot; do a lot to desensitize kids to shooting humans. From the moment I saw Doom being played in 1993, I knew it would come to no good. Add to that the immense mental disorder problem within the youth of today, t..."/>
        <s v="My dad coached high school basketball there and was a principal there when I was little. Grew up there through 2nd grade. Beautiful little town. Man... so tired of a lack of mental resources for our populace. We just fill kids up with pills for little to no reason and then these things happen over ..."/>
        <s v="I won't blame the gun here but I will blame the parents. I admit we do not have all the facts here but the kid either stole the gun, or got it from home. If you have guns AND children in your home and you do not have them locked away, YOU deserve as much prison time as your kid gets. You are the pe..."/>
        <s v="I'm tired of everyone saying oh they were mentally ill. No, the reason is there is no punishment. They let murderers out in ten years. We need to stop protecting evil people. Life is life and bring back hanging by the neck till dead. If a parol board or governor releases a murderer if they kill aga..."/>
        <s v="You want to stop this or a least make some dent in stopping this? Go after the parents. There is no mystery behind why these shooting occur. It's not the guns, but the lack of any moral compass and/or the toxic environment of how they are raised. They don't get that way by themselves. This is what ..."/>
        <s v="So, the percentage of households with guns has declined since the 1970s. We have to consider that most gun owners (myself included) own many firearms. So, whether I have 2 or 200 is very relevant to the number of guns per person in the US, but not to the number of households with guns. Household gu..."/>
        <s v="The problems that we are experiencing in society today can be traced to the Left's push for diversity in the late 70' and 80's. It began to fracture the fabric of society and started to push people into their own homogenous groups. These groups were then identified by the Left as underprivileged an..."/>
        <s v="So what some are saying is a gun walked into a school and opened fire? Nobody behind the trigger that is unhinged doing the shooting? Or could it be mental illness, failed educators and their agenda over teaching basics, maybe it's a breakdown of morals.  No let's blame a gun for left wing policies..."/>
        <s v="If every gun in the USA disappeared tomorrow, the killer would still murder the same or even more people using other means. It's not guns. It's not &quot;gun violence&quot;; a term being used to mislead the low information voters. What's so wrong about telling kids they'll have to answer to a higher power if..."/>
        <s v="Guns were once in the back of the pickup truck in the school parking lot.  What made them murder weapons?  LACK OF---- Parenting, learning moral integrity, consequences, personal responsibility.  When everyone gets a participation trophy, it is hard to learn self-control when you lose the game in r..."/>
        <s v="This is a result of the school system, and now it's coming back to them. They're taught at school that misbehavior has no consequences. That their parents have no legal means to discipline them except to take away their phones and they can't do that if needed for school. They're taught everyone is ..."/>
        <s v="Schools' need to add a vestibule of wired and possibly tinted glass between the outside and the school itself. Add a metal detector as affordable. Our Police station has one, with a push to talk button or someone on duty there behind (probably) bulletproof glass. Bollards out front to stop vehicles..."/>
        <s v="According to other news sources, the shooter took their own life. He was apparently the only fatality. He managed to shoot two adults, one of which is the High School Principal, and both adults were transported to the hospital. Still waiting for updates. Apparently there were other people injured, ..."/>
        <s v="Here’s the difference…the ‘kids’ now aren’t treated as effectively for mental illness and instead remain with their peers.  We’ve also stopped having consequences to poor behavior.  All kids get a trophy… these kids don’t know how to cope or deal with conflict.  They desire notoriety- blame social ..."/>
        <s v="All the rush to judgement and why this happened before we have any factual information on which to base conclusions.  We don't know the type of gun used, how the gun was acquired, magazine used, who the shooter was, or what motivated the shooter. Blaming bad parenting, video games, social media, an..."/>
        <s v="As unfathomable as it sounds, we were used to be able to take our shot guns to school to hunt afterwards and keep them in our lockers. No problems then! What really is the root cause of the deterioration of our responsibility levels and moral code of conduct? My opinion is the secular humanism reli..."/>
        <s v="School shootings are almost always carried out by a student who attends that school. Leftists try to suggest that it's nefarious gun owners who are sneaking into schools and shooting kids, but it's the kids themselves who are doing it. So rather than more pointless gun control debate, we should be ..."/>
        <s v="The bigger problem is that the government and mass media are devoted to breaking up traditional families. Outside pressures like that are the SOURCE of the mental illness in children. If the Powers that Be refuse to allow society to return to parenting and families, this problem will only get worse...."/>
        <s v="Responsibility and Accountability has gone away compared to a generation of people that grew up in the 70s.  Rifles and Shotguns proudly displayed in Pickup Truck gun racks at schools were commonplace - and because there was no diversity, there was accountability and these events were very rare.    ..."/>
        <s v="It’s not gun violence, it’s people violence. Guns don’t kill people, people kill people. A gun needs someone to operate it, it can’t walk into a venue and start shooting by itself. The problem is the mental health of the person holding the gun. The disregard of human life, held as disposable. Peopl...See more"/>
        <s v="In 1965, the creation of Medicaid accelerated the shift from inpatient to outpatient care: One key part of the Medicaid legislation stipulated that the federal government would not pay for inpatient care in psychiatric hospitals. This further pushed states to move patients out of costly state facil...See more"/>
        <s v="Guns have been available as long as the United States has been a country and before. But school/ mass shootings are a more modern problem. So is it the guns or  Mental health, the decline of respect for human life and lack of discipline in our children. It’s too late to control the issue with gun l...See more"/>
        <s v="Again, we can put metal detectors at the gate to sporting events and amusement parks. We have to pass through metal detectors and other procedures to get on an airplane or walk into a county court room. We need key cards to access most of the businesses we work at. We can give Billions without  que...See more"/>
        <s v="In the past, we didn’t know or care how many complete strangers or superficial acquaintances would disrespect us for a single opinion or physical characteristic; we could view our communities as a group of basically like-minded people who either accepted or ignored us. Now, demands are made for peo...See more"/>
        <s v="Small world and not shocking,  I went to school there in 1994-1997 I was 1 of only 2 Hispanic student there,  and we had 2 police officers on the town,  around 1998 IBP a pork production company sold to Tyson and from that point they brought in so many Hispanics that it wasn’t long before 1/2 the s...See more"/>
        <s v="There are no viable facilities or treatments that can come even close to preventing such incidents.  No gun laws either.  It should be unlawful for any child to be on school property when no armed adult is present to deal with an attack.  That’s right, armed and trained teachers/administrators and ...See more"/>
        <s v="SSRI drugs seem to always be used by the shooters. Of course no politician wants to talk about out it because the pharmaceutical companies pouring money in their pockets. Why do kids on these antidepressants end up killing themselves and others? Seems like the drug does the opposite of what it’s su...See more"/>
        <s v="It is time for several teachers in each school to conceal carry. This is a gun problem it’s a parent problem. Stop sitting your kids in front of the computer and tv and letting them raise your kids. If you don’t have time or want time with your kids then don’t have children. Most parents are to cau...See more"/>
        <s v="At this point, knowing all that we do, and the money made available for years, it's a deliberate act of ignorance and child endangerment not to secure the schools and train armed teachers. 1000% preventable. But Liberal school administrators want to create victims to support the Democrat anti gun a...See more"/>
        <s v="'Winter break'. That is not the reason for the season. Maybe if He was allowed back in school there would be less mayhem. You received two disciplines in school, one there and one when you got home. Now Dr's run schools who's belief systems are different, and that is where the problem starts. Now n...See more"/>
        <s v="It is a question of priorities and lately ours seem to have jumped off the rails.  We commonly spend millions upon millions of dollars to build $50-60 million high school football stadiums and then claim we don’t have any money for metal detectors!  It’s long past time to select metal detectors ove...See more"/>
        <s v="Being American born and raised southern by the grace of God, I remember in High School where the principal had a rifle hanging in the rear window of his truck, as did most of the guys and girls in school had the same thing. We had some fights, but know one ever got shot. I guess we were thicker ski...See more"/>
        <s v="This is a school shooting. Neither the GOP or Democrats or Trump or Biden were involved. I guess the upcoming Iowa primaries have all the farmers excited. Also, to the person who blamed guns, implying that guns are the problem, I ask. Have you ever witnessed a gun hop up in the air, as if levitatin...See more"/>
        <s v="I don’t think there is just one issue about these constant tragic events of mass shootings and murders. I think there is a decline in morals/value of life which is due to a violence addicted culture. Just watch some of the movies. How many men are shot dead in them in violent ways. The easy access ...See more"/>
        <s v="K well we need to get rid of cars and alcohol because drunk driving kills. There’s more hammer homicides than guns so we need to get rid of them too No more doctors because they kill thousands a year with malpractice. Should I keep going or do you think maybe it’s people not guns"/>
        <s v="Guns don’t kill people, maybe I can put it in a better prospective for you. When you have a house built, and you move in, 2 days later it falls in while you’re at work, killing your family. You going to blame the hammer?#EndGunFreeZones"/>
        <s v="Says the person that’s supports killing babies? I’m confused here… dems kill babies, trans kid supported by Dems kills students. Repubs fault bc they don’t  support life? The mental gymnastics is Olympic level ability."/>
        <s v="Hey Jen, this kid was a wanna be transgender and gay. But let’s ignore that and act like guns are the problem. Ban guns and act like he won’t use a bomb or different weapon. Your common sense is worse than a hamster"/>
        <s v="And you refuse to admit transgender people have mental health issues.  How many trans shooters do there have to be before you blame their mental illness and not an inanimate object."/>
        <s v="We all have the right to defend our home and family. The police do not have super powers to be everywhere whenever they need to be. Guns are a constitutional right in this country."/>
        <s v="You and the Iowa Republican Party have made it easier for irresponsible people to access a wide variety of guns AND for people to be more irresponsible with guns."/>
        <s v="Lighten up Pat. You make it like Gov Reynolds did the shooting. Typical lib BS. Blame any one but the real culprit, as long as it fits their agenda"/>
        <s v="By not locking up “trans” people they should be asylums not welcomed into society this is what happens when mental illness goes unchecked."/>
        <s v="Pro birth and pro slavery to the system is what they're all about. Keep pumping out those poor kids so those rich ones can stay lazy"/>
        <s v="Wretched are those who are holier then thou , redefining what a woman is , and having sex with young children . No more nonesense!"/>
        <s v="You're right. It's completely predictable. The last bunch of mass murderers were all transexual and mentally ill."/>
        <s v="It’s Liberals that are ruining the fabric of society resulting in consequences like this… a failing society"/>
        <s v="I do feel sorry for you and the hate you harbor.  It's not healthy and is obviously clouding your judgment."/>
        <s v="Maybe you should find out a little more about the person who did this.  It won't fit your narrative."/>
        <s v="When nut cases like this shooter rundown pedestrians at a parade, do you claim it's because people "/>
        <s v="Not taking a lecture about pro life from a pinhead that's fine with ripping babies out of the womb"/>
        <s v="It’s a mental illness crisis that you want to just paint over with rainbows and unicorns.  "/>
        <s v="Maybe your party should stop grooming kids and encouraging them to turn into psychos?"/>
        <s v="You have no right to blame our Governor.  Blame the mental illness of the ABC mafia!"/>
        <s v="Show us how these laws changed and put the gun in the students hands, I’ll wait here"/>
        <s v="The shooter, like the last 6 shooters were all your kind. Trans / alphabet people"/>
        <s v="GOP let the crazy person roam the streets? How do you come to this conclusion?"/>
        <s v="Is it guns? What else couuld it be? Guns dont shoot on their own....say it."/>
        <s v="If you truly want to lower gun violence take the guns away from Democrats."/>
        <s v="All schools need to follow the Spirit Lake, Iowa school district model."/>
        <s v="Ironic, since he’s a member of your mentally ill alphabet gang!"/>
        <s v="If it’s so predictable how did you not predict it and stop it?"/>
        <s v="But you are probably blind to cold hard facts at this point."/>
        <s v="DNC - They're either shooting the kids, or *bleep* them..."/>
        <s v="The sho*ter was a trans -  talk to your own people, pal."/>
        <s v="Your claim the gun caused the shooting is nonsensical."/>
        <s v="Naw, it's clowns like you who push the trans agenda."/>
        <s v="He was not trans.  Stop repeating complete bullshit."/>
        <s v="You are so vapid just regurgitating lib rhetoric.  "/>
        <s v="Oh, he wanted to be trans and gay?  Anything else?"/>
        <s v="What law or policy would have stopped this event?"/>
        <s v="The shooter was an alphabet freak, just like you."/>
        <s v="You know this is another trans kid right? Clown."/>
        <s v="The trans kids keep shooting up schools though"/>
        <s v="Pro life?  Jesus man you actually went there?"/>
        <s v="Shooter was a gender confused liberal sheep…"/>
        <s v="Pat, girl. Be a man for once in your life."/>
        <s v="Explain how the gun caused the shooting."/>
        <s v="People kill people guns are just a tool."/>
        <s v="No it’s the rainbow flag people… again!"/>
        <s v="I'm sorry your morals are so fickle."/>
        <s v="Pretty sure the shooter was LGBTQFU"/>
        <s v="Look at the people doing this. "/>
        <s v="You embarrass us normal gays."/>
        <s v="He was not trans, genius."/>
        <s v="Laws don’t work cupcake. "/>
        <s v="are allowed to own cars?"/>
        <s v="Robert Paris aka Cornpop"/>
        <s v="Kirk Cousins Respector"/>
        <s v="Another trans murderer"/>
      </sharedItems>
    </cacheField>
    <cacheField name="Topic2" numFmtId="0">
      <sharedItems containsBlank="1" count="28">
        <s v="Gun control laws don't work"/>
        <s v="This is because of mental health"/>
        <m/>
        <s v="Other"/>
        <s v="Protect gun rights"/>
        <s v="This is a rare event"/>
        <s v="Be tough on crime"/>
        <s v="It's a societal decline problem"/>
        <s v="Other - policy discussion"/>
        <s v="Need stricter gun control"/>
        <s v="The state spends too much"/>
        <s v="Republicans are the problem"/>
        <s v="This is a tragedy"/>
        <s v="Democrats are the problem"/>
        <s v="Parents are the problem"/>
        <s v="Protect schools"/>
        <s v="This is because of trans/woke ideology"/>
        <s v="This is because of social media"/>
        <s v="This is because of a lack of parenting" u="1"/>
        <s v="Violence is the problem" u="1"/>
        <s v="Miscellaneous questions" u="1"/>
        <s v="This is because of bullying" u="1"/>
        <s v="This is a sign of moral and religious decay" u="1"/>
        <s v="remove" u="1"/>
        <s v="We don't have enough data" u="1"/>
        <s v="Other - policy" u="1"/>
        <s v="Big government is the problem" u="1"/>
        <s v="Policy - other" u="1"/>
      </sharedItems>
    </cacheField>
    <cacheField name="Select comment" numFmtId="0">
      <sharedItems containsBlank="1" count="2">
        <s v="x"/>
        <m/>
      </sharedItems>
    </cacheField>
    <cacheField name="Topic1" numFmtId="0">
      <sharedItems containsMixedTypes="1" containsNumber="1" containsInteger="1" minValue="1" maxValue="1"/>
    </cacheField>
    <cacheField name="Topic22" numFmtId="0">
      <sharedItems containsMixedTypes="1" containsNumber="1" containsInteger="1" minValue="1" maxValue="1"/>
    </cacheField>
    <cacheField name="Topic3" numFmtId="0">
      <sharedItems containsMixedTypes="1" containsNumber="1" containsInteger="1" minValue="1" maxValue="1"/>
    </cacheField>
    <cacheField name="Topic32" numFmtId="0">
      <sharedItems containsMixedTypes="1" containsNumber="1" containsInteger="1" minValue="1" maxValue="1"/>
    </cacheField>
    <cacheField name="Topic4" numFmtId="0">
      <sharedItems containsMixedTypes="1" containsNumber="1" containsInteger="1" minValue="1" maxValue="1"/>
    </cacheField>
    <cacheField name="Topic5" numFmtId="0">
      <sharedItems containsMixedTypes="1" containsNumber="1" containsInteger="1" minValue="1" maxValue="1"/>
    </cacheField>
    <cacheField name="Topic6" numFmtId="0">
      <sharedItems containsMixedTypes="1" containsNumber="1" containsInteger="1" minValue="1" maxValue="1"/>
    </cacheField>
    <cacheField name="Topic7" numFmtId="0">
      <sharedItems containsMixedTypes="1" containsNumber="1" containsInteger="1" minValue="1" maxValue="1"/>
    </cacheField>
    <cacheField name="Topic8" numFmtId="0">
      <sharedItems containsMixedTypes="1" containsNumber="1" containsInteger="1" minValue="1" maxValue="1"/>
    </cacheField>
    <cacheField name="Topic9" numFmtId="0">
      <sharedItems containsMixedTypes="1" containsNumber="1" containsInteger="1" minValue="1" maxValue="1"/>
    </cacheField>
    <cacheField name="Topic92" numFmtId="0">
      <sharedItems containsMixedTypes="1" containsNumber="1" containsInteger="1" minValue="1" maxValue="1"/>
    </cacheField>
    <cacheField name="Topic922" numFmtId="0">
      <sharedItems containsMixedTypes="1" containsNumber="1" containsInteger="1" minValue="1" maxValue="1"/>
    </cacheField>
    <cacheField name="Topic10" numFmtId="0">
      <sharedItems containsMixedTypes="1" containsNumber="1" containsInteger="1" minValue="1" maxValue="1"/>
    </cacheField>
    <cacheField name="Topic11" numFmtId="0">
      <sharedItems containsMixedTypes="1" containsNumber="1" containsInteger="1" minValue="1" maxValue="1"/>
    </cacheField>
    <cacheField name="Topic12" numFmtId="0">
      <sharedItems containsMixedTypes="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0">
  <r>
    <x v="0"/>
    <x v="0"/>
    <x v="0"/>
    <x v="0"/>
    <s v=""/>
    <n v="1"/>
    <s v=""/>
    <s v=""/>
    <s v=""/>
    <s v=""/>
    <s v=""/>
    <s v=""/>
    <s v=""/>
    <s v=""/>
    <s v=""/>
    <s v=""/>
    <s v=""/>
    <s v=""/>
    <n v="1"/>
  </r>
  <r>
    <x v="0"/>
    <x v="1"/>
    <x v="1"/>
    <x v="1"/>
    <s v=""/>
    <n v="1"/>
    <n v="1"/>
    <s v=""/>
    <s v=""/>
    <s v=""/>
    <s v=""/>
    <s v=""/>
    <s v=""/>
    <s v=""/>
    <s v=""/>
    <s v=""/>
    <s v=""/>
    <n v="1"/>
    <s v=""/>
  </r>
  <r>
    <x v="0"/>
    <x v="2"/>
    <x v="2"/>
    <x v="1"/>
    <s v=""/>
    <n v="1"/>
    <n v="1"/>
    <s v=""/>
    <s v=""/>
    <s v=""/>
    <s v=""/>
    <s v=""/>
    <s v=""/>
    <s v=""/>
    <s v=""/>
    <s v=""/>
    <s v=""/>
    <s v=""/>
    <s v=""/>
  </r>
  <r>
    <x v="0"/>
    <x v="3"/>
    <x v="3"/>
    <x v="0"/>
    <s v=""/>
    <n v="1"/>
    <s v=""/>
    <s v=""/>
    <s v=""/>
    <s v=""/>
    <s v=""/>
    <s v=""/>
    <s v=""/>
    <s v=""/>
    <s v=""/>
    <s v=""/>
    <s v=""/>
    <n v="1"/>
    <s v=""/>
  </r>
  <r>
    <x v="0"/>
    <x v="4"/>
    <x v="2"/>
    <x v="1"/>
    <s v=""/>
    <s v=""/>
    <s v=""/>
    <s v=""/>
    <s v=""/>
    <s v=""/>
    <s v=""/>
    <s v=""/>
    <s v=""/>
    <s v=""/>
    <s v=""/>
    <s v=""/>
    <s v=""/>
    <s v=""/>
    <s v=""/>
  </r>
  <r>
    <x v="0"/>
    <x v="5"/>
    <x v="4"/>
    <x v="1"/>
    <s v=""/>
    <n v="1"/>
    <n v="1"/>
    <s v=""/>
    <n v="1"/>
    <s v=""/>
    <s v=""/>
    <s v=""/>
    <s v=""/>
    <s v=""/>
    <s v=""/>
    <s v=""/>
    <s v=""/>
    <s v=""/>
    <s v=""/>
  </r>
  <r>
    <x v="0"/>
    <x v="6"/>
    <x v="3"/>
    <x v="1"/>
    <s v=""/>
    <s v=""/>
    <n v="1"/>
    <s v=""/>
    <s v=""/>
    <s v=""/>
    <s v=""/>
    <s v=""/>
    <s v=""/>
    <s v=""/>
    <s v=""/>
    <s v=""/>
    <n v="1"/>
    <s v=""/>
    <s v=""/>
  </r>
  <r>
    <x v="0"/>
    <x v="7"/>
    <x v="5"/>
    <x v="1"/>
    <s v=""/>
    <n v="1"/>
    <s v=""/>
    <s v=""/>
    <s v=""/>
    <s v=""/>
    <s v=""/>
    <s v=""/>
    <s v=""/>
    <s v=""/>
    <s v=""/>
    <n v="1"/>
    <s v=""/>
    <s v=""/>
    <s v=""/>
  </r>
  <r>
    <x v="0"/>
    <x v="8"/>
    <x v="4"/>
    <x v="1"/>
    <s v=""/>
    <s v=""/>
    <n v="1"/>
    <s v=""/>
    <n v="1"/>
    <s v=""/>
    <s v=""/>
    <s v=""/>
    <s v=""/>
    <s v=""/>
    <s v=""/>
    <s v=""/>
    <s v=""/>
    <s v=""/>
    <s v=""/>
  </r>
  <r>
    <x v="0"/>
    <x v="9"/>
    <x v="4"/>
    <x v="1"/>
    <s v=""/>
    <s v=""/>
    <n v="1"/>
    <n v="1"/>
    <n v="1"/>
    <s v=""/>
    <s v=""/>
    <s v=""/>
    <s v=""/>
    <s v=""/>
    <s v=""/>
    <s v=""/>
    <s v=""/>
    <s v=""/>
    <s v=""/>
  </r>
  <r>
    <x v="0"/>
    <x v="10"/>
    <x v="6"/>
    <x v="1"/>
    <s v=""/>
    <n v="1"/>
    <s v=""/>
    <n v="1"/>
    <n v="1"/>
    <s v=""/>
    <s v=""/>
    <s v=""/>
    <s v=""/>
    <s v=""/>
    <s v=""/>
    <s v=""/>
    <s v=""/>
    <s v=""/>
    <s v=""/>
  </r>
  <r>
    <x v="0"/>
    <x v="11"/>
    <x v="4"/>
    <x v="1"/>
    <s v=""/>
    <s v=""/>
    <n v="1"/>
    <n v="1"/>
    <s v=""/>
    <s v=""/>
    <s v=""/>
    <s v=""/>
    <s v=""/>
    <s v=""/>
    <s v=""/>
    <s v=""/>
    <s v=""/>
    <s v=""/>
    <s v=""/>
  </r>
  <r>
    <x v="0"/>
    <x v="12"/>
    <x v="4"/>
    <x v="1"/>
    <s v=""/>
    <n v="1"/>
    <s v=""/>
    <s v=""/>
    <s v=""/>
    <s v=""/>
    <s v=""/>
    <s v=""/>
    <s v=""/>
    <n v="1"/>
    <s v=""/>
    <s v=""/>
    <s v=""/>
    <s v=""/>
    <s v=""/>
  </r>
  <r>
    <x v="0"/>
    <x v="13"/>
    <x v="5"/>
    <x v="1"/>
    <s v=""/>
    <n v="1"/>
    <s v=""/>
    <s v=""/>
    <s v=""/>
    <n v="1"/>
    <s v=""/>
    <s v=""/>
    <s v=""/>
    <s v=""/>
    <s v=""/>
    <s v=""/>
    <s v=""/>
    <s v=""/>
    <s v=""/>
  </r>
  <r>
    <x v="0"/>
    <x v="14"/>
    <x v="2"/>
    <x v="1"/>
    <s v=""/>
    <n v="1"/>
    <s v=""/>
    <s v=""/>
    <s v=""/>
    <s v=""/>
    <s v=""/>
    <s v=""/>
    <s v=""/>
    <s v=""/>
    <s v=""/>
    <s v=""/>
    <s v=""/>
    <s v=""/>
    <s v=""/>
  </r>
  <r>
    <x v="0"/>
    <x v="15"/>
    <x v="2"/>
    <x v="1"/>
    <s v=""/>
    <n v="1"/>
    <s v=""/>
    <s v=""/>
    <s v=""/>
    <s v=""/>
    <s v=""/>
    <s v=""/>
    <s v=""/>
    <s v=""/>
    <s v=""/>
    <s v=""/>
    <s v=""/>
    <s v=""/>
    <s v=""/>
  </r>
  <r>
    <x v="0"/>
    <x v="16"/>
    <x v="6"/>
    <x v="1"/>
    <s v=""/>
    <n v="1"/>
    <n v="1"/>
    <s v=""/>
    <n v="1"/>
    <s v=""/>
    <s v=""/>
    <s v=""/>
    <s v=""/>
    <s v=""/>
    <s v=""/>
    <s v=""/>
    <s v=""/>
    <s v=""/>
    <s v=""/>
  </r>
  <r>
    <x v="0"/>
    <x v="17"/>
    <x v="4"/>
    <x v="1"/>
    <s v=""/>
    <n v="1"/>
    <s v=""/>
    <n v="1"/>
    <n v="1"/>
    <s v=""/>
    <s v=""/>
    <s v=""/>
    <s v=""/>
    <s v=""/>
    <s v=""/>
    <s v=""/>
    <s v=""/>
    <s v=""/>
    <s v=""/>
  </r>
  <r>
    <x v="0"/>
    <x v="18"/>
    <x v="2"/>
    <x v="1"/>
    <s v=""/>
    <s v=""/>
    <s v=""/>
    <s v=""/>
    <s v=""/>
    <s v=""/>
    <s v=""/>
    <s v=""/>
    <s v=""/>
    <s v=""/>
    <s v=""/>
    <s v=""/>
    <s v=""/>
    <s v=""/>
    <s v=""/>
  </r>
  <r>
    <x v="0"/>
    <x v="19"/>
    <x v="1"/>
    <x v="0"/>
    <s v=""/>
    <s v=""/>
    <n v="1"/>
    <s v=""/>
    <n v="1"/>
    <s v=""/>
    <s v=""/>
    <s v=""/>
    <s v=""/>
    <s v=""/>
    <s v=""/>
    <s v=""/>
    <s v=""/>
    <n v="1"/>
    <s v=""/>
  </r>
  <r>
    <x v="0"/>
    <x v="20"/>
    <x v="3"/>
    <x v="1"/>
    <s v=""/>
    <s v=""/>
    <n v="1"/>
    <s v=""/>
    <n v="1"/>
    <s v=""/>
    <s v=""/>
    <s v=""/>
    <s v=""/>
    <s v=""/>
    <s v=""/>
    <s v=""/>
    <s v=""/>
    <s v=""/>
    <s v=""/>
  </r>
  <r>
    <x v="0"/>
    <x v="21"/>
    <x v="5"/>
    <x v="1"/>
    <s v=""/>
    <s v=""/>
    <s v=""/>
    <s v=""/>
    <s v=""/>
    <s v=""/>
    <s v=""/>
    <s v=""/>
    <s v=""/>
    <s v=""/>
    <s v=""/>
    <n v="1"/>
    <s v=""/>
    <s v=""/>
    <s v=""/>
  </r>
  <r>
    <x v="0"/>
    <x v="22"/>
    <x v="7"/>
    <x v="0"/>
    <s v=""/>
    <s v=""/>
    <n v="1"/>
    <s v=""/>
    <s v=""/>
    <s v=""/>
    <s v=""/>
    <s v=""/>
    <s v=""/>
    <s v=""/>
    <s v=""/>
    <s v=""/>
    <n v="1"/>
    <s v=""/>
    <s v=""/>
  </r>
  <r>
    <x v="0"/>
    <x v="23"/>
    <x v="4"/>
    <x v="1"/>
    <s v=""/>
    <n v="1"/>
    <n v="1"/>
    <s v=""/>
    <s v=""/>
    <s v=""/>
    <s v=""/>
    <s v=""/>
    <s v=""/>
    <s v=""/>
    <s v=""/>
    <s v=""/>
    <s v=""/>
    <s v=""/>
    <s v=""/>
  </r>
  <r>
    <x v="0"/>
    <x v="24"/>
    <x v="4"/>
    <x v="1"/>
    <s v=""/>
    <n v="1"/>
    <s v=""/>
    <s v=""/>
    <s v=""/>
    <s v=""/>
    <s v=""/>
    <s v=""/>
    <s v=""/>
    <s v=""/>
    <s v=""/>
    <n v="1"/>
    <s v=""/>
    <s v=""/>
    <n v="1"/>
  </r>
  <r>
    <x v="0"/>
    <x v="25"/>
    <x v="2"/>
    <x v="1"/>
    <s v=""/>
    <s v=""/>
    <s v=""/>
    <s v=""/>
    <s v=""/>
    <s v=""/>
    <s v=""/>
    <s v=""/>
    <s v=""/>
    <s v=""/>
    <s v=""/>
    <s v=""/>
    <s v=""/>
    <s v=""/>
    <s v=""/>
  </r>
  <r>
    <x v="0"/>
    <x v="26"/>
    <x v="5"/>
    <x v="1"/>
    <s v=""/>
    <s v=""/>
    <s v=""/>
    <s v=""/>
    <s v=""/>
    <s v=""/>
    <s v=""/>
    <s v=""/>
    <s v=""/>
    <s v=""/>
    <s v=""/>
    <n v="1"/>
    <s v=""/>
    <s v=""/>
    <s v=""/>
  </r>
  <r>
    <x v="0"/>
    <x v="27"/>
    <x v="3"/>
    <x v="1"/>
    <s v=""/>
    <s v=""/>
    <n v="1"/>
    <s v=""/>
    <s v=""/>
    <s v=""/>
    <s v=""/>
    <s v=""/>
    <s v=""/>
    <s v=""/>
    <s v=""/>
    <n v="1"/>
    <s v=""/>
    <s v=""/>
    <s v=""/>
  </r>
  <r>
    <x v="0"/>
    <x v="28"/>
    <x v="2"/>
    <x v="1"/>
    <s v=""/>
    <s v=""/>
    <s v=""/>
    <s v=""/>
    <s v=""/>
    <s v=""/>
    <s v=""/>
    <s v=""/>
    <s v=""/>
    <s v=""/>
    <s v=""/>
    <s v=""/>
    <s v=""/>
    <s v=""/>
    <s v=""/>
  </r>
  <r>
    <x v="0"/>
    <x v="29"/>
    <x v="3"/>
    <x v="1"/>
    <s v=""/>
    <s v=""/>
    <s v=""/>
    <s v=""/>
    <s v=""/>
    <s v=""/>
    <n v="1"/>
    <s v=""/>
    <s v=""/>
    <s v=""/>
    <s v=""/>
    <s v=""/>
    <s v=""/>
    <s v=""/>
    <s v=""/>
  </r>
  <r>
    <x v="0"/>
    <x v="30"/>
    <x v="3"/>
    <x v="1"/>
    <s v=""/>
    <s v=""/>
    <s v=""/>
    <s v=""/>
    <s v=""/>
    <s v=""/>
    <s v=""/>
    <s v=""/>
    <s v=""/>
    <s v=""/>
    <s v=""/>
    <s v=""/>
    <s v=""/>
    <s v=""/>
    <n v="1"/>
  </r>
  <r>
    <x v="0"/>
    <x v="31"/>
    <x v="2"/>
    <x v="1"/>
    <s v=""/>
    <n v="1"/>
    <s v=""/>
    <s v=""/>
    <s v=""/>
    <s v=""/>
    <s v=""/>
    <s v=""/>
    <s v=""/>
    <s v=""/>
    <s v=""/>
    <s v=""/>
    <s v=""/>
    <s v=""/>
    <s v=""/>
  </r>
  <r>
    <x v="0"/>
    <x v="32"/>
    <x v="8"/>
    <x v="1"/>
    <s v=""/>
    <n v="1"/>
    <s v=""/>
    <s v=""/>
    <s v=""/>
    <s v=""/>
    <s v=""/>
    <s v=""/>
    <s v=""/>
    <s v=""/>
    <s v=""/>
    <s v=""/>
    <s v=""/>
    <s v=""/>
    <s v=""/>
  </r>
  <r>
    <x v="0"/>
    <x v="33"/>
    <x v="9"/>
    <x v="1"/>
    <s v=""/>
    <n v="1"/>
    <s v=""/>
    <n v="1"/>
    <n v="1"/>
    <s v=""/>
    <s v=""/>
    <n v="1"/>
    <s v=""/>
    <s v=""/>
    <s v=""/>
    <s v=""/>
    <s v=""/>
    <s v=""/>
    <s v=""/>
  </r>
  <r>
    <x v="0"/>
    <x v="34"/>
    <x v="9"/>
    <x v="1"/>
    <s v=""/>
    <n v="1"/>
    <s v=""/>
    <n v="1"/>
    <n v="1"/>
    <s v=""/>
    <s v=""/>
    <s v=""/>
    <s v=""/>
    <s v=""/>
    <s v=""/>
    <s v=""/>
    <s v=""/>
    <s v=""/>
    <s v=""/>
  </r>
  <r>
    <x v="0"/>
    <x v="35"/>
    <x v="2"/>
    <x v="1"/>
    <s v=""/>
    <n v="1"/>
    <n v="1"/>
    <s v=""/>
    <s v=""/>
    <s v=""/>
    <s v=""/>
    <s v=""/>
    <s v=""/>
    <s v=""/>
    <s v=""/>
    <s v=""/>
    <s v=""/>
    <s v=""/>
    <s v=""/>
  </r>
  <r>
    <x v="0"/>
    <x v="36"/>
    <x v="0"/>
    <x v="1"/>
    <s v=""/>
    <s v=""/>
    <s v=""/>
    <s v=""/>
    <s v=""/>
    <s v=""/>
    <s v=""/>
    <n v="1"/>
    <s v=""/>
    <s v=""/>
    <s v=""/>
    <s v=""/>
    <n v="1"/>
    <s v=""/>
    <s v=""/>
  </r>
  <r>
    <x v="0"/>
    <x v="37"/>
    <x v="2"/>
    <x v="1"/>
    <s v=""/>
    <n v="1"/>
    <s v=""/>
    <s v=""/>
    <s v=""/>
    <s v=""/>
    <s v=""/>
    <s v=""/>
    <s v=""/>
    <s v=""/>
    <s v=""/>
    <s v=""/>
    <s v=""/>
    <s v=""/>
    <s v=""/>
  </r>
  <r>
    <x v="0"/>
    <x v="38"/>
    <x v="2"/>
    <x v="1"/>
    <s v=""/>
    <n v="1"/>
    <s v=""/>
    <s v=""/>
    <s v=""/>
    <s v=""/>
    <s v=""/>
    <s v=""/>
    <s v=""/>
    <s v=""/>
    <s v=""/>
    <s v=""/>
    <s v=""/>
    <s v=""/>
    <s v=""/>
  </r>
  <r>
    <x v="0"/>
    <x v="39"/>
    <x v="9"/>
    <x v="1"/>
    <s v=""/>
    <s v=""/>
    <s v=""/>
    <s v=""/>
    <n v="1"/>
    <s v=""/>
    <s v=""/>
    <s v=""/>
    <s v=""/>
    <s v=""/>
    <s v=""/>
    <s v=""/>
    <s v=""/>
    <s v=""/>
    <s v=""/>
  </r>
  <r>
    <x v="0"/>
    <x v="40"/>
    <x v="2"/>
    <x v="1"/>
    <s v=""/>
    <n v="1"/>
    <s v=""/>
    <s v=""/>
    <s v=""/>
    <s v=""/>
    <s v=""/>
    <s v=""/>
    <s v=""/>
    <s v=""/>
    <s v=""/>
    <s v=""/>
    <s v=""/>
    <s v=""/>
    <s v=""/>
  </r>
  <r>
    <x v="0"/>
    <x v="41"/>
    <x v="4"/>
    <x v="1"/>
    <s v=""/>
    <n v="1"/>
    <n v="1"/>
    <s v=""/>
    <n v="1"/>
    <s v=""/>
    <s v=""/>
    <s v=""/>
    <s v=""/>
    <s v=""/>
    <s v=""/>
    <s v=""/>
    <s v=""/>
    <s v=""/>
    <s v=""/>
  </r>
  <r>
    <x v="0"/>
    <x v="42"/>
    <x v="2"/>
    <x v="1"/>
    <s v=""/>
    <n v="1"/>
    <n v="1"/>
    <s v=""/>
    <s v=""/>
    <s v=""/>
    <s v=""/>
    <s v=""/>
    <s v=""/>
    <s v=""/>
    <s v=""/>
    <s v=""/>
    <s v=""/>
    <s v=""/>
    <s v=""/>
  </r>
  <r>
    <x v="0"/>
    <x v="43"/>
    <x v="2"/>
    <x v="1"/>
    <s v=""/>
    <s v=""/>
    <n v="1"/>
    <s v=""/>
    <s v=""/>
    <s v=""/>
    <s v=""/>
    <s v=""/>
    <s v=""/>
    <s v=""/>
    <s v=""/>
    <s v=""/>
    <s v=""/>
    <s v=""/>
    <s v=""/>
  </r>
  <r>
    <x v="0"/>
    <x v="44"/>
    <x v="3"/>
    <x v="1"/>
    <s v=""/>
    <n v="1"/>
    <s v=""/>
    <n v="1"/>
    <s v=""/>
    <s v=""/>
    <s v=""/>
    <s v=""/>
    <s v=""/>
    <s v=""/>
    <s v=""/>
    <s v=""/>
    <s v=""/>
    <s v=""/>
    <s v=""/>
  </r>
  <r>
    <x v="0"/>
    <x v="45"/>
    <x v="2"/>
    <x v="1"/>
    <s v=""/>
    <s v=""/>
    <s v=""/>
    <s v=""/>
    <s v=""/>
    <s v=""/>
    <s v=""/>
    <s v=""/>
    <s v=""/>
    <s v=""/>
    <s v=""/>
    <s v=""/>
    <s v=""/>
    <s v=""/>
    <s v=""/>
  </r>
  <r>
    <x v="0"/>
    <x v="46"/>
    <x v="2"/>
    <x v="1"/>
    <s v=""/>
    <n v="1"/>
    <s v=""/>
    <s v=""/>
    <s v=""/>
    <s v=""/>
    <s v=""/>
    <s v=""/>
    <s v=""/>
    <s v=""/>
    <s v=""/>
    <s v=""/>
    <s v=""/>
    <s v=""/>
    <s v=""/>
  </r>
  <r>
    <x v="0"/>
    <x v="47"/>
    <x v="6"/>
    <x v="1"/>
    <s v=""/>
    <n v="1"/>
    <n v="1"/>
    <s v=""/>
    <n v="1"/>
    <s v=""/>
    <s v=""/>
    <s v=""/>
    <s v=""/>
    <s v=""/>
    <s v=""/>
    <s v=""/>
    <s v=""/>
    <s v=""/>
    <s v=""/>
  </r>
  <r>
    <x v="0"/>
    <x v="48"/>
    <x v="3"/>
    <x v="1"/>
    <s v=""/>
    <n v="1"/>
    <s v=""/>
    <s v=""/>
    <n v="1"/>
    <s v=""/>
    <s v=""/>
    <s v=""/>
    <s v=""/>
    <s v=""/>
    <s v=""/>
    <s v=""/>
    <s v=""/>
    <s v=""/>
    <s v=""/>
  </r>
  <r>
    <x v="0"/>
    <x v="49"/>
    <x v="3"/>
    <x v="1"/>
    <s v=""/>
    <s v=""/>
    <s v=""/>
    <s v=""/>
    <s v=""/>
    <n v="1"/>
    <s v=""/>
    <s v=""/>
    <s v=""/>
    <s v=""/>
    <s v=""/>
    <s v=""/>
    <s v=""/>
    <s v=""/>
    <s v=""/>
  </r>
  <r>
    <x v="0"/>
    <x v="50"/>
    <x v="5"/>
    <x v="0"/>
    <s v=""/>
    <s v=""/>
    <s v=""/>
    <s v=""/>
    <s v=""/>
    <s v=""/>
    <s v=""/>
    <s v=""/>
    <s v=""/>
    <s v=""/>
    <s v=""/>
    <n v="1"/>
    <s v=""/>
    <s v=""/>
    <s v=""/>
  </r>
  <r>
    <x v="0"/>
    <x v="51"/>
    <x v="8"/>
    <x v="1"/>
    <s v=""/>
    <n v="1"/>
    <n v="1"/>
    <s v=""/>
    <s v=""/>
    <s v=""/>
    <s v=""/>
    <s v=""/>
    <s v=""/>
    <s v=""/>
    <s v=""/>
    <s v=""/>
    <s v=""/>
    <s v=""/>
    <s v=""/>
  </r>
  <r>
    <x v="0"/>
    <x v="52"/>
    <x v="8"/>
    <x v="1"/>
    <s v=""/>
    <s v=""/>
    <n v="1"/>
    <s v=""/>
    <s v=""/>
    <s v=""/>
    <s v=""/>
    <s v=""/>
    <s v=""/>
    <s v=""/>
    <s v=""/>
    <s v=""/>
    <s v=""/>
    <s v=""/>
    <s v=""/>
  </r>
  <r>
    <x v="0"/>
    <x v="53"/>
    <x v="2"/>
    <x v="1"/>
    <s v=""/>
    <n v="1"/>
    <s v=""/>
    <s v=""/>
    <s v=""/>
    <s v=""/>
    <s v=""/>
    <s v=""/>
    <s v=""/>
    <s v=""/>
    <s v=""/>
    <s v=""/>
    <s v=""/>
    <s v=""/>
    <s v=""/>
  </r>
  <r>
    <x v="0"/>
    <x v="54"/>
    <x v="4"/>
    <x v="1"/>
    <s v=""/>
    <s v=""/>
    <s v=""/>
    <s v=""/>
    <n v="1"/>
    <s v=""/>
    <s v=""/>
    <s v=""/>
    <s v=""/>
    <s v=""/>
    <s v=""/>
    <s v=""/>
    <s v=""/>
    <s v=""/>
    <s v=""/>
  </r>
  <r>
    <x v="0"/>
    <x v="55"/>
    <x v="9"/>
    <x v="1"/>
    <s v=""/>
    <n v="1"/>
    <s v=""/>
    <n v="1"/>
    <n v="1"/>
    <s v=""/>
    <s v=""/>
    <s v=""/>
    <s v=""/>
    <s v=""/>
    <s v=""/>
    <s v=""/>
    <s v=""/>
    <s v=""/>
    <s v=""/>
  </r>
  <r>
    <x v="0"/>
    <x v="56"/>
    <x v="4"/>
    <x v="1"/>
    <s v=""/>
    <s v=""/>
    <s v=""/>
    <s v=""/>
    <s v=""/>
    <s v=""/>
    <s v=""/>
    <s v=""/>
    <s v=""/>
    <s v=""/>
    <s v=""/>
    <s v=""/>
    <s v=""/>
    <s v=""/>
    <s v=""/>
  </r>
  <r>
    <x v="0"/>
    <x v="57"/>
    <x v="4"/>
    <x v="1"/>
    <s v=""/>
    <n v="1"/>
    <s v=""/>
    <s v=""/>
    <n v="1"/>
    <s v=""/>
    <s v=""/>
    <s v=""/>
    <s v=""/>
    <s v=""/>
    <s v=""/>
    <s v=""/>
    <s v=""/>
    <s v=""/>
    <s v=""/>
  </r>
  <r>
    <x v="0"/>
    <x v="58"/>
    <x v="4"/>
    <x v="1"/>
    <s v=""/>
    <n v="1"/>
    <n v="1"/>
    <s v=""/>
    <s v=""/>
    <s v=""/>
    <s v=""/>
    <s v=""/>
    <s v=""/>
    <s v=""/>
    <s v=""/>
    <s v=""/>
    <s v=""/>
    <s v=""/>
    <s v=""/>
  </r>
  <r>
    <x v="0"/>
    <x v="59"/>
    <x v="3"/>
    <x v="1"/>
    <s v=""/>
    <s v=""/>
    <s v=""/>
    <s v=""/>
    <n v="1"/>
    <s v=""/>
    <s v=""/>
    <s v=""/>
    <s v=""/>
    <s v=""/>
    <s v=""/>
    <s v=""/>
    <s v=""/>
    <s v=""/>
    <s v=""/>
  </r>
  <r>
    <x v="0"/>
    <x v="60"/>
    <x v="9"/>
    <x v="1"/>
    <s v=""/>
    <s v=""/>
    <n v="1"/>
    <s v=""/>
    <s v=""/>
    <s v=""/>
    <s v=""/>
    <s v=""/>
    <s v=""/>
    <s v=""/>
    <s v=""/>
    <s v=""/>
    <s v=""/>
    <s v=""/>
    <s v=""/>
  </r>
  <r>
    <x v="0"/>
    <x v="61"/>
    <x v="4"/>
    <x v="1"/>
    <s v=""/>
    <s v=""/>
    <s v=""/>
    <n v="1"/>
    <s v=""/>
    <s v=""/>
    <s v=""/>
    <s v=""/>
    <s v=""/>
    <s v=""/>
    <s v=""/>
    <s v=""/>
    <s v=""/>
    <s v=""/>
    <s v=""/>
  </r>
  <r>
    <x v="0"/>
    <x v="62"/>
    <x v="4"/>
    <x v="1"/>
    <s v=""/>
    <n v="1"/>
    <n v="1"/>
    <s v=""/>
    <s v=""/>
    <s v=""/>
    <s v=""/>
    <s v=""/>
    <s v=""/>
    <s v=""/>
    <s v=""/>
    <s v=""/>
    <s v=""/>
    <s v=""/>
    <s v=""/>
  </r>
  <r>
    <x v="0"/>
    <x v="63"/>
    <x v="4"/>
    <x v="0"/>
    <s v=""/>
    <s v=""/>
    <n v="1"/>
    <s v=""/>
    <s v=""/>
    <s v=""/>
    <s v=""/>
    <s v=""/>
    <s v=""/>
    <s v=""/>
    <s v=""/>
    <s v=""/>
    <s v=""/>
    <s v=""/>
    <s v=""/>
  </r>
  <r>
    <x v="0"/>
    <x v="64"/>
    <x v="2"/>
    <x v="1"/>
    <s v=""/>
    <n v="1"/>
    <s v=""/>
    <s v=""/>
    <s v=""/>
    <s v=""/>
    <s v=""/>
    <s v=""/>
    <s v=""/>
    <s v=""/>
    <s v=""/>
    <s v=""/>
    <s v=""/>
    <s v=""/>
    <s v=""/>
  </r>
  <r>
    <x v="0"/>
    <x v="65"/>
    <x v="2"/>
    <x v="1"/>
    <s v=""/>
    <s v=""/>
    <n v="1"/>
    <s v=""/>
    <s v=""/>
    <s v=""/>
    <s v=""/>
    <s v=""/>
    <s v=""/>
    <s v=""/>
    <s v=""/>
    <s v=""/>
    <s v=""/>
    <s v=""/>
    <s v=""/>
  </r>
  <r>
    <x v="0"/>
    <x v="66"/>
    <x v="9"/>
    <x v="0"/>
    <s v=""/>
    <n v="1"/>
    <s v=""/>
    <s v=""/>
    <s v=""/>
    <s v=""/>
    <s v=""/>
    <s v=""/>
    <s v=""/>
    <s v=""/>
    <s v=""/>
    <s v=""/>
    <s v=""/>
    <s v=""/>
    <s v=""/>
  </r>
  <r>
    <x v="0"/>
    <x v="66"/>
    <x v="9"/>
    <x v="1"/>
    <s v=""/>
    <n v="1"/>
    <s v=""/>
    <s v=""/>
    <s v=""/>
    <s v=""/>
    <s v=""/>
    <s v=""/>
    <s v=""/>
    <s v=""/>
    <s v=""/>
    <s v=""/>
    <s v=""/>
    <s v=""/>
    <s v=""/>
  </r>
  <r>
    <x v="0"/>
    <x v="67"/>
    <x v="4"/>
    <x v="1"/>
    <s v=""/>
    <s v=""/>
    <n v="1"/>
    <s v=""/>
    <s v=""/>
    <s v=""/>
    <s v=""/>
    <s v=""/>
    <s v=""/>
    <s v=""/>
    <s v=""/>
    <s v=""/>
    <s v=""/>
    <s v=""/>
    <s v=""/>
  </r>
  <r>
    <x v="0"/>
    <x v="68"/>
    <x v="3"/>
    <x v="1"/>
    <s v=""/>
    <s v=""/>
    <s v=""/>
    <s v=""/>
    <s v=""/>
    <s v=""/>
    <s v=""/>
    <s v=""/>
    <s v=""/>
    <s v=""/>
    <s v=""/>
    <s v=""/>
    <s v=""/>
    <s v=""/>
    <s v=""/>
  </r>
  <r>
    <x v="0"/>
    <x v="69"/>
    <x v="2"/>
    <x v="1"/>
    <s v=""/>
    <n v="1"/>
    <s v=""/>
    <s v=""/>
    <s v=""/>
    <s v=""/>
    <s v=""/>
    <s v=""/>
    <s v=""/>
    <s v=""/>
    <s v=""/>
    <s v=""/>
    <s v=""/>
    <s v=""/>
    <s v=""/>
  </r>
  <r>
    <x v="0"/>
    <x v="70"/>
    <x v="2"/>
    <x v="1"/>
    <s v=""/>
    <n v="1"/>
    <s v=""/>
    <s v=""/>
    <s v=""/>
    <s v=""/>
    <s v=""/>
    <s v=""/>
    <s v=""/>
    <s v=""/>
    <s v=""/>
    <s v=""/>
    <s v=""/>
    <s v=""/>
    <s v=""/>
  </r>
  <r>
    <x v="0"/>
    <x v="71"/>
    <x v="4"/>
    <x v="1"/>
    <s v=""/>
    <n v="1"/>
    <n v="1"/>
    <s v=""/>
    <s v=""/>
    <s v=""/>
    <s v=""/>
    <s v=""/>
    <s v=""/>
    <s v=""/>
    <s v=""/>
    <s v=""/>
    <s v=""/>
    <s v=""/>
    <s v=""/>
  </r>
  <r>
    <x v="0"/>
    <x v="72"/>
    <x v="2"/>
    <x v="1"/>
    <s v=""/>
    <n v="1"/>
    <s v=""/>
    <s v=""/>
    <s v=""/>
    <s v=""/>
    <s v=""/>
    <s v=""/>
    <s v=""/>
    <s v=""/>
    <s v=""/>
    <s v=""/>
    <s v=""/>
    <s v=""/>
    <s v=""/>
  </r>
  <r>
    <x v="0"/>
    <x v="73"/>
    <x v="5"/>
    <x v="0"/>
    <s v=""/>
    <s v=""/>
    <s v=""/>
    <s v=""/>
    <s v=""/>
    <s v=""/>
    <s v=""/>
    <s v=""/>
    <s v=""/>
    <s v=""/>
    <s v=""/>
    <n v="1"/>
    <s v=""/>
    <s v=""/>
    <s v=""/>
  </r>
  <r>
    <x v="0"/>
    <x v="74"/>
    <x v="3"/>
    <x v="1"/>
    <s v=""/>
    <n v="1"/>
    <s v=""/>
    <s v=""/>
    <s v=""/>
    <s v=""/>
    <s v=""/>
    <s v=""/>
    <s v=""/>
    <s v=""/>
    <s v=""/>
    <s v=""/>
    <s v=""/>
    <s v=""/>
    <n v="1"/>
  </r>
  <r>
    <x v="0"/>
    <x v="75"/>
    <x v="3"/>
    <x v="1"/>
    <s v=""/>
    <s v=""/>
    <s v=""/>
    <s v=""/>
    <n v="1"/>
    <s v=""/>
    <s v=""/>
    <s v=""/>
    <s v=""/>
    <s v=""/>
    <s v=""/>
    <s v=""/>
    <s v=""/>
    <s v=""/>
    <s v=""/>
  </r>
  <r>
    <x v="0"/>
    <x v="76"/>
    <x v="10"/>
    <x v="0"/>
    <s v=""/>
    <s v=""/>
    <n v="1"/>
    <s v=""/>
    <s v=""/>
    <s v=""/>
    <s v=""/>
    <s v=""/>
    <s v=""/>
    <s v=""/>
    <s v=""/>
    <s v=""/>
    <s v=""/>
    <s v=""/>
    <n v="1"/>
  </r>
  <r>
    <x v="0"/>
    <x v="77"/>
    <x v="9"/>
    <x v="1"/>
    <s v=""/>
    <s v=""/>
    <s v=""/>
    <s v=""/>
    <s v=""/>
    <s v=""/>
    <s v=""/>
    <s v=""/>
    <s v=""/>
    <s v=""/>
    <s v=""/>
    <s v=""/>
    <s v=""/>
    <s v=""/>
    <s v=""/>
  </r>
  <r>
    <x v="0"/>
    <x v="78"/>
    <x v="9"/>
    <x v="1"/>
    <s v=""/>
    <n v="1"/>
    <s v=""/>
    <s v=""/>
    <s v=""/>
    <s v=""/>
    <s v=""/>
    <s v=""/>
    <s v=""/>
    <s v=""/>
    <s v=""/>
    <s v=""/>
    <s v=""/>
    <s v=""/>
    <s v=""/>
  </r>
  <r>
    <x v="0"/>
    <x v="79"/>
    <x v="3"/>
    <x v="1"/>
    <s v=""/>
    <s v=""/>
    <s v=""/>
    <s v=""/>
    <s v=""/>
    <s v=""/>
    <s v=""/>
    <s v=""/>
    <s v=""/>
    <s v=""/>
    <s v=""/>
    <s v=""/>
    <s v=""/>
    <s v=""/>
    <s v=""/>
  </r>
  <r>
    <x v="0"/>
    <x v="80"/>
    <x v="3"/>
    <x v="1"/>
    <s v=""/>
    <n v="1"/>
    <s v=""/>
    <s v=""/>
    <s v=""/>
    <s v=""/>
    <s v=""/>
    <s v=""/>
    <s v=""/>
    <s v=""/>
    <s v=""/>
    <s v=""/>
    <s v=""/>
    <s v=""/>
    <s v=""/>
  </r>
  <r>
    <x v="0"/>
    <x v="81"/>
    <x v="5"/>
    <x v="1"/>
    <s v=""/>
    <s v=""/>
    <s v=""/>
    <s v=""/>
    <s v=""/>
    <s v=""/>
    <s v=""/>
    <s v=""/>
    <s v=""/>
    <s v=""/>
    <s v=""/>
    <s v=""/>
    <s v=""/>
    <s v=""/>
    <s v=""/>
  </r>
  <r>
    <x v="0"/>
    <x v="82"/>
    <x v="2"/>
    <x v="1"/>
    <s v=""/>
    <n v="1"/>
    <s v=""/>
    <s v=""/>
    <s v=""/>
    <s v=""/>
    <s v=""/>
    <s v=""/>
    <s v=""/>
    <s v=""/>
    <s v=""/>
    <s v=""/>
    <s v=""/>
    <s v=""/>
    <s v=""/>
  </r>
  <r>
    <x v="0"/>
    <x v="83"/>
    <x v="2"/>
    <x v="1"/>
    <s v=""/>
    <n v="1"/>
    <n v="1"/>
    <s v=""/>
    <s v=""/>
    <s v=""/>
    <s v=""/>
    <s v=""/>
    <s v=""/>
    <s v=""/>
    <s v=""/>
    <s v=""/>
    <s v=""/>
    <s v=""/>
    <s v=""/>
  </r>
  <r>
    <x v="0"/>
    <x v="84"/>
    <x v="3"/>
    <x v="0"/>
    <s v=""/>
    <s v=""/>
    <s v=""/>
    <s v=""/>
    <s v=""/>
    <s v=""/>
    <s v=""/>
    <s v=""/>
    <s v=""/>
    <s v=""/>
    <s v=""/>
    <s v=""/>
    <s v=""/>
    <s v=""/>
    <s v=""/>
  </r>
  <r>
    <x v="0"/>
    <x v="85"/>
    <x v="3"/>
    <x v="1"/>
    <s v=""/>
    <s v=""/>
    <n v="1"/>
    <s v=""/>
    <s v=""/>
    <s v=""/>
    <s v=""/>
    <s v=""/>
    <s v=""/>
    <s v=""/>
    <s v=""/>
    <s v=""/>
    <s v=""/>
    <s v=""/>
    <s v=""/>
  </r>
  <r>
    <x v="0"/>
    <x v="86"/>
    <x v="8"/>
    <x v="0"/>
    <s v=""/>
    <s v=""/>
    <n v="1"/>
    <s v=""/>
    <s v=""/>
    <s v=""/>
    <s v=""/>
    <s v=""/>
    <s v=""/>
    <s v=""/>
    <s v=""/>
    <s v=""/>
    <s v=""/>
    <s v=""/>
    <s v=""/>
  </r>
  <r>
    <x v="0"/>
    <x v="87"/>
    <x v="3"/>
    <x v="1"/>
    <s v=""/>
    <s v=""/>
    <n v="1"/>
    <s v=""/>
    <s v=""/>
    <s v=""/>
    <s v=""/>
    <s v=""/>
    <s v=""/>
    <s v=""/>
    <s v=""/>
    <s v=""/>
    <s v=""/>
    <s v=""/>
    <s v=""/>
  </r>
  <r>
    <x v="0"/>
    <x v="88"/>
    <x v="1"/>
    <x v="0"/>
    <s v=""/>
    <s v=""/>
    <s v=""/>
    <s v=""/>
    <s v=""/>
    <s v=""/>
    <s v=""/>
    <s v=""/>
    <s v=""/>
    <s v=""/>
    <s v=""/>
    <s v=""/>
    <s v=""/>
    <n v="1"/>
    <s v=""/>
  </r>
  <r>
    <x v="0"/>
    <x v="89"/>
    <x v="3"/>
    <x v="0"/>
    <s v=""/>
    <s v=""/>
    <s v=""/>
    <s v=""/>
    <s v=""/>
    <s v=""/>
    <s v=""/>
    <s v=""/>
    <s v=""/>
    <s v=""/>
    <s v=""/>
    <s v=""/>
    <s v=""/>
    <s v=""/>
    <s v=""/>
  </r>
  <r>
    <x v="0"/>
    <x v="90"/>
    <x v="4"/>
    <x v="1"/>
    <s v=""/>
    <s v=""/>
    <n v="1"/>
    <s v=""/>
    <s v=""/>
    <s v=""/>
    <s v=""/>
    <s v=""/>
    <s v=""/>
    <s v=""/>
    <s v=""/>
    <s v=""/>
    <s v=""/>
    <s v=""/>
    <s v=""/>
  </r>
  <r>
    <x v="0"/>
    <x v="91"/>
    <x v="9"/>
    <x v="1"/>
    <s v=""/>
    <n v="1"/>
    <s v=""/>
    <s v=""/>
    <s v=""/>
    <s v=""/>
    <s v=""/>
    <s v=""/>
    <s v=""/>
    <s v=""/>
    <s v=""/>
    <s v=""/>
    <s v=""/>
    <s v=""/>
    <s v=""/>
  </r>
  <r>
    <x v="0"/>
    <x v="92"/>
    <x v="6"/>
    <x v="0"/>
    <s v=""/>
    <s v=""/>
    <s v=""/>
    <s v=""/>
    <n v="1"/>
    <s v=""/>
    <s v=""/>
    <s v=""/>
    <s v=""/>
    <s v=""/>
    <s v=""/>
    <s v=""/>
    <s v=""/>
    <s v=""/>
    <s v=""/>
  </r>
  <r>
    <x v="0"/>
    <x v="93"/>
    <x v="4"/>
    <x v="0"/>
    <s v=""/>
    <n v="1"/>
    <n v="1"/>
    <s v=""/>
    <s v=""/>
    <s v=""/>
    <s v=""/>
    <s v=""/>
    <s v=""/>
    <s v=""/>
    <s v=""/>
    <s v=""/>
    <s v=""/>
    <s v=""/>
    <s v=""/>
  </r>
  <r>
    <x v="0"/>
    <x v="94"/>
    <x v="9"/>
    <x v="0"/>
    <s v=""/>
    <s v=""/>
    <s v=""/>
    <s v=""/>
    <s v=""/>
    <s v=""/>
    <s v=""/>
    <s v=""/>
    <s v=""/>
    <s v=""/>
    <s v=""/>
    <s v=""/>
    <s v=""/>
    <s v=""/>
    <s v=""/>
  </r>
  <r>
    <x v="0"/>
    <x v="95"/>
    <x v="3"/>
    <x v="1"/>
    <s v=""/>
    <s v=""/>
    <s v=""/>
    <s v=""/>
    <s v=""/>
    <s v=""/>
    <s v=""/>
    <s v=""/>
    <s v=""/>
    <s v=""/>
    <s v=""/>
    <s v=""/>
    <s v=""/>
    <s v=""/>
    <s v=""/>
  </r>
  <r>
    <x v="0"/>
    <x v="96"/>
    <x v="4"/>
    <x v="1"/>
    <s v=""/>
    <s v=""/>
    <n v="1"/>
    <s v=""/>
    <s v=""/>
    <s v=""/>
    <s v=""/>
    <s v=""/>
    <s v=""/>
    <s v=""/>
    <s v=""/>
    <s v=""/>
    <s v=""/>
    <s v=""/>
    <s v=""/>
  </r>
  <r>
    <x v="0"/>
    <x v="97"/>
    <x v="4"/>
    <x v="1"/>
    <s v=""/>
    <s v=""/>
    <s v=""/>
    <s v=""/>
    <n v="1"/>
    <s v=""/>
    <s v=""/>
    <s v=""/>
    <s v=""/>
    <s v=""/>
    <s v=""/>
    <s v=""/>
    <s v=""/>
    <s v=""/>
    <s v=""/>
  </r>
  <r>
    <x v="0"/>
    <x v="98"/>
    <x v="8"/>
    <x v="0"/>
    <s v=""/>
    <s v=""/>
    <s v=""/>
    <s v=""/>
    <s v=""/>
    <s v=""/>
    <s v=""/>
    <s v=""/>
    <s v=""/>
    <s v=""/>
    <s v=""/>
    <s v=""/>
    <s v=""/>
    <s v=""/>
    <s v=""/>
  </r>
  <r>
    <x v="0"/>
    <x v="99"/>
    <x v="3"/>
    <x v="1"/>
    <s v=""/>
    <s v=""/>
    <s v=""/>
    <s v=""/>
    <s v=""/>
    <s v=""/>
    <s v=""/>
    <s v=""/>
    <s v=""/>
    <s v=""/>
    <s v=""/>
    <s v=""/>
    <s v=""/>
    <s v=""/>
    <s v=""/>
  </r>
  <r>
    <x v="0"/>
    <x v="100"/>
    <x v="4"/>
    <x v="1"/>
    <s v=""/>
    <n v="1"/>
    <s v=""/>
    <s v=""/>
    <s v=""/>
    <s v=""/>
    <s v=""/>
    <s v=""/>
    <s v=""/>
    <s v=""/>
    <s v=""/>
    <s v=""/>
    <s v=""/>
    <s v=""/>
    <s v=""/>
  </r>
  <r>
    <x v="0"/>
    <x v="101"/>
    <x v="3"/>
    <x v="0"/>
    <s v=""/>
    <s v=""/>
    <s v=""/>
    <s v=""/>
    <s v=""/>
    <s v=""/>
    <s v=""/>
    <s v=""/>
    <s v=""/>
    <s v=""/>
    <s v=""/>
    <s v=""/>
    <s v=""/>
    <s v=""/>
    <s v=""/>
  </r>
  <r>
    <x v="0"/>
    <x v="102"/>
    <x v="4"/>
    <x v="1"/>
    <s v=""/>
    <n v="1"/>
    <s v=""/>
    <s v=""/>
    <s v=""/>
    <s v=""/>
    <s v=""/>
    <s v=""/>
    <s v=""/>
    <s v=""/>
    <s v=""/>
    <s v=""/>
    <s v=""/>
    <s v=""/>
    <s v=""/>
  </r>
  <r>
    <x v="0"/>
    <x v="103"/>
    <x v="4"/>
    <x v="1"/>
    <s v=""/>
    <n v="1"/>
    <s v=""/>
    <s v=""/>
    <s v=""/>
    <s v=""/>
    <s v=""/>
    <s v=""/>
    <s v=""/>
    <s v=""/>
    <s v=""/>
    <s v=""/>
    <s v=""/>
    <s v=""/>
    <s v=""/>
  </r>
  <r>
    <x v="0"/>
    <x v="104"/>
    <x v="3"/>
    <x v="1"/>
    <s v=""/>
    <s v=""/>
    <s v=""/>
    <s v=""/>
    <s v=""/>
    <s v=""/>
    <s v=""/>
    <s v=""/>
    <s v=""/>
    <s v=""/>
    <s v=""/>
    <s v=""/>
    <s v=""/>
    <s v=""/>
    <s v=""/>
  </r>
  <r>
    <x v="0"/>
    <x v="105"/>
    <x v="3"/>
    <x v="1"/>
    <s v=""/>
    <s v=""/>
    <s v=""/>
    <s v=""/>
    <s v=""/>
    <s v=""/>
    <s v=""/>
    <s v=""/>
    <s v=""/>
    <s v=""/>
    <s v=""/>
    <s v=""/>
    <s v=""/>
    <s v=""/>
    <s v=""/>
  </r>
  <r>
    <x v="0"/>
    <x v="106"/>
    <x v="3"/>
    <x v="1"/>
    <s v=""/>
    <s v=""/>
    <s v=""/>
    <s v=""/>
    <s v=""/>
    <s v=""/>
    <s v=""/>
    <s v=""/>
    <s v=""/>
    <s v=""/>
    <s v=""/>
    <s v=""/>
    <s v=""/>
    <s v=""/>
    <s v=""/>
  </r>
  <r>
    <x v="0"/>
    <x v="107"/>
    <x v="4"/>
    <x v="1"/>
    <s v=""/>
    <s v=""/>
    <s v=""/>
    <s v=""/>
    <s v=""/>
    <s v=""/>
    <s v=""/>
    <s v=""/>
    <s v=""/>
    <s v=""/>
    <s v=""/>
    <s v=""/>
    <s v=""/>
    <s v=""/>
    <s v=""/>
  </r>
  <r>
    <x v="1"/>
    <x v="108"/>
    <x v="1"/>
    <x v="1"/>
    <s v=""/>
    <n v="1"/>
    <n v="1"/>
    <n v="1"/>
    <n v="1"/>
    <s v=""/>
    <s v=""/>
    <s v=""/>
    <s v=""/>
    <n v="1"/>
    <s v=""/>
    <s v=""/>
    <s v=""/>
    <s v=""/>
    <s v=""/>
  </r>
  <r>
    <x v="1"/>
    <x v="109"/>
    <x v="9"/>
    <x v="1"/>
    <s v=""/>
    <n v="1"/>
    <n v="1"/>
    <n v="1"/>
    <s v=""/>
    <s v=""/>
    <s v=""/>
    <s v=""/>
    <s v=""/>
    <n v="1"/>
    <s v=""/>
    <n v="1"/>
    <s v=""/>
    <s v=""/>
    <s v=""/>
  </r>
  <r>
    <x v="1"/>
    <x v="110"/>
    <x v="3"/>
    <x v="1"/>
    <s v=""/>
    <n v="1"/>
    <n v="1"/>
    <n v="1"/>
    <s v=""/>
    <s v=""/>
    <s v=""/>
    <s v=""/>
    <s v=""/>
    <s v=""/>
    <s v=""/>
    <s v=""/>
    <s v=""/>
    <s v=""/>
    <s v=""/>
  </r>
  <r>
    <x v="1"/>
    <x v="111"/>
    <x v="9"/>
    <x v="1"/>
    <s v=""/>
    <n v="1"/>
    <n v="1"/>
    <s v=""/>
    <s v=""/>
    <s v=""/>
    <s v=""/>
    <s v=""/>
    <n v="1"/>
    <n v="1"/>
    <s v=""/>
    <s v=""/>
    <s v=""/>
    <s v=""/>
    <s v=""/>
  </r>
  <r>
    <x v="1"/>
    <x v="112"/>
    <x v="3"/>
    <x v="1"/>
    <s v=""/>
    <s v=""/>
    <n v="1"/>
    <s v=""/>
    <s v=""/>
    <s v=""/>
    <s v=""/>
    <s v=""/>
    <n v="1"/>
    <n v="1"/>
    <s v=""/>
    <s v=""/>
    <n v="1"/>
    <s v=""/>
    <s v=""/>
  </r>
  <r>
    <x v="1"/>
    <x v="113"/>
    <x v="4"/>
    <x v="1"/>
    <s v=""/>
    <n v="1"/>
    <n v="1"/>
    <s v=""/>
    <s v=""/>
    <s v=""/>
    <s v=""/>
    <s v=""/>
    <s v=""/>
    <s v=""/>
    <n v="1"/>
    <s v=""/>
    <s v=""/>
    <s v=""/>
    <s v=""/>
  </r>
  <r>
    <x v="1"/>
    <x v="114"/>
    <x v="9"/>
    <x v="1"/>
    <s v=""/>
    <n v="1"/>
    <n v="1"/>
    <s v=""/>
    <n v="1"/>
    <s v=""/>
    <s v=""/>
    <s v=""/>
    <s v=""/>
    <s v=""/>
    <s v=""/>
    <s v=""/>
    <s v=""/>
    <n v="1"/>
    <s v=""/>
  </r>
  <r>
    <x v="1"/>
    <x v="115"/>
    <x v="9"/>
    <x v="1"/>
    <s v=""/>
    <n v="1"/>
    <n v="1"/>
    <s v=""/>
    <n v="1"/>
    <s v=""/>
    <s v=""/>
    <s v=""/>
    <n v="1"/>
    <s v=""/>
    <s v=""/>
    <s v=""/>
    <n v="1"/>
    <n v="1"/>
    <s v=""/>
  </r>
  <r>
    <x v="1"/>
    <x v="116"/>
    <x v="9"/>
    <x v="1"/>
    <s v=""/>
    <n v="1"/>
    <n v="1"/>
    <s v=""/>
    <s v=""/>
    <s v=""/>
    <s v=""/>
    <s v=""/>
    <s v=""/>
    <s v=""/>
    <n v="1"/>
    <s v=""/>
    <s v=""/>
    <s v=""/>
    <s v=""/>
  </r>
  <r>
    <x v="1"/>
    <x v="117"/>
    <x v="8"/>
    <x v="1"/>
    <n v="1"/>
    <n v="1"/>
    <s v=""/>
    <s v=""/>
    <s v=""/>
    <s v=""/>
    <s v=""/>
    <s v=""/>
    <s v=""/>
    <s v=""/>
    <s v=""/>
    <s v=""/>
    <n v="1"/>
    <s v=""/>
    <s v=""/>
  </r>
  <r>
    <x v="1"/>
    <x v="118"/>
    <x v="7"/>
    <x v="1"/>
    <s v=""/>
    <n v="1"/>
    <n v="1"/>
    <s v=""/>
    <n v="1"/>
    <n v="1"/>
    <s v=""/>
    <s v=""/>
    <s v=""/>
    <n v="1"/>
    <s v=""/>
    <s v=""/>
    <n v="1"/>
    <s v=""/>
    <s v=""/>
  </r>
  <r>
    <x v="1"/>
    <x v="119"/>
    <x v="9"/>
    <x v="1"/>
    <s v=""/>
    <n v="1"/>
    <n v="1"/>
    <s v=""/>
    <s v=""/>
    <s v=""/>
    <s v=""/>
    <s v=""/>
    <s v=""/>
    <s v=""/>
    <s v=""/>
    <s v=""/>
    <s v=""/>
    <s v=""/>
    <s v=""/>
  </r>
  <r>
    <x v="1"/>
    <x v="120"/>
    <x v="8"/>
    <x v="1"/>
    <s v=""/>
    <n v="1"/>
    <n v="1"/>
    <s v=""/>
    <n v="1"/>
    <n v="1"/>
    <s v=""/>
    <s v=""/>
    <s v=""/>
    <s v=""/>
    <s v=""/>
    <n v="1"/>
    <s v=""/>
    <s v=""/>
    <s v=""/>
  </r>
  <r>
    <x v="1"/>
    <x v="121"/>
    <x v="0"/>
    <x v="1"/>
    <s v=""/>
    <n v="1"/>
    <n v="1"/>
    <s v=""/>
    <s v=""/>
    <s v=""/>
    <s v=""/>
    <s v=""/>
    <s v=""/>
    <s v=""/>
    <s v=""/>
    <n v="1"/>
    <s v=""/>
    <s v=""/>
    <s v=""/>
  </r>
  <r>
    <x v="1"/>
    <x v="122"/>
    <x v="8"/>
    <x v="0"/>
    <s v=""/>
    <s v=""/>
    <s v=""/>
    <s v=""/>
    <s v=""/>
    <s v=""/>
    <s v=""/>
    <s v=""/>
    <n v="1"/>
    <n v="1"/>
    <s v=""/>
    <s v=""/>
    <n v="1"/>
    <n v="1"/>
    <s v=""/>
  </r>
  <r>
    <x v="1"/>
    <x v="123"/>
    <x v="6"/>
    <x v="0"/>
    <s v=""/>
    <n v="1"/>
    <s v=""/>
    <s v=""/>
    <s v=""/>
    <n v="1"/>
    <s v=""/>
    <s v=""/>
    <s v=""/>
    <s v=""/>
    <s v=""/>
    <s v=""/>
    <s v=""/>
    <n v="1"/>
    <n v="1"/>
  </r>
  <r>
    <x v="1"/>
    <x v="124"/>
    <x v="9"/>
    <x v="1"/>
    <s v=""/>
    <n v="1"/>
    <s v=""/>
    <s v=""/>
    <s v=""/>
    <s v=""/>
    <s v=""/>
    <s v=""/>
    <s v=""/>
    <s v=""/>
    <s v=""/>
    <n v="1"/>
    <s v=""/>
    <s v=""/>
    <s v=""/>
  </r>
  <r>
    <x v="1"/>
    <x v="125"/>
    <x v="11"/>
    <x v="1"/>
    <s v=""/>
    <n v="1"/>
    <n v="1"/>
    <s v=""/>
    <s v=""/>
    <s v=""/>
    <n v="1"/>
    <s v=""/>
    <s v=""/>
    <s v=""/>
    <s v=""/>
    <n v="1"/>
    <s v=""/>
    <s v=""/>
    <s v=""/>
  </r>
  <r>
    <x v="1"/>
    <x v="126"/>
    <x v="9"/>
    <x v="1"/>
    <s v=""/>
    <s v=""/>
    <s v=""/>
    <s v=""/>
    <s v=""/>
    <s v=""/>
    <s v=""/>
    <s v=""/>
    <s v=""/>
    <s v=""/>
    <s v=""/>
    <s v=""/>
    <n v="1"/>
    <s v=""/>
    <s v=""/>
  </r>
  <r>
    <x v="1"/>
    <x v="127"/>
    <x v="12"/>
    <x v="1"/>
    <s v=""/>
    <n v="1"/>
    <n v="1"/>
    <s v=""/>
    <s v=""/>
    <s v=""/>
    <s v=""/>
    <s v=""/>
    <s v=""/>
    <s v=""/>
    <n v="1"/>
    <n v="1"/>
    <s v=""/>
    <s v=""/>
    <s v=""/>
  </r>
  <r>
    <x v="1"/>
    <x v="128"/>
    <x v="9"/>
    <x v="1"/>
    <s v=""/>
    <n v="1"/>
    <n v="1"/>
    <s v=""/>
    <n v="1"/>
    <s v=""/>
    <n v="1"/>
    <s v=""/>
    <n v="1"/>
    <s v=""/>
    <n v="1"/>
    <s v=""/>
    <s v=""/>
    <n v="1"/>
    <s v=""/>
  </r>
  <r>
    <x v="1"/>
    <x v="129"/>
    <x v="3"/>
    <x v="1"/>
    <s v=""/>
    <n v="1"/>
    <n v="1"/>
    <s v=""/>
    <n v="1"/>
    <s v=""/>
    <s v=""/>
    <s v=""/>
    <s v=""/>
    <s v=""/>
    <s v=""/>
    <n v="1"/>
    <s v=""/>
    <s v=""/>
    <s v=""/>
  </r>
  <r>
    <x v="1"/>
    <x v="130"/>
    <x v="9"/>
    <x v="0"/>
    <s v=""/>
    <n v="1"/>
    <s v=""/>
    <s v=""/>
    <s v=""/>
    <n v="1"/>
    <s v=""/>
    <s v=""/>
    <s v=""/>
    <s v=""/>
    <s v=""/>
    <s v=""/>
    <s v=""/>
    <s v=""/>
    <s v=""/>
  </r>
  <r>
    <x v="1"/>
    <x v="131"/>
    <x v="9"/>
    <x v="1"/>
    <s v=""/>
    <s v=""/>
    <n v="1"/>
    <s v=""/>
    <s v=""/>
    <s v=""/>
    <s v=""/>
    <n v="1"/>
    <s v=""/>
    <s v=""/>
    <s v=""/>
    <s v=""/>
    <n v="1"/>
    <n v="1"/>
    <s v=""/>
  </r>
  <r>
    <x v="1"/>
    <x v="132"/>
    <x v="9"/>
    <x v="1"/>
    <n v="1"/>
    <n v="1"/>
    <n v="1"/>
    <s v=""/>
    <s v=""/>
    <n v="1"/>
    <s v=""/>
    <s v=""/>
    <s v=""/>
    <s v=""/>
    <s v=""/>
    <s v=""/>
    <s v=""/>
    <s v=""/>
    <s v=""/>
  </r>
  <r>
    <x v="1"/>
    <x v="133"/>
    <x v="9"/>
    <x v="1"/>
    <s v=""/>
    <s v=""/>
    <s v=""/>
    <s v=""/>
    <s v=""/>
    <n v="1"/>
    <s v=""/>
    <s v=""/>
    <s v=""/>
    <s v=""/>
    <n v="1"/>
    <s v=""/>
    <s v=""/>
    <s v=""/>
    <s v=""/>
  </r>
  <r>
    <x v="1"/>
    <x v="134"/>
    <x v="9"/>
    <x v="1"/>
    <n v="1"/>
    <n v="1"/>
    <s v=""/>
    <s v=""/>
    <s v=""/>
    <s v=""/>
    <s v=""/>
    <s v=""/>
    <s v=""/>
    <s v=""/>
    <n v="1"/>
    <n v="1"/>
    <s v=""/>
    <s v=""/>
    <s v=""/>
  </r>
  <r>
    <x v="1"/>
    <x v="135"/>
    <x v="9"/>
    <x v="1"/>
    <s v=""/>
    <n v="1"/>
    <s v=""/>
    <s v=""/>
    <s v=""/>
    <s v=""/>
    <s v=""/>
    <s v=""/>
    <s v=""/>
    <s v=""/>
    <s v=""/>
    <s v=""/>
    <s v=""/>
    <s v=""/>
    <s v=""/>
  </r>
  <r>
    <x v="1"/>
    <x v="136"/>
    <x v="13"/>
    <x v="1"/>
    <s v=""/>
    <n v="1"/>
    <n v="1"/>
    <s v=""/>
    <s v=""/>
    <s v=""/>
    <s v=""/>
    <s v=""/>
    <s v=""/>
    <s v=""/>
    <s v=""/>
    <s v=""/>
    <n v="1"/>
    <s v=""/>
    <s v=""/>
  </r>
  <r>
    <x v="1"/>
    <x v="137"/>
    <x v="9"/>
    <x v="0"/>
    <s v=""/>
    <s v=""/>
    <s v=""/>
    <n v="1"/>
    <s v=""/>
    <s v=""/>
    <s v=""/>
    <s v=""/>
    <s v=""/>
    <s v=""/>
    <n v="1"/>
    <s v=""/>
    <s v=""/>
    <s v=""/>
    <s v=""/>
  </r>
  <r>
    <x v="1"/>
    <x v="138"/>
    <x v="9"/>
    <x v="1"/>
    <n v="1"/>
    <n v="1"/>
    <s v=""/>
    <s v=""/>
    <s v=""/>
    <n v="1"/>
    <s v=""/>
    <s v=""/>
    <s v=""/>
    <s v=""/>
    <s v=""/>
    <s v=""/>
    <s v=""/>
    <s v=""/>
    <s v=""/>
  </r>
  <r>
    <x v="1"/>
    <x v="139"/>
    <x v="9"/>
    <x v="1"/>
    <n v="1"/>
    <n v="1"/>
    <n v="1"/>
    <s v=""/>
    <s v=""/>
    <s v=""/>
    <s v=""/>
    <s v=""/>
    <s v=""/>
    <s v=""/>
    <s v=""/>
    <s v=""/>
    <s v=""/>
    <s v=""/>
    <s v=""/>
  </r>
  <r>
    <x v="1"/>
    <x v="140"/>
    <x v="11"/>
    <x v="1"/>
    <s v=""/>
    <n v="1"/>
    <n v="1"/>
    <s v=""/>
    <s v=""/>
    <s v=""/>
    <s v=""/>
    <s v=""/>
    <s v=""/>
    <s v=""/>
    <n v="1"/>
    <s v=""/>
    <s v=""/>
    <s v=""/>
    <s v=""/>
  </r>
  <r>
    <x v="1"/>
    <x v="141"/>
    <x v="2"/>
    <x v="1"/>
    <s v=""/>
    <s v=""/>
    <n v="1"/>
    <s v=""/>
    <s v=""/>
    <s v=""/>
    <s v=""/>
    <s v=""/>
    <s v=""/>
    <s v=""/>
    <s v=""/>
    <s v=""/>
    <s v=""/>
    <s v=""/>
    <s v=""/>
  </r>
  <r>
    <x v="1"/>
    <x v="142"/>
    <x v="3"/>
    <x v="1"/>
    <s v=""/>
    <n v="1"/>
    <s v=""/>
    <s v=""/>
    <s v=""/>
    <s v=""/>
    <s v=""/>
    <s v=""/>
    <s v=""/>
    <s v=""/>
    <s v=""/>
    <s v=""/>
    <s v=""/>
    <s v=""/>
    <s v=""/>
  </r>
  <r>
    <x v="1"/>
    <x v="143"/>
    <x v="1"/>
    <x v="0"/>
    <s v=""/>
    <s v=""/>
    <s v=""/>
    <s v=""/>
    <s v=""/>
    <n v="1"/>
    <s v=""/>
    <s v=""/>
    <s v=""/>
    <s v=""/>
    <s v=""/>
    <s v=""/>
    <s v=""/>
    <n v="1"/>
    <s v=""/>
  </r>
  <r>
    <x v="1"/>
    <x v="144"/>
    <x v="9"/>
    <x v="1"/>
    <s v=""/>
    <n v="1"/>
    <s v=""/>
    <s v=""/>
    <s v=""/>
    <s v=""/>
    <s v=""/>
    <s v=""/>
    <s v=""/>
    <s v=""/>
    <s v=""/>
    <s v=""/>
    <s v=""/>
    <s v=""/>
    <s v=""/>
  </r>
  <r>
    <x v="1"/>
    <x v="145"/>
    <x v="9"/>
    <x v="1"/>
    <s v=""/>
    <n v="1"/>
    <s v=""/>
    <s v=""/>
    <s v=""/>
    <s v=""/>
    <s v=""/>
    <s v=""/>
    <n v="1"/>
    <s v=""/>
    <s v=""/>
    <n v="1"/>
    <s v=""/>
    <s v=""/>
    <s v=""/>
  </r>
  <r>
    <x v="1"/>
    <x v="146"/>
    <x v="2"/>
    <x v="1"/>
    <s v=""/>
    <s v=""/>
    <s v=""/>
    <s v=""/>
    <s v=""/>
    <s v=""/>
    <s v=""/>
    <s v=""/>
    <s v=""/>
    <s v=""/>
    <n v="1"/>
    <s v=""/>
    <s v=""/>
    <s v=""/>
    <s v=""/>
  </r>
  <r>
    <x v="1"/>
    <x v="147"/>
    <x v="14"/>
    <x v="1"/>
    <s v=""/>
    <n v="1"/>
    <s v=""/>
    <s v=""/>
    <s v=""/>
    <s v=""/>
    <s v=""/>
    <s v=""/>
    <n v="1"/>
    <s v=""/>
    <s v=""/>
    <s v=""/>
    <n v="1"/>
    <s v=""/>
    <s v=""/>
  </r>
  <r>
    <x v="1"/>
    <x v="148"/>
    <x v="3"/>
    <x v="1"/>
    <s v=""/>
    <s v=""/>
    <s v=""/>
    <s v=""/>
    <n v="1"/>
    <s v=""/>
    <s v=""/>
    <s v=""/>
    <s v=""/>
    <s v=""/>
    <s v=""/>
    <s v=""/>
    <s v=""/>
    <s v=""/>
    <s v=""/>
  </r>
  <r>
    <x v="1"/>
    <x v="149"/>
    <x v="11"/>
    <x v="1"/>
    <s v=""/>
    <n v="1"/>
    <s v=""/>
    <s v=""/>
    <s v=""/>
    <s v=""/>
    <n v="1"/>
    <s v=""/>
    <s v=""/>
    <s v=""/>
    <s v=""/>
    <s v=""/>
    <s v=""/>
    <s v=""/>
    <s v=""/>
  </r>
  <r>
    <x v="1"/>
    <x v="150"/>
    <x v="3"/>
    <x v="1"/>
    <s v=""/>
    <n v="1"/>
    <s v=""/>
    <s v=""/>
    <s v=""/>
    <s v=""/>
    <s v=""/>
    <s v=""/>
    <s v=""/>
    <s v=""/>
    <s v=""/>
    <n v="1"/>
    <n v="1"/>
    <s v=""/>
    <s v=""/>
  </r>
  <r>
    <x v="1"/>
    <x v="151"/>
    <x v="9"/>
    <x v="1"/>
    <s v=""/>
    <n v="1"/>
    <n v="1"/>
    <s v=""/>
    <s v=""/>
    <s v=""/>
    <s v=""/>
    <s v=""/>
    <s v=""/>
    <s v=""/>
    <s v=""/>
    <s v=""/>
    <s v=""/>
    <s v=""/>
    <s v=""/>
  </r>
  <r>
    <x v="1"/>
    <x v="152"/>
    <x v="9"/>
    <x v="1"/>
    <n v="1"/>
    <n v="1"/>
    <s v=""/>
    <s v=""/>
    <s v=""/>
    <s v=""/>
    <s v=""/>
    <s v=""/>
    <s v=""/>
    <s v=""/>
    <s v=""/>
    <s v=""/>
    <n v="1"/>
    <s v=""/>
    <s v=""/>
  </r>
  <r>
    <x v="1"/>
    <x v="153"/>
    <x v="9"/>
    <x v="1"/>
    <n v="1"/>
    <n v="1"/>
    <s v=""/>
    <s v=""/>
    <s v=""/>
    <s v=""/>
    <s v=""/>
    <s v=""/>
    <s v=""/>
    <s v=""/>
    <s v=""/>
    <s v=""/>
    <s v=""/>
    <s v=""/>
    <s v=""/>
  </r>
  <r>
    <x v="1"/>
    <x v="154"/>
    <x v="12"/>
    <x v="0"/>
    <s v=""/>
    <s v=""/>
    <s v=""/>
    <s v=""/>
    <n v="1"/>
    <s v=""/>
    <s v=""/>
    <s v=""/>
    <s v=""/>
    <s v=""/>
    <s v=""/>
    <s v=""/>
    <n v="1"/>
    <s v=""/>
    <s v=""/>
  </r>
  <r>
    <x v="1"/>
    <x v="155"/>
    <x v="3"/>
    <x v="1"/>
    <s v=""/>
    <n v="1"/>
    <s v=""/>
    <s v=""/>
    <s v=""/>
    <s v=""/>
    <s v=""/>
    <s v=""/>
    <s v=""/>
    <s v=""/>
    <s v=""/>
    <s v=""/>
    <s v=""/>
    <n v="1"/>
    <n v="1"/>
  </r>
  <r>
    <x v="1"/>
    <x v="156"/>
    <x v="11"/>
    <x v="1"/>
    <s v=""/>
    <n v="1"/>
    <n v="1"/>
    <s v=""/>
    <s v=""/>
    <s v=""/>
    <s v=""/>
    <s v=""/>
    <s v=""/>
    <s v=""/>
    <s v=""/>
    <s v=""/>
    <s v=""/>
    <s v=""/>
    <s v=""/>
  </r>
  <r>
    <x v="1"/>
    <x v="157"/>
    <x v="2"/>
    <x v="1"/>
    <s v=""/>
    <n v="1"/>
    <s v=""/>
    <s v=""/>
    <s v=""/>
    <s v=""/>
    <s v=""/>
    <s v=""/>
    <s v=""/>
    <s v=""/>
    <s v=""/>
    <s v=""/>
    <s v=""/>
    <s v=""/>
    <s v=""/>
  </r>
  <r>
    <x v="1"/>
    <x v="158"/>
    <x v="14"/>
    <x v="0"/>
    <s v=""/>
    <s v=""/>
    <n v="1"/>
    <s v=""/>
    <s v=""/>
    <s v=""/>
    <s v=""/>
    <s v=""/>
    <s v=""/>
    <s v=""/>
    <s v=""/>
    <s v=""/>
    <n v="1"/>
    <n v="1"/>
    <s v=""/>
  </r>
  <r>
    <x v="1"/>
    <x v="159"/>
    <x v="9"/>
    <x v="1"/>
    <n v="1"/>
    <n v="1"/>
    <n v="1"/>
    <s v=""/>
    <n v="1"/>
    <n v="1"/>
    <s v=""/>
    <s v=""/>
    <s v=""/>
    <s v=""/>
    <n v="1"/>
    <s v=""/>
    <s v=""/>
    <s v=""/>
    <s v=""/>
  </r>
  <r>
    <x v="1"/>
    <x v="160"/>
    <x v="9"/>
    <x v="1"/>
    <n v="1"/>
    <n v="1"/>
    <n v="1"/>
    <n v="1"/>
    <s v=""/>
    <n v="1"/>
    <s v=""/>
    <s v=""/>
    <s v=""/>
    <s v=""/>
    <s v=""/>
    <s v=""/>
    <s v=""/>
    <s v=""/>
    <s v=""/>
  </r>
  <r>
    <x v="1"/>
    <x v="161"/>
    <x v="12"/>
    <x v="1"/>
    <s v=""/>
    <s v=""/>
    <s v=""/>
    <s v=""/>
    <s v=""/>
    <n v="1"/>
    <s v=""/>
    <s v=""/>
    <s v=""/>
    <s v=""/>
    <s v=""/>
    <s v=""/>
    <s v=""/>
    <s v=""/>
    <s v=""/>
  </r>
  <r>
    <x v="1"/>
    <x v="162"/>
    <x v="9"/>
    <x v="1"/>
    <s v=""/>
    <n v="1"/>
    <n v="1"/>
    <s v=""/>
    <s v=""/>
    <n v="1"/>
    <s v=""/>
    <s v=""/>
    <s v=""/>
    <s v=""/>
    <s v=""/>
    <s v=""/>
    <s v=""/>
    <n v="1"/>
    <s v=""/>
  </r>
  <r>
    <x v="1"/>
    <x v="163"/>
    <x v="3"/>
    <x v="1"/>
    <n v="1"/>
    <n v="1"/>
    <s v=""/>
    <s v=""/>
    <s v=""/>
    <s v=""/>
    <s v=""/>
    <s v=""/>
    <s v=""/>
    <s v=""/>
    <s v=""/>
    <n v="1"/>
    <n v="1"/>
    <s v=""/>
    <s v=""/>
  </r>
  <r>
    <x v="1"/>
    <x v="164"/>
    <x v="11"/>
    <x v="1"/>
    <n v="1"/>
    <n v="1"/>
    <s v=""/>
    <s v=""/>
    <s v=""/>
    <s v=""/>
    <s v=""/>
    <s v=""/>
    <s v=""/>
    <s v=""/>
    <s v=""/>
    <n v="1"/>
    <s v=""/>
    <s v=""/>
    <s v=""/>
  </r>
  <r>
    <x v="1"/>
    <x v="165"/>
    <x v="2"/>
    <x v="1"/>
    <s v=""/>
    <s v=""/>
    <n v="1"/>
    <s v=""/>
    <s v=""/>
    <s v=""/>
    <s v=""/>
    <s v=""/>
    <s v=""/>
    <s v=""/>
    <s v=""/>
    <s v=""/>
    <s v=""/>
    <s v=""/>
    <s v=""/>
  </r>
  <r>
    <x v="1"/>
    <x v="166"/>
    <x v="14"/>
    <x v="1"/>
    <s v=""/>
    <s v=""/>
    <s v=""/>
    <s v=""/>
    <s v=""/>
    <s v=""/>
    <s v=""/>
    <s v=""/>
    <s v=""/>
    <n v="1"/>
    <s v=""/>
    <s v=""/>
    <n v="1"/>
    <s v=""/>
    <s v=""/>
  </r>
  <r>
    <x v="1"/>
    <x v="167"/>
    <x v="2"/>
    <x v="1"/>
    <n v="1"/>
    <n v="1"/>
    <s v=""/>
    <s v=""/>
    <s v=""/>
    <s v=""/>
    <s v=""/>
    <s v=""/>
    <s v=""/>
    <s v=""/>
    <s v=""/>
    <s v=""/>
    <s v=""/>
    <s v=""/>
    <s v=""/>
  </r>
  <r>
    <x v="1"/>
    <x v="168"/>
    <x v="14"/>
    <x v="1"/>
    <s v=""/>
    <s v=""/>
    <s v=""/>
    <s v=""/>
    <s v=""/>
    <s v=""/>
    <s v=""/>
    <s v=""/>
    <s v=""/>
    <s v=""/>
    <s v=""/>
    <s v=""/>
    <n v="1"/>
    <s v=""/>
    <s v=""/>
  </r>
  <r>
    <x v="1"/>
    <x v="169"/>
    <x v="2"/>
    <x v="1"/>
    <s v=""/>
    <s v=""/>
    <n v="1"/>
    <s v=""/>
    <s v=""/>
    <s v=""/>
    <s v=""/>
    <s v=""/>
    <s v=""/>
    <s v=""/>
    <s v=""/>
    <s v=""/>
    <s v=""/>
    <s v=""/>
    <s v=""/>
  </r>
  <r>
    <x v="1"/>
    <x v="170"/>
    <x v="8"/>
    <x v="1"/>
    <s v=""/>
    <n v="1"/>
    <n v="1"/>
    <s v=""/>
    <s v=""/>
    <s v=""/>
    <s v=""/>
    <s v=""/>
    <s v=""/>
    <s v=""/>
    <s v=""/>
    <s v=""/>
    <s v=""/>
    <s v=""/>
    <s v=""/>
  </r>
  <r>
    <x v="1"/>
    <x v="171"/>
    <x v="2"/>
    <x v="1"/>
    <s v=""/>
    <s v=""/>
    <s v=""/>
    <s v=""/>
    <s v=""/>
    <s v=""/>
    <s v=""/>
    <s v=""/>
    <s v=""/>
    <s v=""/>
    <n v="1"/>
    <s v=""/>
    <s v=""/>
    <s v=""/>
    <s v=""/>
  </r>
  <r>
    <x v="1"/>
    <x v="172"/>
    <x v="2"/>
    <x v="1"/>
    <s v=""/>
    <s v=""/>
    <s v=""/>
    <s v=""/>
    <s v=""/>
    <s v=""/>
    <s v=""/>
    <s v=""/>
    <s v=""/>
    <s v=""/>
    <s v=""/>
    <s v=""/>
    <s v=""/>
    <s v=""/>
    <s v=""/>
  </r>
  <r>
    <x v="1"/>
    <x v="173"/>
    <x v="11"/>
    <x v="1"/>
    <s v=""/>
    <n v="1"/>
    <s v=""/>
    <n v="1"/>
    <s v=""/>
    <s v=""/>
    <s v=""/>
    <s v=""/>
    <s v=""/>
    <s v=""/>
    <s v=""/>
    <s v=""/>
    <s v=""/>
    <s v=""/>
    <s v=""/>
  </r>
  <r>
    <x v="1"/>
    <x v="174"/>
    <x v="11"/>
    <x v="1"/>
    <s v=""/>
    <n v="1"/>
    <s v=""/>
    <s v=""/>
    <s v=""/>
    <s v=""/>
    <s v=""/>
    <s v=""/>
    <s v=""/>
    <s v=""/>
    <s v=""/>
    <s v=""/>
    <s v=""/>
    <s v=""/>
    <s v=""/>
  </r>
  <r>
    <x v="1"/>
    <x v="175"/>
    <x v="15"/>
    <x v="1"/>
    <s v=""/>
    <s v=""/>
    <n v="1"/>
    <s v=""/>
    <n v="1"/>
    <s v=""/>
    <s v=""/>
    <s v=""/>
    <s v=""/>
    <s v=""/>
    <s v=""/>
    <s v=""/>
    <s v=""/>
    <s v=""/>
    <s v=""/>
  </r>
  <r>
    <x v="1"/>
    <x v="176"/>
    <x v="2"/>
    <x v="1"/>
    <s v=""/>
    <s v=""/>
    <s v=""/>
    <s v=""/>
    <s v=""/>
    <s v=""/>
    <s v=""/>
    <s v=""/>
    <s v=""/>
    <s v=""/>
    <s v=""/>
    <s v=""/>
    <s v=""/>
    <s v=""/>
    <s v=""/>
  </r>
  <r>
    <x v="1"/>
    <x v="177"/>
    <x v="2"/>
    <x v="1"/>
    <s v=""/>
    <s v=""/>
    <s v=""/>
    <s v=""/>
    <s v=""/>
    <s v=""/>
    <s v=""/>
    <s v=""/>
    <s v=""/>
    <s v=""/>
    <s v=""/>
    <s v=""/>
    <s v=""/>
    <s v=""/>
    <s v=""/>
  </r>
  <r>
    <x v="1"/>
    <x v="178"/>
    <x v="14"/>
    <x v="1"/>
    <s v=""/>
    <s v=""/>
    <n v="1"/>
    <s v=""/>
    <n v="1"/>
    <s v=""/>
    <s v=""/>
    <s v=""/>
    <s v=""/>
    <s v=""/>
    <s v=""/>
    <s v=""/>
    <n v="1"/>
    <s v=""/>
    <s v=""/>
  </r>
  <r>
    <x v="1"/>
    <x v="179"/>
    <x v="9"/>
    <x v="1"/>
    <s v=""/>
    <n v="1"/>
    <n v="1"/>
    <s v=""/>
    <s v=""/>
    <s v=""/>
    <s v=""/>
    <s v=""/>
    <s v=""/>
    <s v=""/>
    <s v=""/>
    <s v=""/>
    <s v=""/>
    <n v="1"/>
    <s v=""/>
  </r>
  <r>
    <x v="1"/>
    <x v="180"/>
    <x v="9"/>
    <x v="1"/>
    <s v=""/>
    <n v="1"/>
    <s v=""/>
    <s v=""/>
    <s v=""/>
    <s v=""/>
    <s v=""/>
    <s v=""/>
    <s v=""/>
    <s v=""/>
    <s v=""/>
    <s v=""/>
    <s v=""/>
    <s v=""/>
    <s v=""/>
  </r>
  <r>
    <x v="1"/>
    <x v="181"/>
    <x v="3"/>
    <x v="1"/>
    <s v=""/>
    <s v=""/>
    <s v=""/>
    <s v=""/>
    <s v=""/>
    <n v="1"/>
    <s v=""/>
    <s v=""/>
    <s v=""/>
    <s v=""/>
    <s v=""/>
    <s v=""/>
    <s v=""/>
    <s v=""/>
    <s v=""/>
  </r>
  <r>
    <x v="1"/>
    <x v="182"/>
    <x v="3"/>
    <x v="1"/>
    <s v=""/>
    <s v=""/>
    <s v=""/>
    <s v=""/>
    <s v=""/>
    <s v=""/>
    <s v=""/>
    <s v=""/>
    <n v="1"/>
    <s v=""/>
    <s v=""/>
    <s v=""/>
    <s v=""/>
    <s v=""/>
    <s v=""/>
  </r>
  <r>
    <x v="1"/>
    <x v="183"/>
    <x v="9"/>
    <x v="1"/>
    <n v="1"/>
    <n v="1"/>
    <s v=""/>
    <s v=""/>
    <s v=""/>
    <s v=""/>
    <s v=""/>
    <s v=""/>
    <s v=""/>
    <s v=""/>
    <s v=""/>
    <s v=""/>
    <s v=""/>
    <s v=""/>
    <s v=""/>
  </r>
  <r>
    <x v="1"/>
    <x v="184"/>
    <x v="2"/>
    <x v="1"/>
    <s v=""/>
    <s v=""/>
    <s v=""/>
    <s v=""/>
    <s v=""/>
    <s v=""/>
    <s v=""/>
    <s v=""/>
    <s v=""/>
    <s v=""/>
    <s v=""/>
    <s v=""/>
    <s v=""/>
    <s v=""/>
    <s v=""/>
  </r>
  <r>
    <x v="1"/>
    <x v="185"/>
    <x v="11"/>
    <x v="1"/>
    <n v="1"/>
    <n v="1"/>
    <s v=""/>
    <s v=""/>
    <s v=""/>
    <s v=""/>
    <s v=""/>
    <s v=""/>
    <s v=""/>
    <s v=""/>
    <n v="1"/>
    <s v=""/>
    <s v=""/>
    <n v="1"/>
    <s v=""/>
  </r>
  <r>
    <x v="1"/>
    <x v="186"/>
    <x v="9"/>
    <x v="1"/>
    <s v=""/>
    <n v="1"/>
    <n v="1"/>
    <s v=""/>
    <s v=""/>
    <n v="1"/>
    <s v=""/>
    <s v=""/>
    <n v="1"/>
    <s v=""/>
    <s v=""/>
    <n v="1"/>
    <s v=""/>
    <s v=""/>
    <s v=""/>
  </r>
  <r>
    <x v="1"/>
    <x v="187"/>
    <x v="3"/>
    <x v="1"/>
    <s v=""/>
    <s v=""/>
    <s v=""/>
    <n v="1"/>
    <s v=""/>
    <s v=""/>
    <s v=""/>
    <s v=""/>
    <s v=""/>
    <s v=""/>
    <n v="1"/>
    <s v=""/>
    <s v=""/>
    <s v=""/>
    <s v=""/>
  </r>
  <r>
    <x v="1"/>
    <x v="188"/>
    <x v="2"/>
    <x v="1"/>
    <n v="1"/>
    <n v="1"/>
    <s v=""/>
    <s v=""/>
    <s v=""/>
    <s v=""/>
    <s v=""/>
    <s v=""/>
    <s v=""/>
    <s v=""/>
    <s v=""/>
    <s v=""/>
    <s v=""/>
    <s v=""/>
    <s v=""/>
  </r>
  <r>
    <x v="1"/>
    <x v="189"/>
    <x v="14"/>
    <x v="1"/>
    <s v=""/>
    <n v="1"/>
    <s v=""/>
    <s v=""/>
    <n v="1"/>
    <s v=""/>
    <s v=""/>
    <s v=""/>
    <s v=""/>
    <s v=""/>
    <s v=""/>
    <s v=""/>
    <n v="1"/>
    <s v=""/>
    <s v=""/>
  </r>
  <r>
    <x v="1"/>
    <x v="190"/>
    <x v="9"/>
    <x v="1"/>
    <s v=""/>
    <n v="1"/>
    <s v=""/>
    <s v=""/>
    <s v=""/>
    <s v=""/>
    <s v=""/>
    <s v=""/>
    <s v=""/>
    <s v=""/>
    <s v=""/>
    <s v=""/>
    <s v=""/>
    <s v=""/>
    <s v=""/>
  </r>
  <r>
    <x v="1"/>
    <x v="191"/>
    <x v="3"/>
    <x v="1"/>
    <s v=""/>
    <s v=""/>
    <s v=""/>
    <s v=""/>
    <s v=""/>
    <s v=""/>
    <s v=""/>
    <s v=""/>
    <n v="1"/>
    <s v=""/>
    <s v=""/>
    <s v=""/>
    <s v=""/>
    <s v=""/>
    <s v=""/>
  </r>
  <r>
    <x v="1"/>
    <x v="192"/>
    <x v="11"/>
    <x v="1"/>
    <s v=""/>
    <n v="1"/>
    <s v=""/>
    <s v=""/>
    <s v=""/>
    <s v=""/>
    <s v=""/>
    <s v=""/>
    <s v=""/>
    <s v=""/>
    <s v=""/>
    <s v=""/>
    <s v=""/>
    <s v=""/>
    <s v=""/>
  </r>
  <r>
    <x v="1"/>
    <x v="193"/>
    <x v="9"/>
    <x v="1"/>
    <s v=""/>
    <s v=""/>
    <n v="1"/>
    <s v=""/>
    <s v=""/>
    <s v=""/>
    <s v=""/>
    <s v=""/>
    <s v=""/>
    <s v=""/>
    <s v=""/>
    <s v=""/>
    <s v=""/>
    <s v=""/>
    <s v=""/>
  </r>
  <r>
    <x v="1"/>
    <x v="194"/>
    <x v="9"/>
    <x v="1"/>
    <s v=""/>
    <s v=""/>
    <n v="1"/>
    <s v=""/>
    <s v=""/>
    <s v=""/>
    <s v=""/>
    <s v=""/>
    <s v=""/>
    <s v=""/>
    <s v=""/>
    <s v=""/>
    <s v=""/>
    <s v=""/>
    <s v=""/>
  </r>
  <r>
    <x v="1"/>
    <x v="195"/>
    <x v="11"/>
    <x v="1"/>
    <s v=""/>
    <n v="1"/>
    <s v=""/>
    <n v="1"/>
    <s v=""/>
    <s v=""/>
    <s v=""/>
    <s v=""/>
    <s v=""/>
    <s v=""/>
    <s v=""/>
    <s v=""/>
    <s v=""/>
    <s v=""/>
    <s v=""/>
  </r>
  <r>
    <x v="1"/>
    <x v="196"/>
    <x v="9"/>
    <x v="1"/>
    <s v=""/>
    <n v="1"/>
    <s v=""/>
    <s v=""/>
    <s v=""/>
    <s v=""/>
    <s v=""/>
    <s v=""/>
    <n v="1"/>
    <s v=""/>
    <s v=""/>
    <s v=""/>
    <s v=""/>
    <s v=""/>
    <s v=""/>
  </r>
  <r>
    <x v="1"/>
    <x v="197"/>
    <x v="12"/>
    <x v="0"/>
    <s v=""/>
    <n v="1"/>
    <s v=""/>
    <s v=""/>
    <s v=""/>
    <n v="1"/>
    <s v=""/>
    <s v=""/>
    <n v="1"/>
    <s v=""/>
    <s v=""/>
    <s v=""/>
    <s v=""/>
    <s v=""/>
    <s v=""/>
  </r>
  <r>
    <x v="1"/>
    <x v="198"/>
    <x v="2"/>
    <x v="1"/>
    <s v=""/>
    <s v=""/>
    <s v=""/>
    <s v=""/>
    <s v=""/>
    <s v=""/>
    <s v=""/>
    <s v=""/>
    <s v=""/>
    <s v=""/>
    <s v=""/>
    <s v=""/>
    <s v=""/>
    <s v=""/>
    <s v=""/>
  </r>
  <r>
    <x v="1"/>
    <x v="199"/>
    <x v="2"/>
    <x v="1"/>
    <s v=""/>
    <s v=""/>
    <n v="1"/>
    <s v=""/>
    <s v=""/>
    <s v=""/>
    <s v=""/>
    <s v=""/>
    <s v=""/>
    <s v=""/>
    <s v=""/>
    <s v=""/>
    <s v=""/>
    <s v=""/>
    <s v=""/>
  </r>
  <r>
    <x v="1"/>
    <x v="200"/>
    <x v="11"/>
    <x v="1"/>
    <s v=""/>
    <n v="1"/>
    <s v=""/>
    <n v="1"/>
    <s v=""/>
    <s v=""/>
    <s v=""/>
    <s v=""/>
    <s v=""/>
    <s v=""/>
    <s v=""/>
    <s v=""/>
    <s v=""/>
    <s v=""/>
    <s v=""/>
  </r>
  <r>
    <x v="1"/>
    <x v="201"/>
    <x v="14"/>
    <x v="1"/>
    <s v=""/>
    <n v="1"/>
    <s v=""/>
    <s v=""/>
    <s v=""/>
    <s v=""/>
    <s v=""/>
    <s v=""/>
    <s v=""/>
    <s v=""/>
    <s v=""/>
    <s v=""/>
    <n v="1"/>
    <s v=""/>
    <s v=""/>
  </r>
  <r>
    <x v="1"/>
    <x v="202"/>
    <x v="2"/>
    <x v="1"/>
    <n v="1"/>
    <n v="1"/>
    <s v=""/>
    <s v=""/>
    <s v=""/>
    <s v=""/>
    <s v=""/>
    <s v=""/>
    <s v=""/>
    <s v=""/>
    <s v=""/>
    <s v=""/>
    <s v=""/>
    <s v=""/>
    <s v=""/>
  </r>
  <r>
    <x v="1"/>
    <x v="203"/>
    <x v="3"/>
    <x v="1"/>
    <s v=""/>
    <s v=""/>
    <s v=""/>
    <s v=""/>
    <s v=""/>
    <s v=""/>
    <s v=""/>
    <s v=""/>
    <n v="1"/>
    <s v=""/>
    <s v=""/>
    <s v=""/>
    <s v=""/>
    <s v=""/>
    <s v=""/>
  </r>
  <r>
    <x v="1"/>
    <x v="204"/>
    <x v="2"/>
    <x v="1"/>
    <s v=""/>
    <s v=""/>
    <s v=""/>
    <s v=""/>
    <s v=""/>
    <s v=""/>
    <s v=""/>
    <s v=""/>
    <s v=""/>
    <s v=""/>
    <s v=""/>
    <s v=""/>
    <s v=""/>
    <s v=""/>
    <s v=""/>
  </r>
  <r>
    <x v="1"/>
    <x v="205"/>
    <x v="3"/>
    <x v="0"/>
    <s v=""/>
    <n v="1"/>
    <s v=""/>
    <s v=""/>
    <s v=""/>
    <s v=""/>
    <s v=""/>
    <s v=""/>
    <s v=""/>
    <s v=""/>
    <s v=""/>
    <s v=""/>
    <s v=""/>
    <n v="1"/>
    <s v=""/>
  </r>
  <r>
    <x v="1"/>
    <x v="206"/>
    <x v="14"/>
    <x v="1"/>
    <s v=""/>
    <s v=""/>
    <s v=""/>
    <s v=""/>
    <n v="1"/>
    <s v=""/>
    <s v=""/>
    <s v=""/>
    <s v=""/>
    <s v=""/>
    <s v=""/>
    <s v=""/>
    <n v="1"/>
    <s v=""/>
    <s v=""/>
  </r>
  <r>
    <x v="1"/>
    <x v="207"/>
    <x v="3"/>
    <x v="1"/>
    <s v=""/>
    <s v=""/>
    <s v=""/>
    <s v=""/>
    <n v="1"/>
    <s v=""/>
    <s v=""/>
    <s v=""/>
    <n v="1"/>
    <s v=""/>
    <s v=""/>
    <s v=""/>
    <s v=""/>
    <s v=""/>
    <s v=""/>
  </r>
  <r>
    <x v="1"/>
    <x v="208"/>
    <x v="8"/>
    <x v="0"/>
    <s v=""/>
    <s v=""/>
    <n v="1"/>
    <s v=""/>
    <s v=""/>
    <s v=""/>
    <s v=""/>
    <s v=""/>
    <s v=""/>
    <s v=""/>
    <s v=""/>
    <s v=""/>
    <s v=""/>
    <s v=""/>
    <s v=""/>
  </r>
  <r>
    <x v="1"/>
    <x v="209"/>
    <x v="14"/>
    <x v="1"/>
    <s v=""/>
    <s v=""/>
    <s v=""/>
    <s v=""/>
    <s v=""/>
    <s v=""/>
    <s v=""/>
    <s v=""/>
    <s v=""/>
    <s v=""/>
    <s v=""/>
    <s v=""/>
    <n v="1"/>
    <s v=""/>
    <s v=""/>
  </r>
  <r>
    <x v="1"/>
    <x v="210"/>
    <x v="9"/>
    <x v="1"/>
    <s v=""/>
    <n v="1"/>
    <s v=""/>
    <s v=""/>
    <s v=""/>
    <s v=""/>
    <s v=""/>
    <s v=""/>
    <s v=""/>
    <s v=""/>
    <s v=""/>
    <s v=""/>
    <s v=""/>
    <s v=""/>
    <s v=""/>
  </r>
  <r>
    <x v="1"/>
    <x v="211"/>
    <x v="11"/>
    <x v="1"/>
    <s v=""/>
    <n v="1"/>
    <s v=""/>
    <s v=""/>
    <n v="1"/>
    <s v=""/>
    <s v=""/>
    <s v=""/>
    <s v=""/>
    <s v=""/>
    <s v=""/>
    <s v=""/>
    <s v=""/>
    <s v=""/>
    <s v=""/>
  </r>
  <r>
    <x v="1"/>
    <x v="212"/>
    <x v="9"/>
    <x v="0"/>
    <s v=""/>
    <s v=""/>
    <s v=""/>
    <s v=""/>
    <s v=""/>
    <s v=""/>
    <s v=""/>
    <s v=""/>
    <s v=""/>
    <s v=""/>
    <s v=""/>
    <s v=""/>
    <s v=""/>
    <s v=""/>
    <s v=""/>
  </r>
  <r>
    <x v="1"/>
    <x v="213"/>
    <x v="2"/>
    <x v="1"/>
    <n v="1"/>
    <n v="1"/>
    <s v=""/>
    <s v=""/>
    <s v=""/>
    <s v=""/>
    <s v=""/>
    <s v=""/>
    <s v=""/>
    <s v=""/>
    <s v=""/>
    <s v=""/>
    <s v=""/>
    <s v=""/>
    <s v=""/>
  </r>
  <r>
    <x v="1"/>
    <x v="214"/>
    <x v="13"/>
    <x v="0"/>
    <s v=""/>
    <s v=""/>
    <s v=""/>
    <s v=""/>
    <s v=""/>
    <s v=""/>
    <s v=""/>
    <s v=""/>
    <s v=""/>
    <s v=""/>
    <s v=""/>
    <s v=""/>
    <s v=""/>
    <s v=""/>
    <s v=""/>
  </r>
  <r>
    <x v="1"/>
    <x v="215"/>
    <x v="11"/>
    <x v="0"/>
    <s v=""/>
    <n v="1"/>
    <s v=""/>
    <s v=""/>
    <s v=""/>
    <s v=""/>
    <s v=""/>
    <s v=""/>
    <s v=""/>
    <s v=""/>
    <s v=""/>
    <s v=""/>
    <s v=""/>
    <n v="1"/>
    <s v=""/>
  </r>
  <r>
    <x v="1"/>
    <x v="216"/>
    <x v="9"/>
    <x v="1"/>
    <s v=""/>
    <s v=""/>
    <s v=""/>
    <s v=""/>
    <s v=""/>
    <s v=""/>
    <s v=""/>
    <s v=""/>
    <s v=""/>
    <s v=""/>
    <s v=""/>
    <s v=""/>
    <s v=""/>
    <s v=""/>
    <s v=""/>
  </r>
  <r>
    <x v="1"/>
    <x v="217"/>
    <x v="9"/>
    <x v="1"/>
    <n v="1"/>
    <n v="1"/>
    <s v=""/>
    <s v=""/>
    <s v=""/>
    <s v=""/>
    <s v=""/>
    <s v=""/>
    <s v=""/>
    <s v=""/>
    <s v=""/>
    <s v=""/>
    <n v="1"/>
    <s v=""/>
    <s v=""/>
  </r>
  <r>
    <x v="1"/>
    <x v="218"/>
    <x v="9"/>
    <x v="0"/>
    <s v=""/>
    <s v=""/>
    <s v=""/>
    <s v=""/>
    <s v=""/>
    <s v=""/>
    <s v=""/>
    <s v=""/>
    <s v=""/>
    <s v=""/>
    <s v=""/>
    <s v=""/>
    <s v=""/>
    <s v=""/>
    <s v=""/>
  </r>
  <r>
    <x v="1"/>
    <x v="219"/>
    <x v="11"/>
    <x v="1"/>
    <s v=""/>
    <n v="1"/>
    <s v=""/>
    <s v=""/>
    <s v=""/>
    <s v=""/>
    <s v=""/>
    <s v=""/>
    <s v=""/>
    <s v=""/>
    <s v=""/>
    <s v=""/>
    <s v=""/>
    <s v=""/>
    <s v=""/>
  </r>
  <r>
    <x v="1"/>
    <x v="220"/>
    <x v="9"/>
    <x v="1"/>
    <s v=""/>
    <n v="1"/>
    <s v=""/>
    <n v="1"/>
    <s v=""/>
    <s v=""/>
    <s v=""/>
    <s v=""/>
    <s v=""/>
    <s v=""/>
    <s v=""/>
    <s v=""/>
    <s v=""/>
    <s v=""/>
    <s v=""/>
  </r>
  <r>
    <x v="1"/>
    <x v="221"/>
    <x v="3"/>
    <x v="1"/>
    <s v=""/>
    <s v=""/>
    <s v=""/>
    <s v=""/>
    <s v=""/>
    <s v=""/>
    <s v=""/>
    <s v=""/>
    <s v=""/>
    <s v=""/>
    <s v=""/>
    <s v=""/>
    <s v=""/>
    <s v=""/>
    <s v=""/>
  </r>
  <r>
    <x v="1"/>
    <x v="222"/>
    <x v="3"/>
    <x v="1"/>
    <s v=""/>
    <s v=""/>
    <s v=""/>
    <s v=""/>
    <s v=""/>
    <s v=""/>
    <s v=""/>
    <s v=""/>
    <n v="1"/>
    <s v=""/>
    <s v=""/>
    <s v=""/>
    <n v="1"/>
    <s v=""/>
    <s v=""/>
  </r>
  <r>
    <x v="1"/>
    <x v="223"/>
    <x v="9"/>
    <x v="1"/>
    <s v=""/>
    <n v="1"/>
    <s v=""/>
    <s v=""/>
    <s v=""/>
    <n v="1"/>
    <s v=""/>
    <s v=""/>
    <s v=""/>
    <s v=""/>
    <n v="1"/>
    <s v=""/>
    <s v=""/>
    <s v=""/>
    <s v=""/>
  </r>
  <r>
    <x v="1"/>
    <x v="224"/>
    <x v="12"/>
    <x v="1"/>
    <s v=""/>
    <s v=""/>
    <s v=""/>
    <s v=""/>
    <s v=""/>
    <n v="1"/>
    <s v=""/>
    <s v=""/>
    <s v=""/>
    <s v=""/>
    <s v=""/>
    <s v=""/>
    <s v=""/>
    <s v=""/>
    <s v=""/>
  </r>
  <r>
    <x v="1"/>
    <x v="225"/>
    <x v="2"/>
    <x v="1"/>
    <s v=""/>
    <n v="1"/>
    <s v=""/>
    <s v=""/>
    <s v=""/>
    <s v=""/>
    <s v=""/>
    <s v=""/>
    <s v=""/>
    <s v=""/>
    <s v=""/>
    <s v=""/>
    <s v=""/>
    <s v=""/>
    <s v=""/>
  </r>
  <r>
    <x v="1"/>
    <x v="226"/>
    <x v="2"/>
    <x v="1"/>
    <s v=""/>
    <n v="1"/>
    <s v=""/>
    <s v=""/>
    <s v=""/>
    <s v=""/>
    <s v=""/>
    <s v=""/>
    <s v=""/>
    <s v=""/>
    <s v=""/>
    <s v=""/>
    <s v=""/>
    <s v=""/>
    <s v=""/>
  </r>
  <r>
    <x v="1"/>
    <x v="227"/>
    <x v="3"/>
    <x v="1"/>
    <s v=""/>
    <s v=""/>
    <s v=""/>
    <s v=""/>
    <s v=""/>
    <s v=""/>
    <s v=""/>
    <s v=""/>
    <s v=""/>
    <s v=""/>
    <s v=""/>
    <s v=""/>
    <s v=""/>
    <s v=""/>
    <s v=""/>
  </r>
  <r>
    <x v="1"/>
    <x v="228"/>
    <x v="3"/>
    <x v="0"/>
    <s v=""/>
    <s v=""/>
    <s v=""/>
    <s v=""/>
    <s v=""/>
    <s v=""/>
    <s v=""/>
    <s v=""/>
    <s v=""/>
    <s v=""/>
    <s v=""/>
    <s v=""/>
    <s v=""/>
    <s v=""/>
    <s v=""/>
  </r>
  <r>
    <x v="1"/>
    <x v="229"/>
    <x v="2"/>
    <x v="1"/>
    <s v=""/>
    <n v="1"/>
    <s v=""/>
    <s v=""/>
    <s v=""/>
    <s v=""/>
    <s v=""/>
    <s v=""/>
    <s v=""/>
    <s v=""/>
    <s v=""/>
    <s v=""/>
    <s v=""/>
    <s v=""/>
    <s v=""/>
  </r>
  <r>
    <x v="1"/>
    <x v="230"/>
    <x v="2"/>
    <x v="1"/>
    <s v=""/>
    <s v=""/>
    <n v="1"/>
    <s v=""/>
    <s v=""/>
    <s v=""/>
    <s v=""/>
    <s v=""/>
    <s v=""/>
    <s v=""/>
    <n v="1"/>
    <s v=""/>
    <s v=""/>
    <s v=""/>
    <s v=""/>
  </r>
  <r>
    <x v="1"/>
    <x v="231"/>
    <x v="3"/>
    <x v="1"/>
    <s v=""/>
    <s v=""/>
    <s v=""/>
    <s v=""/>
    <s v=""/>
    <s v=""/>
    <s v=""/>
    <s v=""/>
    <s v=""/>
    <s v=""/>
    <s v=""/>
    <s v=""/>
    <s v=""/>
    <s v=""/>
    <s v=""/>
  </r>
  <r>
    <x v="1"/>
    <x v="232"/>
    <x v="9"/>
    <x v="1"/>
    <s v=""/>
    <s v=""/>
    <s v=""/>
    <s v=""/>
    <s v=""/>
    <s v=""/>
    <s v=""/>
    <s v=""/>
    <n v="1"/>
    <s v=""/>
    <s v=""/>
    <s v=""/>
    <s v=""/>
    <s v=""/>
    <s v=""/>
  </r>
  <r>
    <x v="1"/>
    <x v="233"/>
    <x v="3"/>
    <x v="1"/>
    <s v=""/>
    <n v="1"/>
    <s v=""/>
    <s v=""/>
    <s v=""/>
    <s v=""/>
    <s v=""/>
    <s v=""/>
    <s v=""/>
    <s v=""/>
    <s v=""/>
    <s v=""/>
    <s v=""/>
    <s v=""/>
    <s v=""/>
  </r>
  <r>
    <x v="1"/>
    <x v="234"/>
    <x v="11"/>
    <x v="1"/>
    <n v="1"/>
    <n v="1"/>
    <s v=""/>
    <s v=""/>
    <s v=""/>
    <s v=""/>
    <s v=""/>
    <s v=""/>
    <s v=""/>
    <s v=""/>
    <s v=""/>
    <s v=""/>
    <s v=""/>
    <s v=""/>
    <s v=""/>
  </r>
  <r>
    <x v="1"/>
    <x v="235"/>
    <x v="1"/>
    <x v="0"/>
    <s v=""/>
    <s v=""/>
    <s v=""/>
    <s v=""/>
    <s v=""/>
    <s v=""/>
    <s v=""/>
    <s v=""/>
    <s v=""/>
    <s v=""/>
    <s v=""/>
    <s v=""/>
    <s v=""/>
    <s v=""/>
    <s v=""/>
  </r>
  <r>
    <x v="1"/>
    <x v="236"/>
    <x v="11"/>
    <x v="1"/>
    <n v="1"/>
    <n v="1"/>
    <s v=""/>
    <s v=""/>
    <s v=""/>
    <s v=""/>
    <s v=""/>
    <s v=""/>
    <s v=""/>
    <s v=""/>
    <s v=""/>
    <s v=""/>
    <s v=""/>
    <s v=""/>
    <s v=""/>
  </r>
  <r>
    <x v="1"/>
    <x v="237"/>
    <x v="11"/>
    <x v="1"/>
    <s v=""/>
    <n v="1"/>
    <s v=""/>
    <s v=""/>
    <s v=""/>
    <s v=""/>
    <s v=""/>
    <s v=""/>
    <s v=""/>
    <s v=""/>
    <s v=""/>
    <s v=""/>
    <s v=""/>
    <s v=""/>
    <s v=""/>
  </r>
  <r>
    <x v="1"/>
    <x v="238"/>
    <x v="11"/>
    <x v="0"/>
    <n v="1"/>
    <n v="1"/>
    <s v=""/>
    <s v=""/>
    <s v=""/>
    <s v=""/>
    <s v=""/>
    <s v=""/>
    <s v=""/>
    <s v=""/>
    <s v=""/>
    <s v=""/>
    <s v=""/>
    <s v=""/>
    <s v=""/>
  </r>
  <r>
    <x v="1"/>
    <x v="239"/>
    <x v="3"/>
    <x v="0"/>
    <s v=""/>
    <n v="1"/>
    <s v=""/>
    <s v=""/>
    <s v=""/>
    <s v=""/>
    <s v=""/>
    <s v=""/>
    <s v=""/>
    <s v=""/>
    <s v=""/>
    <s v=""/>
    <s v=""/>
    <s v=""/>
    <s v=""/>
  </r>
  <r>
    <x v="1"/>
    <x v="240"/>
    <x v="3"/>
    <x v="1"/>
    <s v=""/>
    <s v=""/>
    <s v=""/>
    <s v=""/>
    <s v=""/>
    <s v=""/>
    <s v=""/>
    <s v=""/>
    <s v=""/>
    <s v=""/>
    <s v=""/>
    <s v=""/>
    <s v=""/>
    <s v=""/>
    <s v=""/>
  </r>
  <r>
    <x v="1"/>
    <x v="241"/>
    <x v="9"/>
    <x v="1"/>
    <s v=""/>
    <s v=""/>
    <s v=""/>
    <s v=""/>
    <s v=""/>
    <s v=""/>
    <s v=""/>
    <s v=""/>
    <s v=""/>
    <s v=""/>
    <s v=""/>
    <s v=""/>
    <s v=""/>
    <s v=""/>
    <s v=""/>
  </r>
  <r>
    <x v="1"/>
    <x v="242"/>
    <x v="12"/>
    <x v="0"/>
    <s v=""/>
    <s v=""/>
    <s v=""/>
    <s v=""/>
    <s v=""/>
    <s v=""/>
    <s v=""/>
    <s v=""/>
    <s v=""/>
    <s v=""/>
    <s v=""/>
    <s v=""/>
    <s v=""/>
    <s v=""/>
    <s v=""/>
  </r>
  <r>
    <x v="1"/>
    <x v="243"/>
    <x v="3"/>
    <x v="0"/>
    <s v=""/>
    <s v=""/>
    <s v=""/>
    <s v=""/>
    <s v=""/>
    <s v=""/>
    <s v=""/>
    <s v=""/>
    <s v=""/>
    <s v=""/>
    <s v=""/>
    <s v=""/>
    <s v=""/>
    <s v=""/>
    <s v=""/>
  </r>
  <r>
    <x v="2"/>
    <x v="244"/>
    <x v="3"/>
    <x v="0"/>
    <s v=""/>
    <s v=""/>
    <s v=""/>
    <s v=""/>
    <s v=""/>
    <s v=""/>
    <s v=""/>
    <s v=""/>
    <s v=""/>
    <s v=""/>
    <s v=""/>
    <s v=""/>
    <s v=""/>
    <s v=""/>
    <s v=""/>
  </r>
  <r>
    <x v="2"/>
    <x v="245"/>
    <x v="3"/>
    <x v="0"/>
    <s v=""/>
    <s v=""/>
    <s v=""/>
    <s v=""/>
    <n v="1"/>
    <s v=""/>
    <s v=""/>
    <s v=""/>
    <s v=""/>
    <n v="1"/>
    <s v=""/>
    <s v=""/>
    <s v=""/>
    <s v=""/>
    <s v=""/>
  </r>
  <r>
    <x v="2"/>
    <x v="246"/>
    <x v="6"/>
    <x v="1"/>
    <s v=""/>
    <n v="1"/>
    <s v=""/>
    <s v=""/>
    <n v="1"/>
    <s v=""/>
    <s v=""/>
    <s v=""/>
    <s v=""/>
    <s v=""/>
    <s v=""/>
    <s v=""/>
    <s v=""/>
    <s v=""/>
    <s v=""/>
  </r>
  <r>
    <x v="2"/>
    <x v="247"/>
    <x v="6"/>
    <x v="1"/>
    <s v=""/>
    <n v="1"/>
    <s v=""/>
    <s v=""/>
    <n v="1"/>
    <s v=""/>
    <s v=""/>
    <s v=""/>
    <s v=""/>
    <s v=""/>
    <s v=""/>
    <s v=""/>
    <s v=""/>
    <s v=""/>
    <s v=""/>
  </r>
  <r>
    <x v="2"/>
    <x v="248"/>
    <x v="14"/>
    <x v="0"/>
    <s v=""/>
    <s v=""/>
    <s v=""/>
    <s v=""/>
    <s v=""/>
    <s v=""/>
    <s v=""/>
    <s v=""/>
    <s v=""/>
    <s v=""/>
    <s v=""/>
    <s v=""/>
    <n v="1"/>
    <s v=""/>
    <s v=""/>
  </r>
  <r>
    <x v="2"/>
    <x v="249"/>
    <x v="3"/>
    <x v="1"/>
    <s v=""/>
    <s v=""/>
    <s v=""/>
    <s v=""/>
    <s v=""/>
    <s v=""/>
    <s v=""/>
    <s v=""/>
    <s v=""/>
    <s v=""/>
    <n v="1"/>
    <s v=""/>
    <s v=""/>
    <s v=""/>
    <s v=""/>
  </r>
  <r>
    <x v="2"/>
    <x v="250"/>
    <x v="3"/>
    <x v="1"/>
    <s v=""/>
    <s v=""/>
    <s v=""/>
    <s v=""/>
    <s v=""/>
    <s v=""/>
    <s v=""/>
    <s v=""/>
    <s v=""/>
    <s v=""/>
    <s v=""/>
    <s v=""/>
    <s v=""/>
    <s v=""/>
    <s v=""/>
  </r>
  <r>
    <x v="2"/>
    <x v="251"/>
    <x v="3"/>
    <x v="1"/>
    <s v=""/>
    <s v=""/>
    <s v=""/>
    <s v=""/>
    <s v=""/>
    <s v=""/>
    <s v=""/>
    <s v=""/>
    <s v=""/>
    <s v=""/>
    <s v=""/>
    <s v=""/>
    <s v=""/>
    <s v=""/>
    <s v=""/>
  </r>
  <r>
    <x v="2"/>
    <x v="252"/>
    <x v="13"/>
    <x v="1"/>
    <s v=""/>
    <s v=""/>
    <s v=""/>
    <n v="1"/>
    <s v=""/>
    <s v=""/>
    <s v=""/>
    <s v=""/>
    <s v=""/>
    <s v=""/>
    <s v=""/>
    <s v=""/>
    <s v=""/>
    <s v=""/>
    <s v=""/>
  </r>
  <r>
    <x v="2"/>
    <x v="253"/>
    <x v="3"/>
    <x v="1"/>
    <s v=""/>
    <n v="1"/>
    <s v=""/>
    <s v=""/>
    <s v=""/>
    <s v=""/>
    <s v=""/>
    <s v=""/>
    <s v=""/>
    <s v=""/>
    <s v=""/>
    <s v=""/>
    <s v=""/>
    <s v=""/>
    <s v=""/>
  </r>
  <r>
    <x v="2"/>
    <x v="254"/>
    <x v="16"/>
    <x v="1"/>
    <s v=""/>
    <s v=""/>
    <s v=""/>
    <s v=""/>
    <s v=""/>
    <s v=""/>
    <s v=""/>
    <n v="1"/>
    <s v=""/>
    <s v=""/>
    <s v=""/>
    <s v=""/>
    <s v=""/>
    <s v=""/>
    <s v=""/>
  </r>
  <r>
    <x v="2"/>
    <x v="255"/>
    <x v="3"/>
    <x v="1"/>
    <s v=""/>
    <n v="1"/>
    <s v=""/>
    <s v=""/>
    <s v=""/>
    <s v=""/>
    <s v=""/>
    <s v=""/>
    <s v=""/>
    <s v=""/>
    <n v="1"/>
    <s v=""/>
    <s v=""/>
    <s v=""/>
    <s v=""/>
  </r>
  <r>
    <x v="2"/>
    <x v="256"/>
    <x v="7"/>
    <x v="1"/>
    <s v=""/>
    <s v=""/>
    <s v=""/>
    <s v=""/>
    <s v=""/>
    <s v=""/>
    <s v=""/>
    <s v=""/>
    <s v=""/>
    <s v=""/>
    <s v=""/>
    <s v=""/>
    <n v="1"/>
    <s v=""/>
    <s v=""/>
  </r>
  <r>
    <x v="2"/>
    <x v="257"/>
    <x v="3"/>
    <x v="1"/>
    <s v=""/>
    <s v=""/>
    <s v=""/>
    <s v=""/>
    <s v=""/>
    <s v=""/>
    <s v=""/>
    <s v=""/>
    <s v=""/>
    <s v=""/>
    <s v=""/>
    <s v=""/>
    <s v=""/>
    <s v=""/>
    <s v=""/>
  </r>
  <r>
    <x v="2"/>
    <x v="258"/>
    <x v="3"/>
    <x v="1"/>
    <s v=""/>
    <s v=""/>
    <s v=""/>
    <s v=""/>
    <s v=""/>
    <s v=""/>
    <s v=""/>
    <s v=""/>
    <s v=""/>
    <s v=""/>
    <s v=""/>
    <s v=""/>
    <s v=""/>
    <n v="1"/>
    <s v=""/>
  </r>
  <r>
    <x v="2"/>
    <x v="259"/>
    <x v="3"/>
    <x v="1"/>
    <s v=""/>
    <s v=""/>
    <s v=""/>
    <s v=""/>
    <s v=""/>
    <s v=""/>
    <s v=""/>
    <s v=""/>
    <s v=""/>
    <s v=""/>
    <s v=""/>
    <s v=""/>
    <s v=""/>
    <s v=""/>
    <s v=""/>
  </r>
  <r>
    <x v="2"/>
    <x v="260"/>
    <x v="3"/>
    <x v="1"/>
    <s v=""/>
    <s v=""/>
    <s v=""/>
    <s v=""/>
    <s v=""/>
    <s v=""/>
    <s v=""/>
    <s v=""/>
    <s v=""/>
    <s v=""/>
    <s v=""/>
    <s v=""/>
    <s v=""/>
    <s v=""/>
    <s v=""/>
  </r>
  <r>
    <x v="2"/>
    <x v="261"/>
    <x v="6"/>
    <x v="0"/>
    <s v=""/>
    <s v=""/>
    <s v=""/>
    <s v=""/>
    <s v=""/>
    <s v=""/>
    <s v=""/>
    <s v=""/>
    <s v=""/>
    <s v=""/>
    <s v=""/>
    <s v=""/>
    <s v=""/>
    <s v=""/>
    <s v=""/>
  </r>
  <r>
    <x v="2"/>
    <x v="262"/>
    <x v="7"/>
    <x v="0"/>
    <s v=""/>
    <s v=""/>
    <s v=""/>
    <s v=""/>
    <s v=""/>
    <s v=""/>
    <s v=""/>
    <s v=""/>
    <s v=""/>
    <n v="1"/>
    <s v=""/>
    <s v=""/>
    <n v="1"/>
    <s v=""/>
    <s v=""/>
  </r>
  <r>
    <x v="2"/>
    <x v="263"/>
    <x v="16"/>
    <x v="1"/>
    <s v=""/>
    <s v=""/>
    <s v=""/>
    <s v=""/>
    <s v=""/>
    <s v=""/>
    <s v=""/>
    <s v=""/>
    <s v=""/>
    <s v=""/>
    <s v=""/>
    <s v=""/>
    <s v=""/>
    <s v=""/>
    <s v=""/>
  </r>
  <r>
    <x v="2"/>
    <x v="264"/>
    <x v="3"/>
    <x v="1"/>
    <s v=""/>
    <s v=""/>
    <s v=""/>
    <s v=""/>
    <s v=""/>
    <s v=""/>
    <s v=""/>
    <s v=""/>
    <s v=""/>
    <s v=""/>
    <s v=""/>
    <s v=""/>
    <s v=""/>
    <s v=""/>
    <s v=""/>
  </r>
  <r>
    <x v="2"/>
    <x v="265"/>
    <x v="3"/>
    <x v="1"/>
    <s v=""/>
    <s v=""/>
    <s v=""/>
    <s v=""/>
    <n v="1"/>
    <s v=""/>
    <s v=""/>
    <s v=""/>
    <s v=""/>
    <s v=""/>
    <s v=""/>
    <n v="1"/>
    <s v=""/>
    <s v=""/>
    <s v=""/>
  </r>
  <r>
    <x v="2"/>
    <x v="266"/>
    <x v="7"/>
    <x v="1"/>
    <s v=""/>
    <s v=""/>
    <s v=""/>
    <s v=""/>
    <s v=""/>
    <s v=""/>
    <s v=""/>
    <s v=""/>
    <s v=""/>
    <s v=""/>
    <s v=""/>
    <s v=""/>
    <s v=""/>
    <s v=""/>
    <n v="1"/>
  </r>
  <r>
    <x v="2"/>
    <x v="267"/>
    <x v="3"/>
    <x v="1"/>
    <s v=""/>
    <s v=""/>
    <s v=""/>
    <s v=""/>
    <s v=""/>
    <s v=""/>
    <s v=""/>
    <s v=""/>
    <s v=""/>
    <s v=""/>
    <s v=""/>
    <s v=""/>
    <s v=""/>
    <s v=""/>
    <s v=""/>
  </r>
  <r>
    <x v="2"/>
    <x v="268"/>
    <x v="3"/>
    <x v="1"/>
    <s v=""/>
    <s v=""/>
    <s v=""/>
    <s v=""/>
    <s v=""/>
    <s v=""/>
    <s v=""/>
    <s v=""/>
    <s v=""/>
    <s v=""/>
    <s v=""/>
    <s v=""/>
    <s v=""/>
    <s v=""/>
    <s v=""/>
  </r>
  <r>
    <x v="2"/>
    <x v="269"/>
    <x v="8"/>
    <x v="1"/>
    <s v=""/>
    <s v=""/>
    <n v="1"/>
    <s v=""/>
    <s v=""/>
    <s v=""/>
    <s v=""/>
    <s v=""/>
    <s v=""/>
    <s v=""/>
    <s v=""/>
    <s v=""/>
    <s v=""/>
    <s v=""/>
    <s v=""/>
  </r>
  <r>
    <x v="2"/>
    <x v="270"/>
    <x v="10"/>
    <x v="0"/>
    <s v=""/>
    <s v=""/>
    <n v="1"/>
    <s v=""/>
    <s v=""/>
    <s v=""/>
    <s v=""/>
    <s v=""/>
    <s v=""/>
    <s v=""/>
    <s v=""/>
    <s v=""/>
    <s v=""/>
    <s v=""/>
    <s v=""/>
  </r>
  <r>
    <x v="2"/>
    <x v="271"/>
    <x v="7"/>
    <x v="1"/>
    <s v=""/>
    <s v=""/>
    <n v="1"/>
    <s v=""/>
    <s v=""/>
    <s v=""/>
    <s v=""/>
    <s v=""/>
    <s v=""/>
    <s v=""/>
    <s v=""/>
    <s v=""/>
    <n v="1"/>
    <s v=""/>
    <s v=""/>
  </r>
  <r>
    <x v="2"/>
    <x v="272"/>
    <x v="8"/>
    <x v="1"/>
    <s v=""/>
    <s v=""/>
    <s v=""/>
    <s v=""/>
    <s v=""/>
    <s v=""/>
    <n v="1"/>
    <s v=""/>
    <s v=""/>
    <s v=""/>
    <s v=""/>
    <s v=""/>
    <s v=""/>
    <s v=""/>
    <s v=""/>
  </r>
  <r>
    <x v="2"/>
    <x v="273"/>
    <x v="13"/>
    <x v="1"/>
    <s v=""/>
    <s v=""/>
    <s v=""/>
    <n v="1"/>
    <s v=""/>
    <s v=""/>
    <s v=""/>
    <s v=""/>
    <s v=""/>
    <s v=""/>
    <s v=""/>
    <s v=""/>
    <s v=""/>
    <s v=""/>
    <s v=""/>
  </r>
  <r>
    <x v="2"/>
    <x v="274"/>
    <x v="13"/>
    <x v="1"/>
    <s v=""/>
    <s v=""/>
    <s v=""/>
    <n v="1"/>
    <s v=""/>
    <s v=""/>
    <s v=""/>
    <s v=""/>
    <s v=""/>
    <s v=""/>
    <s v=""/>
    <s v=""/>
    <s v=""/>
    <s v=""/>
    <s v=""/>
  </r>
  <r>
    <x v="2"/>
    <x v="275"/>
    <x v="7"/>
    <x v="1"/>
    <s v=""/>
    <s v=""/>
    <s v=""/>
    <s v=""/>
    <s v=""/>
    <s v=""/>
    <s v=""/>
    <s v=""/>
    <s v=""/>
    <s v=""/>
    <s v=""/>
    <s v=""/>
    <s v=""/>
    <s v=""/>
    <s v=""/>
  </r>
  <r>
    <x v="2"/>
    <x v="276"/>
    <x v="3"/>
    <x v="1"/>
    <s v=""/>
    <s v=""/>
    <s v=""/>
    <s v=""/>
    <s v=""/>
    <s v=""/>
    <s v=""/>
    <s v=""/>
    <s v=""/>
    <s v=""/>
    <s v=""/>
    <s v=""/>
    <s v=""/>
    <s v=""/>
    <s v=""/>
  </r>
  <r>
    <x v="2"/>
    <x v="277"/>
    <x v="13"/>
    <x v="1"/>
    <s v=""/>
    <s v=""/>
    <s v=""/>
    <n v="1"/>
    <s v=""/>
    <s v=""/>
    <s v=""/>
    <s v=""/>
    <s v=""/>
    <s v=""/>
    <s v=""/>
    <s v=""/>
    <s v=""/>
    <s v=""/>
    <s v=""/>
  </r>
  <r>
    <x v="2"/>
    <x v="278"/>
    <x v="3"/>
    <x v="1"/>
    <s v=""/>
    <s v=""/>
    <s v=""/>
    <s v=""/>
    <s v=""/>
    <s v=""/>
    <s v=""/>
    <s v=""/>
    <s v=""/>
    <s v=""/>
    <s v=""/>
    <n v="1"/>
    <s v=""/>
    <s v=""/>
    <s v=""/>
  </r>
  <r>
    <x v="2"/>
    <x v="279"/>
    <x v="13"/>
    <x v="1"/>
    <s v=""/>
    <s v=""/>
    <s v=""/>
    <s v=""/>
    <s v=""/>
    <s v=""/>
    <s v=""/>
    <s v=""/>
    <s v=""/>
    <s v=""/>
    <s v=""/>
    <s v=""/>
    <s v=""/>
    <s v=""/>
    <s v=""/>
  </r>
  <r>
    <x v="2"/>
    <x v="280"/>
    <x v="8"/>
    <x v="1"/>
    <s v=""/>
    <s v=""/>
    <n v="1"/>
    <s v=""/>
    <s v=""/>
    <s v=""/>
    <s v=""/>
    <s v=""/>
    <s v=""/>
    <s v=""/>
    <s v=""/>
    <s v=""/>
    <s v=""/>
    <s v=""/>
    <s v=""/>
  </r>
  <r>
    <x v="2"/>
    <x v="281"/>
    <x v="3"/>
    <x v="1"/>
    <s v=""/>
    <s v=""/>
    <s v=""/>
    <s v=""/>
    <s v=""/>
    <s v=""/>
    <s v=""/>
    <s v=""/>
    <s v=""/>
    <s v=""/>
    <s v=""/>
    <s v=""/>
    <s v=""/>
    <s v=""/>
    <s v=""/>
  </r>
  <r>
    <x v="2"/>
    <x v="282"/>
    <x v="3"/>
    <x v="0"/>
    <s v=""/>
    <s v=""/>
    <s v=""/>
    <n v="1"/>
    <s v=""/>
    <s v=""/>
    <s v=""/>
    <s v=""/>
    <s v=""/>
    <s v=""/>
    <s v=""/>
    <s v=""/>
    <s v=""/>
    <s v=""/>
    <s v=""/>
  </r>
  <r>
    <x v="2"/>
    <x v="283"/>
    <x v="3"/>
    <x v="1"/>
    <s v=""/>
    <s v=""/>
    <s v=""/>
    <s v=""/>
    <s v=""/>
    <s v=""/>
    <s v=""/>
    <s v=""/>
    <s v=""/>
    <s v=""/>
    <s v=""/>
    <s v=""/>
    <s v=""/>
    <s v=""/>
    <s v=""/>
  </r>
  <r>
    <x v="2"/>
    <x v="284"/>
    <x v="13"/>
    <x v="1"/>
    <s v=""/>
    <s v=""/>
    <s v=""/>
    <n v="1"/>
    <s v=""/>
    <s v=""/>
    <s v=""/>
    <s v=""/>
    <s v=""/>
    <s v=""/>
    <s v=""/>
    <s v=""/>
    <s v=""/>
    <s v=""/>
    <s v=""/>
  </r>
  <r>
    <x v="2"/>
    <x v="285"/>
    <x v="1"/>
    <x v="1"/>
    <s v=""/>
    <s v=""/>
    <s v=""/>
    <s v=""/>
    <n v="1"/>
    <s v=""/>
    <s v=""/>
    <s v=""/>
    <s v=""/>
    <s v=""/>
    <s v=""/>
    <s v=""/>
    <s v=""/>
    <s v=""/>
    <s v=""/>
  </r>
  <r>
    <x v="2"/>
    <x v="286"/>
    <x v="13"/>
    <x v="1"/>
    <s v=""/>
    <s v=""/>
    <n v="1"/>
    <s v=""/>
    <s v=""/>
    <s v=""/>
    <s v=""/>
    <s v=""/>
    <s v=""/>
    <s v=""/>
    <s v=""/>
    <s v=""/>
    <s v=""/>
    <s v=""/>
    <s v=""/>
  </r>
  <r>
    <x v="2"/>
    <x v="287"/>
    <x v="0"/>
    <x v="1"/>
    <s v=""/>
    <n v="1"/>
    <s v=""/>
    <n v="1"/>
    <s v=""/>
    <s v=""/>
    <s v=""/>
    <s v=""/>
    <s v=""/>
    <s v=""/>
    <s v=""/>
    <s v=""/>
    <s v=""/>
    <s v=""/>
    <s v=""/>
  </r>
  <r>
    <x v="2"/>
    <x v="288"/>
    <x v="3"/>
    <x v="1"/>
    <s v=""/>
    <n v="1"/>
    <s v=""/>
    <s v=""/>
    <s v=""/>
    <s v=""/>
    <s v=""/>
    <s v=""/>
    <s v=""/>
    <s v=""/>
    <s v=""/>
    <s v=""/>
    <s v=""/>
    <s v=""/>
    <n v="1"/>
  </r>
  <r>
    <x v="2"/>
    <x v="289"/>
    <x v="7"/>
    <x v="0"/>
    <s v=""/>
    <s v=""/>
    <s v=""/>
    <s v=""/>
    <s v=""/>
    <s v=""/>
    <s v=""/>
    <s v=""/>
    <s v=""/>
    <n v="1"/>
    <s v=""/>
    <s v=""/>
    <s v=""/>
    <s v=""/>
    <s v=""/>
  </r>
  <r>
    <x v="2"/>
    <x v="290"/>
    <x v="4"/>
    <x v="1"/>
    <s v=""/>
    <s v=""/>
    <s v=""/>
    <n v="1"/>
    <s v=""/>
    <s v=""/>
    <s v=""/>
    <s v=""/>
    <s v=""/>
    <s v=""/>
    <s v=""/>
    <s v=""/>
    <s v=""/>
    <s v=""/>
    <s v=""/>
  </r>
  <r>
    <x v="2"/>
    <x v="291"/>
    <x v="12"/>
    <x v="0"/>
    <n v="1"/>
    <n v="1"/>
    <s v=""/>
    <s v=""/>
    <s v=""/>
    <n v="1"/>
    <s v=""/>
    <s v=""/>
    <s v=""/>
    <s v=""/>
    <s v=""/>
    <s v=""/>
    <s v=""/>
    <s v=""/>
    <s v=""/>
  </r>
  <r>
    <x v="2"/>
    <x v="292"/>
    <x v="11"/>
    <x v="0"/>
    <s v=""/>
    <s v=""/>
    <s v=""/>
    <s v=""/>
    <s v=""/>
    <n v="1"/>
    <s v=""/>
    <s v=""/>
    <s v=""/>
    <s v=""/>
    <s v=""/>
    <s v=""/>
    <s v=""/>
    <s v=""/>
    <s v=""/>
  </r>
  <r>
    <x v="2"/>
    <x v="293"/>
    <x v="2"/>
    <x v="1"/>
    <s v=""/>
    <s v=""/>
    <s v=""/>
    <s v=""/>
    <s v=""/>
    <s v=""/>
    <s v=""/>
    <s v=""/>
    <s v=""/>
    <s v=""/>
    <n v="1"/>
    <s v=""/>
    <s v=""/>
    <s v=""/>
    <s v=""/>
  </r>
  <r>
    <x v="2"/>
    <x v="294"/>
    <x v="13"/>
    <x v="1"/>
    <s v=""/>
    <s v=""/>
    <s v=""/>
    <n v="1"/>
    <s v=""/>
    <s v=""/>
    <s v=""/>
    <s v=""/>
    <s v=""/>
    <s v=""/>
    <s v=""/>
    <s v=""/>
    <s v=""/>
    <s v=""/>
    <s v=""/>
  </r>
  <r>
    <x v="2"/>
    <x v="295"/>
    <x v="3"/>
    <x v="1"/>
    <s v=""/>
    <s v=""/>
    <s v=""/>
    <s v=""/>
    <s v=""/>
    <s v=""/>
    <s v=""/>
    <s v=""/>
    <s v=""/>
    <s v=""/>
    <s v=""/>
    <s v=""/>
    <s v=""/>
    <s v=""/>
    <s v=""/>
  </r>
  <r>
    <x v="2"/>
    <x v="296"/>
    <x v="8"/>
    <x v="1"/>
    <s v=""/>
    <s v=""/>
    <s v=""/>
    <s v=""/>
    <n v="1"/>
    <s v=""/>
    <s v=""/>
    <s v=""/>
    <s v=""/>
    <s v=""/>
    <s v=""/>
    <s v=""/>
    <s v=""/>
    <s v=""/>
    <s v=""/>
  </r>
  <r>
    <x v="2"/>
    <x v="297"/>
    <x v="7"/>
    <x v="1"/>
    <s v=""/>
    <s v=""/>
    <n v="1"/>
    <s v=""/>
    <s v=""/>
    <s v=""/>
    <s v=""/>
    <s v=""/>
    <s v=""/>
    <n v="1"/>
    <s v=""/>
    <s v=""/>
    <s v=""/>
    <s v=""/>
    <s v=""/>
  </r>
  <r>
    <x v="2"/>
    <x v="298"/>
    <x v="3"/>
    <x v="1"/>
    <s v=""/>
    <s v=""/>
    <s v=""/>
    <s v=""/>
    <s v=""/>
    <s v=""/>
    <s v=""/>
    <s v=""/>
    <s v=""/>
    <s v=""/>
    <s v=""/>
    <s v=""/>
    <s v=""/>
    <s v=""/>
    <s v=""/>
  </r>
  <r>
    <x v="2"/>
    <x v="299"/>
    <x v="3"/>
    <x v="1"/>
    <s v=""/>
    <s v=""/>
    <s v=""/>
    <n v="1"/>
    <s v=""/>
    <s v=""/>
    <s v=""/>
    <s v=""/>
    <s v=""/>
    <s v=""/>
    <s v=""/>
    <s v=""/>
    <s v=""/>
    <s v=""/>
    <s v=""/>
  </r>
  <r>
    <x v="2"/>
    <x v="300"/>
    <x v="16"/>
    <x v="1"/>
    <s v=""/>
    <s v=""/>
    <s v=""/>
    <s v=""/>
    <s v=""/>
    <s v=""/>
    <s v=""/>
    <n v="1"/>
    <s v=""/>
    <s v=""/>
    <s v=""/>
    <s v=""/>
    <s v=""/>
    <s v=""/>
    <s v=""/>
  </r>
  <r>
    <x v="2"/>
    <x v="301"/>
    <x v="6"/>
    <x v="1"/>
    <s v=""/>
    <s v=""/>
    <s v=""/>
    <s v=""/>
    <s v=""/>
    <s v=""/>
    <s v=""/>
    <s v=""/>
    <s v=""/>
    <s v=""/>
    <s v=""/>
    <s v=""/>
    <s v=""/>
    <s v=""/>
    <s v=""/>
  </r>
  <r>
    <x v="2"/>
    <x v="302"/>
    <x v="1"/>
    <x v="1"/>
    <s v=""/>
    <s v=""/>
    <s v=""/>
    <s v=""/>
    <s v=""/>
    <s v=""/>
    <s v=""/>
    <s v=""/>
    <s v=""/>
    <s v=""/>
    <s v=""/>
    <s v=""/>
    <s v=""/>
    <n v="1"/>
    <s v=""/>
  </r>
  <r>
    <x v="2"/>
    <x v="303"/>
    <x v="3"/>
    <x v="1"/>
    <s v=""/>
    <s v=""/>
    <n v="1"/>
    <s v=""/>
    <s v=""/>
    <s v=""/>
    <s v=""/>
    <s v=""/>
    <s v=""/>
    <s v=""/>
    <s v=""/>
    <s v=""/>
    <s v=""/>
    <s v=""/>
    <s v=""/>
  </r>
  <r>
    <x v="2"/>
    <x v="304"/>
    <x v="3"/>
    <x v="0"/>
    <s v=""/>
    <s v=""/>
    <s v=""/>
    <s v=""/>
    <s v=""/>
    <s v=""/>
    <s v=""/>
    <s v=""/>
    <n v="1"/>
    <s v=""/>
    <s v=""/>
    <s v=""/>
    <s v=""/>
    <n v="1"/>
    <s v=""/>
  </r>
  <r>
    <x v="2"/>
    <x v="305"/>
    <x v="0"/>
    <x v="0"/>
    <s v=""/>
    <s v=""/>
    <s v=""/>
    <s v=""/>
    <s v=""/>
    <s v=""/>
    <s v=""/>
    <s v=""/>
    <s v=""/>
    <s v=""/>
    <s v=""/>
    <s v=""/>
    <s v=""/>
    <s v=""/>
    <s v=""/>
  </r>
  <r>
    <x v="2"/>
    <x v="306"/>
    <x v="3"/>
    <x v="1"/>
    <s v=""/>
    <s v=""/>
    <s v=""/>
    <s v=""/>
    <s v=""/>
    <s v=""/>
    <s v=""/>
    <s v=""/>
    <s v=""/>
    <s v=""/>
    <s v=""/>
    <s v=""/>
    <s v=""/>
    <s v=""/>
    <s v=""/>
  </r>
  <r>
    <x v="2"/>
    <x v="307"/>
    <x v="0"/>
    <x v="1"/>
    <s v=""/>
    <s v=""/>
    <n v="1"/>
    <s v=""/>
    <s v=""/>
    <s v=""/>
    <s v=""/>
    <s v=""/>
    <s v=""/>
    <s v=""/>
    <s v=""/>
    <s v=""/>
    <s v=""/>
    <s v=""/>
    <s v=""/>
  </r>
  <r>
    <x v="2"/>
    <x v="308"/>
    <x v="13"/>
    <x v="0"/>
    <s v=""/>
    <n v="1"/>
    <s v=""/>
    <n v="1"/>
    <s v=""/>
    <s v=""/>
    <s v=""/>
    <s v=""/>
    <s v=""/>
    <s v=""/>
    <n v="1"/>
    <s v=""/>
    <s v=""/>
    <s v=""/>
    <s v=""/>
  </r>
  <r>
    <x v="2"/>
    <x v="309"/>
    <x v="3"/>
    <x v="1"/>
    <s v=""/>
    <s v=""/>
    <s v=""/>
    <s v=""/>
    <s v=""/>
    <s v=""/>
    <s v=""/>
    <s v=""/>
    <s v=""/>
    <s v=""/>
    <s v=""/>
    <s v=""/>
    <s v=""/>
    <s v=""/>
    <s v=""/>
  </r>
  <r>
    <x v="2"/>
    <x v="310"/>
    <x v="3"/>
    <x v="1"/>
    <s v=""/>
    <s v=""/>
    <s v=""/>
    <s v=""/>
    <s v=""/>
    <s v=""/>
    <s v=""/>
    <s v=""/>
    <s v=""/>
    <s v=""/>
    <s v=""/>
    <s v=""/>
    <s v=""/>
    <s v=""/>
    <s v=""/>
  </r>
  <r>
    <x v="2"/>
    <x v="311"/>
    <x v="3"/>
    <x v="1"/>
    <s v=""/>
    <s v=""/>
    <n v="1"/>
    <s v=""/>
    <s v=""/>
    <s v=""/>
    <s v=""/>
    <s v=""/>
    <s v=""/>
    <s v=""/>
    <s v=""/>
    <s v=""/>
    <s v=""/>
    <s v=""/>
    <s v=""/>
  </r>
  <r>
    <x v="2"/>
    <x v="312"/>
    <x v="4"/>
    <x v="1"/>
    <s v=""/>
    <s v=""/>
    <s v=""/>
    <s v=""/>
    <s v=""/>
    <s v=""/>
    <s v=""/>
    <s v=""/>
    <s v=""/>
    <s v=""/>
    <s v=""/>
    <s v=""/>
    <s v=""/>
    <s v=""/>
    <s v=""/>
  </r>
  <r>
    <x v="2"/>
    <x v="313"/>
    <x v="3"/>
    <x v="1"/>
    <s v=""/>
    <s v=""/>
    <s v=""/>
    <s v=""/>
    <s v=""/>
    <n v="1"/>
    <s v=""/>
    <s v=""/>
    <s v=""/>
    <s v=""/>
    <s v=""/>
    <n v="1"/>
    <s v=""/>
    <s v=""/>
    <s v=""/>
  </r>
  <r>
    <x v="2"/>
    <x v="314"/>
    <x v="8"/>
    <x v="1"/>
    <s v=""/>
    <n v="1"/>
    <s v=""/>
    <s v=""/>
    <n v="1"/>
    <s v=""/>
    <n v="1"/>
    <s v=""/>
    <s v=""/>
    <s v=""/>
    <s v=""/>
    <s v=""/>
    <s v=""/>
    <s v=""/>
    <s v=""/>
  </r>
  <r>
    <x v="2"/>
    <x v="315"/>
    <x v="3"/>
    <x v="1"/>
    <s v=""/>
    <s v=""/>
    <s v=""/>
    <s v=""/>
    <s v=""/>
    <s v=""/>
    <s v=""/>
    <s v=""/>
    <s v=""/>
    <s v=""/>
    <s v=""/>
    <s v=""/>
    <s v=""/>
    <s v=""/>
    <s v=""/>
  </r>
  <r>
    <x v="2"/>
    <x v="316"/>
    <x v="3"/>
    <x v="1"/>
    <s v=""/>
    <s v=""/>
    <n v="1"/>
    <s v=""/>
    <s v=""/>
    <s v=""/>
    <s v=""/>
    <s v=""/>
    <s v=""/>
    <s v=""/>
    <s v=""/>
    <s v=""/>
    <s v=""/>
    <n v="1"/>
    <s v=""/>
  </r>
  <r>
    <x v="2"/>
    <x v="317"/>
    <x v="4"/>
    <x v="1"/>
    <s v=""/>
    <s v=""/>
    <n v="1"/>
    <s v=""/>
    <s v=""/>
    <s v=""/>
    <s v=""/>
    <s v=""/>
    <s v=""/>
    <s v=""/>
    <s v=""/>
    <s v=""/>
    <s v=""/>
    <s v=""/>
    <s v=""/>
  </r>
  <r>
    <x v="2"/>
    <x v="318"/>
    <x v="13"/>
    <x v="1"/>
    <s v=""/>
    <s v=""/>
    <s v=""/>
    <n v="1"/>
    <s v=""/>
    <s v=""/>
    <s v=""/>
    <s v=""/>
    <s v=""/>
    <s v=""/>
    <s v=""/>
    <s v=""/>
    <s v=""/>
    <s v=""/>
    <s v=""/>
  </r>
  <r>
    <x v="2"/>
    <x v="319"/>
    <x v="13"/>
    <x v="1"/>
    <s v=""/>
    <s v=""/>
    <n v="1"/>
    <s v=""/>
    <s v=""/>
    <s v=""/>
    <s v=""/>
    <s v=""/>
    <s v=""/>
    <s v=""/>
    <s v=""/>
    <s v=""/>
    <s v=""/>
    <s v=""/>
    <s v=""/>
  </r>
  <r>
    <x v="2"/>
    <x v="320"/>
    <x v="3"/>
    <x v="1"/>
    <s v=""/>
    <s v=""/>
    <s v=""/>
    <s v=""/>
    <s v=""/>
    <s v=""/>
    <s v=""/>
    <s v=""/>
    <s v=""/>
    <s v=""/>
    <s v=""/>
    <s v=""/>
    <s v=""/>
    <s v=""/>
    <s v=""/>
  </r>
  <r>
    <x v="2"/>
    <x v="321"/>
    <x v="13"/>
    <x v="1"/>
    <s v=""/>
    <s v=""/>
    <s v=""/>
    <n v="1"/>
    <s v=""/>
    <s v=""/>
    <s v=""/>
    <s v=""/>
    <s v=""/>
    <s v=""/>
    <s v=""/>
    <s v=""/>
    <s v=""/>
    <s v=""/>
    <s v=""/>
  </r>
  <r>
    <x v="2"/>
    <x v="322"/>
    <x v="3"/>
    <x v="1"/>
    <s v=""/>
    <s v=""/>
    <s v=""/>
    <s v=""/>
    <n v="1"/>
    <s v=""/>
    <s v=""/>
    <s v=""/>
    <s v=""/>
    <s v=""/>
    <s v=""/>
    <s v=""/>
    <s v=""/>
    <s v=""/>
    <s v=""/>
  </r>
  <r>
    <x v="2"/>
    <x v="323"/>
    <x v="13"/>
    <x v="1"/>
    <s v=""/>
    <s v=""/>
    <s v=""/>
    <n v="1"/>
    <s v=""/>
    <s v=""/>
    <s v=""/>
    <s v=""/>
    <s v=""/>
    <s v=""/>
    <s v=""/>
    <s v=""/>
    <s v=""/>
    <s v=""/>
    <s v=""/>
  </r>
  <r>
    <x v="2"/>
    <x v="324"/>
    <x v="13"/>
    <x v="1"/>
    <s v=""/>
    <s v=""/>
    <s v=""/>
    <n v="1"/>
    <s v=""/>
    <s v=""/>
    <s v=""/>
    <s v=""/>
    <s v=""/>
    <s v=""/>
    <s v=""/>
    <s v=""/>
    <s v=""/>
    <s v=""/>
    <s v=""/>
  </r>
  <r>
    <x v="2"/>
    <x v="325"/>
    <x v="3"/>
    <x v="1"/>
    <s v=""/>
    <s v=""/>
    <s v=""/>
    <s v=""/>
    <s v=""/>
    <s v=""/>
    <s v=""/>
    <s v=""/>
    <s v=""/>
    <s v=""/>
    <s v=""/>
    <s v=""/>
    <s v=""/>
    <s v=""/>
    <s v=""/>
  </r>
  <r>
    <x v="2"/>
    <x v="326"/>
    <x v="16"/>
    <x v="1"/>
    <s v=""/>
    <s v=""/>
    <s v=""/>
    <s v=""/>
    <s v=""/>
    <s v=""/>
    <s v=""/>
    <n v="1"/>
    <s v=""/>
    <s v=""/>
    <s v=""/>
    <s v=""/>
    <s v=""/>
    <s v=""/>
    <s v=""/>
  </r>
  <r>
    <x v="2"/>
    <x v="327"/>
    <x v="13"/>
    <x v="1"/>
    <s v=""/>
    <s v=""/>
    <s v=""/>
    <n v="1"/>
    <s v=""/>
    <s v=""/>
    <s v=""/>
    <s v=""/>
    <s v=""/>
    <s v=""/>
    <s v=""/>
    <s v=""/>
    <s v=""/>
    <s v=""/>
    <s v=""/>
  </r>
  <r>
    <x v="2"/>
    <x v="328"/>
    <x v="2"/>
    <x v="1"/>
    <s v=""/>
    <s v=""/>
    <n v="1"/>
    <s v=""/>
    <s v=""/>
    <s v=""/>
    <s v=""/>
    <s v=""/>
    <s v=""/>
    <s v=""/>
    <s v=""/>
    <s v=""/>
    <s v=""/>
    <s v=""/>
    <s v=""/>
  </r>
  <r>
    <x v="2"/>
    <x v="329"/>
    <x v="1"/>
    <x v="1"/>
    <s v=""/>
    <s v=""/>
    <s v=""/>
    <s v=""/>
    <s v=""/>
    <s v=""/>
    <s v=""/>
    <s v=""/>
    <n v="1"/>
    <s v=""/>
    <s v=""/>
    <s v=""/>
    <s v=""/>
    <n v="1"/>
    <s v=""/>
  </r>
  <r>
    <x v="2"/>
    <x v="330"/>
    <x v="3"/>
    <x v="1"/>
    <s v=""/>
    <s v=""/>
    <s v=""/>
    <s v=""/>
    <n v="1"/>
    <s v=""/>
    <s v=""/>
    <s v=""/>
    <s v=""/>
    <s v=""/>
    <s v=""/>
    <n v="1"/>
    <s v=""/>
    <s v=""/>
    <s v=""/>
  </r>
  <r>
    <x v="2"/>
    <x v="331"/>
    <x v="15"/>
    <x v="0"/>
    <s v=""/>
    <s v=""/>
    <s v=""/>
    <s v=""/>
    <s v=""/>
    <n v="1"/>
    <s v=""/>
    <s v=""/>
    <s v=""/>
    <s v=""/>
    <s v=""/>
    <s v=""/>
    <s v=""/>
    <s v=""/>
    <s v=""/>
  </r>
  <r>
    <x v="2"/>
    <x v="332"/>
    <x v="13"/>
    <x v="1"/>
    <s v=""/>
    <s v=""/>
    <s v=""/>
    <n v="1"/>
    <s v=""/>
    <s v=""/>
    <s v=""/>
    <s v=""/>
    <s v=""/>
    <s v=""/>
    <s v=""/>
    <s v=""/>
    <s v=""/>
    <s v=""/>
    <s v=""/>
  </r>
  <r>
    <x v="2"/>
    <x v="333"/>
    <x v="1"/>
    <x v="1"/>
    <s v=""/>
    <s v=""/>
    <s v=""/>
    <s v=""/>
    <s v=""/>
    <s v=""/>
    <s v=""/>
    <s v=""/>
    <s v=""/>
    <s v=""/>
    <s v=""/>
    <n v="1"/>
    <s v=""/>
    <s v=""/>
    <s v=""/>
  </r>
  <r>
    <x v="2"/>
    <x v="334"/>
    <x v="7"/>
    <x v="1"/>
    <s v=""/>
    <s v=""/>
    <s v=""/>
    <s v=""/>
    <s v=""/>
    <s v=""/>
    <s v=""/>
    <s v=""/>
    <s v=""/>
    <s v=""/>
    <s v=""/>
    <s v=""/>
    <s v=""/>
    <s v=""/>
    <s v=""/>
  </r>
  <r>
    <x v="2"/>
    <x v="335"/>
    <x v="1"/>
    <x v="1"/>
    <s v=""/>
    <s v=""/>
    <s v=""/>
    <s v=""/>
    <s v=""/>
    <s v=""/>
    <s v=""/>
    <s v=""/>
    <s v=""/>
    <s v=""/>
    <s v=""/>
    <s v=""/>
    <s v=""/>
    <n v="1"/>
    <s v=""/>
  </r>
  <r>
    <x v="2"/>
    <x v="336"/>
    <x v="4"/>
    <x v="1"/>
    <s v=""/>
    <n v="1"/>
    <s v=""/>
    <s v=""/>
    <s v=""/>
    <s v=""/>
    <s v=""/>
    <s v=""/>
    <s v=""/>
    <s v=""/>
    <s v=""/>
    <s v=""/>
    <s v=""/>
    <s v=""/>
    <s v=""/>
  </r>
  <r>
    <x v="2"/>
    <x v="337"/>
    <x v="8"/>
    <x v="1"/>
    <s v=""/>
    <s v=""/>
    <s v=""/>
    <s v=""/>
    <s v=""/>
    <s v=""/>
    <s v=""/>
    <s v=""/>
    <s v=""/>
    <s v=""/>
    <s v=""/>
    <s v=""/>
    <s v=""/>
    <s v=""/>
    <s v=""/>
  </r>
  <r>
    <x v="2"/>
    <x v="338"/>
    <x v="7"/>
    <x v="1"/>
    <s v=""/>
    <s v=""/>
    <s v=""/>
    <s v=""/>
    <s v=""/>
    <s v=""/>
    <s v=""/>
    <s v=""/>
    <s v=""/>
    <s v=""/>
    <s v=""/>
    <s v=""/>
    <n v="1"/>
    <s v=""/>
    <s v=""/>
  </r>
  <r>
    <x v="2"/>
    <x v="339"/>
    <x v="4"/>
    <x v="0"/>
    <s v=""/>
    <n v="1"/>
    <s v=""/>
    <s v=""/>
    <n v="1"/>
    <s v=""/>
    <s v=""/>
    <s v=""/>
    <s v=""/>
    <s v=""/>
    <s v=""/>
    <n v="1"/>
    <s v=""/>
    <s v=""/>
    <s v=""/>
  </r>
  <r>
    <x v="2"/>
    <x v="340"/>
    <x v="3"/>
    <x v="1"/>
    <s v=""/>
    <s v=""/>
    <s v=""/>
    <s v=""/>
    <s v=""/>
    <s v=""/>
    <s v=""/>
    <s v=""/>
    <n v="1"/>
    <s v=""/>
    <s v=""/>
    <s v=""/>
    <s v=""/>
    <s v=""/>
    <s v=""/>
  </r>
  <r>
    <x v="2"/>
    <x v="341"/>
    <x v="13"/>
    <x v="1"/>
    <s v=""/>
    <n v="1"/>
    <n v="1"/>
    <s v=""/>
    <s v=""/>
    <s v=""/>
    <s v=""/>
    <s v=""/>
    <s v=""/>
    <s v=""/>
    <s v=""/>
    <s v=""/>
    <s v=""/>
    <s v=""/>
    <s v=""/>
  </r>
  <r>
    <x v="2"/>
    <x v="342"/>
    <x v="9"/>
    <x v="1"/>
    <s v=""/>
    <s v=""/>
    <s v=""/>
    <s v=""/>
    <s v=""/>
    <s v=""/>
    <s v=""/>
    <s v=""/>
    <s v=""/>
    <s v=""/>
    <s v=""/>
    <s v=""/>
    <s v=""/>
    <s v=""/>
    <s v=""/>
  </r>
  <r>
    <x v="2"/>
    <x v="343"/>
    <x v="3"/>
    <x v="1"/>
    <s v=""/>
    <s v=""/>
    <s v=""/>
    <s v=""/>
    <s v=""/>
    <s v=""/>
    <s v=""/>
    <s v=""/>
    <s v=""/>
    <s v=""/>
    <s v=""/>
    <s v=""/>
    <s v=""/>
    <s v=""/>
    <s v=""/>
  </r>
  <r>
    <x v="2"/>
    <x v="344"/>
    <x v="3"/>
    <x v="1"/>
    <s v=""/>
    <s v=""/>
    <s v=""/>
    <s v=""/>
    <s v=""/>
    <n v="1"/>
    <s v=""/>
    <n v="1"/>
    <s v=""/>
    <n v="1"/>
    <s v=""/>
    <s v=""/>
    <s v=""/>
    <s v=""/>
    <s v=""/>
  </r>
  <r>
    <x v="2"/>
    <x v="345"/>
    <x v="7"/>
    <x v="1"/>
    <s v=""/>
    <s v=""/>
    <s v=""/>
    <s v=""/>
    <s v=""/>
    <s v=""/>
    <s v=""/>
    <s v=""/>
    <s v=""/>
    <n v="1"/>
    <s v=""/>
    <s v=""/>
    <n v="1"/>
    <s v=""/>
    <s v=""/>
  </r>
  <r>
    <x v="2"/>
    <x v="346"/>
    <x v="7"/>
    <x v="1"/>
    <s v=""/>
    <s v=""/>
    <s v=""/>
    <s v=""/>
    <s v=""/>
    <s v=""/>
    <s v=""/>
    <s v=""/>
    <s v=""/>
    <s v=""/>
    <s v=""/>
    <s v=""/>
    <s v=""/>
    <s v=""/>
    <s v=""/>
  </r>
  <r>
    <x v="2"/>
    <x v="347"/>
    <x v="8"/>
    <x v="1"/>
    <s v=""/>
    <n v="1"/>
    <n v="1"/>
    <s v=""/>
    <s v=""/>
    <s v=""/>
    <s v=""/>
    <s v=""/>
    <s v=""/>
    <s v=""/>
    <s v=""/>
    <s v=""/>
    <s v=""/>
    <s v=""/>
    <s v=""/>
  </r>
  <r>
    <x v="2"/>
    <x v="348"/>
    <x v="9"/>
    <x v="0"/>
    <s v=""/>
    <s v=""/>
    <n v="1"/>
    <s v=""/>
    <s v=""/>
    <s v=""/>
    <s v=""/>
    <s v=""/>
    <s v=""/>
    <s v=""/>
    <s v=""/>
    <s v=""/>
    <s v=""/>
    <s v=""/>
    <s v=""/>
  </r>
  <r>
    <x v="2"/>
    <x v="349"/>
    <x v="13"/>
    <x v="1"/>
    <s v=""/>
    <s v=""/>
    <s v=""/>
    <n v="1"/>
    <s v=""/>
    <s v=""/>
    <s v=""/>
    <s v=""/>
    <s v=""/>
    <s v=""/>
    <s v=""/>
    <s v=""/>
    <s v=""/>
    <s v=""/>
    <s v=""/>
  </r>
  <r>
    <x v="2"/>
    <x v="350"/>
    <x v="13"/>
    <x v="1"/>
    <s v=""/>
    <s v=""/>
    <s v=""/>
    <n v="1"/>
    <s v=""/>
    <s v=""/>
    <s v=""/>
    <s v=""/>
    <s v=""/>
    <s v=""/>
    <s v=""/>
    <s v=""/>
    <s v=""/>
    <s v=""/>
    <s v=""/>
  </r>
  <r>
    <x v="2"/>
    <x v="351"/>
    <x v="3"/>
    <x v="1"/>
    <s v=""/>
    <s v=""/>
    <s v=""/>
    <s v=""/>
    <s v=""/>
    <s v=""/>
    <s v=""/>
    <s v=""/>
    <s v=""/>
    <s v=""/>
    <s v=""/>
    <s v=""/>
    <s v=""/>
    <s v=""/>
    <s v=""/>
  </r>
  <r>
    <x v="2"/>
    <x v="352"/>
    <x v="6"/>
    <x v="1"/>
    <s v=""/>
    <n v="1"/>
    <n v="1"/>
    <s v=""/>
    <n v="1"/>
    <s v=""/>
    <s v=""/>
    <s v=""/>
    <s v=""/>
    <s v=""/>
    <s v=""/>
    <s v=""/>
    <s v=""/>
    <s v=""/>
    <s v=""/>
  </r>
  <r>
    <x v="2"/>
    <x v="353"/>
    <x v="4"/>
    <x v="1"/>
    <s v=""/>
    <s v=""/>
    <s v=""/>
    <s v=""/>
    <s v=""/>
    <s v=""/>
    <s v=""/>
    <s v=""/>
    <s v=""/>
    <s v=""/>
    <s v=""/>
    <s v=""/>
    <s v=""/>
    <s v=""/>
    <s v=""/>
  </r>
  <r>
    <x v="2"/>
    <x v="354"/>
    <x v="13"/>
    <x v="1"/>
    <s v=""/>
    <s v=""/>
    <s v=""/>
    <n v="1"/>
    <s v=""/>
    <s v=""/>
    <s v=""/>
    <s v=""/>
    <s v=""/>
    <s v=""/>
    <s v=""/>
    <s v=""/>
    <s v=""/>
    <s v=""/>
    <s v=""/>
  </r>
  <r>
    <x v="2"/>
    <x v="355"/>
    <x v="13"/>
    <x v="1"/>
    <s v=""/>
    <s v=""/>
    <s v=""/>
    <s v=""/>
    <s v=""/>
    <s v=""/>
    <s v=""/>
    <s v=""/>
    <s v=""/>
    <s v=""/>
    <s v=""/>
    <s v=""/>
    <s v=""/>
    <s v=""/>
    <s v=""/>
  </r>
  <r>
    <x v="2"/>
    <x v="356"/>
    <x v="16"/>
    <x v="0"/>
    <s v=""/>
    <s v=""/>
    <s v=""/>
    <s v=""/>
    <s v=""/>
    <s v=""/>
    <s v=""/>
    <n v="1"/>
    <s v=""/>
    <s v=""/>
    <s v=""/>
    <s v=""/>
    <s v=""/>
    <s v=""/>
    <n v="1"/>
  </r>
  <r>
    <x v="2"/>
    <x v="357"/>
    <x v="16"/>
    <x v="1"/>
    <s v=""/>
    <s v=""/>
    <s v=""/>
    <s v=""/>
    <s v=""/>
    <s v=""/>
    <s v=""/>
    <n v="1"/>
    <s v=""/>
    <s v=""/>
    <s v=""/>
    <s v=""/>
    <s v=""/>
    <s v=""/>
    <s v=""/>
  </r>
  <r>
    <x v="2"/>
    <x v="358"/>
    <x v="3"/>
    <x v="1"/>
    <s v=""/>
    <s v=""/>
    <n v="1"/>
    <s v=""/>
    <n v="1"/>
    <s v=""/>
    <s v=""/>
    <s v=""/>
    <s v=""/>
    <s v=""/>
    <s v=""/>
    <s v=""/>
    <s v=""/>
    <s v=""/>
    <s v=""/>
  </r>
  <r>
    <x v="2"/>
    <x v="359"/>
    <x v="11"/>
    <x v="0"/>
    <s v=""/>
    <s v=""/>
    <s v=""/>
    <s v=""/>
    <s v=""/>
    <s v=""/>
    <s v=""/>
    <s v=""/>
    <s v=""/>
    <s v=""/>
    <s v=""/>
    <s v=""/>
    <s v=""/>
    <s v=""/>
    <s v=""/>
  </r>
  <r>
    <x v="2"/>
    <x v="360"/>
    <x v="4"/>
    <x v="1"/>
    <s v=""/>
    <n v="1"/>
    <s v=""/>
    <s v=""/>
    <s v=""/>
    <s v=""/>
    <s v=""/>
    <s v=""/>
    <s v=""/>
    <s v=""/>
    <s v=""/>
    <s v=""/>
    <s v=""/>
    <s v=""/>
    <s v=""/>
  </r>
  <r>
    <x v="2"/>
    <x v="361"/>
    <x v="3"/>
    <x v="1"/>
    <s v=""/>
    <s v=""/>
    <s v=""/>
    <s v=""/>
    <s v=""/>
    <s v=""/>
    <s v=""/>
    <s v=""/>
    <s v=""/>
    <s v=""/>
    <s v=""/>
    <s v=""/>
    <s v=""/>
    <s v=""/>
    <s v=""/>
  </r>
  <r>
    <x v="2"/>
    <x v="362"/>
    <x v="3"/>
    <x v="1"/>
    <s v=""/>
    <s v=""/>
    <s v=""/>
    <s v=""/>
    <s v=""/>
    <s v=""/>
    <n v="1"/>
    <s v=""/>
    <s v=""/>
    <s v=""/>
    <s v=""/>
    <s v=""/>
    <s v=""/>
    <s v=""/>
    <s v=""/>
  </r>
  <r>
    <x v="2"/>
    <x v="363"/>
    <x v="13"/>
    <x v="1"/>
    <s v=""/>
    <s v=""/>
    <s v=""/>
    <n v="1"/>
    <s v=""/>
    <s v=""/>
    <s v=""/>
    <s v=""/>
    <s v=""/>
    <s v=""/>
    <s v=""/>
    <s v=""/>
    <s v=""/>
    <s v=""/>
    <s v=""/>
  </r>
  <r>
    <x v="2"/>
    <x v="364"/>
    <x v="7"/>
    <x v="1"/>
    <s v=""/>
    <s v=""/>
    <s v=""/>
    <s v=""/>
    <s v=""/>
    <s v=""/>
    <s v=""/>
    <s v=""/>
    <s v=""/>
    <n v="1"/>
    <s v=""/>
    <s v=""/>
    <n v="1"/>
    <s v=""/>
    <s v=""/>
  </r>
  <r>
    <x v="2"/>
    <x v="365"/>
    <x v="7"/>
    <x v="1"/>
    <s v=""/>
    <s v=""/>
    <s v=""/>
    <s v=""/>
    <s v=""/>
    <s v=""/>
    <s v=""/>
    <s v=""/>
    <s v=""/>
    <s v=""/>
    <s v=""/>
    <s v=""/>
    <n v="1"/>
    <s v=""/>
    <s v=""/>
  </r>
  <r>
    <x v="2"/>
    <x v="366"/>
    <x v="3"/>
    <x v="1"/>
    <s v=""/>
    <s v=""/>
    <s v=""/>
    <s v=""/>
    <s v=""/>
    <s v=""/>
    <s v=""/>
    <s v=""/>
    <s v=""/>
    <s v=""/>
    <s v=""/>
    <s v=""/>
    <s v=""/>
    <s v=""/>
    <s v=""/>
  </r>
  <r>
    <x v="2"/>
    <x v="367"/>
    <x v="7"/>
    <x v="1"/>
    <s v=""/>
    <s v=""/>
    <n v="1"/>
    <s v=""/>
    <s v=""/>
    <s v=""/>
    <s v=""/>
    <s v=""/>
    <s v=""/>
    <s v=""/>
    <s v=""/>
    <s v=""/>
    <s v=""/>
    <s v=""/>
    <s v=""/>
  </r>
  <r>
    <x v="2"/>
    <x v="368"/>
    <x v="13"/>
    <x v="1"/>
    <s v=""/>
    <s v=""/>
    <s v=""/>
    <n v="1"/>
    <s v=""/>
    <s v=""/>
    <s v=""/>
    <s v=""/>
    <s v=""/>
    <s v=""/>
    <s v=""/>
    <s v=""/>
    <s v=""/>
    <s v=""/>
    <s v=""/>
  </r>
  <r>
    <x v="2"/>
    <x v="369"/>
    <x v="13"/>
    <x v="1"/>
    <s v=""/>
    <s v=""/>
    <s v=""/>
    <n v="1"/>
    <s v=""/>
    <s v=""/>
    <s v=""/>
    <s v=""/>
    <s v=""/>
    <s v=""/>
    <s v=""/>
    <s v=""/>
    <s v=""/>
    <s v=""/>
    <s v=""/>
  </r>
  <r>
    <x v="2"/>
    <x v="370"/>
    <x v="0"/>
    <x v="1"/>
    <s v=""/>
    <n v="1"/>
    <s v=""/>
    <s v=""/>
    <s v=""/>
    <s v=""/>
    <s v=""/>
    <s v=""/>
    <s v=""/>
    <s v=""/>
    <s v=""/>
    <s v=""/>
    <s v=""/>
    <s v=""/>
    <s v=""/>
  </r>
  <r>
    <x v="2"/>
    <x v="371"/>
    <x v="3"/>
    <x v="1"/>
    <s v=""/>
    <s v=""/>
    <s v=""/>
    <s v=""/>
    <s v=""/>
    <s v=""/>
    <s v=""/>
    <s v=""/>
    <s v=""/>
    <s v=""/>
    <s v=""/>
    <s v=""/>
    <s v=""/>
    <s v=""/>
    <s v=""/>
  </r>
  <r>
    <x v="2"/>
    <x v="372"/>
    <x v="4"/>
    <x v="1"/>
    <s v=""/>
    <s v=""/>
    <s v=""/>
    <s v=""/>
    <s v=""/>
    <s v=""/>
    <s v=""/>
    <s v=""/>
    <s v=""/>
    <s v=""/>
    <s v=""/>
    <s v=""/>
    <s v=""/>
    <s v=""/>
    <s v=""/>
  </r>
  <r>
    <x v="2"/>
    <x v="373"/>
    <x v="13"/>
    <x v="1"/>
    <s v=""/>
    <s v=""/>
    <n v="1"/>
    <s v=""/>
    <s v=""/>
    <s v=""/>
    <s v=""/>
    <s v=""/>
    <s v=""/>
    <s v=""/>
    <s v=""/>
    <s v=""/>
    <s v=""/>
    <s v=""/>
    <s v=""/>
  </r>
  <r>
    <x v="2"/>
    <x v="374"/>
    <x v="2"/>
    <x v="1"/>
    <s v=""/>
    <s v=""/>
    <n v="1"/>
    <s v=""/>
    <s v=""/>
    <s v=""/>
    <s v=""/>
    <s v=""/>
    <s v=""/>
    <s v=""/>
    <s v=""/>
    <s v=""/>
    <s v=""/>
    <s v=""/>
    <s v=""/>
  </r>
  <r>
    <x v="2"/>
    <x v="375"/>
    <x v="13"/>
    <x v="1"/>
    <s v=""/>
    <s v=""/>
    <s v=""/>
    <n v="1"/>
    <s v=""/>
    <s v=""/>
    <s v=""/>
    <s v=""/>
    <s v=""/>
    <s v=""/>
    <s v=""/>
    <s v=""/>
    <s v=""/>
    <s v=""/>
    <s v=""/>
  </r>
  <r>
    <x v="2"/>
    <x v="376"/>
    <x v="4"/>
    <x v="1"/>
    <s v=""/>
    <s v=""/>
    <n v="1"/>
    <s v=""/>
    <s v=""/>
    <s v=""/>
    <s v=""/>
    <s v=""/>
    <s v=""/>
    <s v=""/>
    <s v=""/>
    <s v=""/>
    <s v=""/>
    <s v=""/>
    <s v=""/>
  </r>
  <r>
    <x v="2"/>
    <x v="377"/>
    <x v="16"/>
    <x v="0"/>
    <s v=""/>
    <s v=""/>
    <s v=""/>
    <s v=""/>
    <s v=""/>
    <s v=""/>
    <s v=""/>
    <n v="1"/>
    <s v=""/>
    <s v=""/>
    <s v=""/>
    <s v=""/>
    <s v=""/>
    <s v=""/>
    <s v=""/>
  </r>
  <r>
    <x v="2"/>
    <x v="378"/>
    <x v="16"/>
    <x v="1"/>
    <s v=""/>
    <s v=""/>
    <s v=""/>
    <s v=""/>
    <s v=""/>
    <s v=""/>
    <s v=""/>
    <n v="1"/>
    <s v=""/>
    <s v=""/>
    <s v=""/>
    <s v=""/>
    <s v=""/>
    <s v=""/>
    <s v=""/>
  </r>
  <r>
    <x v="2"/>
    <x v="379"/>
    <x v="2"/>
    <x v="1"/>
    <s v=""/>
    <n v="1"/>
    <n v="1"/>
    <s v=""/>
    <s v=""/>
    <s v=""/>
    <s v=""/>
    <s v=""/>
    <s v=""/>
    <s v=""/>
    <s v=""/>
    <s v=""/>
    <s v=""/>
    <s v=""/>
    <s v=""/>
  </r>
  <r>
    <x v="2"/>
    <x v="380"/>
    <x v="7"/>
    <x v="1"/>
    <s v=""/>
    <s v=""/>
    <s v=""/>
    <s v=""/>
    <s v=""/>
    <s v=""/>
    <s v=""/>
    <s v=""/>
    <s v=""/>
    <n v="1"/>
    <s v=""/>
    <s v=""/>
    <s v=""/>
    <s v=""/>
    <n v="1"/>
  </r>
  <r>
    <x v="2"/>
    <x v="381"/>
    <x v="7"/>
    <x v="1"/>
    <s v=""/>
    <s v=""/>
    <s v=""/>
    <s v=""/>
    <s v=""/>
    <s v=""/>
    <s v=""/>
    <s v=""/>
    <s v=""/>
    <s v=""/>
    <s v=""/>
    <s v=""/>
    <s v=""/>
    <s v=""/>
    <s v=""/>
  </r>
  <r>
    <x v="2"/>
    <x v="382"/>
    <x v="8"/>
    <x v="1"/>
    <s v=""/>
    <s v=""/>
    <s v=""/>
    <s v=""/>
    <s v=""/>
    <s v=""/>
    <s v=""/>
    <s v=""/>
    <s v=""/>
    <s v=""/>
    <s v=""/>
    <s v=""/>
    <s v=""/>
    <s v=""/>
    <s v=""/>
  </r>
  <r>
    <x v="2"/>
    <x v="383"/>
    <x v="0"/>
    <x v="1"/>
    <s v=""/>
    <n v="1"/>
    <s v=""/>
    <s v=""/>
    <n v="1"/>
    <s v=""/>
    <s v=""/>
    <s v=""/>
    <s v=""/>
    <s v=""/>
    <s v=""/>
    <s v=""/>
    <s v=""/>
    <s v=""/>
    <s v=""/>
  </r>
  <r>
    <x v="2"/>
    <x v="384"/>
    <x v="7"/>
    <x v="0"/>
    <s v=""/>
    <s v=""/>
    <n v="1"/>
    <s v=""/>
    <s v=""/>
    <s v=""/>
    <s v=""/>
    <s v=""/>
    <s v=""/>
    <s v=""/>
    <s v=""/>
    <s v=""/>
    <s v=""/>
    <s v=""/>
    <s v=""/>
  </r>
  <r>
    <x v="2"/>
    <x v="385"/>
    <x v="9"/>
    <x v="1"/>
    <s v=""/>
    <s v=""/>
    <s v=""/>
    <s v=""/>
    <s v=""/>
    <s v=""/>
    <s v=""/>
    <s v=""/>
    <s v=""/>
    <s v=""/>
    <s v=""/>
    <s v=""/>
    <s v=""/>
    <s v=""/>
    <n v="1"/>
  </r>
  <r>
    <x v="2"/>
    <x v="386"/>
    <x v="3"/>
    <x v="1"/>
    <s v=""/>
    <n v="1"/>
    <s v=""/>
    <s v=""/>
    <s v=""/>
    <s v=""/>
    <s v=""/>
    <s v=""/>
    <s v=""/>
    <s v=""/>
    <s v=""/>
    <s v=""/>
    <s v=""/>
    <s v=""/>
    <s v=""/>
  </r>
  <r>
    <x v="2"/>
    <x v="387"/>
    <x v="8"/>
    <x v="0"/>
    <s v=""/>
    <s v=""/>
    <n v="1"/>
    <s v=""/>
    <s v=""/>
    <s v=""/>
    <s v=""/>
    <s v=""/>
    <s v=""/>
    <s v=""/>
    <s v=""/>
    <s v=""/>
    <s v=""/>
    <s v=""/>
    <s v=""/>
  </r>
  <r>
    <x v="2"/>
    <x v="388"/>
    <x v="6"/>
    <x v="1"/>
    <s v=""/>
    <n v="1"/>
    <s v=""/>
    <s v=""/>
    <s v=""/>
    <s v=""/>
    <s v=""/>
    <s v=""/>
    <s v=""/>
    <s v=""/>
    <s v=""/>
    <s v=""/>
    <s v=""/>
    <s v=""/>
    <s v=""/>
  </r>
  <r>
    <x v="2"/>
    <x v="389"/>
    <x v="4"/>
    <x v="1"/>
    <s v=""/>
    <s v=""/>
    <s v=""/>
    <s v=""/>
    <n v="1"/>
    <s v=""/>
    <s v=""/>
    <s v=""/>
    <s v=""/>
    <s v=""/>
    <s v=""/>
    <s v=""/>
    <s v=""/>
    <s v=""/>
    <s v=""/>
  </r>
  <r>
    <x v="2"/>
    <x v="390"/>
    <x v="14"/>
    <x v="1"/>
    <s v=""/>
    <s v=""/>
    <s v=""/>
    <s v=""/>
    <s v=""/>
    <s v=""/>
    <s v=""/>
    <s v=""/>
    <s v=""/>
    <s v=""/>
    <s v=""/>
    <s v=""/>
    <n v="1"/>
    <s v=""/>
    <s v=""/>
  </r>
  <r>
    <x v="2"/>
    <x v="391"/>
    <x v="4"/>
    <x v="0"/>
    <s v=""/>
    <s v=""/>
    <s v=""/>
    <s v=""/>
    <s v=""/>
    <s v=""/>
    <s v=""/>
    <s v=""/>
    <s v=""/>
    <s v=""/>
    <s v=""/>
    <s v=""/>
    <s v=""/>
    <s v=""/>
    <s v=""/>
  </r>
  <r>
    <x v="2"/>
    <x v="392"/>
    <x v="0"/>
    <x v="0"/>
    <s v=""/>
    <s v=""/>
    <s v=""/>
    <s v=""/>
    <s v=""/>
    <s v=""/>
    <s v=""/>
    <s v=""/>
    <s v=""/>
    <s v=""/>
    <s v=""/>
    <s v=""/>
    <s v=""/>
    <s v=""/>
    <s v=""/>
  </r>
  <r>
    <x v="2"/>
    <x v="393"/>
    <x v="0"/>
    <x v="1"/>
    <s v=""/>
    <n v="1"/>
    <s v=""/>
    <s v=""/>
    <s v=""/>
    <s v=""/>
    <s v=""/>
    <s v=""/>
    <s v=""/>
    <s v=""/>
    <s v=""/>
    <s v=""/>
    <s v=""/>
    <s v=""/>
    <s v=""/>
  </r>
  <r>
    <x v="2"/>
    <x v="394"/>
    <x v="6"/>
    <x v="0"/>
    <s v=""/>
    <s v=""/>
    <s v=""/>
    <s v=""/>
    <s v=""/>
    <s v=""/>
    <s v=""/>
    <s v=""/>
    <s v=""/>
    <s v=""/>
    <s v=""/>
    <s v=""/>
    <s v=""/>
    <s v=""/>
    <s v=""/>
  </r>
  <r>
    <x v="2"/>
    <x v="395"/>
    <x v="7"/>
    <x v="1"/>
    <s v=""/>
    <s v=""/>
    <s v=""/>
    <s v=""/>
    <s v=""/>
    <s v=""/>
    <s v=""/>
    <s v=""/>
    <s v=""/>
    <s v=""/>
    <s v=""/>
    <s v=""/>
    <s v=""/>
    <s v=""/>
    <s v=""/>
  </r>
  <r>
    <x v="2"/>
    <x v="396"/>
    <x v="7"/>
    <x v="0"/>
    <s v=""/>
    <s v=""/>
    <s v=""/>
    <s v=""/>
    <s v=""/>
    <s v=""/>
    <s v=""/>
    <s v=""/>
    <s v=""/>
    <s v=""/>
    <s v=""/>
    <s v=""/>
    <s v=""/>
    <s v=""/>
    <s v=""/>
  </r>
  <r>
    <x v="2"/>
    <x v="397"/>
    <x v="14"/>
    <x v="1"/>
    <s v=""/>
    <s v=""/>
    <s v=""/>
    <n v="1"/>
    <s v=""/>
    <s v=""/>
    <s v=""/>
    <s v=""/>
    <s v=""/>
    <s v=""/>
    <s v=""/>
    <s v=""/>
    <n v="1"/>
    <s v=""/>
    <s v=""/>
  </r>
  <r>
    <x v="2"/>
    <x v="398"/>
    <x v="10"/>
    <x v="0"/>
    <s v=""/>
    <s v=""/>
    <s v=""/>
    <s v=""/>
    <s v=""/>
    <s v=""/>
    <s v=""/>
    <s v=""/>
    <s v=""/>
    <s v=""/>
    <s v=""/>
    <s v=""/>
    <s v=""/>
    <n v="1"/>
    <s v=""/>
  </r>
  <r>
    <x v="2"/>
    <x v="399"/>
    <x v="8"/>
    <x v="1"/>
    <s v=""/>
    <s v=""/>
    <s v=""/>
    <s v=""/>
    <s v=""/>
    <s v=""/>
    <s v=""/>
    <s v=""/>
    <s v=""/>
    <s v=""/>
    <s v=""/>
    <s v=""/>
    <s v=""/>
    <s v=""/>
    <s v=""/>
  </r>
  <r>
    <x v="2"/>
    <x v="400"/>
    <x v="13"/>
    <x v="1"/>
    <s v=""/>
    <s v=""/>
    <s v=""/>
    <n v="1"/>
    <s v=""/>
    <s v=""/>
    <s v=""/>
    <s v=""/>
    <s v=""/>
    <s v=""/>
    <s v=""/>
    <s v=""/>
    <s v=""/>
    <s v=""/>
    <s v=""/>
  </r>
  <r>
    <x v="2"/>
    <x v="401"/>
    <x v="7"/>
    <x v="1"/>
    <s v=""/>
    <s v=""/>
    <s v=""/>
    <s v=""/>
    <s v=""/>
    <s v=""/>
    <s v=""/>
    <s v=""/>
    <s v=""/>
    <s v=""/>
    <s v=""/>
    <s v=""/>
    <s v=""/>
    <s v=""/>
    <s v=""/>
  </r>
  <r>
    <x v="2"/>
    <x v="402"/>
    <x v="17"/>
    <x v="1"/>
    <s v=""/>
    <s v=""/>
    <n v="1"/>
    <s v=""/>
    <s v=""/>
    <s v=""/>
    <s v=""/>
    <s v=""/>
    <s v=""/>
    <s v=""/>
    <s v=""/>
    <s v=""/>
    <s v=""/>
    <s v=""/>
    <n v="1"/>
  </r>
  <r>
    <x v="2"/>
    <x v="403"/>
    <x v="13"/>
    <x v="1"/>
    <s v=""/>
    <s v=""/>
    <s v=""/>
    <n v="1"/>
    <s v=""/>
    <s v=""/>
    <s v=""/>
    <s v=""/>
    <s v=""/>
    <s v=""/>
    <s v=""/>
    <s v=""/>
    <s v=""/>
    <s v=""/>
    <s v=""/>
  </r>
  <r>
    <x v="2"/>
    <x v="404"/>
    <x v="3"/>
    <x v="1"/>
    <s v=""/>
    <s v=""/>
    <n v="1"/>
    <s v=""/>
    <s v=""/>
    <s v=""/>
    <s v=""/>
    <s v=""/>
    <s v=""/>
    <s v=""/>
    <s v=""/>
    <s v=""/>
    <s v=""/>
    <s v=""/>
    <s v=""/>
  </r>
  <r>
    <x v="2"/>
    <x v="405"/>
    <x v="3"/>
    <x v="1"/>
    <s v=""/>
    <s v=""/>
    <s v=""/>
    <s v=""/>
    <s v=""/>
    <s v=""/>
    <n v="1"/>
    <s v=""/>
    <s v=""/>
    <s v=""/>
    <s v=""/>
    <s v=""/>
    <s v=""/>
    <s v=""/>
    <s v=""/>
  </r>
  <r>
    <x v="2"/>
    <x v="406"/>
    <x v="2"/>
    <x v="1"/>
    <s v=""/>
    <s v=""/>
    <n v="1"/>
    <s v=""/>
    <s v=""/>
    <s v=""/>
    <s v=""/>
    <s v=""/>
    <s v=""/>
    <s v=""/>
    <s v=""/>
    <s v=""/>
    <s v=""/>
    <s v=""/>
    <s v=""/>
  </r>
  <r>
    <x v="2"/>
    <x v="407"/>
    <x v="7"/>
    <x v="1"/>
    <s v=""/>
    <s v=""/>
    <s v=""/>
    <s v=""/>
    <s v=""/>
    <s v=""/>
    <n v="1"/>
    <s v=""/>
    <s v=""/>
    <s v=""/>
    <s v=""/>
    <s v=""/>
    <n v="1"/>
    <s v=""/>
    <s v=""/>
  </r>
  <r>
    <x v="2"/>
    <x v="408"/>
    <x v="3"/>
    <x v="1"/>
    <s v=""/>
    <s v=""/>
    <s v=""/>
    <s v=""/>
    <s v=""/>
    <s v=""/>
    <s v=""/>
    <s v=""/>
    <s v=""/>
    <s v=""/>
    <s v=""/>
    <s v=""/>
    <s v=""/>
    <s v=""/>
    <s v=""/>
  </r>
  <r>
    <x v="2"/>
    <x v="409"/>
    <x v="10"/>
    <x v="1"/>
    <s v=""/>
    <s v=""/>
    <s v=""/>
    <n v="1"/>
    <s v=""/>
    <s v=""/>
    <s v=""/>
    <s v=""/>
    <s v=""/>
    <s v=""/>
    <s v=""/>
    <s v=""/>
    <s v=""/>
    <s v=""/>
    <s v=""/>
  </r>
  <r>
    <x v="2"/>
    <x v="410"/>
    <x v="8"/>
    <x v="1"/>
    <s v=""/>
    <s v=""/>
    <s v=""/>
    <s v=""/>
    <s v=""/>
    <s v=""/>
    <s v=""/>
    <s v=""/>
    <s v=""/>
    <s v=""/>
    <s v=""/>
    <s v=""/>
    <s v=""/>
    <s v=""/>
    <s v=""/>
  </r>
  <r>
    <x v="2"/>
    <x v="411"/>
    <x v="3"/>
    <x v="1"/>
    <s v=""/>
    <s v=""/>
    <s v=""/>
    <s v=""/>
    <s v=""/>
    <s v=""/>
    <s v=""/>
    <s v=""/>
    <s v=""/>
    <s v=""/>
    <s v=""/>
    <s v=""/>
    <s v=""/>
    <n v="1"/>
    <s v=""/>
  </r>
  <r>
    <x v="2"/>
    <x v="412"/>
    <x v="8"/>
    <x v="0"/>
    <s v=""/>
    <s v=""/>
    <s v=""/>
    <s v=""/>
    <s v=""/>
    <s v=""/>
    <s v=""/>
    <s v=""/>
    <s v=""/>
    <s v=""/>
    <s v=""/>
    <s v=""/>
    <s v=""/>
    <n v="1"/>
    <s v=""/>
  </r>
  <r>
    <x v="2"/>
    <x v="413"/>
    <x v="4"/>
    <x v="1"/>
    <s v=""/>
    <s v=""/>
    <s v=""/>
    <s v=""/>
    <s v=""/>
    <s v=""/>
    <s v=""/>
    <s v=""/>
    <s v=""/>
    <s v=""/>
    <s v=""/>
    <s v=""/>
    <s v=""/>
    <s v=""/>
    <s v=""/>
  </r>
  <r>
    <x v="2"/>
    <x v="414"/>
    <x v="1"/>
    <x v="1"/>
    <s v=""/>
    <s v=""/>
    <s v=""/>
    <s v=""/>
    <s v=""/>
    <s v=""/>
    <s v=""/>
    <s v=""/>
    <s v=""/>
    <n v="1"/>
    <s v=""/>
    <s v=""/>
    <s v=""/>
    <n v="1"/>
    <s v=""/>
  </r>
  <r>
    <x v="2"/>
    <x v="415"/>
    <x v="4"/>
    <x v="1"/>
    <s v=""/>
    <s v=""/>
    <s v=""/>
    <s v=""/>
    <s v=""/>
    <s v=""/>
    <s v=""/>
    <s v=""/>
    <s v=""/>
    <s v=""/>
    <s v=""/>
    <s v=""/>
    <s v=""/>
    <s v=""/>
    <s v=""/>
  </r>
  <r>
    <x v="2"/>
    <x v="416"/>
    <x v="0"/>
    <x v="1"/>
    <s v=""/>
    <s v=""/>
    <n v="1"/>
    <s v=""/>
    <n v="1"/>
    <s v=""/>
    <s v=""/>
    <s v=""/>
    <s v=""/>
    <s v=""/>
    <s v=""/>
    <s v=""/>
    <s v=""/>
    <s v=""/>
    <s v=""/>
  </r>
  <r>
    <x v="2"/>
    <x v="417"/>
    <x v="2"/>
    <x v="1"/>
    <s v=""/>
    <s v=""/>
    <s v=""/>
    <s v=""/>
    <s v=""/>
    <s v=""/>
    <s v=""/>
    <s v=""/>
    <s v=""/>
    <s v=""/>
    <n v="1"/>
    <s v=""/>
    <s v=""/>
    <s v=""/>
    <s v=""/>
  </r>
  <r>
    <x v="2"/>
    <x v="418"/>
    <x v="13"/>
    <x v="1"/>
    <s v=""/>
    <s v=""/>
    <s v=""/>
    <n v="1"/>
    <s v=""/>
    <s v=""/>
    <s v=""/>
    <s v=""/>
    <s v=""/>
    <s v=""/>
    <s v=""/>
    <s v=""/>
    <s v=""/>
    <s v=""/>
    <s v=""/>
  </r>
  <r>
    <x v="2"/>
    <x v="419"/>
    <x v="2"/>
    <x v="1"/>
    <s v=""/>
    <n v="1"/>
    <n v="1"/>
    <s v=""/>
    <s v=""/>
    <s v=""/>
    <s v=""/>
    <s v=""/>
    <s v=""/>
    <s v=""/>
    <s v=""/>
    <s v=""/>
    <s v=""/>
    <s v=""/>
    <s v=""/>
  </r>
  <r>
    <x v="2"/>
    <x v="420"/>
    <x v="3"/>
    <x v="1"/>
    <s v=""/>
    <s v=""/>
    <s v=""/>
    <s v=""/>
    <s v=""/>
    <s v=""/>
    <s v=""/>
    <s v=""/>
    <s v=""/>
    <s v=""/>
    <s v=""/>
    <s v=""/>
    <s v=""/>
    <s v=""/>
    <s v=""/>
  </r>
  <r>
    <x v="2"/>
    <x v="421"/>
    <x v="4"/>
    <x v="1"/>
    <s v=""/>
    <n v="1"/>
    <s v=""/>
    <s v=""/>
    <s v=""/>
    <s v=""/>
    <s v=""/>
    <s v=""/>
    <s v=""/>
    <s v=""/>
    <s v=""/>
    <s v=""/>
    <s v=""/>
    <s v=""/>
    <s v=""/>
  </r>
  <r>
    <x v="2"/>
    <x v="422"/>
    <x v="13"/>
    <x v="1"/>
    <s v=""/>
    <s v=""/>
    <s v=""/>
    <n v="1"/>
    <n v="1"/>
    <s v=""/>
    <s v=""/>
    <s v=""/>
    <s v=""/>
    <s v=""/>
    <s v=""/>
    <s v=""/>
    <s v=""/>
    <s v=""/>
    <s v=""/>
  </r>
  <r>
    <x v="2"/>
    <x v="423"/>
    <x v="3"/>
    <x v="1"/>
    <s v=""/>
    <s v=""/>
    <s v=""/>
    <s v=""/>
    <s v=""/>
    <s v=""/>
    <s v=""/>
    <s v=""/>
    <s v=""/>
    <s v=""/>
    <s v=""/>
    <s v=""/>
    <s v=""/>
    <s v=""/>
    <s v=""/>
  </r>
  <r>
    <x v="2"/>
    <x v="424"/>
    <x v="3"/>
    <x v="1"/>
    <s v=""/>
    <s v=""/>
    <s v=""/>
    <s v=""/>
    <s v=""/>
    <n v="1"/>
    <s v=""/>
    <s v=""/>
    <s v=""/>
    <s v=""/>
    <s v=""/>
    <s v=""/>
    <s v=""/>
    <s v=""/>
    <s v=""/>
  </r>
  <r>
    <x v="2"/>
    <x v="425"/>
    <x v="3"/>
    <x v="1"/>
    <s v=""/>
    <s v=""/>
    <n v="1"/>
    <s v=""/>
    <s v=""/>
    <s v=""/>
    <s v=""/>
    <s v=""/>
    <s v=""/>
    <s v=""/>
    <s v=""/>
    <n v="1"/>
    <s v=""/>
    <s v=""/>
    <s v=""/>
  </r>
  <r>
    <x v="2"/>
    <x v="426"/>
    <x v="0"/>
    <x v="1"/>
    <s v=""/>
    <n v="1"/>
    <n v="1"/>
    <n v="1"/>
    <n v="1"/>
    <s v=""/>
    <s v=""/>
    <s v=""/>
    <s v=""/>
    <s v=""/>
    <s v=""/>
    <s v=""/>
    <s v=""/>
    <s v=""/>
    <s v=""/>
  </r>
  <r>
    <x v="2"/>
    <x v="427"/>
    <x v="8"/>
    <x v="1"/>
    <s v=""/>
    <s v=""/>
    <s v=""/>
    <s v=""/>
    <s v=""/>
    <s v=""/>
    <s v=""/>
    <s v=""/>
    <s v=""/>
    <s v=""/>
    <s v=""/>
    <s v=""/>
    <s v=""/>
    <s v=""/>
    <s v=""/>
  </r>
  <r>
    <x v="2"/>
    <x v="428"/>
    <x v="1"/>
    <x v="1"/>
    <s v=""/>
    <s v=""/>
    <s v=""/>
    <s v=""/>
    <s v=""/>
    <s v=""/>
    <s v=""/>
    <s v=""/>
    <s v=""/>
    <s v=""/>
    <s v=""/>
    <s v=""/>
    <s v=""/>
    <s v=""/>
    <s v=""/>
  </r>
  <r>
    <x v="2"/>
    <x v="429"/>
    <x v="13"/>
    <x v="1"/>
    <s v=""/>
    <n v="1"/>
    <s v=""/>
    <n v="1"/>
    <s v=""/>
    <s v=""/>
    <s v=""/>
    <s v=""/>
    <s v=""/>
    <s v=""/>
    <s v=""/>
    <s v=""/>
    <s v=""/>
    <s v=""/>
    <s v=""/>
  </r>
  <r>
    <x v="2"/>
    <x v="430"/>
    <x v="3"/>
    <x v="1"/>
    <s v=""/>
    <n v="1"/>
    <n v="1"/>
    <s v=""/>
    <s v=""/>
    <s v=""/>
    <s v=""/>
    <s v=""/>
    <n v="1"/>
    <s v=""/>
    <s v=""/>
    <s v=""/>
    <s v=""/>
    <s v=""/>
    <s v=""/>
  </r>
  <r>
    <x v="2"/>
    <x v="431"/>
    <x v="13"/>
    <x v="1"/>
    <s v=""/>
    <s v=""/>
    <s v=""/>
    <n v="1"/>
    <s v=""/>
    <s v=""/>
    <s v=""/>
    <s v=""/>
    <s v=""/>
    <s v=""/>
    <n v="1"/>
    <s v=""/>
    <s v=""/>
    <s v=""/>
    <s v=""/>
  </r>
  <r>
    <x v="2"/>
    <x v="432"/>
    <x v="7"/>
    <x v="1"/>
    <s v=""/>
    <s v=""/>
    <s v=""/>
    <s v=""/>
    <s v=""/>
    <s v=""/>
    <s v=""/>
    <s v=""/>
    <s v=""/>
    <s v=""/>
    <s v=""/>
    <s v=""/>
    <n v="1"/>
    <n v="1"/>
    <s v=""/>
  </r>
  <r>
    <x v="2"/>
    <x v="433"/>
    <x v="3"/>
    <x v="1"/>
    <s v=""/>
    <s v=""/>
    <s v=""/>
    <s v=""/>
    <s v=""/>
    <s v=""/>
    <s v=""/>
    <s v=""/>
    <s v=""/>
    <s v=""/>
    <s v=""/>
    <s v=""/>
    <s v=""/>
    <s v=""/>
    <s v=""/>
  </r>
  <r>
    <x v="2"/>
    <x v="434"/>
    <x v="3"/>
    <x v="1"/>
    <s v=""/>
    <s v=""/>
    <s v=""/>
    <s v=""/>
    <s v=""/>
    <s v=""/>
    <s v=""/>
    <s v=""/>
    <s v=""/>
    <s v=""/>
    <s v=""/>
    <s v=""/>
    <s v=""/>
    <s v=""/>
    <s v=""/>
  </r>
  <r>
    <x v="2"/>
    <x v="435"/>
    <x v="15"/>
    <x v="1"/>
    <s v=""/>
    <s v=""/>
    <s v=""/>
    <s v=""/>
    <s v=""/>
    <s v=""/>
    <s v=""/>
    <s v=""/>
    <n v="1"/>
    <s v=""/>
    <s v=""/>
    <s v=""/>
    <s v=""/>
    <s v=""/>
    <s v=""/>
  </r>
  <r>
    <x v="2"/>
    <x v="436"/>
    <x v="3"/>
    <x v="1"/>
    <s v=""/>
    <s v=""/>
    <s v=""/>
    <s v=""/>
    <s v=""/>
    <s v=""/>
    <s v=""/>
    <s v=""/>
    <s v=""/>
    <s v=""/>
    <s v=""/>
    <s v=""/>
    <s v=""/>
    <n v="1"/>
    <s v=""/>
  </r>
  <r>
    <x v="2"/>
    <x v="437"/>
    <x v="3"/>
    <x v="1"/>
    <s v=""/>
    <s v=""/>
    <s v=""/>
    <s v=""/>
    <n v="1"/>
    <s v=""/>
    <s v=""/>
    <s v=""/>
    <s v=""/>
    <s v=""/>
    <s v=""/>
    <s v=""/>
    <s v=""/>
    <s v=""/>
    <s v=""/>
  </r>
  <r>
    <x v="2"/>
    <x v="438"/>
    <x v="14"/>
    <x v="1"/>
    <s v=""/>
    <s v=""/>
    <s v=""/>
    <s v=""/>
    <s v=""/>
    <s v=""/>
    <n v="1"/>
    <s v=""/>
    <s v=""/>
    <s v=""/>
    <s v=""/>
    <s v=""/>
    <n v="1"/>
    <s v=""/>
    <s v=""/>
  </r>
  <r>
    <x v="2"/>
    <x v="439"/>
    <x v="3"/>
    <x v="1"/>
    <s v=""/>
    <s v=""/>
    <s v=""/>
    <s v=""/>
    <s v=""/>
    <s v=""/>
    <s v=""/>
    <s v=""/>
    <s v=""/>
    <s v=""/>
    <s v=""/>
    <s v=""/>
    <s v=""/>
    <s v=""/>
    <s v=""/>
  </r>
  <r>
    <x v="2"/>
    <x v="440"/>
    <x v="2"/>
    <x v="1"/>
    <n v="1"/>
    <n v="1"/>
    <s v=""/>
    <s v=""/>
    <s v=""/>
    <s v=""/>
    <s v=""/>
    <s v=""/>
    <s v=""/>
    <s v=""/>
    <s v=""/>
    <s v=""/>
    <s v=""/>
    <s v=""/>
    <s v=""/>
  </r>
  <r>
    <x v="2"/>
    <x v="441"/>
    <x v="2"/>
    <x v="1"/>
    <s v=""/>
    <s v=""/>
    <n v="1"/>
    <s v=""/>
    <s v=""/>
    <s v=""/>
    <s v=""/>
    <s v=""/>
    <s v=""/>
    <s v=""/>
    <s v=""/>
    <s v=""/>
    <s v=""/>
    <s v=""/>
    <s v=""/>
  </r>
  <r>
    <x v="2"/>
    <x v="442"/>
    <x v="10"/>
    <x v="1"/>
    <s v=""/>
    <s v=""/>
    <n v="1"/>
    <s v=""/>
    <s v=""/>
    <s v=""/>
    <s v=""/>
    <s v=""/>
    <s v=""/>
    <s v=""/>
    <s v=""/>
    <s v=""/>
    <s v=""/>
    <s v=""/>
    <s v=""/>
  </r>
  <r>
    <x v="2"/>
    <x v="443"/>
    <x v="3"/>
    <x v="1"/>
    <s v=""/>
    <s v=""/>
    <s v=""/>
    <s v=""/>
    <s v=""/>
    <s v=""/>
    <s v=""/>
    <s v=""/>
    <s v=""/>
    <s v=""/>
    <s v=""/>
    <s v=""/>
    <s v=""/>
    <s v=""/>
    <s v=""/>
  </r>
  <r>
    <x v="2"/>
    <x v="444"/>
    <x v="17"/>
    <x v="1"/>
    <s v=""/>
    <s v=""/>
    <s v=""/>
    <s v=""/>
    <s v=""/>
    <s v=""/>
    <s v=""/>
    <s v=""/>
    <s v=""/>
    <s v=""/>
    <s v=""/>
    <s v=""/>
    <s v=""/>
    <s v=""/>
    <n v="1"/>
  </r>
  <r>
    <x v="2"/>
    <x v="445"/>
    <x v="2"/>
    <x v="1"/>
    <s v=""/>
    <n v="1"/>
    <n v="1"/>
    <s v=""/>
    <s v=""/>
    <s v=""/>
    <s v=""/>
    <s v=""/>
    <s v=""/>
    <s v=""/>
    <s v=""/>
    <s v=""/>
    <s v=""/>
    <s v=""/>
    <s v=""/>
  </r>
  <r>
    <x v="2"/>
    <x v="446"/>
    <x v="11"/>
    <x v="1"/>
    <s v=""/>
    <n v="1"/>
    <s v=""/>
    <n v="1"/>
    <s v=""/>
    <s v=""/>
    <s v=""/>
    <s v=""/>
    <s v=""/>
    <s v=""/>
    <s v=""/>
    <s v=""/>
    <s v=""/>
    <s v=""/>
    <s v=""/>
  </r>
  <r>
    <x v="2"/>
    <x v="447"/>
    <x v="8"/>
    <x v="1"/>
    <s v=""/>
    <s v=""/>
    <s v=""/>
    <s v=""/>
    <s v=""/>
    <s v=""/>
    <s v=""/>
    <s v=""/>
    <s v=""/>
    <s v=""/>
    <s v=""/>
    <s v=""/>
    <s v=""/>
    <s v=""/>
    <s v=""/>
  </r>
  <r>
    <x v="2"/>
    <x v="448"/>
    <x v="2"/>
    <x v="1"/>
    <s v=""/>
    <s v=""/>
    <s v=""/>
    <s v=""/>
    <n v="1"/>
    <s v=""/>
    <s v=""/>
    <s v=""/>
    <s v=""/>
    <s v=""/>
    <s v=""/>
    <s v=""/>
    <s v=""/>
    <s v=""/>
    <s v=""/>
  </r>
  <r>
    <x v="2"/>
    <x v="449"/>
    <x v="2"/>
    <x v="1"/>
    <s v=""/>
    <s v=""/>
    <s v=""/>
    <s v=""/>
    <s v=""/>
    <s v=""/>
    <s v=""/>
    <s v=""/>
    <s v=""/>
    <s v=""/>
    <n v="1"/>
    <s v=""/>
    <s v=""/>
    <s v=""/>
    <s v=""/>
  </r>
  <r>
    <x v="2"/>
    <x v="450"/>
    <x v="7"/>
    <x v="1"/>
    <s v=""/>
    <s v=""/>
    <s v=""/>
    <s v=""/>
    <n v="1"/>
    <s v=""/>
    <s v=""/>
    <s v=""/>
    <s v=""/>
    <n v="1"/>
    <s v=""/>
    <s v=""/>
    <s v=""/>
    <n v="1"/>
    <s v=""/>
  </r>
  <r>
    <x v="2"/>
    <x v="451"/>
    <x v="2"/>
    <x v="1"/>
    <s v=""/>
    <s v=""/>
    <n v="1"/>
    <s v=""/>
    <s v=""/>
    <s v=""/>
    <s v=""/>
    <s v=""/>
    <s v=""/>
    <s v=""/>
    <s v=""/>
    <s v=""/>
    <s v=""/>
    <s v=""/>
    <s v=""/>
  </r>
  <r>
    <x v="2"/>
    <x v="452"/>
    <x v="3"/>
    <x v="1"/>
    <s v=""/>
    <s v=""/>
    <s v=""/>
    <s v=""/>
    <s v=""/>
    <s v=""/>
    <s v=""/>
    <s v=""/>
    <s v=""/>
    <s v=""/>
    <s v=""/>
    <s v=""/>
    <s v=""/>
    <s v=""/>
    <s v=""/>
  </r>
  <r>
    <x v="2"/>
    <x v="453"/>
    <x v="13"/>
    <x v="1"/>
    <s v=""/>
    <s v=""/>
    <s v=""/>
    <n v="1"/>
    <s v=""/>
    <s v=""/>
    <s v=""/>
    <s v=""/>
    <s v=""/>
    <n v="1"/>
    <s v=""/>
    <s v=""/>
    <s v=""/>
    <s v=""/>
    <s v=""/>
  </r>
  <r>
    <x v="2"/>
    <x v="454"/>
    <x v="2"/>
    <x v="1"/>
    <s v=""/>
    <s v=""/>
    <n v="1"/>
    <s v=""/>
    <s v=""/>
    <s v=""/>
    <s v=""/>
    <s v=""/>
    <s v=""/>
    <s v=""/>
    <s v=""/>
    <s v=""/>
    <s v=""/>
    <s v=""/>
    <s v=""/>
  </r>
  <r>
    <x v="2"/>
    <x v="455"/>
    <x v="1"/>
    <x v="1"/>
    <s v=""/>
    <s v=""/>
    <s v=""/>
    <s v=""/>
    <s v=""/>
    <s v=""/>
    <s v=""/>
    <s v=""/>
    <s v=""/>
    <s v=""/>
    <s v=""/>
    <s v=""/>
    <s v=""/>
    <n v="1"/>
    <s v=""/>
  </r>
  <r>
    <x v="2"/>
    <x v="456"/>
    <x v="3"/>
    <x v="1"/>
    <s v=""/>
    <s v=""/>
    <s v=""/>
    <s v=""/>
    <s v=""/>
    <s v=""/>
    <s v=""/>
    <s v=""/>
    <s v=""/>
    <s v=""/>
    <s v=""/>
    <s v=""/>
    <s v=""/>
    <s v=""/>
    <s v=""/>
  </r>
  <r>
    <x v="2"/>
    <x v="457"/>
    <x v="2"/>
    <x v="1"/>
    <s v=""/>
    <s v=""/>
    <n v="1"/>
    <s v=""/>
    <s v=""/>
    <s v=""/>
    <s v=""/>
    <s v=""/>
    <s v=""/>
    <s v=""/>
    <s v=""/>
    <s v=""/>
    <s v=""/>
    <s v=""/>
    <s v=""/>
  </r>
  <r>
    <x v="2"/>
    <x v="458"/>
    <x v="7"/>
    <x v="1"/>
    <s v=""/>
    <s v=""/>
    <n v="1"/>
    <s v=""/>
    <s v=""/>
    <s v=""/>
    <s v=""/>
    <s v=""/>
    <n v="1"/>
    <s v=""/>
    <s v=""/>
    <s v=""/>
    <s v=""/>
    <s v=""/>
    <s v=""/>
  </r>
  <r>
    <x v="2"/>
    <x v="459"/>
    <x v="8"/>
    <x v="0"/>
    <s v=""/>
    <s v=""/>
    <s v=""/>
    <s v=""/>
    <s v=""/>
    <s v=""/>
    <s v=""/>
    <s v=""/>
    <s v=""/>
    <s v=""/>
    <s v=""/>
    <s v=""/>
    <s v=""/>
    <s v=""/>
    <s v=""/>
  </r>
  <r>
    <x v="2"/>
    <x v="460"/>
    <x v="2"/>
    <x v="1"/>
    <s v=""/>
    <s v=""/>
    <n v="1"/>
    <s v=""/>
    <s v=""/>
    <s v=""/>
    <s v=""/>
    <s v=""/>
    <s v=""/>
    <s v=""/>
    <s v=""/>
    <s v=""/>
    <s v=""/>
    <s v=""/>
    <s v=""/>
  </r>
  <r>
    <x v="2"/>
    <x v="461"/>
    <x v="15"/>
    <x v="1"/>
    <s v=""/>
    <s v=""/>
    <s v=""/>
    <s v=""/>
    <s v=""/>
    <s v=""/>
    <n v="1"/>
    <s v=""/>
    <n v="1"/>
    <s v=""/>
    <s v=""/>
    <s v=""/>
    <s v=""/>
    <s v=""/>
    <s v=""/>
  </r>
  <r>
    <x v="2"/>
    <x v="462"/>
    <x v="11"/>
    <x v="1"/>
    <s v=""/>
    <n v="1"/>
    <n v="1"/>
    <s v=""/>
    <s v=""/>
    <s v=""/>
    <s v=""/>
    <s v=""/>
    <s v=""/>
    <s v=""/>
    <n v="1"/>
    <s v=""/>
    <s v=""/>
    <s v=""/>
    <s v=""/>
  </r>
  <r>
    <x v="2"/>
    <x v="463"/>
    <x v="6"/>
    <x v="1"/>
    <s v=""/>
    <n v="1"/>
    <s v=""/>
    <s v=""/>
    <s v=""/>
    <s v=""/>
    <s v=""/>
    <s v=""/>
    <s v=""/>
    <s v=""/>
    <s v=""/>
    <s v=""/>
    <s v=""/>
    <s v=""/>
    <s v=""/>
  </r>
  <r>
    <x v="2"/>
    <x v="464"/>
    <x v="9"/>
    <x v="0"/>
    <s v=""/>
    <s v=""/>
    <s v=""/>
    <s v=""/>
    <s v=""/>
    <s v=""/>
    <s v=""/>
    <s v=""/>
    <s v=""/>
    <s v=""/>
    <s v=""/>
    <s v=""/>
    <s v=""/>
    <s v=""/>
    <s v=""/>
  </r>
  <r>
    <x v="2"/>
    <x v="465"/>
    <x v="16"/>
    <x v="1"/>
    <s v=""/>
    <s v=""/>
    <s v=""/>
    <n v="1"/>
    <s v=""/>
    <s v=""/>
    <s v=""/>
    <n v="1"/>
    <s v=""/>
    <s v=""/>
    <s v=""/>
    <s v=""/>
    <s v=""/>
    <s v=""/>
    <s v=""/>
  </r>
  <r>
    <x v="2"/>
    <x v="466"/>
    <x v="13"/>
    <x v="1"/>
    <s v=""/>
    <s v=""/>
    <s v=""/>
    <n v="1"/>
    <s v=""/>
    <s v=""/>
    <s v=""/>
    <s v=""/>
    <s v=""/>
    <s v=""/>
    <s v=""/>
    <s v=""/>
    <s v=""/>
    <s v=""/>
    <s v=""/>
  </r>
  <r>
    <x v="2"/>
    <x v="467"/>
    <x v="7"/>
    <x v="0"/>
    <s v=""/>
    <s v=""/>
    <s v=""/>
    <s v=""/>
    <s v=""/>
    <s v=""/>
    <s v=""/>
    <s v=""/>
    <s v=""/>
    <s v=""/>
    <s v=""/>
    <s v=""/>
    <s v=""/>
    <s v=""/>
    <s v=""/>
  </r>
  <r>
    <x v="2"/>
    <x v="468"/>
    <x v="3"/>
    <x v="1"/>
    <s v=""/>
    <s v=""/>
    <s v=""/>
    <n v="1"/>
    <n v="1"/>
    <s v=""/>
    <s v=""/>
    <s v=""/>
    <s v=""/>
    <s v=""/>
    <s v=""/>
    <s v=""/>
    <n v="1"/>
    <s v=""/>
    <s v=""/>
  </r>
  <r>
    <x v="2"/>
    <x v="469"/>
    <x v="3"/>
    <x v="1"/>
    <s v=""/>
    <s v=""/>
    <s v=""/>
    <s v=""/>
    <s v=""/>
    <s v=""/>
    <s v=""/>
    <s v=""/>
    <s v=""/>
    <s v=""/>
    <s v=""/>
    <s v=""/>
    <s v=""/>
    <s v=""/>
    <s v=""/>
  </r>
  <r>
    <x v="2"/>
    <x v="470"/>
    <x v="1"/>
    <x v="1"/>
    <s v=""/>
    <s v=""/>
    <s v=""/>
    <s v=""/>
    <s v=""/>
    <s v=""/>
    <s v=""/>
    <s v=""/>
    <s v=""/>
    <s v=""/>
    <s v=""/>
    <s v=""/>
    <s v=""/>
    <n v="1"/>
    <s v=""/>
  </r>
  <r>
    <x v="2"/>
    <x v="471"/>
    <x v="13"/>
    <x v="1"/>
    <s v=""/>
    <s v=""/>
    <n v="1"/>
    <n v="1"/>
    <s v=""/>
    <s v=""/>
    <s v=""/>
    <s v=""/>
    <s v=""/>
    <s v=""/>
    <s v=""/>
    <s v=""/>
    <s v=""/>
    <s v=""/>
    <s v=""/>
  </r>
  <r>
    <x v="2"/>
    <x v="472"/>
    <x v="7"/>
    <x v="1"/>
    <s v=""/>
    <s v=""/>
    <s v=""/>
    <s v=""/>
    <s v=""/>
    <s v=""/>
    <s v=""/>
    <s v=""/>
    <s v=""/>
    <s v=""/>
    <s v=""/>
    <s v=""/>
    <s v=""/>
    <s v=""/>
    <s v=""/>
  </r>
  <r>
    <x v="2"/>
    <x v="473"/>
    <x v="8"/>
    <x v="1"/>
    <s v=""/>
    <s v=""/>
    <s v=""/>
    <s v=""/>
    <s v=""/>
    <s v=""/>
    <s v=""/>
    <s v=""/>
    <n v="1"/>
    <s v=""/>
    <s v=""/>
    <s v=""/>
    <s v=""/>
    <s v=""/>
    <s v=""/>
  </r>
  <r>
    <x v="2"/>
    <x v="474"/>
    <x v="13"/>
    <x v="1"/>
    <s v=""/>
    <n v="1"/>
    <s v=""/>
    <n v="1"/>
    <s v=""/>
    <s v=""/>
    <s v=""/>
    <s v=""/>
    <s v=""/>
    <s v=""/>
    <s v=""/>
    <s v=""/>
    <s v=""/>
    <s v=""/>
    <s v=""/>
  </r>
  <r>
    <x v="2"/>
    <x v="475"/>
    <x v="5"/>
    <x v="1"/>
    <s v=""/>
    <s v=""/>
    <s v=""/>
    <s v=""/>
    <s v=""/>
    <n v="1"/>
    <s v=""/>
    <s v=""/>
    <s v=""/>
    <s v=""/>
    <s v=""/>
    <s v=""/>
    <s v=""/>
    <s v=""/>
    <s v=""/>
  </r>
  <r>
    <x v="2"/>
    <x v="476"/>
    <x v="15"/>
    <x v="1"/>
    <s v=""/>
    <s v=""/>
    <s v=""/>
    <s v=""/>
    <n v="1"/>
    <s v=""/>
    <s v=""/>
    <s v=""/>
    <s v=""/>
    <n v="1"/>
    <s v=""/>
    <s v=""/>
    <s v=""/>
    <s v=""/>
    <s v=""/>
  </r>
  <r>
    <x v="2"/>
    <x v="477"/>
    <x v="2"/>
    <x v="1"/>
    <s v=""/>
    <n v="1"/>
    <s v=""/>
    <s v=""/>
    <s v=""/>
    <s v=""/>
    <s v=""/>
    <s v=""/>
    <s v=""/>
    <s v=""/>
    <s v=""/>
    <s v=""/>
    <s v=""/>
    <s v=""/>
    <s v=""/>
  </r>
  <r>
    <x v="2"/>
    <x v="478"/>
    <x v="2"/>
    <x v="1"/>
    <s v=""/>
    <s v=""/>
    <s v=""/>
    <s v=""/>
    <n v="1"/>
    <s v=""/>
    <s v=""/>
    <s v=""/>
    <s v=""/>
    <s v=""/>
    <s v=""/>
    <s v=""/>
    <s v=""/>
    <s v=""/>
    <s v=""/>
  </r>
  <r>
    <x v="2"/>
    <x v="479"/>
    <x v="13"/>
    <x v="0"/>
    <s v=""/>
    <s v=""/>
    <s v=""/>
    <s v=""/>
    <s v=""/>
    <s v=""/>
    <s v=""/>
    <n v="1"/>
    <s v=""/>
    <s v=""/>
    <s v=""/>
    <s v=""/>
    <s v=""/>
    <s v=""/>
    <n v="1"/>
  </r>
  <r>
    <x v="2"/>
    <x v="480"/>
    <x v="5"/>
    <x v="0"/>
    <s v=""/>
    <s v=""/>
    <s v=""/>
    <s v=""/>
    <s v=""/>
    <s v=""/>
    <s v=""/>
    <s v=""/>
    <s v=""/>
    <s v=""/>
    <s v=""/>
    <s v=""/>
    <s v=""/>
    <s v=""/>
    <s v=""/>
  </r>
  <r>
    <x v="2"/>
    <x v="481"/>
    <x v="2"/>
    <x v="1"/>
    <s v=""/>
    <n v="1"/>
    <s v=""/>
    <s v=""/>
    <s v=""/>
    <s v=""/>
    <s v=""/>
    <s v=""/>
    <s v=""/>
    <s v=""/>
    <s v=""/>
    <s v=""/>
    <s v=""/>
    <s v=""/>
    <s v=""/>
  </r>
  <r>
    <x v="2"/>
    <x v="482"/>
    <x v="3"/>
    <x v="1"/>
    <s v=""/>
    <s v=""/>
    <s v=""/>
    <s v=""/>
    <s v=""/>
    <s v=""/>
    <s v=""/>
    <s v=""/>
    <s v=""/>
    <s v=""/>
    <s v=""/>
    <s v=""/>
    <s v=""/>
    <s v=""/>
    <s v=""/>
  </r>
  <r>
    <x v="2"/>
    <x v="483"/>
    <x v="13"/>
    <x v="1"/>
    <s v=""/>
    <n v="1"/>
    <n v="1"/>
    <n v="1"/>
    <s v=""/>
    <s v=""/>
    <s v=""/>
    <s v=""/>
    <s v=""/>
    <s v=""/>
    <s v=""/>
    <s v=""/>
    <s v=""/>
    <s v=""/>
    <s v=""/>
  </r>
  <r>
    <x v="2"/>
    <x v="484"/>
    <x v="17"/>
    <x v="0"/>
    <s v=""/>
    <s v=""/>
    <s v=""/>
    <s v=""/>
    <s v=""/>
    <s v=""/>
    <s v=""/>
    <s v=""/>
    <s v=""/>
    <s v=""/>
    <s v=""/>
    <s v=""/>
    <s v=""/>
    <s v=""/>
    <n v="1"/>
  </r>
  <r>
    <x v="2"/>
    <x v="485"/>
    <x v="2"/>
    <x v="1"/>
    <s v=""/>
    <s v=""/>
    <s v=""/>
    <s v=""/>
    <s v=""/>
    <s v=""/>
    <s v=""/>
    <s v=""/>
    <s v=""/>
    <n v="1"/>
    <s v=""/>
    <s v=""/>
    <s v=""/>
    <s v=""/>
    <s v=""/>
  </r>
  <r>
    <x v="2"/>
    <x v="486"/>
    <x v="4"/>
    <x v="1"/>
    <s v=""/>
    <s v=""/>
    <s v=""/>
    <s v=""/>
    <s v=""/>
    <s v=""/>
    <s v=""/>
    <s v=""/>
    <s v=""/>
    <s v=""/>
    <s v=""/>
    <s v=""/>
    <s v=""/>
    <s v=""/>
    <s v=""/>
  </r>
  <r>
    <x v="2"/>
    <x v="487"/>
    <x v="15"/>
    <x v="1"/>
    <s v=""/>
    <n v="1"/>
    <s v=""/>
    <s v=""/>
    <n v="1"/>
    <s v=""/>
    <s v=""/>
    <s v=""/>
    <s v=""/>
    <s v=""/>
    <s v=""/>
    <s v=""/>
    <s v=""/>
    <s v=""/>
    <s v=""/>
  </r>
  <r>
    <x v="2"/>
    <x v="488"/>
    <x v="16"/>
    <x v="1"/>
    <s v=""/>
    <n v="1"/>
    <s v=""/>
    <s v=""/>
    <s v=""/>
    <s v=""/>
    <s v=""/>
    <n v="1"/>
    <s v=""/>
    <s v=""/>
    <s v=""/>
    <s v=""/>
    <s v=""/>
    <s v=""/>
    <n v="1"/>
  </r>
  <r>
    <x v="2"/>
    <x v="489"/>
    <x v="4"/>
    <x v="1"/>
    <s v=""/>
    <s v=""/>
    <s v=""/>
    <s v=""/>
    <s v=""/>
    <s v=""/>
    <s v=""/>
    <s v=""/>
    <s v=""/>
    <s v=""/>
    <s v=""/>
    <s v=""/>
    <s v=""/>
    <s v=""/>
    <s v=""/>
  </r>
  <r>
    <x v="2"/>
    <x v="490"/>
    <x v="7"/>
    <x v="1"/>
    <s v=""/>
    <s v=""/>
    <s v=""/>
    <s v=""/>
    <s v=""/>
    <s v=""/>
    <s v=""/>
    <s v=""/>
    <s v=""/>
    <s v=""/>
    <s v=""/>
    <s v=""/>
    <s v=""/>
    <s v=""/>
    <s v=""/>
  </r>
  <r>
    <x v="2"/>
    <x v="491"/>
    <x v="13"/>
    <x v="1"/>
    <s v=""/>
    <s v=""/>
    <s v=""/>
    <n v="1"/>
    <s v=""/>
    <s v=""/>
    <s v=""/>
    <s v=""/>
    <s v=""/>
    <s v=""/>
    <s v=""/>
    <s v=""/>
    <s v=""/>
    <s v=""/>
    <s v=""/>
  </r>
  <r>
    <x v="2"/>
    <x v="492"/>
    <x v="7"/>
    <x v="1"/>
    <s v=""/>
    <s v=""/>
    <s v=""/>
    <s v=""/>
    <s v=""/>
    <s v=""/>
    <s v=""/>
    <s v=""/>
    <s v=""/>
    <s v=""/>
    <s v=""/>
    <s v=""/>
    <s v=""/>
    <s v=""/>
    <s v=""/>
  </r>
  <r>
    <x v="2"/>
    <x v="493"/>
    <x v="3"/>
    <x v="1"/>
    <s v=""/>
    <s v=""/>
    <s v=""/>
    <s v=""/>
    <s v=""/>
    <s v=""/>
    <s v=""/>
    <s v=""/>
    <s v=""/>
    <s v=""/>
    <s v=""/>
    <s v=""/>
    <s v=""/>
    <s v=""/>
    <s v=""/>
  </r>
  <r>
    <x v="2"/>
    <x v="494"/>
    <x v="3"/>
    <x v="1"/>
    <s v=""/>
    <s v=""/>
    <s v=""/>
    <s v=""/>
    <s v=""/>
    <s v=""/>
    <s v=""/>
    <s v=""/>
    <s v=""/>
    <s v=""/>
    <s v=""/>
    <s v=""/>
    <s v=""/>
    <s v=""/>
    <s v=""/>
  </r>
  <r>
    <x v="2"/>
    <x v="495"/>
    <x v="3"/>
    <x v="0"/>
    <s v=""/>
    <s v=""/>
    <s v=""/>
    <s v=""/>
    <s v=""/>
    <s v=""/>
    <s v=""/>
    <s v=""/>
    <s v=""/>
    <s v=""/>
    <s v=""/>
    <s v=""/>
    <s v=""/>
    <s v=""/>
    <s v=""/>
  </r>
  <r>
    <x v="2"/>
    <x v="493"/>
    <x v="3"/>
    <x v="1"/>
    <s v=""/>
    <s v=""/>
    <s v=""/>
    <s v=""/>
    <s v=""/>
    <s v=""/>
    <s v=""/>
    <s v=""/>
    <s v=""/>
    <s v=""/>
    <s v=""/>
    <s v=""/>
    <s v=""/>
    <s v=""/>
    <s v=""/>
  </r>
  <r>
    <x v="2"/>
    <x v="496"/>
    <x v="4"/>
    <x v="1"/>
    <s v=""/>
    <n v="1"/>
    <n v="1"/>
    <s v=""/>
    <s v=""/>
    <s v=""/>
    <s v=""/>
    <s v=""/>
    <s v=""/>
    <s v=""/>
    <s v=""/>
    <s v=""/>
    <s v=""/>
    <s v=""/>
    <s v=""/>
  </r>
  <r>
    <x v="2"/>
    <x v="497"/>
    <x v="4"/>
    <x v="1"/>
    <s v=""/>
    <s v=""/>
    <s v=""/>
    <s v=""/>
    <s v=""/>
    <s v=""/>
    <s v=""/>
    <s v=""/>
    <s v=""/>
    <s v=""/>
    <s v=""/>
    <s v=""/>
    <s v=""/>
    <s v=""/>
    <s v=""/>
  </r>
  <r>
    <x v="2"/>
    <x v="498"/>
    <x v="8"/>
    <x v="1"/>
    <s v=""/>
    <s v=""/>
    <s v=""/>
    <s v=""/>
    <s v=""/>
    <s v=""/>
    <s v=""/>
    <s v=""/>
    <s v=""/>
    <s v=""/>
    <s v=""/>
    <s v=""/>
    <s v=""/>
    <s v=""/>
    <s v=""/>
  </r>
  <r>
    <x v="2"/>
    <x v="499"/>
    <x v="3"/>
    <x v="1"/>
    <s v=""/>
    <s v=""/>
    <s v=""/>
    <s v=""/>
    <s v=""/>
    <s v=""/>
    <s v=""/>
    <s v=""/>
    <s v=""/>
    <s v=""/>
    <s v=""/>
    <n v="1"/>
    <s v=""/>
    <s v=""/>
    <s v=""/>
  </r>
  <r>
    <x v="2"/>
    <x v="500"/>
    <x v="0"/>
    <x v="1"/>
    <s v=""/>
    <n v="1"/>
    <s v=""/>
    <n v="1"/>
    <s v=""/>
    <s v=""/>
    <s v=""/>
    <s v=""/>
    <s v=""/>
    <s v=""/>
    <s v=""/>
    <s v=""/>
    <s v=""/>
    <s v=""/>
    <s v=""/>
  </r>
  <r>
    <x v="2"/>
    <x v="501"/>
    <x v="8"/>
    <x v="1"/>
    <s v=""/>
    <s v=""/>
    <s v=""/>
    <s v=""/>
    <s v=""/>
    <s v=""/>
    <s v=""/>
    <s v=""/>
    <s v=""/>
    <s v=""/>
    <s v=""/>
    <s v=""/>
    <s v=""/>
    <s v=""/>
    <s v=""/>
  </r>
  <r>
    <x v="2"/>
    <x v="502"/>
    <x v="13"/>
    <x v="1"/>
    <s v=""/>
    <s v=""/>
    <s v=""/>
    <n v="1"/>
    <s v=""/>
    <s v=""/>
    <s v=""/>
    <s v=""/>
    <s v=""/>
    <s v=""/>
    <s v=""/>
    <s v=""/>
    <s v=""/>
    <s v=""/>
    <s v=""/>
  </r>
  <r>
    <x v="2"/>
    <x v="503"/>
    <x v="2"/>
    <x v="1"/>
    <s v=""/>
    <s v=""/>
    <n v="1"/>
    <s v=""/>
    <s v=""/>
    <s v=""/>
    <s v=""/>
    <s v=""/>
    <s v=""/>
    <s v=""/>
    <s v=""/>
    <s v=""/>
    <s v=""/>
    <s v=""/>
    <s v=""/>
  </r>
  <r>
    <x v="2"/>
    <x v="504"/>
    <x v="7"/>
    <x v="1"/>
    <s v=""/>
    <s v=""/>
    <n v="1"/>
    <s v=""/>
    <s v=""/>
    <s v=""/>
    <s v=""/>
    <s v=""/>
    <s v=""/>
    <s v=""/>
    <s v=""/>
    <s v=""/>
    <s v=""/>
    <s v=""/>
    <s v=""/>
  </r>
  <r>
    <x v="2"/>
    <x v="505"/>
    <x v="13"/>
    <x v="1"/>
    <s v=""/>
    <s v=""/>
    <s v=""/>
    <n v="1"/>
    <s v=""/>
    <n v="1"/>
    <s v=""/>
    <s v=""/>
    <s v=""/>
    <s v=""/>
    <s v=""/>
    <s v=""/>
    <s v=""/>
    <s v=""/>
    <s v=""/>
  </r>
  <r>
    <x v="2"/>
    <x v="506"/>
    <x v="13"/>
    <x v="1"/>
    <s v=""/>
    <s v=""/>
    <s v=""/>
    <n v="1"/>
    <s v=""/>
    <s v=""/>
    <s v=""/>
    <s v=""/>
    <s v=""/>
    <s v=""/>
    <s v=""/>
    <s v=""/>
    <s v=""/>
    <s v=""/>
    <s v=""/>
  </r>
  <r>
    <x v="2"/>
    <x v="507"/>
    <x v="2"/>
    <x v="1"/>
    <s v=""/>
    <s v=""/>
    <s v=""/>
    <s v=""/>
    <s v=""/>
    <s v=""/>
    <s v=""/>
    <s v=""/>
    <n v="1"/>
    <s v=""/>
    <s v=""/>
    <s v=""/>
    <s v=""/>
    <s v=""/>
    <s v=""/>
  </r>
  <r>
    <x v="2"/>
    <x v="508"/>
    <x v="15"/>
    <x v="1"/>
    <s v=""/>
    <n v="1"/>
    <s v=""/>
    <s v=""/>
    <s v=""/>
    <s v=""/>
    <n v="1"/>
    <s v=""/>
    <s v=""/>
    <s v=""/>
    <s v=""/>
    <s v=""/>
    <s v=""/>
    <s v=""/>
    <s v=""/>
  </r>
  <r>
    <x v="2"/>
    <x v="509"/>
    <x v="15"/>
    <x v="1"/>
    <s v=""/>
    <n v="1"/>
    <s v=""/>
    <s v=""/>
    <n v="1"/>
    <s v=""/>
    <n v="1"/>
    <s v=""/>
    <s v=""/>
    <s v=""/>
    <s v=""/>
    <s v=""/>
    <s v=""/>
    <s v=""/>
    <s v=""/>
  </r>
  <r>
    <x v="2"/>
    <x v="510"/>
    <x v="17"/>
    <x v="0"/>
    <s v=""/>
    <s v=""/>
    <s v=""/>
    <s v=""/>
    <s v=""/>
    <s v=""/>
    <s v=""/>
    <s v=""/>
    <s v=""/>
    <s v=""/>
    <s v=""/>
    <s v=""/>
    <s v=""/>
    <s v=""/>
    <n v="1"/>
  </r>
  <r>
    <x v="2"/>
    <x v="511"/>
    <x v="14"/>
    <x v="1"/>
    <s v=""/>
    <s v=""/>
    <s v=""/>
    <s v=""/>
    <s v=""/>
    <s v=""/>
    <s v=""/>
    <s v=""/>
    <s v=""/>
    <s v=""/>
    <s v=""/>
    <s v=""/>
    <n v="1"/>
    <s v=""/>
    <s v=""/>
  </r>
  <r>
    <x v="2"/>
    <x v="512"/>
    <x v="14"/>
    <x v="1"/>
    <s v=""/>
    <s v=""/>
    <s v=""/>
    <n v="1"/>
    <s v=""/>
    <s v=""/>
    <n v="1"/>
    <s v=""/>
    <s v=""/>
    <s v=""/>
    <s v=""/>
    <s v=""/>
    <n v="1"/>
    <s v=""/>
    <s v=""/>
  </r>
  <r>
    <x v="2"/>
    <x v="513"/>
    <x v="2"/>
    <x v="1"/>
    <s v=""/>
    <s v=""/>
    <s v=""/>
    <s v=""/>
    <s v=""/>
    <s v=""/>
    <s v=""/>
    <s v=""/>
    <s v=""/>
    <n v="1"/>
    <s v=""/>
    <s v=""/>
    <s v=""/>
    <s v=""/>
    <s v=""/>
  </r>
  <r>
    <x v="2"/>
    <x v="514"/>
    <x v="3"/>
    <x v="1"/>
    <s v=""/>
    <n v="1"/>
    <s v=""/>
    <s v=""/>
    <n v="1"/>
    <s v=""/>
    <s v=""/>
    <s v=""/>
    <s v=""/>
    <s v=""/>
    <s v=""/>
    <s v=""/>
    <s v=""/>
    <s v=""/>
    <s v=""/>
  </r>
  <r>
    <x v="2"/>
    <x v="515"/>
    <x v="7"/>
    <x v="1"/>
    <s v=""/>
    <s v=""/>
    <s v=""/>
    <s v=""/>
    <s v=""/>
    <s v=""/>
    <s v=""/>
    <s v=""/>
    <s v=""/>
    <n v="1"/>
    <s v=""/>
    <s v=""/>
    <s v=""/>
    <s v=""/>
    <s v=""/>
  </r>
  <r>
    <x v="2"/>
    <x v="516"/>
    <x v="1"/>
    <x v="1"/>
    <s v=""/>
    <s v=""/>
    <s v=""/>
    <s v=""/>
    <s v=""/>
    <s v=""/>
    <s v=""/>
    <s v=""/>
    <s v=""/>
    <s v=""/>
    <s v=""/>
    <s v=""/>
    <s v=""/>
    <n v="1"/>
    <s v=""/>
  </r>
  <r>
    <x v="2"/>
    <x v="517"/>
    <x v="7"/>
    <x v="1"/>
    <s v=""/>
    <s v=""/>
    <s v=""/>
    <s v=""/>
    <s v=""/>
    <s v=""/>
    <s v=""/>
    <s v=""/>
    <s v=""/>
    <s v=""/>
    <s v=""/>
    <s v=""/>
    <s v=""/>
    <s v=""/>
    <s v=""/>
  </r>
  <r>
    <x v="2"/>
    <x v="518"/>
    <x v="3"/>
    <x v="1"/>
    <s v=""/>
    <s v=""/>
    <s v=""/>
    <n v="1"/>
    <s v=""/>
    <s v=""/>
    <s v=""/>
    <s v=""/>
    <s v=""/>
    <s v=""/>
    <s v=""/>
    <n v="1"/>
    <s v=""/>
    <s v=""/>
    <s v=""/>
  </r>
  <r>
    <x v="2"/>
    <x v="519"/>
    <x v="7"/>
    <x v="1"/>
    <s v=""/>
    <s v=""/>
    <s v=""/>
    <s v=""/>
    <s v=""/>
    <s v=""/>
    <s v=""/>
    <s v=""/>
    <s v=""/>
    <n v="1"/>
    <s v=""/>
    <s v=""/>
    <s v=""/>
    <s v=""/>
    <s v=""/>
  </r>
  <r>
    <x v="2"/>
    <x v="520"/>
    <x v="1"/>
    <x v="1"/>
    <s v=""/>
    <s v=""/>
    <s v=""/>
    <s v=""/>
    <s v=""/>
    <s v=""/>
    <s v=""/>
    <s v=""/>
    <s v=""/>
    <s v=""/>
    <s v=""/>
    <s v=""/>
    <s v=""/>
    <s v=""/>
    <s v=""/>
  </r>
  <r>
    <x v="2"/>
    <x v="521"/>
    <x v="8"/>
    <x v="1"/>
    <s v=""/>
    <s v=""/>
    <s v=""/>
    <s v=""/>
    <s v=""/>
    <s v=""/>
    <s v=""/>
    <s v=""/>
    <s v=""/>
    <s v=""/>
    <s v=""/>
    <s v=""/>
    <s v=""/>
    <s v=""/>
    <s v=""/>
  </r>
  <r>
    <x v="2"/>
    <x v="522"/>
    <x v="3"/>
    <x v="0"/>
    <s v=""/>
    <s v=""/>
    <s v=""/>
    <s v=""/>
    <s v=""/>
    <s v=""/>
    <n v="1"/>
    <s v=""/>
    <s v=""/>
    <s v=""/>
    <s v=""/>
    <s v=""/>
    <s v=""/>
    <s v=""/>
    <s v=""/>
  </r>
  <r>
    <x v="2"/>
    <x v="523"/>
    <x v="4"/>
    <x v="1"/>
    <s v=""/>
    <n v="1"/>
    <n v="1"/>
    <s v=""/>
    <s v=""/>
    <s v=""/>
    <s v=""/>
    <s v=""/>
    <s v=""/>
    <s v=""/>
    <s v=""/>
    <s v=""/>
    <s v=""/>
    <s v=""/>
    <s v=""/>
  </r>
  <r>
    <x v="2"/>
    <x v="524"/>
    <x v="2"/>
    <x v="1"/>
    <s v=""/>
    <s v=""/>
    <n v="1"/>
    <s v=""/>
    <s v=""/>
    <s v=""/>
    <s v=""/>
    <s v=""/>
    <s v=""/>
    <n v="1"/>
    <s v=""/>
    <s v=""/>
    <s v=""/>
    <s v=""/>
    <s v=""/>
  </r>
  <r>
    <x v="2"/>
    <x v="525"/>
    <x v="2"/>
    <x v="1"/>
    <s v=""/>
    <n v="1"/>
    <s v=""/>
    <s v=""/>
    <s v=""/>
    <s v=""/>
    <s v=""/>
    <s v=""/>
    <s v=""/>
    <s v=""/>
    <s v=""/>
    <s v=""/>
    <s v=""/>
    <s v=""/>
    <s v=""/>
  </r>
  <r>
    <x v="2"/>
    <x v="526"/>
    <x v="2"/>
    <x v="1"/>
    <s v=""/>
    <n v="1"/>
    <s v=""/>
    <s v=""/>
    <s v=""/>
    <s v=""/>
    <s v=""/>
    <s v=""/>
    <s v=""/>
    <s v=""/>
    <s v=""/>
    <s v=""/>
    <s v=""/>
    <s v=""/>
    <s v=""/>
  </r>
  <r>
    <x v="2"/>
    <x v="527"/>
    <x v="2"/>
    <x v="1"/>
    <s v=""/>
    <n v="1"/>
    <s v=""/>
    <s v=""/>
    <s v=""/>
    <s v=""/>
    <s v=""/>
    <s v=""/>
    <s v=""/>
    <s v=""/>
    <s v=""/>
    <s v=""/>
    <s v=""/>
    <s v=""/>
    <s v=""/>
  </r>
  <r>
    <x v="2"/>
    <x v="528"/>
    <x v="8"/>
    <x v="1"/>
    <s v=""/>
    <s v=""/>
    <s v=""/>
    <s v=""/>
    <s v=""/>
    <s v=""/>
    <s v=""/>
    <s v=""/>
    <s v=""/>
    <s v=""/>
    <s v=""/>
    <s v=""/>
    <s v=""/>
    <s v=""/>
    <s v=""/>
  </r>
  <r>
    <x v="2"/>
    <x v="529"/>
    <x v="3"/>
    <x v="1"/>
    <s v=""/>
    <n v="1"/>
    <s v=""/>
    <s v=""/>
    <s v=""/>
    <s v=""/>
    <s v=""/>
    <s v=""/>
    <s v=""/>
    <s v=""/>
    <s v=""/>
    <s v=""/>
    <s v=""/>
    <s v=""/>
    <s v=""/>
  </r>
  <r>
    <x v="2"/>
    <x v="530"/>
    <x v="2"/>
    <x v="1"/>
    <s v=""/>
    <s v=""/>
    <n v="1"/>
    <s v=""/>
    <s v=""/>
    <s v=""/>
    <s v=""/>
    <s v=""/>
    <s v=""/>
    <s v=""/>
    <s v=""/>
    <s v=""/>
    <s v=""/>
    <s v=""/>
    <s v=""/>
  </r>
  <r>
    <x v="2"/>
    <x v="531"/>
    <x v="2"/>
    <x v="1"/>
    <s v=""/>
    <s v=""/>
    <s v=""/>
    <s v=""/>
    <s v=""/>
    <s v=""/>
    <s v=""/>
    <s v=""/>
    <s v=""/>
    <s v=""/>
    <s v=""/>
    <s v=""/>
    <s v=""/>
    <s v=""/>
    <s v=""/>
  </r>
  <r>
    <x v="2"/>
    <x v="532"/>
    <x v="2"/>
    <x v="1"/>
    <s v=""/>
    <s v=""/>
    <s v=""/>
    <s v=""/>
    <s v=""/>
    <s v=""/>
    <s v=""/>
    <s v=""/>
    <s v=""/>
    <s v=""/>
    <s v=""/>
    <s v=""/>
    <s v=""/>
    <s v=""/>
    <s v=""/>
  </r>
  <r>
    <x v="2"/>
    <x v="533"/>
    <x v="2"/>
    <x v="1"/>
    <s v=""/>
    <n v="1"/>
    <n v="1"/>
    <s v=""/>
    <s v=""/>
    <s v=""/>
    <s v=""/>
    <s v=""/>
    <s v=""/>
    <s v=""/>
    <s v=""/>
    <s v=""/>
    <s v=""/>
    <s v=""/>
    <s v=""/>
  </r>
  <r>
    <x v="2"/>
    <x v="534"/>
    <x v="2"/>
    <x v="1"/>
    <s v=""/>
    <s v=""/>
    <s v=""/>
    <s v=""/>
    <n v="1"/>
    <s v=""/>
    <s v=""/>
    <s v=""/>
    <s v=""/>
    <s v=""/>
    <s v=""/>
    <s v=""/>
    <s v=""/>
    <s v=""/>
    <s v=""/>
  </r>
  <r>
    <x v="2"/>
    <x v="535"/>
    <x v="13"/>
    <x v="1"/>
    <s v=""/>
    <s v=""/>
    <s v=""/>
    <n v="1"/>
    <s v=""/>
    <s v=""/>
    <s v=""/>
    <s v=""/>
    <s v=""/>
    <s v=""/>
    <s v=""/>
    <s v=""/>
    <s v=""/>
    <s v=""/>
    <s v=""/>
  </r>
  <r>
    <x v="2"/>
    <x v="536"/>
    <x v="1"/>
    <x v="1"/>
    <s v=""/>
    <n v="1"/>
    <s v=""/>
    <s v=""/>
    <s v=""/>
    <s v=""/>
    <s v=""/>
    <s v=""/>
    <s v=""/>
    <s v=""/>
    <s v=""/>
    <s v=""/>
    <s v=""/>
    <n v="1"/>
    <s v=""/>
  </r>
  <r>
    <x v="2"/>
    <x v="537"/>
    <x v="2"/>
    <x v="1"/>
    <s v=""/>
    <s v=""/>
    <s v=""/>
    <s v=""/>
    <s v=""/>
    <s v=""/>
    <s v=""/>
    <s v=""/>
    <s v=""/>
    <s v=""/>
    <s v=""/>
    <s v=""/>
    <s v=""/>
    <s v=""/>
    <s v=""/>
  </r>
  <r>
    <x v="2"/>
    <x v="538"/>
    <x v="2"/>
    <x v="1"/>
    <s v=""/>
    <n v="1"/>
    <n v="1"/>
    <s v=""/>
    <s v=""/>
    <s v=""/>
    <s v=""/>
    <s v=""/>
    <s v=""/>
    <s v=""/>
    <s v=""/>
    <s v=""/>
    <s v=""/>
    <s v=""/>
    <s v=""/>
  </r>
  <r>
    <x v="2"/>
    <x v="539"/>
    <x v="13"/>
    <x v="1"/>
    <s v=""/>
    <s v=""/>
    <s v=""/>
    <n v="1"/>
    <s v=""/>
    <s v=""/>
    <s v=""/>
    <s v=""/>
    <s v=""/>
    <s v=""/>
    <s v=""/>
    <s v=""/>
    <s v=""/>
    <s v=""/>
    <s v=""/>
  </r>
  <r>
    <x v="2"/>
    <x v="540"/>
    <x v="2"/>
    <x v="1"/>
    <s v=""/>
    <s v=""/>
    <s v=""/>
    <s v=""/>
    <s v=""/>
    <s v=""/>
    <s v=""/>
    <s v=""/>
    <s v=""/>
    <s v=""/>
    <s v=""/>
    <s v=""/>
    <s v=""/>
    <s v=""/>
    <s v=""/>
  </r>
  <r>
    <x v="2"/>
    <x v="541"/>
    <x v="15"/>
    <x v="0"/>
    <s v=""/>
    <n v="1"/>
    <s v=""/>
    <s v=""/>
    <n v="1"/>
    <s v=""/>
    <n v="1"/>
    <s v=""/>
    <s v=""/>
    <s v=""/>
    <s v=""/>
    <s v=""/>
    <s v=""/>
    <s v=""/>
    <s v=""/>
  </r>
  <r>
    <x v="2"/>
    <x v="542"/>
    <x v="3"/>
    <x v="1"/>
    <s v=""/>
    <s v=""/>
    <s v=""/>
    <s v=""/>
    <s v=""/>
    <n v="1"/>
    <s v=""/>
    <s v=""/>
    <s v=""/>
    <s v=""/>
    <s v=""/>
    <s v=""/>
    <s v=""/>
    <s v=""/>
    <s v=""/>
  </r>
  <r>
    <x v="2"/>
    <x v="543"/>
    <x v="2"/>
    <x v="1"/>
    <s v=""/>
    <s v=""/>
    <s v=""/>
    <s v=""/>
    <s v=""/>
    <s v=""/>
    <s v=""/>
    <s v=""/>
    <s v=""/>
    <s v=""/>
    <s v=""/>
    <s v=""/>
    <s v=""/>
    <s v=""/>
    <s v=""/>
  </r>
  <r>
    <x v="2"/>
    <x v="544"/>
    <x v="2"/>
    <x v="1"/>
    <s v=""/>
    <s v=""/>
    <s v=""/>
    <s v=""/>
    <n v="1"/>
    <s v=""/>
    <s v=""/>
    <s v=""/>
    <s v=""/>
    <n v="1"/>
    <s v=""/>
    <s v=""/>
    <s v=""/>
    <s v=""/>
    <s v=""/>
  </r>
  <r>
    <x v="2"/>
    <x v="545"/>
    <x v="13"/>
    <x v="1"/>
    <s v=""/>
    <s v=""/>
    <n v="1"/>
    <s v=""/>
    <s v=""/>
    <s v=""/>
    <s v=""/>
    <s v=""/>
    <s v=""/>
    <s v=""/>
    <s v=""/>
    <s v=""/>
    <s v=""/>
    <s v=""/>
    <n v="1"/>
  </r>
  <r>
    <x v="2"/>
    <x v="546"/>
    <x v="2"/>
    <x v="1"/>
    <s v=""/>
    <s v=""/>
    <s v=""/>
    <s v=""/>
    <s v=""/>
    <s v=""/>
    <s v=""/>
    <s v=""/>
    <s v=""/>
    <s v=""/>
    <s v=""/>
    <s v=""/>
    <s v=""/>
    <s v=""/>
    <s v=""/>
  </r>
  <r>
    <x v="2"/>
    <x v="547"/>
    <x v="17"/>
    <x v="1"/>
    <s v=""/>
    <s v=""/>
    <s v=""/>
    <s v=""/>
    <n v="1"/>
    <s v=""/>
    <s v=""/>
    <s v=""/>
    <s v=""/>
    <n v="1"/>
    <s v=""/>
    <s v=""/>
    <s v=""/>
    <s v=""/>
    <n v="1"/>
  </r>
  <r>
    <x v="2"/>
    <x v="548"/>
    <x v="2"/>
    <x v="1"/>
    <s v=""/>
    <s v=""/>
    <n v="1"/>
    <s v=""/>
    <s v=""/>
    <s v=""/>
    <s v=""/>
    <s v=""/>
    <s v=""/>
    <s v=""/>
    <s v=""/>
    <s v=""/>
    <s v=""/>
    <s v=""/>
    <s v=""/>
  </r>
  <r>
    <x v="2"/>
    <x v="549"/>
    <x v="2"/>
    <x v="1"/>
    <s v=""/>
    <s v=""/>
    <s v=""/>
    <s v=""/>
    <s v=""/>
    <s v=""/>
    <s v=""/>
    <s v=""/>
    <s v=""/>
    <s v=""/>
    <s v=""/>
    <s v=""/>
    <s v=""/>
    <s v=""/>
    <s v=""/>
  </r>
  <r>
    <x v="2"/>
    <x v="550"/>
    <x v="10"/>
    <x v="1"/>
    <s v=""/>
    <s v=""/>
    <n v="1"/>
    <n v="1"/>
    <s v=""/>
    <s v=""/>
    <s v=""/>
    <s v=""/>
    <s v=""/>
    <s v=""/>
    <s v=""/>
    <s v=""/>
    <s v=""/>
    <s v=""/>
    <s v=""/>
  </r>
  <r>
    <x v="2"/>
    <x v="551"/>
    <x v="3"/>
    <x v="1"/>
    <s v=""/>
    <s v=""/>
    <n v="1"/>
    <s v=""/>
    <s v=""/>
    <s v=""/>
    <s v=""/>
    <s v=""/>
    <s v=""/>
    <s v=""/>
    <s v=""/>
    <n v="1"/>
    <s v=""/>
    <s v=""/>
    <s v=""/>
  </r>
  <r>
    <x v="2"/>
    <x v="552"/>
    <x v="2"/>
    <x v="1"/>
    <s v=""/>
    <n v="1"/>
    <s v=""/>
    <s v=""/>
    <s v=""/>
    <s v=""/>
    <s v=""/>
    <s v=""/>
    <s v=""/>
    <s v=""/>
    <s v=""/>
    <s v=""/>
    <s v=""/>
    <s v=""/>
    <s v=""/>
  </r>
  <r>
    <x v="2"/>
    <x v="553"/>
    <x v="8"/>
    <x v="1"/>
    <s v=""/>
    <n v="1"/>
    <s v=""/>
    <s v=""/>
    <s v=""/>
    <n v="1"/>
    <s v=""/>
    <s v=""/>
    <s v=""/>
    <s v=""/>
    <n v="1"/>
    <s v=""/>
    <s v=""/>
    <s v=""/>
    <s v=""/>
  </r>
  <r>
    <x v="2"/>
    <x v="554"/>
    <x v="2"/>
    <x v="1"/>
    <s v=""/>
    <n v="1"/>
    <s v=""/>
    <s v=""/>
    <s v=""/>
    <s v=""/>
    <s v=""/>
    <s v=""/>
    <s v=""/>
    <s v=""/>
    <s v=""/>
    <s v=""/>
    <s v=""/>
    <s v=""/>
    <s v=""/>
  </r>
  <r>
    <x v="2"/>
    <x v="555"/>
    <x v="2"/>
    <x v="1"/>
    <s v=""/>
    <s v=""/>
    <s v=""/>
    <s v=""/>
    <s v=""/>
    <s v=""/>
    <s v=""/>
    <s v=""/>
    <s v=""/>
    <s v=""/>
    <s v=""/>
    <s v=""/>
    <s v=""/>
    <s v=""/>
    <s v=""/>
  </r>
  <r>
    <x v="2"/>
    <x v="556"/>
    <x v="13"/>
    <x v="1"/>
    <s v=""/>
    <s v=""/>
    <s v=""/>
    <s v=""/>
    <s v=""/>
    <s v=""/>
    <s v=""/>
    <s v=""/>
    <s v=""/>
    <s v=""/>
    <s v=""/>
    <s v=""/>
    <s v=""/>
    <s v=""/>
    <n v="1"/>
  </r>
  <r>
    <x v="2"/>
    <x v="557"/>
    <x v="0"/>
    <x v="1"/>
    <s v=""/>
    <n v="1"/>
    <n v="1"/>
    <s v=""/>
    <n v="1"/>
    <s v=""/>
    <s v=""/>
    <s v=""/>
    <s v=""/>
    <s v=""/>
    <s v=""/>
    <s v=""/>
    <s v=""/>
    <s v=""/>
    <s v=""/>
  </r>
  <r>
    <x v="2"/>
    <x v="558"/>
    <x v="15"/>
    <x v="1"/>
    <s v=""/>
    <s v=""/>
    <s v=""/>
    <s v=""/>
    <n v="1"/>
    <s v=""/>
    <s v=""/>
    <s v=""/>
    <s v=""/>
    <s v=""/>
    <s v=""/>
    <s v=""/>
    <s v=""/>
    <s v=""/>
    <s v=""/>
  </r>
  <r>
    <x v="2"/>
    <x v="559"/>
    <x v="2"/>
    <x v="1"/>
    <s v=""/>
    <s v=""/>
    <n v="1"/>
    <s v=""/>
    <n v="1"/>
    <s v=""/>
    <s v=""/>
    <s v=""/>
    <s v=""/>
    <s v=""/>
    <s v=""/>
    <s v=""/>
    <s v=""/>
    <s v=""/>
    <s v=""/>
  </r>
  <r>
    <x v="2"/>
    <x v="560"/>
    <x v="15"/>
    <x v="1"/>
    <s v=""/>
    <n v="1"/>
    <n v="1"/>
    <s v=""/>
    <s v=""/>
    <s v=""/>
    <n v="1"/>
    <s v=""/>
    <s v=""/>
    <s v=""/>
    <s v=""/>
    <s v=""/>
    <s v=""/>
    <s v=""/>
    <s v=""/>
  </r>
  <r>
    <x v="2"/>
    <x v="561"/>
    <x v="2"/>
    <x v="1"/>
    <s v=""/>
    <n v="1"/>
    <n v="1"/>
    <s v=""/>
    <s v=""/>
    <s v=""/>
    <s v=""/>
    <s v=""/>
    <s v=""/>
    <s v=""/>
    <s v=""/>
    <s v=""/>
    <s v=""/>
    <s v=""/>
    <s v=""/>
  </r>
  <r>
    <x v="2"/>
    <x v="562"/>
    <x v="2"/>
    <x v="1"/>
    <s v=""/>
    <n v="1"/>
    <n v="1"/>
    <s v=""/>
    <s v=""/>
    <s v=""/>
    <s v=""/>
    <s v=""/>
    <s v=""/>
    <s v=""/>
    <s v=""/>
    <s v=""/>
    <s v=""/>
    <s v=""/>
    <s v=""/>
  </r>
  <r>
    <x v="2"/>
    <x v="563"/>
    <x v="13"/>
    <x v="1"/>
    <s v=""/>
    <s v=""/>
    <s v=""/>
    <s v=""/>
    <s v=""/>
    <s v=""/>
    <s v=""/>
    <s v=""/>
    <s v=""/>
    <s v=""/>
    <s v=""/>
    <s v=""/>
    <s v=""/>
    <n v="1"/>
    <s v=""/>
  </r>
  <r>
    <x v="2"/>
    <x v="564"/>
    <x v="13"/>
    <x v="1"/>
    <s v=""/>
    <s v=""/>
    <s v=""/>
    <n v="1"/>
    <s v=""/>
    <s v=""/>
    <s v=""/>
    <s v=""/>
    <s v=""/>
    <s v=""/>
    <s v=""/>
    <s v=""/>
    <s v=""/>
    <s v=""/>
    <s v=""/>
  </r>
  <r>
    <x v="2"/>
    <x v="565"/>
    <x v="7"/>
    <x v="1"/>
    <s v=""/>
    <s v=""/>
    <n v="1"/>
    <s v=""/>
    <s v=""/>
    <n v="1"/>
    <s v=""/>
    <s v=""/>
    <s v=""/>
    <s v=""/>
    <s v=""/>
    <s v=""/>
    <s v=""/>
    <s v=""/>
    <s v=""/>
  </r>
  <r>
    <x v="2"/>
    <x v="566"/>
    <x v="13"/>
    <x v="1"/>
    <s v=""/>
    <s v=""/>
    <s v=""/>
    <n v="1"/>
    <s v=""/>
    <s v=""/>
    <s v=""/>
    <s v=""/>
    <s v=""/>
    <s v=""/>
    <s v=""/>
    <s v=""/>
    <s v=""/>
    <s v=""/>
    <s v=""/>
  </r>
  <r>
    <x v="2"/>
    <x v="567"/>
    <x v="2"/>
    <x v="1"/>
    <s v=""/>
    <n v="1"/>
    <n v="1"/>
    <s v=""/>
    <n v="1"/>
    <s v=""/>
    <s v=""/>
    <s v=""/>
    <s v=""/>
    <s v=""/>
    <s v=""/>
    <s v=""/>
    <s v=""/>
    <s v=""/>
    <s v=""/>
  </r>
  <r>
    <x v="2"/>
    <x v="568"/>
    <x v="7"/>
    <x v="0"/>
    <s v=""/>
    <n v="1"/>
    <n v="1"/>
    <s v=""/>
    <s v=""/>
    <s v=""/>
    <s v=""/>
    <s v=""/>
    <s v=""/>
    <s v=""/>
    <s v=""/>
    <s v=""/>
    <s v=""/>
    <s v=""/>
    <s v=""/>
  </r>
  <r>
    <x v="2"/>
    <x v="569"/>
    <x v="6"/>
    <x v="1"/>
    <s v=""/>
    <n v="1"/>
    <s v=""/>
    <s v=""/>
    <n v="1"/>
    <s v=""/>
    <s v=""/>
    <s v=""/>
    <s v=""/>
    <s v=""/>
    <s v=""/>
    <s v=""/>
    <s v=""/>
    <s v=""/>
    <s v=""/>
  </r>
  <r>
    <x v="2"/>
    <x v="570"/>
    <x v="1"/>
    <x v="1"/>
    <s v=""/>
    <s v=""/>
    <s v=""/>
    <s v=""/>
    <s v=""/>
    <s v=""/>
    <s v=""/>
    <s v=""/>
    <s v=""/>
    <s v=""/>
    <s v=""/>
    <s v=""/>
    <s v=""/>
    <n v="1"/>
    <s v=""/>
  </r>
  <r>
    <x v="2"/>
    <x v="571"/>
    <x v="9"/>
    <x v="1"/>
    <s v=""/>
    <s v=""/>
    <n v="1"/>
    <s v=""/>
    <s v=""/>
    <s v=""/>
    <s v=""/>
    <s v=""/>
    <s v=""/>
    <s v=""/>
    <s v=""/>
    <s v=""/>
    <s v=""/>
    <s v=""/>
    <s v=""/>
  </r>
  <r>
    <x v="2"/>
    <x v="572"/>
    <x v="2"/>
    <x v="1"/>
    <s v=""/>
    <s v=""/>
    <n v="1"/>
    <s v=""/>
    <s v=""/>
    <s v=""/>
    <s v=""/>
    <s v=""/>
    <s v=""/>
    <s v=""/>
    <s v=""/>
    <s v=""/>
    <s v=""/>
    <s v=""/>
    <s v=""/>
  </r>
  <r>
    <x v="2"/>
    <x v="573"/>
    <x v="15"/>
    <x v="1"/>
    <s v=""/>
    <n v="1"/>
    <n v="1"/>
    <s v=""/>
    <n v="1"/>
    <s v=""/>
    <n v="1"/>
    <s v=""/>
    <s v=""/>
    <s v=""/>
    <s v=""/>
    <s v=""/>
    <s v=""/>
    <s v=""/>
    <s v=""/>
  </r>
  <r>
    <x v="2"/>
    <x v="574"/>
    <x v="13"/>
    <x v="1"/>
    <s v=""/>
    <n v="1"/>
    <s v=""/>
    <n v="1"/>
    <s v=""/>
    <s v=""/>
    <s v=""/>
    <s v=""/>
    <s v=""/>
    <s v=""/>
    <s v=""/>
    <s v=""/>
    <s v=""/>
    <s v=""/>
    <s v=""/>
  </r>
  <r>
    <x v="2"/>
    <x v="575"/>
    <x v="2"/>
    <x v="1"/>
    <s v=""/>
    <s v=""/>
    <s v=""/>
    <s v=""/>
    <s v=""/>
    <s v=""/>
    <s v=""/>
    <s v=""/>
    <s v=""/>
    <s v=""/>
    <s v=""/>
    <s v=""/>
    <s v=""/>
    <s v=""/>
    <s v=""/>
  </r>
  <r>
    <x v="2"/>
    <x v="576"/>
    <x v="15"/>
    <x v="1"/>
    <s v=""/>
    <s v=""/>
    <n v="1"/>
    <s v=""/>
    <s v=""/>
    <s v=""/>
    <s v=""/>
    <s v=""/>
    <s v=""/>
    <n v="1"/>
    <s v=""/>
    <s v=""/>
    <s v=""/>
    <s v=""/>
    <s v=""/>
  </r>
  <r>
    <x v="2"/>
    <x v="577"/>
    <x v="2"/>
    <x v="1"/>
    <s v=""/>
    <s v=""/>
    <s v=""/>
    <s v=""/>
    <s v=""/>
    <s v=""/>
    <s v=""/>
    <s v=""/>
    <s v=""/>
    <s v=""/>
    <n v="1"/>
    <s v=""/>
    <s v=""/>
    <s v=""/>
    <s v=""/>
  </r>
  <r>
    <x v="2"/>
    <x v="578"/>
    <x v="2"/>
    <x v="1"/>
    <s v=""/>
    <s v=""/>
    <n v="1"/>
    <s v=""/>
    <s v=""/>
    <s v=""/>
    <s v=""/>
    <s v=""/>
    <s v=""/>
    <s v=""/>
    <s v=""/>
    <s v=""/>
    <s v=""/>
    <s v=""/>
    <s v=""/>
  </r>
  <r>
    <x v="2"/>
    <x v="579"/>
    <x v="2"/>
    <x v="1"/>
    <s v=""/>
    <s v=""/>
    <s v=""/>
    <s v=""/>
    <s v=""/>
    <s v=""/>
    <s v=""/>
    <s v=""/>
    <s v=""/>
    <s v=""/>
    <s v=""/>
    <s v=""/>
    <s v=""/>
    <s v=""/>
    <s v=""/>
  </r>
  <r>
    <x v="2"/>
    <x v="580"/>
    <x v="13"/>
    <x v="1"/>
    <s v=""/>
    <n v="1"/>
    <s v=""/>
    <s v=""/>
    <n v="1"/>
    <s v=""/>
    <s v=""/>
    <s v=""/>
    <s v=""/>
    <s v=""/>
    <s v=""/>
    <s v=""/>
    <s v=""/>
    <s v=""/>
    <s v=""/>
  </r>
  <r>
    <x v="2"/>
    <x v="581"/>
    <x v="4"/>
    <x v="1"/>
    <s v=""/>
    <n v="1"/>
    <n v="1"/>
    <n v="1"/>
    <s v=""/>
    <s v=""/>
    <s v=""/>
    <s v=""/>
    <s v=""/>
    <s v=""/>
    <s v=""/>
    <s v=""/>
    <n v="1"/>
    <s v=""/>
    <s v=""/>
  </r>
  <r>
    <x v="2"/>
    <x v="582"/>
    <x v="0"/>
    <x v="1"/>
    <s v=""/>
    <n v="1"/>
    <n v="1"/>
    <s v=""/>
    <s v=""/>
    <s v=""/>
    <s v=""/>
    <s v=""/>
    <s v=""/>
    <s v=""/>
    <s v=""/>
    <s v=""/>
    <s v=""/>
    <s v=""/>
    <s v=""/>
  </r>
  <r>
    <x v="2"/>
    <x v="583"/>
    <x v="13"/>
    <x v="1"/>
    <s v=""/>
    <s v=""/>
    <n v="1"/>
    <n v="1"/>
    <s v=""/>
    <s v=""/>
    <s v=""/>
    <s v=""/>
    <s v=""/>
    <s v=""/>
    <s v=""/>
    <s v=""/>
    <s v=""/>
    <s v=""/>
    <s v=""/>
  </r>
  <r>
    <x v="2"/>
    <x v="584"/>
    <x v="2"/>
    <x v="1"/>
    <s v=""/>
    <s v=""/>
    <n v="1"/>
    <s v=""/>
    <s v=""/>
    <s v=""/>
    <s v=""/>
    <s v=""/>
    <s v=""/>
    <s v=""/>
    <s v=""/>
    <s v=""/>
    <s v=""/>
    <s v=""/>
    <s v=""/>
  </r>
  <r>
    <x v="2"/>
    <x v="585"/>
    <x v="4"/>
    <x v="1"/>
    <s v=""/>
    <s v=""/>
    <n v="1"/>
    <s v=""/>
    <s v=""/>
    <s v=""/>
    <s v=""/>
    <s v=""/>
    <s v=""/>
    <n v="1"/>
    <s v=""/>
    <s v=""/>
    <s v=""/>
    <s v=""/>
    <s v=""/>
  </r>
  <r>
    <x v="2"/>
    <x v="586"/>
    <x v="4"/>
    <x v="1"/>
    <s v=""/>
    <n v="1"/>
    <n v="1"/>
    <s v=""/>
    <s v=""/>
    <n v="1"/>
    <s v=""/>
    <s v=""/>
    <s v=""/>
    <s v=""/>
    <s v=""/>
    <s v=""/>
    <s v=""/>
    <s v=""/>
    <s v=""/>
  </r>
  <r>
    <x v="2"/>
    <x v="587"/>
    <x v="13"/>
    <x v="1"/>
    <s v=""/>
    <n v="1"/>
    <n v="1"/>
    <n v="1"/>
    <s v=""/>
    <s v=""/>
    <s v=""/>
    <s v=""/>
    <s v=""/>
    <s v=""/>
    <s v=""/>
    <s v=""/>
    <s v=""/>
    <s v=""/>
    <s v=""/>
  </r>
  <r>
    <x v="2"/>
    <x v="588"/>
    <x v="15"/>
    <x v="1"/>
    <s v=""/>
    <n v="1"/>
    <s v=""/>
    <s v=""/>
    <n v="1"/>
    <s v=""/>
    <n v="1"/>
    <s v=""/>
    <s v=""/>
    <s v=""/>
    <s v=""/>
    <n v="1"/>
    <s v=""/>
    <s v=""/>
    <s v=""/>
  </r>
  <r>
    <x v="2"/>
    <x v="589"/>
    <x v="2"/>
    <x v="1"/>
    <s v=""/>
    <s v=""/>
    <s v=""/>
    <s v=""/>
    <s v=""/>
    <s v=""/>
    <s v=""/>
    <s v=""/>
    <s v=""/>
    <s v=""/>
    <s v=""/>
    <s v=""/>
    <s v=""/>
    <s v=""/>
    <s v=""/>
  </r>
  <r>
    <x v="2"/>
    <x v="590"/>
    <x v="10"/>
    <x v="1"/>
    <s v=""/>
    <n v="1"/>
    <n v="1"/>
    <s v=""/>
    <s v=""/>
    <s v=""/>
    <s v=""/>
    <s v=""/>
    <s v=""/>
    <s v=""/>
    <s v=""/>
    <s v=""/>
    <s v=""/>
    <s v=""/>
    <s v=""/>
  </r>
  <r>
    <x v="2"/>
    <x v="591"/>
    <x v="2"/>
    <x v="1"/>
    <s v=""/>
    <s v=""/>
    <s v=""/>
    <s v=""/>
    <s v=""/>
    <s v=""/>
    <s v=""/>
    <s v=""/>
    <s v=""/>
    <s v=""/>
    <s v=""/>
    <s v=""/>
    <s v=""/>
    <s v=""/>
    <s v=""/>
  </r>
  <r>
    <x v="2"/>
    <x v="592"/>
    <x v="1"/>
    <x v="0"/>
    <s v=""/>
    <n v="1"/>
    <s v=""/>
    <s v=""/>
    <s v=""/>
    <n v="1"/>
    <s v=""/>
    <s v=""/>
    <s v=""/>
    <s v=""/>
    <s v=""/>
    <s v=""/>
    <s v=""/>
    <n v="1"/>
    <s v=""/>
  </r>
  <r>
    <x v="2"/>
    <x v="593"/>
    <x v="6"/>
    <x v="1"/>
    <s v=""/>
    <n v="1"/>
    <s v=""/>
    <s v=""/>
    <n v="1"/>
    <s v=""/>
    <s v=""/>
    <s v=""/>
    <s v=""/>
    <s v=""/>
    <s v=""/>
    <s v=""/>
    <s v=""/>
    <s v=""/>
    <s v=""/>
  </r>
  <r>
    <x v="2"/>
    <x v="594"/>
    <x v="15"/>
    <x v="1"/>
    <s v=""/>
    <n v="1"/>
    <s v=""/>
    <s v=""/>
    <s v=""/>
    <s v=""/>
    <n v="1"/>
    <s v=""/>
    <s v=""/>
    <s v=""/>
    <s v=""/>
    <s v=""/>
    <s v=""/>
    <s v=""/>
    <s v=""/>
  </r>
  <r>
    <x v="2"/>
    <x v="595"/>
    <x v="4"/>
    <x v="1"/>
    <s v=""/>
    <s v=""/>
    <n v="1"/>
    <s v=""/>
    <n v="1"/>
    <s v=""/>
    <s v=""/>
    <s v=""/>
    <s v=""/>
    <s v=""/>
    <s v=""/>
    <s v=""/>
    <s v=""/>
    <s v=""/>
    <s v=""/>
  </r>
  <r>
    <x v="2"/>
    <x v="596"/>
    <x v="15"/>
    <x v="1"/>
    <s v=""/>
    <s v=""/>
    <s v=""/>
    <s v=""/>
    <n v="1"/>
    <s v=""/>
    <s v=""/>
    <s v=""/>
    <s v=""/>
    <s v=""/>
    <s v=""/>
    <s v=""/>
    <s v=""/>
    <s v=""/>
    <s v=""/>
  </r>
  <r>
    <x v="2"/>
    <x v="597"/>
    <x v="13"/>
    <x v="1"/>
    <s v=""/>
    <n v="1"/>
    <s v=""/>
    <n v="1"/>
    <s v=""/>
    <s v=""/>
    <s v=""/>
    <s v=""/>
    <s v=""/>
    <s v=""/>
    <s v=""/>
    <s v=""/>
    <s v=""/>
    <s v=""/>
    <s v=""/>
  </r>
  <r>
    <x v="2"/>
    <x v="598"/>
    <x v="2"/>
    <x v="1"/>
    <s v=""/>
    <s v=""/>
    <s v=""/>
    <s v=""/>
    <s v=""/>
    <s v=""/>
    <s v=""/>
    <s v=""/>
    <s v=""/>
    <s v=""/>
    <s v=""/>
    <s v=""/>
    <s v=""/>
    <s v=""/>
    <s v=""/>
  </r>
  <r>
    <x v="2"/>
    <x v="599"/>
    <x v="8"/>
    <x v="1"/>
    <s v=""/>
    <s v=""/>
    <s v=""/>
    <s v=""/>
    <s v=""/>
    <s v=""/>
    <s v=""/>
    <s v=""/>
    <s v=""/>
    <s v=""/>
    <s v=""/>
    <s v=""/>
    <n v="1"/>
    <s v=""/>
    <s v=""/>
  </r>
  <r>
    <x v="2"/>
    <x v="600"/>
    <x v="2"/>
    <x v="1"/>
    <s v=""/>
    <s v=""/>
    <n v="1"/>
    <s v=""/>
    <s v=""/>
    <s v=""/>
    <s v=""/>
    <s v=""/>
    <s v=""/>
    <s v=""/>
    <n v="1"/>
    <s v=""/>
    <s v=""/>
    <s v=""/>
    <s v=""/>
  </r>
  <r>
    <x v="2"/>
    <x v="601"/>
    <x v="13"/>
    <x v="1"/>
    <s v=""/>
    <s v=""/>
    <s v=""/>
    <n v="1"/>
    <s v=""/>
    <s v=""/>
    <s v=""/>
    <s v=""/>
    <s v=""/>
    <s v=""/>
    <s v=""/>
    <s v=""/>
    <s v=""/>
    <s v=""/>
    <s v=""/>
  </r>
  <r>
    <x v="2"/>
    <x v="602"/>
    <x v="13"/>
    <x v="1"/>
    <s v=""/>
    <n v="1"/>
    <n v="1"/>
    <n v="1"/>
    <s v=""/>
    <s v=""/>
    <s v=""/>
    <s v=""/>
    <s v=""/>
    <s v=""/>
    <s v=""/>
    <s v=""/>
    <s v=""/>
    <s v=""/>
    <s v=""/>
  </r>
  <r>
    <x v="2"/>
    <x v="603"/>
    <x v="4"/>
    <x v="1"/>
    <s v=""/>
    <n v="1"/>
    <n v="1"/>
    <n v="1"/>
    <s v=""/>
    <s v=""/>
    <s v=""/>
    <s v=""/>
    <s v=""/>
    <s v=""/>
    <s v=""/>
    <s v=""/>
    <n v="1"/>
    <s v=""/>
    <s v=""/>
  </r>
  <r>
    <x v="2"/>
    <x v="604"/>
    <x v="2"/>
    <x v="1"/>
    <s v=""/>
    <s v=""/>
    <s v=""/>
    <s v=""/>
    <s v=""/>
    <s v=""/>
    <s v=""/>
    <s v=""/>
    <s v=""/>
    <s v=""/>
    <s v=""/>
    <s v=""/>
    <s v=""/>
    <n v="1"/>
    <s v=""/>
  </r>
  <r>
    <x v="2"/>
    <x v="605"/>
    <x v="14"/>
    <x v="1"/>
    <s v=""/>
    <s v=""/>
    <s v=""/>
    <s v=""/>
    <s v=""/>
    <s v=""/>
    <s v=""/>
    <s v=""/>
    <s v=""/>
    <s v=""/>
    <s v=""/>
    <s v=""/>
    <n v="1"/>
    <s v=""/>
    <s v=""/>
  </r>
  <r>
    <x v="2"/>
    <x v="606"/>
    <x v="14"/>
    <x v="1"/>
    <s v=""/>
    <s v=""/>
    <s v=""/>
    <n v="1"/>
    <s v=""/>
    <s v=""/>
    <n v="1"/>
    <s v=""/>
    <s v=""/>
    <s v=""/>
    <s v=""/>
    <s v=""/>
    <n v="1"/>
    <s v=""/>
    <s v=""/>
  </r>
  <r>
    <x v="2"/>
    <x v="607"/>
    <x v="7"/>
    <x v="1"/>
    <s v=""/>
    <s v=""/>
    <s v=""/>
    <s v=""/>
    <s v=""/>
    <s v=""/>
    <s v=""/>
    <s v=""/>
    <s v=""/>
    <s v=""/>
    <s v=""/>
    <s v=""/>
    <n v="1"/>
    <s v=""/>
    <s v=""/>
  </r>
  <r>
    <x v="2"/>
    <x v="608"/>
    <x v="2"/>
    <x v="1"/>
    <s v=""/>
    <n v="1"/>
    <n v="1"/>
    <s v=""/>
    <s v=""/>
    <s v=""/>
    <s v=""/>
    <s v=""/>
    <s v=""/>
    <s v=""/>
    <s v=""/>
    <s v=""/>
    <s v=""/>
    <s v=""/>
    <s v=""/>
  </r>
  <r>
    <x v="2"/>
    <x v="609"/>
    <x v="3"/>
    <x v="1"/>
    <s v=""/>
    <s v=""/>
    <s v=""/>
    <s v=""/>
    <s v=""/>
    <n v="1"/>
    <s v=""/>
    <s v=""/>
    <s v=""/>
    <s v=""/>
    <s v=""/>
    <s v=""/>
    <s v=""/>
    <n v="1"/>
    <s v=""/>
  </r>
  <r>
    <x v="2"/>
    <x v="610"/>
    <x v="2"/>
    <x v="1"/>
    <s v=""/>
    <s v=""/>
    <n v="1"/>
    <s v=""/>
    <s v=""/>
    <s v=""/>
    <s v=""/>
    <s v=""/>
    <s v=""/>
    <s v=""/>
    <s v=""/>
    <s v=""/>
    <s v=""/>
    <s v=""/>
    <s v=""/>
  </r>
  <r>
    <x v="2"/>
    <x v="611"/>
    <x v="13"/>
    <x v="1"/>
    <s v=""/>
    <n v="1"/>
    <s v=""/>
    <n v="1"/>
    <s v=""/>
    <s v=""/>
    <s v=""/>
    <s v=""/>
    <n v="1"/>
    <s v=""/>
    <s v=""/>
    <s v=""/>
    <n v="1"/>
    <s v=""/>
    <s v=""/>
  </r>
  <r>
    <x v="2"/>
    <x v="612"/>
    <x v="13"/>
    <x v="1"/>
    <s v=""/>
    <n v="1"/>
    <n v="1"/>
    <n v="1"/>
    <s v=""/>
    <s v=""/>
    <s v=""/>
    <s v=""/>
    <s v=""/>
    <s v=""/>
    <s v=""/>
    <s v=""/>
    <s v=""/>
    <s v=""/>
    <s v=""/>
  </r>
  <r>
    <x v="2"/>
    <x v="613"/>
    <x v="8"/>
    <x v="1"/>
    <s v=""/>
    <s v=""/>
    <s v=""/>
    <s v=""/>
    <s v=""/>
    <s v=""/>
    <s v=""/>
    <s v=""/>
    <s v=""/>
    <n v="1"/>
    <s v=""/>
    <s v=""/>
    <s v=""/>
    <s v=""/>
    <n v="1"/>
  </r>
  <r>
    <x v="2"/>
    <x v="614"/>
    <x v="4"/>
    <x v="1"/>
    <s v=""/>
    <n v="1"/>
    <n v="1"/>
    <s v=""/>
    <s v=""/>
    <s v=""/>
    <s v=""/>
    <s v=""/>
    <s v=""/>
    <s v=""/>
    <s v=""/>
    <s v=""/>
    <n v="1"/>
    <s v=""/>
    <s v=""/>
  </r>
  <r>
    <x v="2"/>
    <x v="615"/>
    <x v="3"/>
    <x v="1"/>
    <s v=""/>
    <s v=""/>
    <s v=""/>
    <s v=""/>
    <s v=""/>
    <n v="1"/>
    <s v=""/>
    <s v=""/>
    <s v=""/>
    <s v=""/>
    <s v=""/>
    <s v=""/>
    <s v=""/>
    <s v=""/>
    <s v=""/>
  </r>
  <r>
    <x v="2"/>
    <x v="616"/>
    <x v="4"/>
    <x v="1"/>
    <s v=""/>
    <n v="1"/>
    <n v="1"/>
    <s v=""/>
    <s v=""/>
    <s v=""/>
    <s v=""/>
    <s v=""/>
    <s v=""/>
    <s v=""/>
    <s v=""/>
    <s v=""/>
    <s v=""/>
    <s v=""/>
    <s v=""/>
  </r>
  <r>
    <x v="2"/>
    <x v="617"/>
    <x v="16"/>
    <x v="1"/>
    <s v=""/>
    <s v=""/>
    <n v="1"/>
    <s v=""/>
    <s v=""/>
    <s v=""/>
    <s v=""/>
    <n v="1"/>
    <s v=""/>
    <s v=""/>
    <n v="1"/>
    <s v=""/>
    <s v=""/>
    <s v=""/>
    <s v=""/>
  </r>
  <r>
    <x v="2"/>
    <x v="618"/>
    <x v="2"/>
    <x v="1"/>
    <s v=""/>
    <s v=""/>
    <s v=""/>
    <s v=""/>
    <s v=""/>
    <s v=""/>
    <s v=""/>
    <s v=""/>
    <s v=""/>
    <s v=""/>
    <s v=""/>
    <s v=""/>
    <s v=""/>
    <s v=""/>
    <s v=""/>
  </r>
  <r>
    <x v="2"/>
    <x v="619"/>
    <x v="2"/>
    <x v="1"/>
    <s v=""/>
    <s v=""/>
    <n v="1"/>
    <s v=""/>
    <s v=""/>
    <s v=""/>
    <s v=""/>
    <s v=""/>
    <s v=""/>
    <s v=""/>
    <s v=""/>
    <s v=""/>
    <s v=""/>
    <s v=""/>
    <s v=""/>
  </r>
  <r>
    <x v="2"/>
    <x v="620"/>
    <x v="2"/>
    <x v="1"/>
    <s v=""/>
    <s v=""/>
    <s v=""/>
    <s v=""/>
    <s v=""/>
    <s v=""/>
    <s v=""/>
    <s v=""/>
    <s v=""/>
    <s v=""/>
    <s v=""/>
    <s v=""/>
    <s v=""/>
    <s v=""/>
    <s v=""/>
  </r>
  <r>
    <x v="2"/>
    <x v="621"/>
    <x v="13"/>
    <x v="1"/>
    <s v=""/>
    <s v=""/>
    <s v=""/>
    <n v="1"/>
    <s v=""/>
    <s v=""/>
    <s v=""/>
    <s v=""/>
    <s v=""/>
    <s v=""/>
    <s v=""/>
    <s v=""/>
    <s v=""/>
    <n v="1"/>
    <s v=""/>
  </r>
  <r>
    <x v="2"/>
    <x v="622"/>
    <x v="2"/>
    <x v="1"/>
    <s v=""/>
    <s v=""/>
    <s v=""/>
    <s v=""/>
    <s v=""/>
    <s v=""/>
    <s v=""/>
    <s v=""/>
    <s v=""/>
    <s v=""/>
    <s v=""/>
    <s v=""/>
    <s v=""/>
    <s v=""/>
    <s v=""/>
  </r>
  <r>
    <x v="2"/>
    <x v="623"/>
    <x v="7"/>
    <x v="1"/>
    <s v=""/>
    <n v="1"/>
    <s v=""/>
    <s v=""/>
    <s v=""/>
    <s v=""/>
    <s v=""/>
    <s v=""/>
    <s v=""/>
    <n v="1"/>
    <s v=""/>
    <s v=""/>
    <n v="1"/>
    <s v=""/>
    <s v=""/>
  </r>
  <r>
    <x v="2"/>
    <x v="624"/>
    <x v="2"/>
    <x v="1"/>
    <s v=""/>
    <s v=""/>
    <s v=""/>
    <s v=""/>
    <s v=""/>
    <s v=""/>
    <s v=""/>
    <s v=""/>
    <s v=""/>
    <s v=""/>
    <s v=""/>
    <s v=""/>
    <s v=""/>
    <n v="1"/>
    <s v=""/>
  </r>
  <r>
    <x v="2"/>
    <x v="625"/>
    <x v="3"/>
    <x v="1"/>
    <s v=""/>
    <s v=""/>
    <s v=""/>
    <n v="1"/>
    <s v=""/>
    <s v=""/>
    <s v=""/>
    <s v=""/>
    <s v=""/>
    <s v=""/>
    <s v=""/>
    <s v=""/>
    <s v=""/>
    <s v=""/>
    <s v=""/>
  </r>
  <r>
    <x v="2"/>
    <x v="626"/>
    <x v="7"/>
    <x v="1"/>
    <s v=""/>
    <n v="1"/>
    <s v=""/>
    <s v=""/>
    <s v=""/>
    <s v=""/>
    <s v=""/>
    <s v=""/>
    <s v=""/>
    <n v="1"/>
    <s v=""/>
    <s v=""/>
    <n v="1"/>
    <s v=""/>
    <s v=""/>
  </r>
  <r>
    <x v="2"/>
    <x v="627"/>
    <x v="13"/>
    <x v="1"/>
    <s v=""/>
    <n v="1"/>
    <s v=""/>
    <n v="1"/>
    <s v=""/>
    <s v=""/>
    <s v=""/>
    <s v=""/>
    <s v=""/>
    <s v=""/>
    <s v=""/>
    <s v=""/>
    <s v=""/>
    <s v=""/>
    <s v=""/>
  </r>
  <r>
    <x v="2"/>
    <x v="628"/>
    <x v="1"/>
    <x v="1"/>
    <s v=""/>
    <n v="1"/>
    <s v=""/>
    <s v=""/>
    <s v=""/>
    <s v=""/>
    <s v=""/>
    <s v=""/>
    <s v=""/>
    <s v=""/>
    <s v=""/>
    <n v="1"/>
    <s v=""/>
    <n v="1"/>
    <s v=""/>
  </r>
  <r>
    <x v="2"/>
    <x v="629"/>
    <x v="7"/>
    <x v="1"/>
    <s v=""/>
    <s v=""/>
    <n v="1"/>
    <s v=""/>
    <s v=""/>
    <s v=""/>
    <s v=""/>
    <s v=""/>
    <s v=""/>
    <s v=""/>
    <n v="1"/>
    <s v=""/>
    <s v=""/>
    <s v=""/>
    <s v=""/>
  </r>
  <r>
    <x v="2"/>
    <x v="630"/>
    <x v="1"/>
    <x v="1"/>
    <s v=""/>
    <n v="1"/>
    <s v=""/>
    <s v=""/>
    <s v=""/>
    <s v=""/>
    <s v=""/>
    <s v=""/>
    <s v=""/>
    <s v=""/>
    <s v=""/>
    <n v="1"/>
    <s v=""/>
    <n v="1"/>
    <s v=""/>
  </r>
  <r>
    <x v="2"/>
    <x v="631"/>
    <x v="2"/>
    <x v="1"/>
    <s v=""/>
    <s v=""/>
    <n v="1"/>
    <s v=""/>
    <s v=""/>
    <s v=""/>
    <s v=""/>
    <s v=""/>
    <s v=""/>
    <s v=""/>
    <s v=""/>
    <s v=""/>
    <s v=""/>
    <n v="1"/>
    <s v=""/>
  </r>
  <r>
    <x v="2"/>
    <x v="632"/>
    <x v="13"/>
    <x v="1"/>
    <s v=""/>
    <n v="1"/>
    <n v="1"/>
    <s v=""/>
    <s v=""/>
    <s v=""/>
    <s v=""/>
    <s v=""/>
    <s v=""/>
    <s v=""/>
    <s v=""/>
    <s v=""/>
    <n v="1"/>
    <s v=""/>
    <s v=""/>
  </r>
  <r>
    <x v="2"/>
    <x v="633"/>
    <x v="7"/>
    <x v="0"/>
    <s v=""/>
    <s v=""/>
    <n v="1"/>
    <s v=""/>
    <s v=""/>
    <s v=""/>
    <s v=""/>
    <s v=""/>
    <s v=""/>
    <n v="1"/>
    <s v=""/>
    <n v="1"/>
    <s v=""/>
    <s v=""/>
    <n v="1"/>
  </r>
  <r>
    <x v="2"/>
    <x v="634"/>
    <x v="3"/>
    <x v="1"/>
    <s v=""/>
    <s v=""/>
    <n v="1"/>
    <n v="1"/>
    <s v=""/>
    <s v=""/>
    <s v=""/>
    <s v=""/>
    <s v=""/>
    <s v=""/>
    <s v=""/>
    <n v="1"/>
    <s v=""/>
    <s v=""/>
    <s v=""/>
  </r>
  <r>
    <x v="2"/>
    <x v="635"/>
    <x v="4"/>
    <x v="1"/>
    <s v=""/>
    <n v="1"/>
    <s v=""/>
    <s v=""/>
    <s v=""/>
    <s v=""/>
    <s v=""/>
    <n v="1"/>
    <s v=""/>
    <s v=""/>
    <s v=""/>
    <s v=""/>
    <s v=""/>
    <s v=""/>
    <s v=""/>
  </r>
  <r>
    <x v="2"/>
    <x v="636"/>
    <x v="0"/>
    <x v="1"/>
    <s v=""/>
    <n v="1"/>
    <s v=""/>
    <n v="1"/>
    <n v="1"/>
    <n v="1"/>
    <s v=""/>
    <s v=""/>
    <s v=""/>
    <s v=""/>
    <s v=""/>
    <s v=""/>
    <s v=""/>
    <s v=""/>
    <s v=""/>
  </r>
  <r>
    <x v="2"/>
    <x v="637"/>
    <x v="15"/>
    <x v="1"/>
    <s v=""/>
    <n v="1"/>
    <s v=""/>
    <s v=""/>
    <s v=""/>
    <s v=""/>
    <n v="1"/>
    <s v=""/>
    <s v=""/>
    <s v=""/>
    <s v=""/>
    <s v=""/>
    <s v=""/>
    <s v=""/>
    <s v=""/>
  </r>
  <r>
    <x v="2"/>
    <x v="638"/>
    <x v="16"/>
    <x v="1"/>
    <s v=""/>
    <s v=""/>
    <s v=""/>
    <s v=""/>
    <s v=""/>
    <n v="1"/>
    <s v=""/>
    <s v=""/>
    <s v=""/>
    <s v=""/>
    <s v=""/>
    <s v=""/>
    <s v=""/>
    <n v="1"/>
    <s v=""/>
  </r>
  <r>
    <x v="2"/>
    <x v="639"/>
    <x v="7"/>
    <x v="1"/>
    <s v=""/>
    <s v=""/>
    <n v="1"/>
    <s v=""/>
    <s v=""/>
    <s v=""/>
    <s v=""/>
    <s v=""/>
    <s v=""/>
    <s v=""/>
    <s v=""/>
    <s v=""/>
    <s v=""/>
    <s v=""/>
    <s v=""/>
  </r>
  <r>
    <x v="2"/>
    <x v="640"/>
    <x v="3"/>
    <x v="1"/>
    <s v=""/>
    <s v=""/>
    <s v=""/>
    <s v=""/>
    <s v=""/>
    <s v=""/>
    <s v=""/>
    <s v=""/>
    <s v=""/>
    <s v=""/>
    <s v=""/>
    <s v=""/>
    <n v="1"/>
    <s v=""/>
    <s v=""/>
  </r>
  <r>
    <x v="2"/>
    <x v="641"/>
    <x v="7"/>
    <x v="1"/>
    <s v=""/>
    <s v=""/>
    <s v=""/>
    <s v=""/>
    <s v=""/>
    <s v=""/>
    <n v="1"/>
    <s v=""/>
    <s v=""/>
    <s v=""/>
    <s v=""/>
    <s v=""/>
    <s v=""/>
    <s v=""/>
    <s v=""/>
  </r>
  <r>
    <x v="2"/>
    <x v="642"/>
    <x v="3"/>
    <x v="0"/>
    <s v=""/>
    <n v="1"/>
    <s v=""/>
    <s v=""/>
    <n v="1"/>
    <s v=""/>
    <s v=""/>
    <s v=""/>
    <n v="1"/>
    <s v=""/>
    <s v=""/>
    <s v=""/>
    <n v="1"/>
    <n v="1"/>
    <s v=""/>
  </r>
  <r>
    <x v="2"/>
    <x v="643"/>
    <x v="2"/>
    <x v="1"/>
    <s v=""/>
    <s v=""/>
    <n v="1"/>
    <s v=""/>
    <s v=""/>
    <s v=""/>
    <s v=""/>
    <s v=""/>
    <s v=""/>
    <s v=""/>
    <s v=""/>
    <s v=""/>
    <s v=""/>
    <s v=""/>
    <s v=""/>
  </r>
  <r>
    <x v="2"/>
    <x v="644"/>
    <x v="1"/>
    <x v="1"/>
    <s v=""/>
    <s v=""/>
    <s v=""/>
    <s v=""/>
    <s v=""/>
    <n v="1"/>
    <s v=""/>
    <n v="1"/>
    <s v=""/>
    <s v=""/>
    <s v=""/>
    <s v=""/>
    <s v=""/>
    <n v="1"/>
    <s v=""/>
  </r>
  <r>
    <x v="2"/>
    <x v="645"/>
    <x v="13"/>
    <x v="1"/>
    <s v=""/>
    <s v=""/>
    <n v="1"/>
    <n v="1"/>
    <s v=""/>
    <s v=""/>
    <s v=""/>
    <s v=""/>
    <s v=""/>
    <s v=""/>
    <s v=""/>
    <s v=""/>
    <s v=""/>
    <s v=""/>
    <s v=""/>
  </r>
  <r>
    <x v="2"/>
    <x v="646"/>
    <x v="14"/>
    <x v="1"/>
    <s v=""/>
    <s v=""/>
    <s v=""/>
    <s v=""/>
    <s v=""/>
    <s v=""/>
    <s v=""/>
    <s v=""/>
    <s v=""/>
    <s v=""/>
    <s v=""/>
    <s v=""/>
    <n v="1"/>
    <s v=""/>
    <s v=""/>
  </r>
  <r>
    <x v="2"/>
    <x v="647"/>
    <x v="0"/>
    <x v="0"/>
    <s v=""/>
    <n v="1"/>
    <n v="1"/>
    <s v=""/>
    <s v=""/>
    <s v=""/>
    <s v=""/>
    <s v=""/>
    <s v=""/>
    <n v="1"/>
    <s v=""/>
    <s v=""/>
    <n v="1"/>
    <s v=""/>
    <s v=""/>
  </r>
  <r>
    <x v="2"/>
    <x v="648"/>
    <x v="2"/>
    <x v="1"/>
    <s v=""/>
    <s v=""/>
    <s v=""/>
    <s v=""/>
    <s v=""/>
    <s v=""/>
    <s v=""/>
    <s v=""/>
    <s v=""/>
    <s v=""/>
    <s v=""/>
    <s v=""/>
    <s v=""/>
    <s v=""/>
    <s v=""/>
  </r>
  <r>
    <x v="2"/>
    <x v="649"/>
    <x v="2"/>
    <x v="1"/>
    <s v=""/>
    <s v=""/>
    <s v=""/>
    <s v=""/>
    <s v=""/>
    <s v=""/>
    <s v=""/>
    <s v=""/>
    <s v=""/>
    <s v=""/>
    <s v=""/>
    <s v=""/>
    <s v=""/>
    <s v=""/>
    <s v=""/>
  </r>
  <r>
    <x v="2"/>
    <x v="650"/>
    <x v="7"/>
    <x v="1"/>
    <s v=""/>
    <s v=""/>
    <s v=""/>
    <s v=""/>
    <s v=""/>
    <s v=""/>
    <s v=""/>
    <s v=""/>
    <s v=""/>
    <n v="1"/>
    <s v=""/>
    <s v=""/>
    <n v="1"/>
    <s v=""/>
    <s v=""/>
  </r>
  <r>
    <x v="2"/>
    <x v="651"/>
    <x v="3"/>
    <x v="1"/>
    <s v=""/>
    <s v=""/>
    <s v=""/>
    <s v=""/>
    <s v=""/>
    <n v="1"/>
    <s v=""/>
    <s v=""/>
    <s v=""/>
    <s v=""/>
    <s v=""/>
    <s v=""/>
    <s v=""/>
    <s v=""/>
    <s v=""/>
  </r>
  <r>
    <x v="2"/>
    <x v="652"/>
    <x v="15"/>
    <x v="1"/>
    <s v=""/>
    <s v=""/>
    <s v=""/>
    <s v=""/>
    <s v=""/>
    <s v=""/>
    <n v="1"/>
    <s v=""/>
    <s v=""/>
    <s v=""/>
    <s v=""/>
    <s v=""/>
    <s v=""/>
    <s v=""/>
    <s v=""/>
  </r>
  <r>
    <x v="2"/>
    <x v="653"/>
    <x v="7"/>
    <x v="1"/>
    <s v=""/>
    <s v=""/>
    <s v=""/>
    <s v=""/>
    <s v=""/>
    <s v=""/>
    <s v=""/>
    <s v=""/>
    <s v=""/>
    <s v=""/>
    <s v=""/>
    <s v=""/>
    <n v="1"/>
    <s v=""/>
    <s v=""/>
  </r>
  <r>
    <x v="2"/>
    <x v="654"/>
    <x v="13"/>
    <x v="1"/>
    <s v=""/>
    <s v=""/>
    <n v="1"/>
    <n v="1"/>
    <s v=""/>
    <s v=""/>
    <s v=""/>
    <s v=""/>
    <s v=""/>
    <s v=""/>
    <s v=""/>
    <s v=""/>
    <n v="1"/>
    <s v=""/>
    <s v=""/>
  </r>
  <r>
    <x v="2"/>
    <x v="655"/>
    <x v="13"/>
    <x v="1"/>
    <s v=""/>
    <s v=""/>
    <s v=""/>
    <n v="1"/>
    <s v=""/>
    <s v=""/>
    <s v=""/>
    <s v=""/>
    <s v=""/>
    <s v=""/>
    <s v=""/>
    <s v=""/>
    <s v=""/>
    <n v="1"/>
    <s v=""/>
  </r>
  <r>
    <x v="2"/>
    <x v="656"/>
    <x v="9"/>
    <x v="1"/>
    <s v=""/>
    <s v=""/>
    <s v=""/>
    <s v=""/>
    <s v=""/>
    <s v=""/>
    <s v=""/>
    <s v=""/>
    <s v=""/>
    <n v="1"/>
    <s v=""/>
    <s v=""/>
    <s v=""/>
    <n v="1"/>
    <s v=""/>
  </r>
  <r>
    <x v="2"/>
    <x v="657"/>
    <x v="7"/>
    <x v="1"/>
    <s v=""/>
    <n v="1"/>
    <s v=""/>
    <s v=""/>
    <s v=""/>
    <s v=""/>
    <s v=""/>
    <s v=""/>
    <s v=""/>
    <n v="1"/>
    <s v=""/>
    <s v=""/>
    <n v="1"/>
    <s v=""/>
    <s v=""/>
  </r>
  <r>
    <x v="2"/>
    <x v="658"/>
    <x v="6"/>
    <x v="1"/>
    <s v=""/>
    <n v="1"/>
    <n v="1"/>
    <n v="1"/>
    <n v="1"/>
    <s v=""/>
    <s v=""/>
    <s v=""/>
    <s v=""/>
    <s v=""/>
    <s v=""/>
    <s v=""/>
    <s v=""/>
    <s v=""/>
    <s v=""/>
  </r>
  <r>
    <x v="2"/>
    <x v="659"/>
    <x v="7"/>
    <x v="1"/>
    <s v=""/>
    <s v=""/>
    <n v="1"/>
    <s v=""/>
    <s v=""/>
    <s v=""/>
    <s v=""/>
    <s v=""/>
    <s v=""/>
    <n v="1"/>
    <s v=""/>
    <s v=""/>
    <s v=""/>
    <s v=""/>
    <s v=""/>
  </r>
  <r>
    <x v="2"/>
    <x v="660"/>
    <x v="2"/>
    <x v="1"/>
    <s v=""/>
    <n v="1"/>
    <s v=""/>
    <s v=""/>
    <s v=""/>
    <s v=""/>
    <s v=""/>
    <s v=""/>
    <s v=""/>
    <s v=""/>
    <n v="1"/>
    <s v=""/>
    <s v=""/>
    <s v=""/>
    <s v=""/>
  </r>
  <r>
    <x v="2"/>
    <x v="661"/>
    <x v="15"/>
    <x v="1"/>
    <s v=""/>
    <s v=""/>
    <s v=""/>
    <s v=""/>
    <n v="1"/>
    <s v=""/>
    <n v="1"/>
    <s v=""/>
    <s v=""/>
    <s v=""/>
    <s v=""/>
    <s v=""/>
    <s v=""/>
    <s v=""/>
    <s v=""/>
  </r>
  <r>
    <x v="2"/>
    <x v="662"/>
    <x v="3"/>
    <x v="1"/>
    <s v=""/>
    <s v=""/>
    <s v=""/>
    <s v=""/>
    <s v=""/>
    <s v=""/>
    <s v=""/>
    <n v="1"/>
    <s v=""/>
    <s v=""/>
    <s v=""/>
    <s v=""/>
    <s v=""/>
    <s v=""/>
    <s v=""/>
  </r>
  <r>
    <x v="2"/>
    <x v="663"/>
    <x v="7"/>
    <x v="0"/>
    <s v=""/>
    <s v=""/>
    <n v="1"/>
    <s v=""/>
    <s v=""/>
    <s v=""/>
    <s v=""/>
    <s v=""/>
    <s v=""/>
    <s v=""/>
    <s v=""/>
    <s v=""/>
    <n v="1"/>
    <s v=""/>
    <s v=""/>
  </r>
  <r>
    <x v="2"/>
    <x v="664"/>
    <x v="3"/>
    <x v="1"/>
    <s v=""/>
    <s v=""/>
    <n v="1"/>
    <s v=""/>
    <s v=""/>
    <s v=""/>
    <s v=""/>
    <s v=""/>
    <s v=""/>
    <s v=""/>
    <s v=""/>
    <s v=""/>
    <s v=""/>
    <s v=""/>
    <s v=""/>
  </r>
  <r>
    <x v="2"/>
    <x v="665"/>
    <x v="7"/>
    <x v="1"/>
    <s v=""/>
    <s v=""/>
    <s v=""/>
    <s v=""/>
    <s v=""/>
    <s v=""/>
    <s v=""/>
    <s v=""/>
    <s v=""/>
    <s v=""/>
    <s v=""/>
    <s v=""/>
    <s v=""/>
    <s v=""/>
    <s v=""/>
  </r>
  <r>
    <x v="2"/>
    <x v="666"/>
    <x v="3"/>
    <x v="0"/>
    <s v=""/>
    <s v=""/>
    <s v=""/>
    <s v=""/>
    <s v=""/>
    <s v=""/>
    <s v=""/>
    <s v=""/>
    <s v=""/>
    <s v=""/>
    <s v=""/>
    <s v=""/>
    <s v=""/>
    <s v=""/>
    <s v=""/>
  </r>
  <r>
    <x v="2"/>
    <x v="667"/>
    <x v="3"/>
    <x v="1"/>
    <s v=""/>
    <s v=""/>
    <s v=""/>
    <s v=""/>
    <s v=""/>
    <n v="1"/>
    <s v=""/>
    <s v=""/>
    <s v=""/>
    <s v=""/>
    <s v=""/>
    <s v=""/>
    <s v=""/>
    <s v=""/>
    <s v=""/>
  </r>
  <r>
    <x v="2"/>
    <x v="668"/>
    <x v="3"/>
    <x v="1"/>
    <s v=""/>
    <s v=""/>
    <s v=""/>
    <s v=""/>
    <s v=""/>
    <s v=""/>
    <s v=""/>
    <s v=""/>
    <s v=""/>
    <s v=""/>
    <s v=""/>
    <s v=""/>
    <s v=""/>
    <s v=""/>
    <s v=""/>
  </r>
  <r>
    <x v="2"/>
    <x v="669"/>
    <x v="3"/>
    <x v="1"/>
    <s v=""/>
    <s v=""/>
    <s v=""/>
    <s v=""/>
    <n v="1"/>
    <s v=""/>
    <s v=""/>
    <s v=""/>
    <s v=""/>
    <s v=""/>
    <s v=""/>
    <s v=""/>
    <s v=""/>
    <s v=""/>
    <s v=""/>
  </r>
  <r>
    <x v="2"/>
    <x v="670"/>
    <x v="3"/>
    <x v="1"/>
    <s v=""/>
    <s v=""/>
    <s v=""/>
    <s v=""/>
    <s v=""/>
    <s v=""/>
    <s v=""/>
    <s v=""/>
    <s v=""/>
    <s v=""/>
    <s v=""/>
    <s v=""/>
    <s v=""/>
    <s v=""/>
    <s v=""/>
  </r>
  <r>
    <x v="2"/>
    <x v="671"/>
    <x v="3"/>
    <x v="1"/>
    <s v=""/>
    <s v=""/>
    <s v=""/>
    <s v=""/>
    <s v=""/>
    <s v=""/>
    <s v=""/>
    <s v=""/>
    <s v=""/>
    <n v="1"/>
    <s v=""/>
    <s v=""/>
    <s v=""/>
    <s v=""/>
    <s v=""/>
  </r>
  <r>
    <x v="2"/>
    <x v="672"/>
    <x v="17"/>
    <x v="1"/>
    <s v=""/>
    <s v=""/>
    <s v=""/>
    <s v=""/>
    <s v=""/>
    <s v=""/>
    <s v=""/>
    <s v=""/>
    <s v=""/>
    <s v=""/>
    <s v=""/>
    <s v=""/>
    <s v=""/>
    <s v=""/>
    <n v="1"/>
  </r>
  <r>
    <x v="2"/>
    <x v="673"/>
    <x v="3"/>
    <x v="1"/>
    <s v=""/>
    <s v=""/>
    <s v=""/>
    <s v=""/>
    <s v=""/>
    <s v=""/>
    <s v=""/>
    <s v=""/>
    <s v=""/>
    <s v=""/>
    <s v=""/>
    <s v=""/>
    <s v=""/>
    <s v=""/>
    <s v=""/>
  </r>
  <r>
    <x v="2"/>
    <x v="674"/>
    <x v="4"/>
    <x v="1"/>
    <s v=""/>
    <s v=""/>
    <s v=""/>
    <n v="1"/>
    <s v=""/>
    <s v=""/>
    <s v=""/>
    <s v=""/>
    <s v=""/>
    <s v=""/>
    <s v=""/>
    <s v=""/>
    <s v=""/>
    <s v=""/>
    <s v=""/>
  </r>
  <r>
    <x v="2"/>
    <x v="675"/>
    <x v="3"/>
    <x v="1"/>
    <s v=""/>
    <s v=""/>
    <s v=""/>
    <s v=""/>
    <s v=""/>
    <s v=""/>
    <s v=""/>
    <s v=""/>
    <s v=""/>
    <s v=""/>
    <s v=""/>
    <s v=""/>
    <s v=""/>
    <s v=""/>
    <s v=""/>
  </r>
  <r>
    <x v="2"/>
    <x v="676"/>
    <x v="3"/>
    <x v="1"/>
    <s v=""/>
    <s v=""/>
    <s v=""/>
    <s v=""/>
    <s v=""/>
    <s v=""/>
    <s v=""/>
    <s v=""/>
    <s v=""/>
    <s v=""/>
    <s v=""/>
    <s v=""/>
    <s v=""/>
    <s v=""/>
    <s v=""/>
  </r>
  <r>
    <x v="2"/>
    <x v="677"/>
    <x v="3"/>
    <x v="1"/>
    <s v=""/>
    <s v=""/>
    <s v=""/>
    <s v=""/>
    <s v=""/>
    <s v=""/>
    <s v=""/>
    <s v=""/>
    <s v=""/>
    <s v=""/>
    <s v=""/>
    <s v=""/>
    <s v=""/>
    <s v=""/>
    <s v=""/>
  </r>
  <r>
    <x v="2"/>
    <x v="678"/>
    <x v="17"/>
    <x v="1"/>
    <s v=""/>
    <s v=""/>
    <s v=""/>
    <s v=""/>
    <s v=""/>
    <s v=""/>
    <s v=""/>
    <s v=""/>
    <s v=""/>
    <n v="1"/>
    <s v=""/>
    <s v=""/>
    <s v=""/>
    <s v=""/>
    <n v="1"/>
  </r>
  <r>
    <x v="2"/>
    <x v="679"/>
    <x v="4"/>
    <x v="1"/>
    <s v=""/>
    <n v="1"/>
    <s v=""/>
    <s v=""/>
    <s v=""/>
    <s v=""/>
    <s v=""/>
    <s v=""/>
    <s v=""/>
    <s v=""/>
    <s v=""/>
    <s v=""/>
    <s v=""/>
    <s v=""/>
    <s v=""/>
  </r>
  <r>
    <x v="2"/>
    <x v="680"/>
    <x v="2"/>
    <x v="1"/>
    <s v=""/>
    <n v="1"/>
    <s v=""/>
    <s v=""/>
    <s v=""/>
    <s v=""/>
    <s v=""/>
    <s v=""/>
    <s v=""/>
    <s v=""/>
    <s v=""/>
    <s v=""/>
    <s v=""/>
    <s v=""/>
    <s v=""/>
  </r>
  <r>
    <x v="2"/>
    <x v="681"/>
    <x v="3"/>
    <x v="1"/>
    <s v=""/>
    <s v=""/>
    <s v=""/>
    <n v="1"/>
    <s v=""/>
    <s v=""/>
    <s v=""/>
    <s v=""/>
    <s v=""/>
    <s v=""/>
    <s v=""/>
    <s v=""/>
    <s v=""/>
    <s v=""/>
    <s v=""/>
  </r>
  <r>
    <x v="2"/>
    <x v="682"/>
    <x v="2"/>
    <x v="1"/>
    <s v=""/>
    <s v=""/>
    <n v="1"/>
    <s v=""/>
    <s v=""/>
    <s v=""/>
    <s v=""/>
    <s v=""/>
    <s v=""/>
    <s v=""/>
    <s v=""/>
    <s v=""/>
    <s v=""/>
    <s v=""/>
    <s v=""/>
  </r>
  <r>
    <x v="2"/>
    <x v="683"/>
    <x v="3"/>
    <x v="1"/>
    <s v=""/>
    <s v=""/>
    <s v=""/>
    <s v=""/>
    <s v=""/>
    <s v=""/>
    <s v=""/>
    <s v=""/>
    <s v=""/>
    <s v=""/>
    <s v=""/>
    <s v=""/>
    <s v=""/>
    <s v=""/>
    <s v=""/>
  </r>
  <r>
    <x v="2"/>
    <x v="684"/>
    <x v="2"/>
    <x v="1"/>
    <s v=""/>
    <s v=""/>
    <n v="1"/>
    <s v=""/>
    <s v=""/>
    <s v=""/>
    <s v=""/>
    <s v=""/>
    <s v=""/>
    <s v=""/>
    <s v=""/>
    <s v=""/>
    <s v=""/>
    <s v=""/>
    <s v=""/>
  </r>
  <r>
    <x v="2"/>
    <x v="685"/>
    <x v="3"/>
    <x v="0"/>
    <s v=""/>
    <s v=""/>
    <s v=""/>
    <s v=""/>
    <s v=""/>
    <s v=""/>
    <s v=""/>
    <s v=""/>
    <s v=""/>
    <s v=""/>
    <s v=""/>
    <s v=""/>
    <s v=""/>
    <s v=""/>
    <s v=""/>
  </r>
  <r>
    <x v="2"/>
    <x v="686"/>
    <x v="2"/>
    <x v="1"/>
    <s v=""/>
    <s v=""/>
    <s v=""/>
    <s v=""/>
    <s v=""/>
    <s v=""/>
    <s v=""/>
    <s v=""/>
    <s v=""/>
    <n v="1"/>
    <s v=""/>
    <s v=""/>
    <s v=""/>
    <s v=""/>
    <s v=""/>
  </r>
  <r>
    <x v="2"/>
    <x v="687"/>
    <x v="3"/>
    <x v="1"/>
    <s v=""/>
    <s v=""/>
    <s v=""/>
    <s v=""/>
    <s v=""/>
    <s v=""/>
    <s v=""/>
    <s v=""/>
    <n v="1"/>
    <s v=""/>
    <s v=""/>
    <s v=""/>
    <s v=""/>
    <s v=""/>
    <s v=""/>
  </r>
  <r>
    <x v="2"/>
    <x v="688"/>
    <x v="13"/>
    <x v="1"/>
    <s v=""/>
    <s v=""/>
    <s v=""/>
    <n v="1"/>
    <s v=""/>
    <s v=""/>
    <s v=""/>
    <s v=""/>
    <s v=""/>
    <s v=""/>
    <s v=""/>
    <s v=""/>
    <s v=""/>
    <s v=""/>
    <s v=""/>
  </r>
  <r>
    <x v="2"/>
    <x v="689"/>
    <x v="4"/>
    <x v="1"/>
    <s v=""/>
    <s v=""/>
    <s v=""/>
    <s v=""/>
    <s v=""/>
    <s v=""/>
    <s v=""/>
    <s v=""/>
    <s v=""/>
    <s v=""/>
    <s v=""/>
    <s v=""/>
    <s v=""/>
    <s v=""/>
    <s v=""/>
  </r>
  <r>
    <x v="2"/>
    <x v="690"/>
    <x v="3"/>
    <x v="1"/>
    <s v=""/>
    <s v=""/>
    <s v=""/>
    <s v=""/>
    <s v=""/>
    <s v=""/>
    <s v=""/>
    <s v=""/>
    <s v=""/>
    <s v=""/>
    <s v=""/>
    <s v=""/>
    <s v=""/>
    <s v=""/>
    <s v=""/>
  </r>
  <r>
    <x v="2"/>
    <x v="691"/>
    <x v="2"/>
    <x v="1"/>
    <s v=""/>
    <n v="1"/>
    <n v="1"/>
    <s v=""/>
    <s v=""/>
    <s v=""/>
    <s v=""/>
    <s v=""/>
    <s v=""/>
    <s v=""/>
    <s v=""/>
    <s v=""/>
    <s v=""/>
    <s v=""/>
    <s v=""/>
  </r>
  <r>
    <x v="2"/>
    <x v="692"/>
    <x v="0"/>
    <x v="1"/>
    <s v=""/>
    <n v="1"/>
    <s v=""/>
    <s v=""/>
    <n v="1"/>
    <s v=""/>
    <s v=""/>
    <s v=""/>
    <s v=""/>
    <s v=""/>
    <s v=""/>
    <s v=""/>
    <s v=""/>
    <s v=""/>
    <s v=""/>
  </r>
  <r>
    <x v="2"/>
    <x v="693"/>
    <x v="2"/>
    <x v="1"/>
    <s v=""/>
    <n v="1"/>
    <s v=""/>
    <s v=""/>
    <s v=""/>
    <s v=""/>
    <s v=""/>
    <s v=""/>
    <s v=""/>
    <s v=""/>
    <s v=""/>
    <s v=""/>
    <s v=""/>
    <s v=""/>
    <s v=""/>
  </r>
  <r>
    <x v="2"/>
    <x v="694"/>
    <x v="3"/>
    <x v="1"/>
    <s v=""/>
    <s v=""/>
    <s v=""/>
    <s v=""/>
    <s v=""/>
    <s v=""/>
    <s v=""/>
    <s v=""/>
    <n v="1"/>
    <s v=""/>
    <s v=""/>
    <s v=""/>
    <s v=""/>
    <s v=""/>
    <s v=""/>
  </r>
  <r>
    <x v="2"/>
    <x v="695"/>
    <x v="2"/>
    <x v="1"/>
    <s v=""/>
    <s v=""/>
    <n v="1"/>
    <s v=""/>
    <n v="1"/>
    <s v=""/>
    <s v=""/>
    <s v=""/>
    <s v=""/>
    <s v=""/>
    <s v=""/>
    <s v=""/>
    <s v=""/>
    <s v=""/>
    <s v=""/>
  </r>
  <r>
    <x v="2"/>
    <x v="696"/>
    <x v="3"/>
    <x v="1"/>
    <s v=""/>
    <s v=""/>
    <n v="1"/>
    <s v=""/>
    <s v=""/>
    <s v=""/>
    <n v="1"/>
    <s v=""/>
    <s v=""/>
    <s v=""/>
    <s v=""/>
    <s v=""/>
    <s v=""/>
    <s v=""/>
    <s v=""/>
  </r>
  <r>
    <x v="2"/>
    <x v="697"/>
    <x v="4"/>
    <x v="1"/>
    <s v=""/>
    <s v=""/>
    <s v=""/>
    <s v=""/>
    <s v=""/>
    <s v=""/>
    <s v=""/>
    <s v=""/>
    <s v=""/>
    <s v=""/>
    <s v=""/>
    <s v=""/>
    <n v="1"/>
    <n v="1"/>
    <s v=""/>
  </r>
  <r>
    <x v="2"/>
    <x v="698"/>
    <x v="8"/>
    <x v="1"/>
    <s v=""/>
    <s v=""/>
    <s v=""/>
    <s v=""/>
    <s v=""/>
    <n v="1"/>
    <s v=""/>
    <s v=""/>
    <s v=""/>
    <s v=""/>
    <s v=""/>
    <s v=""/>
    <s v=""/>
    <s v=""/>
    <s v=""/>
  </r>
  <r>
    <x v="2"/>
    <x v="699"/>
    <x v="8"/>
    <x v="0"/>
    <s v=""/>
    <n v="1"/>
    <s v=""/>
    <s v=""/>
    <n v="1"/>
    <s v=""/>
    <s v=""/>
    <s v=""/>
    <s v=""/>
    <s v=""/>
    <s v=""/>
    <s v=""/>
    <s v=""/>
    <s v=""/>
    <s v=""/>
  </r>
  <r>
    <x v="2"/>
    <x v="700"/>
    <x v="2"/>
    <x v="1"/>
    <s v=""/>
    <s v=""/>
    <s v=""/>
    <s v=""/>
    <s v=""/>
    <s v=""/>
    <s v=""/>
    <s v=""/>
    <s v=""/>
    <s v=""/>
    <s v=""/>
    <s v=""/>
    <s v=""/>
    <s v=""/>
    <s v=""/>
  </r>
  <r>
    <x v="2"/>
    <x v="701"/>
    <x v="1"/>
    <x v="1"/>
    <s v=""/>
    <n v="1"/>
    <n v="1"/>
    <s v=""/>
    <s v=""/>
    <s v=""/>
    <s v=""/>
    <s v=""/>
    <s v=""/>
    <n v="1"/>
    <s v=""/>
    <s v=""/>
    <s v=""/>
    <n v="1"/>
    <s v=""/>
  </r>
  <r>
    <x v="2"/>
    <x v="702"/>
    <x v="7"/>
    <x v="1"/>
    <s v=""/>
    <s v=""/>
    <n v="1"/>
    <n v="1"/>
    <s v=""/>
    <s v=""/>
    <s v=""/>
    <s v=""/>
    <n v="1"/>
    <s v=""/>
    <s v=""/>
    <s v=""/>
    <s v=""/>
    <s v=""/>
    <s v=""/>
  </r>
  <r>
    <x v="2"/>
    <x v="703"/>
    <x v="1"/>
    <x v="0"/>
    <s v=""/>
    <s v=""/>
    <s v=""/>
    <n v="1"/>
    <s v=""/>
    <s v=""/>
    <s v=""/>
    <s v=""/>
    <s v=""/>
    <n v="1"/>
    <s v=""/>
    <s v=""/>
    <s v=""/>
    <n v="1"/>
    <s v=""/>
  </r>
  <r>
    <x v="2"/>
    <x v="704"/>
    <x v="2"/>
    <x v="1"/>
    <s v=""/>
    <s v=""/>
    <s v=""/>
    <s v=""/>
    <n v="1"/>
    <s v=""/>
    <s v=""/>
    <s v=""/>
    <s v=""/>
    <n v="1"/>
    <s v=""/>
    <s v=""/>
    <s v=""/>
    <s v=""/>
    <s v=""/>
  </r>
  <r>
    <x v="2"/>
    <x v="705"/>
    <x v="1"/>
    <x v="1"/>
    <s v=""/>
    <s v=""/>
    <s v=""/>
    <s v=""/>
    <s v=""/>
    <s v=""/>
    <s v=""/>
    <s v=""/>
    <s v=""/>
    <s v=""/>
    <s v=""/>
    <s v=""/>
    <n v="1"/>
    <n v="1"/>
    <s v=""/>
  </r>
  <r>
    <x v="2"/>
    <x v="706"/>
    <x v="2"/>
    <x v="1"/>
    <s v=""/>
    <s v=""/>
    <s v=""/>
    <s v=""/>
    <s v=""/>
    <s v=""/>
    <s v=""/>
    <s v=""/>
    <s v=""/>
    <s v=""/>
    <s v=""/>
    <s v=""/>
    <s v=""/>
    <s v=""/>
    <s v=""/>
  </r>
  <r>
    <x v="2"/>
    <x v="707"/>
    <x v="14"/>
    <x v="1"/>
    <s v=""/>
    <n v="1"/>
    <s v=""/>
    <s v=""/>
    <s v=""/>
    <s v=""/>
    <s v=""/>
    <s v=""/>
    <s v=""/>
    <s v=""/>
    <s v=""/>
    <s v=""/>
    <n v="1"/>
    <s v=""/>
    <s v=""/>
  </r>
  <r>
    <x v="2"/>
    <x v="708"/>
    <x v="4"/>
    <x v="1"/>
    <s v=""/>
    <s v=""/>
    <n v="1"/>
    <s v=""/>
    <s v=""/>
    <s v=""/>
    <s v=""/>
    <s v=""/>
    <s v=""/>
    <s v=""/>
    <s v=""/>
    <s v=""/>
    <s v=""/>
    <s v=""/>
    <s v=""/>
  </r>
  <r>
    <x v="2"/>
    <x v="709"/>
    <x v="8"/>
    <x v="1"/>
    <s v=""/>
    <n v="1"/>
    <n v="1"/>
    <s v=""/>
    <s v=""/>
    <s v=""/>
    <s v=""/>
    <s v=""/>
    <s v=""/>
    <n v="1"/>
    <s v=""/>
    <s v=""/>
    <s v=""/>
    <s v=""/>
    <s v=""/>
  </r>
  <r>
    <x v="2"/>
    <x v="710"/>
    <x v="2"/>
    <x v="1"/>
    <s v=""/>
    <s v=""/>
    <n v="1"/>
    <s v=""/>
    <s v=""/>
    <s v=""/>
    <s v=""/>
    <s v=""/>
    <s v=""/>
    <s v=""/>
    <s v=""/>
    <s v=""/>
    <s v=""/>
    <n v="1"/>
    <s v=""/>
  </r>
  <r>
    <x v="2"/>
    <x v="711"/>
    <x v="0"/>
    <x v="1"/>
    <s v=""/>
    <n v="1"/>
    <s v=""/>
    <s v=""/>
    <n v="1"/>
    <s v=""/>
    <s v=""/>
    <s v=""/>
    <s v=""/>
    <s v=""/>
    <s v=""/>
    <s v=""/>
    <s v=""/>
    <s v=""/>
    <s v=""/>
  </r>
  <r>
    <x v="2"/>
    <x v="712"/>
    <x v="2"/>
    <x v="1"/>
    <s v=""/>
    <s v=""/>
    <s v=""/>
    <s v=""/>
    <s v=""/>
    <s v=""/>
    <s v=""/>
    <s v=""/>
    <s v=""/>
    <s v=""/>
    <s v=""/>
    <s v=""/>
    <s v=""/>
    <s v=""/>
    <s v=""/>
  </r>
  <r>
    <x v="2"/>
    <x v="713"/>
    <x v="2"/>
    <x v="1"/>
    <s v=""/>
    <s v=""/>
    <s v=""/>
    <s v=""/>
    <s v=""/>
    <s v=""/>
    <s v=""/>
    <s v=""/>
    <s v=""/>
    <s v=""/>
    <s v=""/>
    <s v=""/>
    <s v=""/>
    <s v=""/>
    <s v=""/>
  </r>
  <r>
    <x v="2"/>
    <x v="714"/>
    <x v="7"/>
    <x v="1"/>
    <s v=""/>
    <s v=""/>
    <n v="1"/>
    <s v=""/>
    <s v=""/>
    <s v=""/>
    <s v=""/>
    <s v=""/>
    <n v="1"/>
    <s v=""/>
    <s v=""/>
    <s v=""/>
    <s v=""/>
    <n v="1"/>
    <s v=""/>
  </r>
  <r>
    <x v="2"/>
    <x v="715"/>
    <x v="7"/>
    <x v="1"/>
    <s v=""/>
    <n v="1"/>
    <s v=""/>
    <s v=""/>
    <s v=""/>
    <s v=""/>
    <s v=""/>
    <s v=""/>
    <s v=""/>
    <s v=""/>
    <s v=""/>
    <s v=""/>
    <n v="1"/>
    <s v=""/>
    <s v=""/>
  </r>
  <r>
    <x v="2"/>
    <x v="716"/>
    <x v="7"/>
    <x v="1"/>
    <s v=""/>
    <s v=""/>
    <n v="1"/>
    <s v=""/>
    <s v=""/>
    <s v=""/>
    <s v=""/>
    <s v=""/>
    <s v=""/>
    <s v=""/>
    <s v=""/>
    <s v=""/>
    <s v=""/>
    <s v=""/>
    <s v=""/>
  </r>
  <r>
    <x v="2"/>
    <x v="717"/>
    <x v="7"/>
    <x v="1"/>
    <s v=""/>
    <s v=""/>
    <n v="1"/>
    <s v=""/>
    <s v=""/>
    <s v=""/>
    <n v="1"/>
    <s v=""/>
    <n v="1"/>
    <s v=""/>
    <s v=""/>
    <s v=""/>
    <s v=""/>
    <s v=""/>
    <s v=""/>
  </r>
  <r>
    <x v="2"/>
    <x v="718"/>
    <x v="2"/>
    <x v="1"/>
    <s v=""/>
    <s v=""/>
    <s v=""/>
    <s v=""/>
    <s v=""/>
    <s v=""/>
    <s v=""/>
    <s v=""/>
    <s v=""/>
    <s v=""/>
    <s v=""/>
    <s v=""/>
    <s v=""/>
    <s v=""/>
    <s v=""/>
  </r>
  <r>
    <x v="2"/>
    <x v="719"/>
    <x v="2"/>
    <x v="1"/>
    <s v=""/>
    <n v="1"/>
    <s v=""/>
    <s v=""/>
    <s v=""/>
    <s v=""/>
    <s v=""/>
    <s v=""/>
    <s v=""/>
    <s v=""/>
    <s v=""/>
    <s v=""/>
    <s v=""/>
    <s v=""/>
    <s v=""/>
  </r>
  <r>
    <x v="2"/>
    <x v="720"/>
    <x v="0"/>
    <x v="1"/>
    <s v=""/>
    <n v="1"/>
    <s v=""/>
    <s v=""/>
    <s v=""/>
    <s v=""/>
    <s v=""/>
    <s v=""/>
    <s v=""/>
    <s v=""/>
    <s v=""/>
    <s v=""/>
    <s v=""/>
    <n v="1"/>
    <s v=""/>
  </r>
  <r>
    <x v="2"/>
    <x v="721"/>
    <x v="4"/>
    <x v="1"/>
    <s v=""/>
    <n v="1"/>
    <s v=""/>
    <s v=""/>
    <n v="1"/>
    <s v=""/>
    <s v=""/>
    <s v=""/>
    <s v=""/>
    <s v=""/>
    <s v=""/>
    <s v=""/>
    <s v=""/>
    <s v=""/>
    <s v=""/>
  </r>
  <r>
    <x v="2"/>
    <x v="722"/>
    <x v="0"/>
    <x v="1"/>
    <s v=""/>
    <n v="1"/>
    <n v="1"/>
    <s v=""/>
    <n v="1"/>
    <s v=""/>
    <n v="1"/>
    <s v=""/>
    <s v=""/>
    <s v=""/>
    <s v=""/>
    <n v="1"/>
    <s v=""/>
    <s v=""/>
    <s v=""/>
  </r>
  <r>
    <x v="2"/>
    <x v="723"/>
    <x v="2"/>
    <x v="1"/>
    <s v=""/>
    <s v=""/>
    <s v=""/>
    <s v=""/>
    <s v=""/>
    <s v=""/>
    <s v=""/>
    <s v=""/>
    <s v=""/>
    <n v="1"/>
    <s v=""/>
    <s v=""/>
    <s v=""/>
    <s v=""/>
    <s v=""/>
  </r>
  <r>
    <x v="2"/>
    <x v="724"/>
    <x v="2"/>
    <x v="1"/>
    <s v=""/>
    <s v=""/>
    <s v=""/>
    <s v=""/>
    <s v=""/>
    <s v=""/>
    <s v=""/>
    <s v=""/>
    <s v=""/>
    <s v=""/>
    <s v=""/>
    <s v=""/>
    <s v=""/>
    <s v=""/>
    <s v=""/>
  </r>
  <r>
    <x v="2"/>
    <x v="725"/>
    <x v="2"/>
    <x v="1"/>
    <s v=""/>
    <s v=""/>
    <s v=""/>
    <s v=""/>
    <s v=""/>
    <s v=""/>
    <s v=""/>
    <s v=""/>
    <s v=""/>
    <s v=""/>
    <n v="1"/>
    <s v=""/>
    <s v=""/>
    <s v=""/>
    <s v=""/>
  </r>
  <r>
    <x v="2"/>
    <x v="726"/>
    <x v="3"/>
    <x v="1"/>
    <s v=""/>
    <s v=""/>
    <s v=""/>
    <s v=""/>
    <s v=""/>
    <s v=""/>
    <s v=""/>
    <s v=""/>
    <s v=""/>
    <s v=""/>
    <s v=""/>
    <s v=""/>
    <s v=""/>
    <s v=""/>
    <n v="1"/>
  </r>
  <r>
    <x v="2"/>
    <x v="727"/>
    <x v="15"/>
    <x v="1"/>
    <s v=""/>
    <n v="1"/>
    <n v="1"/>
    <s v=""/>
    <s v=""/>
    <s v=""/>
    <n v="1"/>
    <s v=""/>
    <s v=""/>
    <s v=""/>
    <n v="1"/>
    <s v=""/>
    <s v=""/>
    <s v=""/>
    <s v=""/>
  </r>
  <r>
    <x v="2"/>
    <x v="728"/>
    <x v="14"/>
    <x v="1"/>
    <s v=""/>
    <n v="1"/>
    <s v=""/>
    <s v=""/>
    <s v=""/>
    <s v=""/>
    <s v=""/>
    <s v=""/>
    <s v=""/>
    <s v=""/>
    <s v=""/>
    <s v=""/>
    <n v="1"/>
    <s v=""/>
    <s v=""/>
  </r>
  <r>
    <x v="2"/>
    <x v="729"/>
    <x v="10"/>
    <x v="1"/>
    <s v=""/>
    <n v="1"/>
    <s v=""/>
    <s v=""/>
    <s v=""/>
    <s v=""/>
    <s v=""/>
    <s v=""/>
    <s v=""/>
    <s v=""/>
    <n v="1"/>
    <s v=""/>
    <s v=""/>
    <s v=""/>
    <s v=""/>
  </r>
  <r>
    <x v="2"/>
    <x v="730"/>
    <x v="3"/>
    <x v="1"/>
    <s v=""/>
    <s v=""/>
    <s v=""/>
    <s v=""/>
    <s v=""/>
    <n v="1"/>
    <s v=""/>
    <s v=""/>
    <s v=""/>
    <s v=""/>
    <s v=""/>
    <s v=""/>
    <s v=""/>
    <s v=""/>
    <s v=""/>
  </r>
  <r>
    <x v="2"/>
    <x v="731"/>
    <x v="2"/>
    <x v="1"/>
    <s v=""/>
    <s v=""/>
    <s v=""/>
    <s v=""/>
    <s v=""/>
    <s v=""/>
    <s v=""/>
    <s v=""/>
    <s v=""/>
    <s v=""/>
    <s v=""/>
    <s v=""/>
    <s v=""/>
    <s v=""/>
    <s v=""/>
  </r>
  <r>
    <x v="2"/>
    <x v="732"/>
    <x v="7"/>
    <x v="1"/>
    <s v=""/>
    <s v=""/>
    <s v=""/>
    <s v=""/>
    <s v=""/>
    <s v=""/>
    <s v=""/>
    <s v=""/>
    <n v="1"/>
    <n v="1"/>
    <s v=""/>
    <s v=""/>
    <s v=""/>
    <n v="1"/>
    <s v=""/>
  </r>
  <r>
    <x v="2"/>
    <x v="733"/>
    <x v="2"/>
    <x v="1"/>
    <s v=""/>
    <s v=""/>
    <s v=""/>
    <s v=""/>
    <s v=""/>
    <s v=""/>
    <s v=""/>
    <s v=""/>
    <s v=""/>
    <s v=""/>
    <s v=""/>
    <s v=""/>
    <s v=""/>
    <s v=""/>
    <s v=""/>
  </r>
  <r>
    <x v="2"/>
    <x v="734"/>
    <x v="10"/>
    <x v="1"/>
    <s v=""/>
    <n v="1"/>
    <s v=""/>
    <s v=""/>
    <s v=""/>
    <s v=""/>
    <n v="1"/>
    <s v=""/>
    <s v=""/>
    <s v=""/>
    <s v=""/>
    <s v=""/>
    <s v=""/>
    <s v=""/>
    <s v=""/>
  </r>
  <r>
    <x v="2"/>
    <x v="735"/>
    <x v="9"/>
    <x v="1"/>
    <s v=""/>
    <n v="1"/>
    <s v=""/>
    <s v=""/>
    <n v="1"/>
    <s v=""/>
    <s v=""/>
    <s v=""/>
    <s v=""/>
    <s v=""/>
    <s v=""/>
    <s v=""/>
    <s v=""/>
    <s v=""/>
    <s v=""/>
  </r>
  <r>
    <x v="2"/>
    <x v="736"/>
    <x v="7"/>
    <x v="1"/>
    <s v=""/>
    <s v=""/>
    <s v=""/>
    <s v=""/>
    <s v=""/>
    <s v=""/>
    <s v=""/>
    <s v=""/>
    <s v=""/>
    <n v="1"/>
    <s v=""/>
    <s v=""/>
    <n v="1"/>
    <s v=""/>
    <n v="1"/>
  </r>
  <r>
    <x v="2"/>
    <x v="737"/>
    <x v="3"/>
    <x v="1"/>
    <s v=""/>
    <s v=""/>
    <s v=""/>
    <s v=""/>
    <n v="1"/>
    <s v=""/>
    <n v="1"/>
    <s v=""/>
    <s v=""/>
    <s v=""/>
    <s v=""/>
    <n v="1"/>
    <s v=""/>
    <s v=""/>
    <s v=""/>
  </r>
  <r>
    <x v="2"/>
    <x v="738"/>
    <x v="4"/>
    <x v="1"/>
    <s v=""/>
    <n v="1"/>
    <n v="1"/>
    <n v="1"/>
    <s v=""/>
    <s v=""/>
    <s v=""/>
    <s v=""/>
    <s v=""/>
    <s v=""/>
    <s v=""/>
    <n v="1"/>
    <s v=""/>
    <s v=""/>
    <s v=""/>
  </r>
  <r>
    <x v="2"/>
    <x v="739"/>
    <x v="2"/>
    <x v="1"/>
    <s v=""/>
    <n v="1"/>
    <s v=""/>
    <s v=""/>
    <s v=""/>
    <s v=""/>
    <s v=""/>
    <s v=""/>
    <s v=""/>
    <s v=""/>
    <s v=""/>
    <s v=""/>
    <s v=""/>
    <s v=""/>
    <s v=""/>
  </r>
  <r>
    <x v="2"/>
    <x v="740"/>
    <x v="13"/>
    <x v="1"/>
    <s v=""/>
    <s v=""/>
    <s v=""/>
    <n v="1"/>
    <s v=""/>
    <s v=""/>
    <s v=""/>
    <s v=""/>
    <s v=""/>
    <s v=""/>
    <s v=""/>
    <s v=""/>
    <s v=""/>
    <n v="1"/>
    <s v=""/>
  </r>
  <r>
    <x v="2"/>
    <x v="741"/>
    <x v="4"/>
    <x v="1"/>
    <s v=""/>
    <n v="1"/>
    <s v=""/>
    <s v=""/>
    <n v="1"/>
    <s v=""/>
    <s v=""/>
    <s v=""/>
    <s v=""/>
    <s v=""/>
    <s v=""/>
    <n v="1"/>
    <s v=""/>
    <s v=""/>
    <s v=""/>
  </r>
  <r>
    <x v="2"/>
    <x v="742"/>
    <x v="4"/>
    <x v="1"/>
    <s v=""/>
    <n v="1"/>
    <s v=""/>
    <s v=""/>
    <s v=""/>
    <n v="1"/>
    <s v=""/>
    <s v=""/>
    <s v=""/>
    <s v=""/>
    <s v=""/>
    <n v="1"/>
    <s v=""/>
    <s v=""/>
    <s v=""/>
  </r>
  <r>
    <x v="2"/>
    <x v="743"/>
    <x v="7"/>
    <x v="1"/>
    <s v=""/>
    <s v=""/>
    <s v=""/>
    <s v=""/>
    <s v=""/>
    <s v=""/>
    <s v=""/>
    <s v=""/>
    <n v="1"/>
    <s v=""/>
    <s v=""/>
    <s v=""/>
    <n v="1"/>
    <s v=""/>
    <s v=""/>
  </r>
  <r>
    <x v="2"/>
    <x v="744"/>
    <x v="8"/>
    <x v="1"/>
    <s v=""/>
    <s v=""/>
    <s v=""/>
    <s v=""/>
    <s v=""/>
    <s v=""/>
    <s v=""/>
    <s v=""/>
    <n v="1"/>
    <s v=""/>
    <s v=""/>
    <s v=""/>
    <s v=""/>
    <s v=""/>
    <s v=""/>
  </r>
  <r>
    <x v="2"/>
    <x v="745"/>
    <x v="17"/>
    <x v="0"/>
    <s v=""/>
    <s v=""/>
    <s v=""/>
    <s v=""/>
    <s v=""/>
    <s v=""/>
    <s v=""/>
    <s v=""/>
    <n v="1"/>
    <s v=""/>
    <s v=""/>
    <s v=""/>
    <s v=""/>
    <n v="1"/>
    <n v="1"/>
  </r>
  <r>
    <x v="2"/>
    <x v="746"/>
    <x v="7"/>
    <x v="1"/>
    <s v=""/>
    <s v=""/>
    <n v="1"/>
    <s v=""/>
    <s v=""/>
    <s v=""/>
    <s v=""/>
    <s v=""/>
    <s v=""/>
    <s v=""/>
    <s v=""/>
    <s v=""/>
    <s v=""/>
    <n v="1"/>
    <s v=""/>
  </r>
  <r>
    <x v="2"/>
    <x v="747"/>
    <x v="1"/>
    <x v="1"/>
    <s v=""/>
    <n v="1"/>
    <s v=""/>
    <s v=""/>
    <s v=""/>
    <s v=""/>
    <s v=""/>
    <s v=""/>
    <s v=""/>
    <s v=""/>
    <s v=""/>
    <s v=""/>
    <s v=""/>
    <n v="1"/>
    <s v=""/>
  </r>
  <r>
    <x v="2"/>
    <x v="748"/>
    <x v="14"/>
    <x v="1"/>
    <s v=""/>
    <s v=""/>
    <s v=""/>
    <s v=""/>
    <s v=""/>
    <s v=""/>
    <s v=""/>
    <s v=""/>
    <s v=""/>
    <s v=""/>
    <s v=""/>
    <s v=""/>
    <n v="1"/>
    <s v=""/>
    <s v=""/>
  </r>
  <r>
    <x v="2"/>
    <x v="749"/>
    <x v="6"/>
    <x v="1"/>
    <s v=""/>
    <n v="1"/>
    <s v=""/>
    <s v=""/>
    <s v=""/>
    <s v=""/>
    <s v=""/>
    <s v=""/>
    <s v=""/>
    <s v=""/>
    <s v=""/>
    <s v=""/>
    <s v=""/>
    <n v="1"/>
    <s v=""/>
  </r>
  <r>
    <x v="2"/>
    <x v="750"/>
    <x v="14"/>
    <x v="1"/>
    <s v=""/>
    <s v=""/>
    <s v=""/>
    <s v=""/>
    <s v=""/>
    <s v=""/>
    <s v=""/>
    <s v=""/>
    <s v=""/>
    <s v=""/>
    <s v=""/>
    <s v=""/>
    <n v="1"/>
    <s v=""/>
    <s v=""/>
  </r>
  <r>
    <x v="2"/>
    <x v="751"/>
    <x v="4"/>
    <x v="1"/>
    <s v=""/>
    <s v=""/>
    <n v="1"/>
    <s v=""/>
    <s v=""/>
    <s v=""/>
    <s v=""/>
    <s v=""/>
    <s v=""/>
    <n v="1"/>
    <s v=""/>
    <s v=""/>
    <s v=""/>
    <s v=""/>
    <s v=""/>
  </r>
  <r>
    <x v="2"/>
    <x v="752"/>
    <x v="13"/>
    <x v="1"/>
    <s v=""/>
    <s v=""/>
    <n v="1"/>
    <s v=""/>
    <s v=""/>
    <s v=""/>
    <s v=""/>
    <n v="1"/>
    <s v=""/>
    <n v="1"/>
    <s v=""/>
    <s v=""/>
    <s v=""/>
    <s v=""/>
    <s v=""/>
  </r>
  <r>
    <x v="2"/>
    <x v="753"/>
    <x v="0"/>
    <x v="1"/>
    <s v=""/>
    <s v=""/>
    <n v="1"/>
    <s v=""/>
    <s v=""/>
    <s v=""/>
    <s v=""/>
    <s v=""/>
    <s v=""/>
    <s v=""/>
    <s v=""/>
    <s v=""/>
    <n v="1"/>
    <n v="1"/>
    <s v=""/>
  </r>
  <r>
    <x v="2"/>
    <x v="754"/>
    <x v="2"/>
    <x v="1"/>
    <s v=""/>
    <n v="1"/>
    <s v=""/>
    <s v=""/>
    <s v=""/>
    <s v=""/>
    <s v=""/>
    <s v=""/>
    <s v=""/>
    <s v=""/>
    <s v=""/>
    <s v=""/>
    <s v=""/>
    <s v=""/>
    <s v=""/>
  </r>
  <r>
    <x v="2"/>
    <x v="755"/>
    <x v="7"/>
    <x v="1"/>
    <s v=""/>
    <s v=""/>
    <s v=""/>
    <s v=""/>
    <s v=""/>
    <s v=""/>
    <s v=""/>
    <s v=""/>
    <s v=""/>
    <s v=""/>
    <s v=""/>
    <s v=""/>
    <n v="1"/>
    <s v=""/>
    <s v=""/>
  </r>
  <r>
    <x v="2"/>
    <x v="756"/>
    <x v="7"/>
    <x v="1"/>
    <s v=""/>
    <s v=""/>
    <s v=""/>
    <s v=""/>
    <s v=""/>
    <s v=""/>
    <s v=""/>
    <s v=""/>
    <s v=""/>
    <s v=""/>
    <s v=""/>
    <s v=""/>
    <n v="1"/>
    <s v=""/>
    <s v=""/>
  </r>
  <r>
    <x v="2"/>
    <x v="757"/>
    <x v="15"/>
    <x v="1"/>
    <s v=""/>
    <n v="1"/>
    <s v=""/>
    <s v=""/>
    <n v="1"/>
    <s v=""/>
    <n v="1"/>
    <s v=""/>
    <n v="1"/>
    <s v=""/>
    <s v=""/>
    <n v="1"/>
    <s v=""/>
    <s v=""/>
    <s v=""/>
  </r>
  <r>
    <x v="2"/>
    <x v="758"/>
    <x v="3"/>
    <x v="1"/>
    <s v=""/>
    <n v="1"/>
    <s v=""/>
    <s v=""/>
    <s v=""/>
    <s v=""/>
    <s v=""/>
    <n v="1"/>
    <s v=""/>
    <s v=""/>
    <s v=""/>
    <s v=""/>
    <n v="1"/>
    <s v=""/>
    <s v=""/>
  </r>
  <r>
    <x v="2"/>
    <x v="759"/>
    <x v="7"/>
    <x v="1"/>
    <s v=""/>
    <s v=""/>
    <s v=""/>
    <s v=""/>
    <s v=""/>
    <s v=""/>
    <s v=""/>
    <s v=""/>
    <s v=""/>
    <s v=""/>
    <s v=""/>
    <s v=""/>
    <s v=""/>
    <n v="1"/>
    <s v=""/>
  </r>
  <r>
    <x v="2"/>
    <x v="760"/>
    <x v="3"/>
    <x v="0"/>
    <s v=""/>
    <n v="1"/>
    <s v=""/>
    <s v=""/>
    <s v=""/>
    <s v=""/>
    <s v=""/>
    <s v=""/>
    <s v=""/>
    <s v=""/>
    <s v=""/>
    <s v=""/>
    <n v="1"/>
    <s v=""/>
    <n v="1"/>
  </r>
  <r>
    <x v="2"/>
    <x v="761"/>
    <x v="7"/>
    <x v="1"/>
    <s v=""/>
    <s v=""/>
    <s v=""/>
    <s v=""/>
    <s v=""/>
    <s v=""/>
    <s v=""/>
    <s v=""/>
    <s v=""/>
    <s v=""/>
    <s v=""/>
    <s v=""/>
    <n v="1"/>
    <s v=""/>
    <s v=""/>
  </r>
  <r>
    <x v="2"/>
    <x v="762"/>
    <x v="4"/>
    <x v="1"/>
    <s v=""/>
    <n v="1"/>
    <n v="1"/>
    <s v=""/>
    <s v=""/>
    <s v=""/>
    <s v=""/>
    <s v=""/>
    <s v=""/>
    <s v=""/>
    <s v=""/>
    <s v=""/>
    <s v=""/>
    <s v=""/>
    <s v=""/>
  </r>
  <r>
    <x v="2"/>
    <x v="763"/>
    <x v="7"/>
    <x v="0"/>
    <s v=""/>
    <s v=""/>
    <n v="1"/>
    <s v=""/>
    <s v=""/>
    <s v=""/>
    <s v=""/>
    <s v=""/>
    <s v=""/>
    <n v="1"/>
    <s v=""/>
    <s v=""/>
    <n v="1"/>
    <n v="1"/>
    <s v=""/>
  </r>
  <r>
    <x v="2"/>
    <x v="764"/>
    <x v="7"/>
    <x v="1"/>
    <s v=""/>
    <n v="1"/>
    <n v="1"/>
    <s v=""/>
    <s v=""/>
    <s v=""/>
    <s v=""/>
    <n v="1"/>
    <s v=""/>
    <n v="1"/>
    <s v=""/>
    <n v="1"/>
    <n v="1"/>
    <s v=""/>
    <s v=""/>
  </r>
  <r>
    <x v="2"/>
    <x v="765"/>
    <x v="2"/>
    <x v="1"/>
    <s v=""/>
    <s v=""/>
    <s v=""/>
    <s v=""/>
    <s v=""/>
    <s v=""/>
    <s v=""/>
    <s v=""/>
    <s v=""/>
    <s v=""/>
    <s v=""/>
    <s v=""/>
    <s v=""/>
    <n v="1"/>
    <s v=""/>
  </r>
  <r>
    <x v="2"/>
    <x v="766"/>
    <x v="1"/>
    <x v="1"/>
    <s v=""/>
    <s v=""/>
    <n v="1"/>
    <n v="1"/>
    <s v=""/>
    <s v=""/>
    <s v=""/>
    <s v=""/>
    <s v=""/>
    <s v=""/>
    <s v=""/>
    <s v=""/>
    <s v=""/>
    <n v="1"/>
    <s v=""/>
  </r>
  <r>
    <x v="2"/>
    <x v="767"/>
    <x v="2"/>
    <x v="1"/>
    <s v=""/>
    <s v=""/>
    <s v=""/>
    <s v=""/>
    <s v=""/>
    <s v=""/>
    <s v=""/>
    <s v=""/>
    <s v=""/>
    <n v="1"/>
    <s v=""/>
    <s v=""/>
    <s v=""/>
    <n v="1"/>
    <s v=""/>
  </r>
  <r>
    <x v="2"/>
    <x v="768"/>
    <x v="0"/>
    <x v="1"/>
    <s v=""/>
    <n v="1"/>
    <s v=""/>
    <s v=""/>
    <s v=""/>
    <s v=""/>
    <n v="1"/>
    <s v=""/>
    <s v=""/>
    <s v=""/>
    <s v=""/>
    <n v="1"/>
    <s v=""/>
    <s v=""/>
    <s v=""/>
  </r>
  <r>
    <x v="2"/>
    <x v="769"/>
    <x v="2"/>
    <x v="1"/>
    <s v=""/>
    <n v="1"/>
    <s v=""/>
    <s v=""/>
    <s v=""/>
    <s v=""/>
    <s v=""/>
    <s v=""/>
    <s v=""/>
    <s v=""/>
    <s v=""/>
    <s v=""/>
    <s v=""/>
    <s v=""/>
    <s v=""/>
  </r>
  <r>
    <x v="2"/>
    <x v="770"/>
    <x v="3"/>
    <x v="1"/>
    <s v=""/>
    <s v=""/>
    <s v=""/>
    <s v=""/>
    <n v="1"/>
    <s v=""/>
    <s v=""/>
    <s v=""/>
    <s v=""/>
    <s v=""/>
    <s v=""/>
    <s v=""/>
    <s v=""/>
    <s v=""/>
    <s v=""/>
  </r>
  <r>
    <x v="2"/>
    <x v="771"/>
    <x v="15"/>
    <x v="1"/>
    <s v=""/>
    <n v="1"/>
    <s v=""/>
    <s v=""/>
    <s v=""/>
    <s v=""/>
    <n v="1"/>
    <s v=""/>
    <s v=""/>
    <s v=""/>
    <s v=""/>
    <n v="1"/>
    <s v=""/>
    <s v=""/>
    <s v=""/>
  </r>
  <r>
    <x v="2"/>
    <x v="772"/>
    <x v="2"/>
    <x v="1"/>
    <s v=""/>
    <s v=""/>
    <s v=""/>
    <s v=""/>
    <s v=""/>
    <s v=""/>
    <s v=""/>
    <s v=""/>
    <s v=""/>
    <s v=""/>
    <s v=""/>
    <s v=""/>
    <s v=""/>
    <s v=""/>
    <s v=""/>
  </r>
  <r>
    <x v="2"/>
    <x v="773"/>
    <x v="14"/>
    <x v="1"/>
    <s v=""/>
    <s v=""/>
    <s v=""/>
    <s v=""/>
    <s v=""/>
    <s v=""/>
    <n v="1"/>
    <s v=""/>
    <s v=""/>
    <s v=""/>
    <s v=""/>
    <s v=""/>
    <n v="1"/>
    <s v=""/>
    <s v=""/>
  </r>
  <r>
    <x v="2"/>
    <x v="774"/>
    <x v="15"/>
    <x v="0"/>
    <s v=""/>
    <s v=""/>
    <s v=""/>
    <n v="1"/>
    <s v=""/>
    <n v="1"/>
    <n v="1"/>
    <s v=""/>
    <s v=""/>
    <s v=""/>
    <s v=""/>
    <n v="1"/>
    <s v=""/>
    <s v=""/>
    <s v=""/>
  </r>
  <r>
    <x v="2"/>
    <x v="775"/>
    <x v="2"/>
    <x v="1"/>
    <s v=""/>
    <s v=""/>
    <s v=""/>
    <s v=""/>
    <s v=""/>
    <s v=""/>
    <s v=""/>
    <s v=""/>
    <s v=""/>
    <s v=""/>
    <s v=""/>
    <s v=""/>
    <s v=""/>
    <s v=""/>
    <s v=""/>
  </r>
  <r>
    <x v="2"/>
    <x v="776"/>
    <x v="15"/>
    <x v="1"/>
    <s v=""/>
    <n v="1"/>
    <s v=""/>
    <s v=""/>
    <s v=""/>
    <s v=""/>
    <n v="1"/>
    <s v=""/>
    <s v=""/>
    <s v=""/>
    <s v=""/>
    <s v=""/>
    <s v=""/>
    <s v=""/>
    <s v=""/>
  </r>
  <r>
    <x v="2"/>
    <x v="777"/>
    <x v="7"/>
    <x v="1"/>
    <s v=""/>
    <s v=""/>
    <n v="1"/>
    <s v=""/>
    <s v=""/>
    <s v=""/>
    <s v=""/>
    <s v=""/>
    <s v=""/>
    <s v=""/>
    <s v=""/>
    <s v=""/>
    <n v="1"/>
    <s v=""/>
    <s v=""/>
  </r>
  <r>
    <x v="2"/>
    <x v="778"/>
    <x v="4"/>
    <x v="1"/>
    <s v=""/>
    <n v="1"/>
    <s v=""/>
    <n v="1"/>
    <s v=""/>
    <s v=""/>
    <s v=""/>
    <s v=""/>
    <s v=""/>
    <s v=""/>
    <n v="1"/>
    <s v=""/>
    <s v=""/>
    <s v=""/>
    <s v=""/>
  </r>
  <r>
    <x v="2"/>
    <x v="779"/>
    <x v="7"/>
    <x v="1"/>
    <s v=""/>
    <s v=""/>
    <s v=""/>
    <s v=""/>
    <s v=""/>
    <n v="1"/>
    <s v=""/>
    <s v=""/>
    <s v=""/>
    <n v="1"/>
    <s v=""/>
    <n v="1"/>
    <n v="1"/>
    <s v=""/>
    <s v=""/>
  </r>
  <r>
    <x v="3"/>
    <x v="780"/>
    <x v="4"/>
    <x v="1"/>
    <s v=""/>
    <s v=""/>
    <s v=""/>
    <s v=""/>
    <s v=""/>
    <s v=""/>
    <s v=""/>
    <s v=""/>
    <s v=""/>
    <s v=""/>
    <s v=""/>
    <s v=""/>
    <s v=""/>
    <s v=""/>
    <s v=""/>
  </r>
  <r>
    <x v="3"/>
    <x v="781"/>
    <x v="4"/>
    <x v="1"/>
    <s v=""/>
    <s v=""/>
    <n v="1"/>
    <s v=""/>
    <s v=""/>
    <s v=""/>
    <s v=""/>
    <s v=""/>
    <s v=""/>
    <s v=""/>
    <s v=""/>
    <s v=""/>
    <s v=""/>
    <s v=""/>
    <s v=""/>
  </r>
  <r>
    <x v="3"/>
    <x v="782"/>
    <x v="16"/>
    <x v="1"/>
    <s v=""/>
    <s v=""/>
    <s v=""/>
    <n v="1"/>
    <s v=""/>
    <s v=""/>
    <s v=""/>
    <n v="1"/>
    <s v=""/>
    <s v=""/>
    <s v=""/>
    <s v=""/>
    <s v=""/>
    <n v="1"/>
    <s v=""/>
  </r>
  <r>
    <x v="3"/>
    <x v="783"/>
    <x v="16"/>
    <x v="1"/>
    <s v=""/>
    <s v=""/>
    <n v="1"/>
    <s v=""/>
    <s v=""/>
    <s v=""/>
    <s v=""/>
    <n v="1"/>
    <s v=""/>
    <s v=""/>
    <s v=""/>
    <s v=""/>
    <s v=""/>
    <s v=""/>
    <s v=""/>
  </r>
  <r>
    <x v="3"/>
    <x v="784"/>
    <x v="16"/>
    <x v="0"/>
    <s v=""/>
    <s v=""/>
    <s v=""/>
    <s v=""/>
    <s v=""/>
    <s v=""/>
    <s v=""/>
    <n v="1"/>
    <s v=""/>
    <s v=""/>
    <s v=""/>
    <s v=""/>
    <s v=""/>
    <n v="1"/>
    <s v=""/>
  </r>
  <r>
    <x v="3"/>
    <x v="784"/>
    <x v="3"/>
    <x v="0"/>
    <s v=""/>
    <s v=""/>
    <s v=""/>
    <s v=""/>
    <s v=""/>
    <s v=""/>
    <s v=""/>
    <n v="1"/>
    <s v=""/>
    <s v=""/>
    <s v=""/>
    <s v=""/>
    <s v=""/>
    <n v="1"/>
    <s v=""/>
  </r>
  <r>
    <x v="3"/>
    <x v="785"/>
    <x v="4"/>
    <x v="1"/>
    <s v=""/>
    <n v="1"/>
    <s v=""/>
    <s v=""/>
    <n v="1"/>
    <s v=""/>
    <s v=""/>
    <s v=""/>
    <s v=""/>
    <s v=""/>
    <s v=""/>
    <s v=""/>
    <s v=""/>
    <s v=""/>
    <s v=""/>
  </r>
  <r>
    <x v="3"/>
    <x v="786"/>
    <x v="9"/>
    <x v="1"/>
    <s v=""/>
    <n v="1"/>
    <s v=""/>
    <s v=""/>
    <s v=""/>
    <s v=""/>
    <s v=""/>
    <s v=""/>
    <s v=""/>
    <s v=""/>
    <n v="1"/>
    <s v=""/>
    <s v=""/>
    <s v=""/>
    <s v=""/>
  </r>
  <r>
    <x v="3"/>
    <x v="787"/>
    <x v="13"/>
    <x v="1"/>
    <s v=""/>
    <s v=""/>
    <s v=""/>
    <n v="1"/>
    <s v=""/>
    <s v=""/>
    <s v=""/>
    <s v=""/>
    <s v=""/>
    <s v=""/>
    <s v=""/>
    <s v=""/>
    <s v=""/>
    <s v=""/>
    <s v=""/>
  </r>
  <r>
    <x v="3"/>
    <x v="788"/>
    <x v="16"/>
    <x v="1"/>
    <s v=""/>
    <s v=""/>
    <s v=""/>
    <s v=""/>
    <s v=""/>
    <s v=""/>
    <s v=""/>
    <n v="1"/>
    <s v=""/>
    <n v="1"/>
    <s v=""/>
    <s v=""/>
    <s v=""/>
    <n v="1"/>
    <s v=""/>
  </r>
  <r>
    <x v="3"/>
    <x v="789"/>
    <x v="13"/>
    <x v="1"/>
    <s v=""/>
    <s v=""/>
    <s v=""/>
    <s v=""/>
    <s v=""/>
    <s v=""/>
    <s v=""/>
    <s v=""/>
    <s v=""/>
    <s v=""/>
    <s v=""/>
    <s v=""/>
    <s v=""/>
    <s v=""/>
    <s v=""/>
  </r>
  <r>
    <x v="3"/>
    <x v="790"/>
    <x v="13"/>
    <x v="1"/>
    <s v=""/>
    <n v="1"/>
    <s v=""/>
    <s v=""/>
    <s v=""/>
    <s v=""/>
    <s v=""/>
    <s v=""/>
    <s v=""/>
    <s v=""/>
    <s v=""/>
    <s v=""/>
    <s v=""/>
    <s v=""/>
    <s v=""/>
  </r>
  <r>
    <x v="3"/>
    <x v="791"/>
    <x v="16"/>
    <x v="1"/>
    <s v=""/>
    <n v="1"/>
    <s v=""/>
    <s v=""/>
    <s v=""/>
    <s v=""/>
    <s v=""/>
    <n v="1"/>
    <s v=""/>
    <s v=""/>
    <s v=""/>
    <s v=""/>
    <s v=""/>
    <n v="1"/>
    <s v=""/>
  </r>
  <r>
    <x v="3"/>
    <x v="792"/>
    <x v="13"/>
    <x v="1"/>
    <s v=""/>
    <s v=""/>
    <s v=""/>
    <n v="1"/>
    <s v=""/>
    <s v=""/>
    <s v=""/>
    <s v=""/>
    <s v=""/>
    <n v="1"/>
    <s v=""/>
    <s v=""/>
    <s v=""/>
    <s v=""/>
    <s v=""/>
  </r>
  <r>
    <x v="3"/>
    <x v="793"/>
    <x v="3"/>
    <x v="1"/>
    <s v=""/>
    <s v=""/>
    <s v=""/>
    <s v=""/>
    <s v=""/>
    <s v=""/>
    <s v=""/>
    <s v=""/>
    <s v=""/>
    <s v=""/>
    <s v=""/>
    <s v=""/>
    <s v=""/>
    <s v=""/>
    <s v=""/>
  </r>
  <r>
    <x v="3"/>
    <x v="794"/>
    <x v="16"/>
    <x v="0"/>
    <s v=""/>
    <s v=""/>
    <s v=""/>
    <s v=""/>
    <s v=""/>
    <s v=""/>
    <s v=""/>
    <s v=""/>
    <s v=""/>
    <s v=""/>
    <s v=""/>
    <s v=""/>
    <s v=""/>
    <s v=""/>
    <s v=""/>
  </r>
  <r>
    <x v="3"/>
    <x v="795"/>
    <x v="1"/>
    <x v="0"/>
    <s v=""/>
    <s v=""/>
    <s v=""/>
    <s v=""/>
    <s v=""/>
    <s v=""/>
    <s v=""/>
    <s v=""/>
    <s v=""/>
    <s v=""/>
    <s v=""/>
    <s v=""/>
    <s v=""/>
    <s v=""/>
    <s v=""/>
  </r>
  <r>
    <x v="3"/>
    <x v="796"/>
    <x v="3"/>
    <x v="0"/>
    <s v=""/>
    <s v=""/>
    <s v=""/>
    <s v=""/>
    <s v=""/>
    <s v=""/>
    <s v=""/>
    <s v=""/>
    <s v=""/>
    <s v=""/>
    <s v=""/>
    <s v=""/>
    <s v=""/>
    <s v=""/>
    <s v=""/>
  </r>
  <r>
    <x v="3"/>
    <x v="797"/>
    <x v="1"/>
    <x v="0"/>
    <s v=""/>
    <s v=""/>
    <s v=""/>
    <s v=""/>
    <s v=""/>
    <s v=""/>
    <s v=""/>
    <s v=""/>
    <s v=""/>
    <s v=""/>
    <s v=""/>
    <s v=""/>
    <s v=""/>
    <n v="1"/>
    <s v=""/>
  </r>
  <r>
    <x v="3"/>
    <x v="798"/>
    <x v="13"/>
    <x v="1"/>
    <s v=""/>
    <s v=""/>
    <s v=""/>
    <s v=""/>
    <s v=""/>
    <s v=""/>
    <s v=""/>
    <s v=""/>
    <s v=""/>
    <s v=""/>
    <s v=""/>
    <s v=""/>
    <s v=""/>
    <n v="1"/>
    <s v=""/>
  </r>
  <r>
    <x v="3"/>
    <x v="799"/>
    <x v="3"/>
    <x v="1"/>
    <s v=""/>
    <n v="1"/>
    <s v=""/>
    <s v=""/>
    <s v=""/>
    <s v=""/>
    <s v=""/>
    <s v=""/>
    <s v=""/>
    <s v=""/>
    <s v=""/>
    <s v=""/>
    <s v=""/>
    <n v="1"/>
    <s v=""/>
  </r>
  <r>
    <x v="3"/>
    <x v="800"/>
    <x v="0"/>
    <x v="1"/>
    <s v=""/>
    <n v="1"/>
    <s v=""/>
    <s v=""/>
    <s v=""/>
    <s v=""/>
    <s v=""/>
    <s v=""/>
    <s v=""/>
    <s v=""/>
    <s v=""/>
    <s v=""/>
    <s v=""/>
    <s v=""/>
    <s v=""/>
  </r>
  <r>
    <x v="3"/>
    <x v="801"/>
    <x v="16"/>
    <x v="1"/>
    <s v=""/>
    <s v=""/>
    <s v=""/>
    <s v=""/>
    <s v=""/>
    <s v=""/>
    <s v=""/>
    <n v="1"/>
    <s v=""/>
    <s v=""/>
    <s v=""/>
    <s v=""/>
    <s v=""/>
    <s v=""/>
    <s v=""/>
  </r>
  <r>
    <x v="3"/>
    <x v="802"/>
    <x v="3"/>
    <x v="1"/>
    <s v=""/>
    <n v="1"/>
    <s v=""/>
    <s v=""/>
    <s v=""/>
    <s v=""/>
    <s v=""/>
    <s v=""/>
    <s v=""/>
    <s v=""/>
    <s v=""/>
    <s v=""/>
    <s v=""/>
    <s v=""/>
    <s v=""/>
  </r>
  <r>
    <x v="3"/>
    <x v="803"/>
    <x v="6"/>
    <x v="0"/>
    <s v=""/>
    <s v=""/>
    <s v=""/>
    <s v=""/>
    <s v=""/>
    <s v=""/>
    <s v=""/>
    <s v=""/>
    <s v=""/>
    <s v=""/>
    <s v=""/>
    <s v=""/>
    <s v=""/>
    <s v=""/>
    <s v=""/>
  </r>
  <r>
    <x v="3"/>
    <x v="804"/>
    <x v="13"/>
    <x v="0"/>
    <s v=""/>
    <s v=""/>
    <s v=""/>
    <n v="1"/>
    <s v=""/>
    <s v=""/>
    <s v=""/>
    <s v=""/>
    <s v=""/>
    <s v=""/>
    <s v=""/>
    <s v=""/>
    <s v=""/>
    <s v=""/>
    <s v=""/>
  </r>
  <r>
    <x v="3"/>
    <x v="805"/>
    <x v="3"/>
    <x v="1"/>
    <s v=""/>
    <s v=""/>
    <s v=""/>
    <s v=""/>
    <s v=""/>
    <s v=""/>
    <s v=""/>
    <s v=""/>
    <s v=""/>
    <s v=""/>
    <n v="1"/>
    <s v=""/>
    <s v=""/>
    <s v=""/>
    <s v=""/>
  </r>
  <r>
    <x v="3"/>
    <x v="806"/>
    <x v="16"/>
    <x v="1"/>
    <s v=""/>
    <s v=""/>
    <s v=""/>
    <s v=""/>
    <s v=""/>
    <s v=""/>
    <s v=""/>
    <s v=""/>
    <s v=""/>
    <s v=""/>
    <s v=""/>
    <s v=""/>
    <s v=""/>
    <n v="1"/>
    <s v=""/>
  </r>
  <r>
    <x v="3"/>
    <x v="807"/>
    <x v="6"/>
    <x v="0"/>
    <s v=""/>
    <n v="1"/>
    <s v=""/>
    <s v=""/>
    <s v=""/>
    <s v=""/>
    <s v=""/>
    <s v=""/>
    <s v=""/>
    <s v=""/>
    <s v=""/>
    <s v=""/>
    <s v=""/>
    <s v=""/>
    <s v=""/>
  </r>
  <r>
    <x v="3"/>
    <x v="808"/>
    <x v="3"/>
    <x v="1"/>
    <s v=""/>
    <s v=""/>
    <s v=""/>
    <s v=""/>
    <s v=""/>
    <s v=""/>
    <s v=""/>
    <s v=""/>
    <s v=""/>
    <s v=""/>
    <s v=""/>
    <n v="1"/>
    <s v=""/>
    <s v=""/>
    <s v=""/>
  </r>
  <r>
    <x v="3"/>
    <x v="809"/>
    <x v="3"/>
    <x v="1"/>
    <s v=""/>
    <s v=""/>
    <s v=""/>
    <s v=""/>
    <s v=""/>
    <s v=""/>
    <s v=""/>
    <s v=""/>
    <s v=""/>
    <s v=""/>
    <s v=""/>
    <s v=""/>
    <s v=""/>
    <s v=""/>
    <s v=""/>
  </r>
  <r>
    <x v="3"/>
    <x v="810"/>
    <x v="16"/>
    <x v="1"/>
    <s v=""/>
    <s v=""/>
    <s v=""/>
    <s v=""/>
    <s v=""/>
    <s v=""/>
    <s v=""/>
    <n v="1"/>
    <s v=""/>
    <s v=""/>
    <s v=""/>
    <s v=""/>
    <s v=""/>
    <s v=""/>
    <s v=""/>
  </r>
  <r>
    <x v="3"/>
    <x v="811"/>
    <x v="4"/>
    <x v="0"/>
    <s v=""/>
    <s v=""/>
    <s v=""/>
    <s v=""/>
    <s v=""/>
    <s v=""/>
    <s v=""/>
    <s v=""/>
    <s v=""/>
    <s v=""/>
    <s v=""/>
    <s v=""/>
    <s v=""/>
    <s v=""/>
    <s v=""/>
  </r>
  <r>
    <x v="3"/>
    <x v="812"/>
    <x v="16"/>
    <x v="1"/>
    <s v=""/>
    <s v=""/>
    <s v=""/>
    <s v=""/>
    <s v=""/>
    <s v=""/>
    <s v=""/>
    <n v="1"/>
    <s v=""/>
    <s v=""/>
    <s v=""/>
    <s v=""/>
    <s v=""/>
    <s v=""/>
    <s v=""/>
  </r>
  <r>
    <x v="3"/>
    <x v="813"/>
    <x v="16"/>
    <x v="1"/>
    <s v=""/>
    <s v=""/>
    <s v=""/>
    <s v=""/>
    <s v=""/>
    <s v=""/>
    <s v=""/>
    <n v="1"/>
    <n v="1"/>
    <s v=""/>
    <s v=""/>
    <s v=""/>
    <s v=""/>
    <s v=""/>
    <s v=""/>
  </r>
  <r>
    <x v="3"/>
    <x v="814"/>
    <x v="13"/>
    <x v="0"/>
    <s v=""/>
    <s v=""/>
    <s v=""/>
    <n v="1"/>
    <s v=""/>
    <s v=""/>
    <s v=""/>
    <s v=""/>
    <s v=""/>
    <s v=""/>
    <s v=""/>
    <s v=""/>
    <s v=""/>
    <s v=""/>
    <s v=""/>
  </r>
  <r>
    <x v="3"/>
    <x v="815"/>
    <x v="16"/>
    <x v="1"/>
    <s v=""/>
    <s v=""/>
    <s v=""/>
    <s v=""/>
    <s v=""/>
    <s v=""/>
    <s v=""/>
    <n v="1"/>
    <s v=""/>
    <s v=""/>
    <s v=""/>
    <s v=""/>
    <s v=""/>
    <s v=""/>
    <s v=""/>
  </r>
  <r>
    <x v="3"/>
    <x v="816"/>
    <x v="8"/>
    <x v="1"/>
    <s v=""/>
    <n v="1"/>
    <s v=""/>
    <s v=""/>
    <s v=""/>
    <s v=""/>
    <s v=""/>
    <s v=""/>
    <s v=""/>
    <s v=""/>
    <s v=""/>
    <n v="1"/>
    <s v=""/>
    <s v=""/>
    <s v=""/>
  </r>
  <r>
    <x v="3"/>
    <x v="817"/>
    <x v="16"/>
    <x v="1"/>
    <s v=""/>
    <s v=""/>
    <s v=""/>
    <s v=""/>
    <s v=""/>
    <s v=""/>
    <s v=""/>
    <s v=""/>
    <s v=""/>
    <s v=""/>
    <s v=""/>
    <s v=""/>
    <s v=""/>
    <s v=""/>
    <s v=""/>
  </r>
  <r>
    <x v="3"/>
    <x v="818"/>
    <x v="16"/>
    <x v="1"/>
    <s v=""/>
    <n v="1"/>
    <s v=""/>
    <s v=""/>
    <s v=""/>
    <s v=""/>
    <s v=""/>
    <n v="1"/>
    <s v=""/>
    <s v=""/>
    <s v=""/>
    <s v=""/>
    <s v=""/>
    <s v=""/>
    <s v=""/>
  </r>
  <r>
    <x v="3"/>
    <x v="819"/>
    <x v="16"/>
    <x v="1"/>
    <s v=""/>
    <s v=""/>
    <s v=""/>
    <s v=""/>
    <s v=""/>
    <s v=""/>
    <s v=""/>
    <n v="1"/>
    <s v=""/>
    <s v=""/>
    <s v=""/>
    <s v=""/>
    <s v=""/>
    <s v=""/>
    <s v=""/>
  </r>
  <r>
    <x v="3"/>
    <x v="820"/>
    <x v="3"/>
    <x v="1"/>
    <s v=""/>
    <s v=""/>
    <s v=""/>
    <s v=""/>
    <s v=""/>
    <s v=""/>
    <s v=""/>
    <s v=""/>
    <s v=""/>
    <s v=""/>
    <s v=""/>
    <s v=""/>
    <s v=""/>
    <s v=""/>
    <s v=""/>
  </r>
  <r>
    <x v="3"/>
    <x v="821"/>
    <x v="16"/>
    <x v="1"/>
    <s v=""/>
    <s v=""/>
    <s v=""/>
    <n v="1"/>
    <s v=""/>
    <s v=""/>
    <s v=""/>
    <n v="1"/>
    <s v=""/>
    <s v=""/>
    <s v=""/>
    <s v=""/>
    <s v=""/>
    <s v=""/>
    <s v=""/>
  </r>
  <r>
    <x v="3"/>
    <x v="822"/>
    <x v="3"/>
    <x v="1"/>
    <s v=""/>
    <s v=""/>
    <s v=""/>
    <s v=""/>
    <s v=""/>
    <s v=""/>
    <s v=""/>
    <s v=""/>
    <s v=""/>
    <s v=""/>
    <s v=""/>
    <s v=""/>
    <s v=""/>
    <s v=""/>
    <s v=""/>
  </r>
  <r>
    <x v="3"/>
    <x v="823"/>
    <x v="4"/>
    <x v="0"/>
    <s v=""/>
    <s v=""/>
    <s v=""/>
    <s v=""/>
    <s v=""/>
    <s v=""/>
    <s v=""/>
    <s v=""/>
    <s v=""/>
    <s v=""/>
    <s v=""/>
    <s v=""/>
    <s v=""/>
    <s v=""/>
    <s v=""/>
  </r>
  <r>
    <x v="3"/>
    <x v="824"/>
    <x v="4"/>
    <x v="1"/>
    <s v=""/>
    <s v=""/>
    <s v=""/>
    <s v=""/>
    <s v=""/>
    <s v=""/>
    <s v=""/>
    <s v=""/>
    <s v=""/>
    <s v=""/>
    <s v=""/>
    <s v=""/>
    <s v=""/>
    <s v=""/>
    <s v=""/>
  </r>
  <r>
    <x v="3"/>
    <x v="825"/>
    <x v="16"/>
    <x v="1"/>
    <s v=""/>
    <s v=""/>
    <s v=""/>
    <s v=""/>
    <s v=""/>
    <s v=""/>
    <s v=""/>
    <s v=""/>
    <s v=""/>
    <s v=""/>
    <s v=""/>
    <s v=""/>
    <s v=""/>
    <s v=""/>
    <s v=""/>
  </r>
  <r>
    <x v="3"/>
    <x v="826"/>
    <x v="7"/>
    <x v="0"/>
    <s v=""/>
    <s v=""/>
    <s v=""/>
    <s v=""/>
    <s v=""/>
    <s v=""/>
    <s v=""/>
    <s v=""/>
    <s v=""/>
    <s v=""/>
    <s v=""/>
    <s v=""/>
    <n v="1"/>
    <s v=""/>
    <s v=""/>
  </r>
  <r>
    <x v="3"/>
    <x v="827"/>
    <x v="16"/>
    <x v="1"/>
    <s v=""/>
    <s v=""/>
    <s v=""/>
    <s v=""/>
    <s v=""/>
    <s v=""/>
    <s v=""/>
    <n v="1"/>
    <s v=""/>
    <s v=""/>
    <s v=""/>
    <s v=""/>
    <s v=""/>
    <s v=""/>
    <s v=""/>
  </r>
  <r>
    <x v="3"/>
    <x v="828"/>
    <x v="16"/>
    <x v="1"/>
    <s v=""/>
    <s v=""/>
    <s v=""/>
    <s v=""/>
    <s v=""/>
    <s v=""/>
    <s v=""/>
    <s v=""/>
    <s v=""/>
    <s v=""/>
    <s v=""/>
    <s v=""/>
    <s v=""/>
    <s v=""/>
    <s v=""/>
  </r>
  <r>
    <x v="3"/>
    <x v="829"/>
    <x v="3"/>
    <x v="0"/>
    <s v=""/>
    <s v=""/>
    <s v=""/>
    <s v=""/>
    <s v=""/>
    <s v=""/>
    <s v=""/>
    <s v=""/>
    <s v=""/>
    <s v=""/>
    <s v=""/>
    <s v=""/>
    <s v=""/>
    <s v=""/>
    <s v=""/>
  </r>
  <r>
    <x v="3"/>
    <x v="830"/>
    <x v="16"/>
    <x v="1"/>
    <s v=""/>
    <s v=""/>
    <s v=""/>
    <s v=""/>
    <s v=""/>
    <s v=""/>
    <s v=""/>
    <n v="1"/>
    <s v=""/>
    <s v=""/>
    <s v=""/>
    <s v=""/>
    <s v=""/>
    <s v=""/>
    <s v=""/>
  </r>
  <r>
    <x v="3"/>
    <x v="831"/>
    <x v="6"/>
    <x v="1"/>
    <s v=""/>
    <n v="1"/>
    <s v=""/>
    <s v=""/>
    <s v=""/>
    <s v=""/>
    <s v=""/>
    <s v=""/>
    <s v=""/>
    <s v=""/>
    <s v=""/>
    <s v=""/>
    <s v=""/>
    <s v=""/>
    <s v=""/>
  </r>
  <r>
    <x v="3"/>
    <x v="832"/>
    <x v="3"/>
    <x v="1"/>
    <s v=""/>
    <s v=""/>
    <s v=""/>
    <s v=""/>
    <s v=""/>
    <s v=""/>
    <s v=""/>
    <s v=""/>
    <s v=""/>
    <s v=""/>
    <s v=""/>
    <s v=""/>
    <s v=""/>
    <s v=""/>
    <s v=""/>
  </r>
  <r>
    <x v="3"/>
    <x v="833"/>
    <x v="3"/>
    <x v="0"/>
    <s v=""/>
    <s v=""/>
    <s v=""/>
    <s v=""/>
    <s v=""/>
    <s v=""/>
    <s v=""/>
    <s v=""/>
    <s v=""/>
    <s v=""/>
    <s v=""/>
    <s v=""/>
    <s v=""/>
    <s v=""/>
    <s v=""/>
  </r>
  <r>
    <x v="3"/>
    <x v="833"/>
    <x v="3"/>
    <x v="1"/>
    <s v=""/>
    <s v=""/>
    <s v=""/>
    <s v=""/>
    <s v=""/>
    <s v=""/>
    <s v=""/>
    <s v=""/>
    <s v=""/>
    <s v=""/>
    <s v=""/>
    <s v=""/>
    <s v=""/>
    <s v=""/>
    <s v=""/>
  </r>
  <r>
    <x v="3"/>
    <x v="834"/>
    <x v="3"/>
    <x v="1"/>
    <s v=""/>
    <s v=""/>
    <s v=""/>
    <s v=""/>
    <s v=""/>
    <s v=""/>
    <s v=""/>
    <s v=""/>
    <s v=""/>
    <s v=""/>
    <s v=""/>
    <s v=""/>
    <s v=""/>
    <s v=""/>
    <s v=""/>
  </r>
  <r>
    <x v="3"/>
    <x v="835"/>
    <x v="16"/>
    <x v="1"/>
    <s v=""/>
    <s v=""/>
    <s v=""/>
    <s v=""/>
    <s v=""/>
    <s v=""/>
    <s v=""/>
    <n v="1"/>
    <s v=""/>
    <s v=""/>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68D20-63E3-4445-AE28-03CCB5239269}"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24" firstHeaderRow="1" firstDataRow="2" firstDataCol="1"/>
  <pivotFields count="19">
    <pivotField axis="axisCol" showAll="0">
      <items count="5">
        <item x="2"/>
        <item x="1"/>
        <item x="0"/>
        <item x="3"/>
        <item t="default"/>
      </items>
    </pivotField>
    <pivotField dataField="1" showAll="0"/>
    <pivotField axis="axisRow" showAll="0" sortType="descending">
      <items count="29">
        <item x="6"/>
        <item x="13"/>
        <item x="0"/>
        <item x="7"/>
        <item m="1" x="20"/>
        <item x="9"/>
        <item x="3"/>
        <item m="1" x="25"/>
        <item x="14"/>
        <item x="4"/>
        <item x="15"/>
        <item m="1" x="23"/>
        <item x="11"/>
        <item x="10"/>
        <item x="5"/>
        <item m="1" x="22"/>
        <item x="12"/>
        <item m="1" x="21"/>
        <item x="1"/>
        <item x="17"/>
        <item x="16"/>
        <item m="1" x="19"/>
        <item x="2"/>
        <item m="1" x="26"/>
        <item m="1" x="27"/>
        <item m="1" x="24"/>
        <item m="1" x="18"/>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9">
    <i>
      <x v="6"/>
    </i>
    <i>
      <x v="22"/>
    </i>
    <i>
      <x v="1"/>
    </i>
    <i>
      <x v="9"/>
    </i>
    <i>
      <x v="3"/>
    </i>
    <i>
      <x v="5"/>
    </i>
    <i>
      <x v="27"/>
    </i>
    <i>
      <x v="20"/>
    </i>
    <i>
      <x v="18"/>
    </i>
    <i>
      <x v="2"/>
    </i>
    <i>
      <x v="10"/>
    </i>
    <i>
      <x v="8"/>
    </i>
    <i>
      <x v="12"/>
    </i>
    <i>
      <x/>
    </i>
    <i>
      <x v="13"/>
    </i>
    <i>
      <x v="14"/>
    </i>
    <i>
      <x v="19"/>
    </i>
    <i>
      <x v="16"/>
    </i>
    <i t="grand">
      <x/>
    </i>
  </rowItems>
  <colFields count="1">
    <field x="0"/>
  </colFields>
  <colItems count="5">
    <i>
      <x/>
    </i>
    <i>
      <x v="1"/>
    </i>
    <i>
      <x v="2"/>
    </i>
    <i>
      <x v="3"/>
    </i>
    <i t="grand">
      <x/>
    </i>
  </colItems>
  <dataFields count="1">
    <dataField name="Count of Comm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FC58DF-6C48-49C8-A583-18C06E80563C}" name="Table1" displayName="Table1" ref="A18:T858" totalsRowShown="0" headerRowDxfId="22" dataDxfId="21" tableBorderDxfId="20">
  <autoFilter ref="A18:T858" xr:uid="{B6FC58DF-6C48-49C8-A583-18C06E80563C}"/>
  <tableColumns count="20">
    <tableColumn id="1" xr3:uid="{C3373EAF-8452-47CF-8260-1FBB6B81F107}" name="Source" dataDxfId="19"/>
    <tableColumn id="2" xr3:uid="{A76E6952-7100-4303-B3D0-4B29C1D9C944}" name="Comment" dataDxfId="18"/>
    <tableColumn id="3" xr3:uid="{0875CF42-56B1-4451-9F09-1BFBF1061E9F}" name="Topic2" dataDxfId="17"/>
    <tableColumn id="4" xr3:uid="{0EDEEFBC-9BA5-4773-9980-B2199094262E}" name="Select comment" dataDxfId="16"/>
    <tableColumn id="5" xr3:uid="{59EAE126-52DF-4F12-96BD-3B81B5003934}" name="Topic1" dataDxfId="15">
      <calculatedColumnFormula>IF(ISNUMBER(SEARCH(E$1,$B19)),1,IF(ISNUMBER(SEARCH(E$2,$B19)),1,IF(ISNUMBER(SEARCH(E$3,$B19)),1,IF(ISNUMBER(SEARCH(E$4,$B19)),1,IF(ISNUMBER(SEARCH(E$5,$B19)),1,IF(ISNUMBER(SEARCH(E$6,$B19)),1,IF(ISNUMBER(SEARCH(E$7,$B19)),1,IF(ISNUMBER(SEARCH(E$8,$B19)),1,IF(ISNUMBER(SEARCH(E$9,$B19)),1,IF(ISNUMBER(SEARCH(E$10,$B19)),1,IF(ISNUMBER(SEARCH(E$11,$B19)),1,IF(ISNUMBER(SEARCH(E$12,$B19)),1,IF(ISNUMBER(SEARCH(E$13,$B19)),1,IF(ISNUMBER(SEARCH(E$14,$B19)),1,""))))))))))))))</calculatedColumnFormula>
    </tableColumn>
    <tableColumn id="6" xr3:uid="{DF9BC48E-C04A-4ED9-A07D-F8B4DA145E69}" name="Topic22" dataDxfId="14">
      <calculatedColumnFormula>IF(ISNUMBER(SEARCH(F$1,$B19)),1,IF(ISNUMBER(SEARCH(F$2,$B19)),1,IF(ISNUMBER(SEARCH(F$3,$B19)),1,IF(ISNUMBER(SEARCH(F$4,$B19)),1,IF(ISNUMBER(SEARCH(F$5,$B19)),1,IF(ISNUMBER(SEARCH(F$6,$B19)),1,IF(ISNUMBER(SEARCH(F$7,$B19)),1,IF(ISNUMBER(SEARCH(F$8,$B19)),1,IF(ISNUMBER(SEARCH(F$9,$B19)),1,IF(ISNUMBER(SEARCH(F$10,$B19)),1,IF(ISNUMBER(SEARCH(F$11,$B19)),1,IF(ISNUMBER(SEARCH(F$12,$B19)),1,IF(ISNUMBER(SEARCH(F$13,$B19)),1,IF(ISNUMBER(SEARCH(F$14,$B19)),1,""))))))))))))))</calculatedColumnFormula>
    </tableColumn>
    <tableColumn id="7" xr3:uid="{7C95A112-7DB2-47C1-B5D1-EE903D194CC8}" name="Topic3" dataDxfId="13">
      <calculatedColumnFormula>IF(ISNUMBER(SEARCH(G$1,$B19)),1,IF(ISNUMBER(SEARCH(G$2,$B19)),1,IF(ISNUMBER(SEARCH(G$3,$B19)),1,IF(ISNUMBER(SEARCH(G$4,$B19)),1,IF(ISNUMBER(SEARCH(G$5,$B19)),1,IF(ISNUMBER(SEARCH(G$6,$B19)),1,IF(ISNUMBER(SEARCH(G$7,$B19)),1,IF(ISNUMBER(SEARCH(G$8,$B19)),1,IF(ISNUMBER(SEARCH(G$9,$B19)),1,IF(ISNUMBER(SEARCH(G$10,$B19)),1,IF(ISNUMBER(SEARCH(G$11,$B19)),1,IF(ISNUMBER(SEARCH(G$12,$B19)),1,IF(ISNUMBER(SEARCH(G$13,$B19)),1,IF(ISNUMBER(SEARCH(G$14,$B19)),1,""))))))))))))))</calculatedColumnFormula>
    </tableColumn>
    <tableColumn id="8" xr3:uid="{60D91BA1-3FA4-4040-9582-A910C734242C}" name="Topic32" dataDxfId="12">
      <calculatedColumnFormula>IF(ISNUMBER(SEARCH(H$1,$B19)),1,IF(ISNUMBER(SEARCH(H$2,$B19)),1,IF(ISNUMBER(SEARCH(H$3,$B19)),1,IF(ISNUMBER(SEARCH(H$4,$B19)),1,IF(ISNUMBER(SEARCH(H$5,$B19)),1,IF(ISNUMBER(SEARCH(H$6,$B19)),1,IF(ISNUMBER(SEARCH(H$7,$B19)),1,IF(ISNUMBER(SEARCH(H$8,$B19)),1,IF(ISNUMBER(SEARCH(H$9,$B19)),1,IF(ISNUMBER(SEARCH(H$10,$B19)),1,IF(ISNUMBER(SEARCH(H$11,$B19)),1,IF(ISNUMBER(SEARCH(H$12,$B19)),1,IF(ISNUMBER(SEARCH(H$13,$B19)),1,IF(ISNUMBER(SEARCH(H$14,$B19)),1,""))))))))))))))</calculatedColumnFormula>
    </tableColumn>
    <tableColumn id="9" xr3:uid="{7177A8A3-E07F-46C2-9A96-3CE9EEB492DD}" name="Topic4" dataDxfId="11">
      <calculatedColumnFormula>IF(ISNUMBER(SEARCH(I$1,$B19)),1,IF(ISNUMBER(SEARCH(I$2,$B19)),1,IF(ISNUMBER(SEARCH(I$3,$B19)),1,IF(ISNUMBER(SEARCH(I$4,$B19)),1,IF(ISNUMBER(SEARCH(I$5,$B19)),1,IF(ISNUMBER(SEARCH(I$6,$B19)),1,IF(ISNUMBER(SEARCH(I$7,$B19)),1,IF(ISNUMBER(SEARCH(I$8,$B19)),1,IF(ISNUMBER(SEARCH(I$9,$B19)),1,IF(ISNUMBER(SEARCH(I$10,$B19)),1,IF(ISNUMBER(SEARCH(I$11,$B19)),1,IF(ISNUMBER(SEARCH(I$12,$B19)),1,IF(ISNUMBER(SEARCH(I$13,$B19)),1,IF(ISNUMBER(SEARCH(I$14,$B19)),1,""))))))))))))))</calculatedColumnFormula>
    </tableColumn>
    <tableColumn id="10" xr3:uid="{C0C7E8AF-B62D-46EC-87D1-AE662EC3DF9E}" name="Topic5" dataDxfId="10">
      <calculatedColumnFormula>IF(ISNUMBER(SEARCH(J$1,$B19)),1,IF(ISNUMBER(SEARCH(J$2,$B19)),1,IF(ISNUMBER(SEARCH(J$3,$B19)),1,IF(ISNUMBER(SEARCH(J$4,$B19)),1,IF(ISNUMBER(SEARCH(J$5,$B19)),1,IF(ISNUMBER(SEARCH(J$6,$B19)),1,IF(ISNUMBER(SEARCH(J$7,$B19)),1,IF(ISNUMBER(SEARCH(J$8,$B19)),1,IF(ISNUMBER(SEARCH(J$9,$B19)),1,IF(ISNUMBER(SEARCH(J$10,$B19)),1,IF(ISNUMBER(SEARCH(J$11,$B19)),1,IF(ISNUMBER(SEARCH(J$12,$B19)),1,IF(ISNUMBER(SEARCH(J$13,$B19)),1,IF(ISNUMBER(SEARCH(J$14,$B19)),1,""))))))))))))))</calculatedColumnFormula>
    </tableColumn>
    <tableColumn id="11" xr3:uid="{AA8ED268-4F70-4C30-8E44-FA6C92C0D6D2}" name="Topic6" dataDxfId="9">
      <calculatedColumnFormula>IF(ISNUMBER(SEARCH(K$1,$B19)),1,IF(ISNUMBER(SEARCH(K$2,$B19)),1,IF(ISNUMBER(SEARCH(K$3,$B19)),1,IF(ISNUMBER(SEARCH(K$4,$B19)),1,IF(ISNUMBER(SEARCH(K$5,$B19)),1,IF(ISNUMBER(SEARCH(K$6,$B19)),1,IF(ISNUMBER(SEARCH(K$7,$B19)),1,IF(ISNUMBER(SEARCH(K$8,$B19)),1,IF(ISNUMBER(SEARCH(K$9,$B19)),1,IF(ISNUMBER(SEARCH(K$10,$B19)),1,IF(ISNUMBER(SEARCH(K$11,$B19)),1,IF(ISNUMBER(SEARCH(K$12,$B19)),1,IF(ISNUMBER(SEARCH(K$13,$B19)),1,IF(ISNUMBER(SEARCH(K$14,$B19)),1,""))))))))))))))</calculatedColumnFormula>
    </tableColumn>
    <tableColumn id="12" xr3:uid="{E382DCD8-FF3D-4CC9-920D-304BCEDDD256}" name="Topic7" dataDxfId="8">
      <calculatedColumnFormula>IF(ISNUMBER(SEARCH(L$1,$B19)),1,IF(ISNUMBER(SEARCH(L$2,$B19)),1,IF(ISNUMBER(SEARCH(L$3,$B19)),1,IF(ISNUMBER(SEARCH(L$4,$B19)),1,IF(ISNUMBER(SEARCH(L$5,$B19)),1,IF(ISNUMBER(SEARCH(L$6,$B19)),1,IF(ISNUMBER(SEARCH(L$7,$B19)),1,IF(ISNUMBER(SEARCH(L$8,$B19)),1,IF(ISNUMBER(SEARCH(L$9,$B19)),1,IF(ISNUMBER(SEARCH(L$10,$B19)),1,IF(ISNUMBER(SEARCH(L$11,$B19)),1,IF(ISNUMBER(SEARCH(L$12,$B19)),1,IF(ISNUMBER(SEARCH(L$13,$B19)),1,IF(ISNUMBER(SEARCH(L$14,$B19)),1,""))))))))))))))</calculatedColumnFormula>
    </tableColumn>
    <tableColumn id="13" xr3:uid="{E502E3E8-8B2A-497E-B514-CDA3BF0968D9}" name="Topic8" dataDxfId="7">
      <calculatedColumnFormula>IF(ISNUMBER(SEARCH(M$1,$B19)),1,IF(ISNUMBER(SEARCH(M$2,$B19)),1,IF(ISNUMBER(SEARCH(M$3,$B19)),1,IF(ISNUMBER(SEARCH(M$4,$B19)),1,IF(ISNUMBER(SEARCH(M$5,$B19)),1,IF(ISNUMBER(SEARCH(M$6,$B19)),1,IF(ISNUMBER(SEARCH(M$7,$B19)),1,IF(ISNUMBER(SEARCH(M$8,$B19)),1,IF(ISNUMBER(SEARCH(M$9,$B19)),1,IF(ISNUMBER(SEARCH(M$10,$B19)),1,IF(ISNUMBER(SEARCH(M$11,$B19)),1,IF(ISNUMBER(SEARCH(M$12,$B19)),1,IF(ISNUMBER(SEARCH(M$13,$B19)),1,IF(ISNUMBER(SEARCH(M$14,$B19)),1,""))))))))))))))</calculatedColumnFormula>
    </tableColumn>
    <tableColumn id="14" xr3:uid="{D743C95D-62AF-48EC-8F79-5EB128A77F02}" name="Topic9" dataDxfId="6">
      <calculatedColumnFormula>IF(ISNUMBER(SEARCH(N$1,$B19)),1,IF(ISNUMBER(SEARCH(N$2,$B19)),1,IF(ISNUMBER(SEARCH(N$3,$B19)),1,IF(ISNUMBER(SEARCH(N$4,$B19)),1,IF(ISNUMBER(SEARCH(N$5,$B19)),1,IF(ISNUMBER(SEARCH(N$6,$B19)),1,IF(ISNUMBER(SEARCH(N$7,$B19)),1,IF(ISNUMBER(SEARCH(N$8,$B19)),1,IF(ISNUMBER(SEARCH(N$9,$B19)),1,IF(ISNUMBER(SEARCH(N$10,$B19)),1,IF(ISNUMBER(SEARCH(N$11,$B19)),1,IF(ISNUMBER(SEARCH(N$12,$B19)),1,IF(ISNUMBER(SEARCH(N$13,$B19)),1,IF(ISNUMBER(SEARCH(N$14,$B19)),1,""))))))))))))))</calculatedColumnFormula>
    </tableColumn>
    <tableColumn id="15" xr3:uid="{AB5CF222-D7A2-48E9-BFB9-8B2C8951F948}" name="Topic92" dataDxfId="5">
      <calculatedColumnFormula>IF(ISNUMBER(SEARCH(O$1,$B19)),1,IF(ISNUMBER(SEARCH(O$2,$B19)),1,IF(ISNUMBER(SEARCH(O$3,$B19)),1,IF(ISNUMBER(SEARCH(O$4,$B19)),1,IF(ISNUMBER(SEARCH(O$5,$B19)),1,IF(ISNUMBER(SEARCH(O$6,$B19)),1,IF(ISNUMBER(SEARCH(O$7,$B19)),1,IF(ISNUMBER(SEARCH(O$8,$B19)),1,IF(ISNUMBER(SEARCH(O$9,$B19)),1,IF(ISNUMBER(SEARCH(O$10,$B19)),1,IF(ISNUMBER(SEARCH(O$11,$B19)),1,IF(ISNUMBER(SEARCH(O$12,$B19)),1,IF(ISNUMBER(SEARCH(O$13,$B19)),1,IF(ISNUMBER(SEARCH(O$14,$B19)),1,""))))))))))))))</calculatedColumnFormula>
    </tableColumn>
    <tableColumn id="16" xr3:uid="{7D79681D-9D73-4E50-8AD6-E9AA3831E4B9}" name="Topic922" dataDxfId="4">
      <calculatedColumnFormula>IF(ISNUMBER(SEARCH(P$1,$B19)),1,IF(ISNUMBER(SEARCH(P$2,$B19)),1,IF(ISNUMBER(SEARCH(P$3,$B19)),1,IF(ISNUMBER(SEARCH(P$4,$B19)),1,IF(ISNUMBER(SEARCH(P$5,$B19)),1,IF(ISNUMBER(SEARCH(P$6,$B19)),1,IF(ISNUMBER(SEARCH(P$7,$B19)),1,IF(ISNUMBER(SEARCH(P$8,$B19)),1,IF(ISNUMBER(SEARCH(P$9,$B19)),1,IF(ISNUMBER(SEARCH(P$10,$B19)),1,IF(ISNUMBER(SEARCH(P$11,$B19)),1,IF(ISNUMBER(SEARCH(P$12,$B19)),1,IF(ISNUMBER(SEARCH(P$13,$B19)),1,IF(ISNUMBER(SEARCH(P$14,$B19)),1,""))))))))))))))</calculatedColumnFormula>
    </tableColumn>
    <tableColumn id="17" xr3:uid="{21B33B9E-51FA-4075-91AB-11746641E717}" name="Topic10" dataDxfId="3">
      <calculatedColumnFormula>IF(ISNUMBER(SEARCH(Q$1,$B19)),1,IF(ISNUMBER(SEARCH(Q$2,$B19)),1,IF(ISNUMBER(SEARCH(Q$3,$B19)),1,IF(ISNUMBER(SEARCH(Q$4,$B19)),1,IF(ISNUMBER(SEARCH(Q$5,$B19)),1,IF(ISNUMBER(SEARCH(Q$6,$B19)),1,IF(ISNUMBER(SEARCH(Q$7,$B19)),1,IF(ISNUMBER(SEARCH(Q$8,$B19)),1,IF(ISNUMBER(SEARCH(Q$9,$B19)),1,IF(ISNUMBER(SEARCH(Q$10,$B19)),1,IF(ISNUMBER(SEARCH(Q$11,$B19)),1,IF(ISNUMBER(SEARCH(Q$12,$B19)),1,IF(ISNUMBER(SEARCH(Q$13,$B19)),1,IF(ISNUMBER(SEARCH(Q$14,$B19)),1,""))))))))))))))</calculatedColumnFormula>
    </tableColumn>
    <tableColumn id="18" xr3:uid="{E2DA838D-3EC2-4D0A-9EFE-3402E8BF94F5}" name="Topic11" dataDxfId="2">
      <calculatedColumnFormula>IF(ISNUMBER(SEARCH(R$1,$B19)),1,IF(ISNUMBER(SEARCH(R$2,$B19)),1,IF(ISNUMBER(SEARCH(R$3,$B19)),1,IF(ISNUMBER(SEARCH(R$4,$B19)),1,IF(ISNUMBER(SEARCH(R$5,$B19)),1,IF(ISNUMBER(SEARCH(R$6,$B19)),1,IF(ISNUMBER(SEARCH(R$7,$B19)),1,IF(ISNUMBER(SEARCH(R$8,$B19)),1,IF(ISNUMBER(SEARCH(R$9,$B19)),1,IF(ISNUMBER(SEARCH(R$10,$B19)),1,IF(ISNUMBER(SEARCH(R$11,$B19)),1,IF(ISNUMBER(SEARCH(R$12,$B19)),1,IF(ISNUMBER(SEARCH(R$13,$B19)),1,IF(ISNUMBER(SEARCH(R$14,$B19)),1,""))))))))))))))</calculatedColumnFormula>
    </tableColumn>
    <tableColumn id="19" xr3:uid="{59F9C8DA-7E79-468A-82CE-BF179FAAA23A}" name="Topic12" dataDxfId="1">
      <calculatedColumnFormula>IF(ISNUMBER(SEARCH(S$1,$B19)),1,IF(ISNUMBER(SEARCH(S$2,$B19)),1,IF(ISNUMBER(SEARCH(S$3,$B19)),1,IF(ISNUMBER(SEARCH(S$4,$B19)),1,IF(ISNUMBER(SEARCH(S$5,$B19)),1,IF(ISNUMBER(SEARCH(S$6,$B19)),1,IF(ISNUMBER(SEARCH(S$7,$B19)),1,IF(ISNUMBER(SEARCH(S$8,$B19)),1,IF(ISNUMBER(SEARCH(S$9,$B19)),1,IF(ISNUMBER(SEARCH(S$10,$B19)),1,IF(ISNUMBER(SEARCH(S$11,$B19)),1,IF(ISNUMBER(SEARCH(S$12,$B19)),1,IF(ISNUMBER(SEARCH(S$13,$B19)),1,IF(ISNUMBER(SEARCH(S$14,$B19)),1,""))))))))))))))</calculatedColumnFormula>
    </tableColumn>
    <tableColumn id="20" xr3:uid="{45AFBE19-2C52-4844-8768-4E106BDF121D}" name="covered" dataDxfId="0">
      <calculatedColumnFormula>IF(SUM(E19:S19)=0,0,1)</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reddit.com/r/guncontrol/comments/v048jq/why_cant_america_fix_its_the_gun_problems_please/" TargetMode="External"/><Relationship Id="rId1" Type="http://schemas.openxmlformats.org/officeDocument/2006/relationships/hyperlink" Target="https://www.reddit.com/r/GunsAreCool/comments/v0494r/why_cant_america_fix_its_the_gun_problems_please/"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EFD8-CA02-414D-AEAF-4EE6FDFCCE2D}">
  <dimension ref="A1:T858"/>
  <sheetViews>
    <sheetView zoomScaleNormal="100" workbookViewId="0">
      <pane xSplit="3" ySplit="18" topLeftCell="D179" activePane="bottomRight" state="frozen"/>
      <selection pane="topRight" activeCell="D1" sqref="D1"/>
      <selection pane="bottomLeft" activeCell="A19" sqref="A19"/>
      <selection pane="bottomRight" activeCell="C179" sqref="C179"/>
    </sheetView>
  </sheetViews>
  <sheetFormatPr defaultRowHeight="14.25" outlineLevelRow="1" x14ac:dyDescent="0.45"/>
  <cols>
    <col min="1" max="1" width="15.3984375" customWidth="1"/>
    <col min="2" max="2" width="57.33203125" style="4" customWidth="1"/>
    <col min="3" max="3" width="26.53125" style="4" customWidth="1"/>
    <col min="4" max="4" width="15.06640625" customWidth="1"/>
    <col min="16" max="16" width="9.9296875" customWidth="1"/>
    <col min="20" max="20" width="9.1328125" customWidth="1"/>
  </cols>
  <sheetData>
    <row r="1" spans="1:20" x14ac:dyDescent="0.45">
      <c r="A1" t="s">
        <v>1011</v>
      </c>
      <c r="D1" t="s">
        <v>2</v>
      </c>
      <c r="E1" t="s">
        <v>1021</v>
      </c>
      <c r="F1" t="s">
        <v>891</v>
      </c>
      <c r="G1" t="s">
        <v>874</v>
      </c>
      <c r="H1" t="s">
        <v>968</v>
      </c>
      <c r="I1" t="s">
        <v>873</v>
      </c>
      <c r="J1" t="s">
        <v>875</v>
      </c>
      <c r="K1" t="s">
        <v>1012</v>
      </c>
      <c r="L1" t="s">
        <v>881</v>
      </c>
      <c r="M1" t="s">
        <v>896</v>
      </c>
      <c r="N1" t="s">
        <v>931</v>
      </c>
      <c r="O1" t="s">
        <v>916</v>
      </c>
      <c r="P1" t="s">
        <v>948</v>
      </c>
      <c r="Q1" t="s">
        <v>879</v>
      </c>
      <c r="R1" t="s">
        <v>124</v>
      </c>
      <c r="S1" t="s">
        <v>123</v>
      </c>
    </row>
    <row r="2" spans="1:20" x14ac:dyDescent="0.45">
      <c r="A2" t="s">
        <v>1014</v>
      </c>
      <c r="D2" t="s">
        <v>2</v>
      </c>
      <c r="E2" t="s">
        <v>872</v>
      </c>
      <c r="F2" t="s">
        <v>892</v>
      </c>
      <c r="G2" t="s">
        <v>872</v>
      </c>
      <c r="H2" t="s">
        <v>963</v>
      </c>
      <c r="I2" t="s">
        <v>934</v>
      </c>
      <c r="J2" t="s">
        <v>913</v>
      </c>
      <c r="K2" t="s">
        <v>1013</v>
      </c>
      <c r="L2" t="s">
        <v>882</v>
      </c>
      <c r="M2" t="s">
        <v>943</v>
      </c>
      <c r="N2" t="s">
        <v>932</v>
      </c>
      <c r="O2" t="s">
        <v>917</v>
      </c>
      <c r="P2" t="s">
        <v>949</v>
      </c>
      <c r="Q2" t="s">
        <v>880</v>
      </c>
      <c r="R2" t="s">
        <v>926</v>
      </c>
      <c r="S2" t="s">
        <v>965</v>
      </c>
    </row>
    <row r="3" spans="1:20" x14ac:dyDescent="0.45">
      <c r="A3" t="s">
        <v>1015</v>
      </c>
      <c r="D3" t="s">
        <v>2</v>
      </c>
      <c r="E3" t="s">
        <v>872</v>
      </c>
      <c r="F3" t="s">
        <v>893</v>
      </c>
      <c r="G3" t="s">
        <v>872</v>
      </c>
      <c r="H3" t="s">
        <v>964</v>
      </c>
      <c r="I3" t="s">
        <v>936</v>
      </c>
      <c r="J3" t="s">
        <v>941</v>
      </c>
      <c r="K3" t="s">
        <v>872</v>
      </c>
      <c r="L3" t="s">
        <v>883</v>
      </c>
      <c r="M3" t="s">
        <v>944</v>
      </c>
      <c r="N3" t="s">
        <v>933</v>
      </c>
      <c r="O3" t="s">
        <v>872</v>
      </c>
      <c r="P3" t="s">
        <v>950</v>
      </c>
      <c r="Q3" t="s">
        <v>900</v>
      </c>
      <c r="R3" t="s">
        <v>958</v>
      </c>
      <c r="S3" t="s">
        <v>966</v>
      </c>
    </row>
    <row r="4" spans="1:20" x14ac:dyDescent="0.45">
      <c r="D4" t="s">
        <v>2</v>
      </c>
      <c r="E4" t="s">
        <v>872</v>
      </c>
      <c r="F4" t="s">
        <v>924</v>
      </c>
      <c r="G4" t="s">
        <v>887</v>
      </c>
      <c r="H4" t="s">
        <v>967</v>
      </c>
      <c r="I4" t="s">
        <v>937</v>
      </c>
      <c r="J4" t="s">
        <v>872</v>
      </c>
      <c r="K4" t="s">
        <v>872</v>
      </c>
      <c r="L4" t="s">
        <v>885</v>
      </c>
      <c r="M4" t="s">
        <v>872</v>
      </c>
      <c r="N4" t="s">
        <v>961</v>
      </c>
      <c r="O4" t="s">
        <v>872</v>
      </c>
      <c r="P4" t="s">
        <v>960</v>
      </c>
      <c r="Q4" t="s">
        <v>922</v>
      </c>
      <c r="R4" t="s">
        <v>959</v>
      </c>
      <c r="S4" t="s">
        <v>872</v>
      </c>
    </row>
    <row r="5" spans="1:20" x14ac:dyDescent="0.45">
      <c r="D5" t="s">
        <v>2</v>
      </c>
      <c r="E5" t="s">
        <v>872</v>
      </c>
      <c r="F5" t="s">
        <v>929</v>
      </c>
      <c r="G5" t="s">
        <v>898</v>
      </c>
      <c r="H5" t="s">
        <v>1006</v>
      </c>
      <c r="I5" t="s">
        <v>872</v>
      </c>
      <c r="J5" t="s">
        <v>872</v>
      </c>
      <c r="K5" t="s">
        <v>872</v>
      </c>
      <c r="L5" t="s">
        <v>927</v>
      </c>
      <c r="M5" t="s">
        <v>872</v>
      </c>
      <c r="N5" t="s">
        <v>962</v>
      </c>
      <c r="O5" t="s">
        <v>872</v>
      </c>
      <c r="P5" t="s">
        <v>872</v>
      </c>
      <c r="Q5" t="s">
        <v>923</v>
      </c>
      <c r="R5" t="s">
        <v>872</v>
      </c>
      <c r="S5" t="s">
        <v>872</v>
      </c>
    </row>
    <row r="6" spans="1:20" hidden="1" outlineLevel="1" x14ac:dyDescent="0.45">
      <c r="D6" t="s">
        <v>2</v>
      </c>
      <c r="E6" t="s">
        <v>872</v>
      </c>
      <c r="F6" t="s">
        <v>953</v>
      </c>
      <c r="G6" t="s">
        <v>872</v>
      </c>
      <c r="H6" t="s">
        <v>902</v>
      </c>
      <c r="I6" t="s">
        <v>872</v>
      </c>
      <c r="J6" t="s">
        <v>872</v>
      </c>
      <c r="K6" t="s">
        <v>872</v>
      </c>
      <c r="L6" t="s">
        <v>940</v>
      </c>
      <c r="M6" t="s">
        <v>872</v>
      </c>
      <c r="N6" t="s">
        <v>872</v>
      </c>
      <c r="O6" t="s">
        <v>872</v>
      </c>
      <c r="P6" t="s">
        <v>872</v>
      </c>
      <c r="Q6" t="s">
        <v>872</v>
      </c>
      <c r="R6" t="s">
        <v>872</v>
      </c>
      <c r="S6" t="s">
        <v>872</v>
      </c>
    </row>
    <row r="7" spans="1:20" hidden="1" outlineLevel="1" x14ac:dyDescent="0.45">
      <c r="D7" t="s">
        <v>2</v>
      </c>
      <c r="E7" t="s">
        <v>872</v>
      </c>
      <c r="F7" t="s">
        <v>955</v>
      </c>
      <c r="G7" t="s">
        <v>925</v>
      </c>
      <c r="H7" t="s">
        <v>912</v>
      </c>
      <c r="I7" t="s">
        <v>872</v>
      </c>
      <c r="J7" t="s">
        <v>872</v>
      </c>
      <c r="K7" t="s">
        <v>872</v>
      </c>
      <c r="L7" t="s">
        <v>952</v>
      </c>
      <c r="M7" t="s">
        <v>872</v>
      </c>
      <c r="N7" t="s">
        <v>872</v>
      </c>
      <c r="O7" t="s">
        <v>872</v>
      </c>
      <c r="P7" t="s">
        <v>872</v>
      </c>
      <c r="Q7" t="s">
        <v>872</v>
      </c>
      <c r="R7" t="s">
        <v>872</v>
      </c>
      <c r="S7" t="s">
        <v>872</v>
      </c>
    </row>
    <row r="8" spans="1:20" hidden="1" outlineLevel="1" x14ac:dyDescent="0.45">
      <c r="D8" t="s">
        <v>2</v>
      </c>
      <c r="E8" t="s">
        <v>872</v>
      </c>
      <c r="F8" t="s">
        <v>956</v>
      </c>
      <c r="G8" t="s">
        <v>928</v>
      </c>
      <c r="H8" t="s">
        <v>877</v>
      </c>
      <c r="I8" t="s">
        <v>872</v>
      </c>
      <c r="J8" t="s">
        <v>872</v>
      </c>
      <c r="K8" t="s">
        <v>872</v>
      </c>
      <c r="L8" t="s">
        <v>957</v>
      </c>
      <c r="M8" t="s">
        <v>872</v>
      </c>
      <c r="N8" t="s">
        <v>872</v>
      </c>
      <c r="O8" t="s">
        <v>872</v>
      </c>
      <c r="P8" t="s">
        <v>872</v>
      </c>
      <c r="Q8" t="s">
        <v>872</v>
      </c>
      <c r="R8" t="s">
        <v>872</v>
      </c>
      <c r="S8" t="s">
        <v>872</v>
      </c>
    </row>
    <row r="9" spans="1:20" hidden="1" outlineLevel="1" x14ac:dyDescent="0.45">
      <c r="D9" t="s">
        <v>2</v>
      </c>
      <c r="E9" t="s">
        <v>872</v>
      </c>
      <c r="F9" t="s">
        <v>901</v>
      </c>
      <c r="G9" t="s">
        <v>935</v>
      </c>
      <c r="H9" t="s">
        <v>872</v>
      </c>
      <c r="I9" t="s">
        <v>872</v>
      </c>
      <c r="J9" t="s">
        <v>872</v>
      </c>
      <c r="K9" t="s">
        <v>872</v>
      </c>
      <c r="L9" t="s">
        <v>872</v>
      </c>
      <c r="M9" t="s">
        <v>872</v>
      </c>
      <c r="N9" t="s">
        <v>872</v>
      </c>
      <c r="O9" t="s">
        <v>872</v>
      </c>
      <c r="P9" t="s">
        <v>872</v>
      </c>
      <c r="Q9" t="s">
        <v>872</v>
      </c>
      <c r="R9" t="s">
        <v>872</v>
      </c>
      <c r="S9" t="s">
        <v>872</v>
      </c>
    </row>
    <row r="10" spans="1:20" hidden="1" outlineLevel="1" x14ac:dyDescent="0.45">
      <c r="D10" t="s">
        <v>2</v>
      </c>
      <c r="E10" t="s">
        <v>872</v>
      </c>
      <c r="F10" t="s">
        <v>903</v>
      </c>
      <c r="G10" t="s">
        <v>938</v>
      </c>
      <c r="H10" t="s">
        <v>872</v>
      </c>
      <c r="I10" t="s">
        <v>872</v>
      </c>
      <c r="J10" t="s">
        <v>872</v>
      </c>
      <c r="K10" t="s">
        <v>872</v>
      </c>
      <c r="L10" t="s">
        <v>872</v>
      </c>
      <c r="M10" t="s">
        <v>872</v>
      </c>
      <c r="N10" t="s">
        <v>872</v>
      </c>
      <c r="O10" t="s">
        <v>872</v>
      </c>
      <c r="P10" t="s">
        <v>872</v>
      </c>
      <c r="Q10" t="s">
        <v>872</v>
      </c>
      <c r="R10" t="s">
        <v>872</v>
      </c>
      <c r="S10" t="s">
        <v>872</v>
      </c>
    </row>
    <row r="11" spans="1:20" hidden="1" outlineLevel="1" x14ac:dyDescent="0.45">
      <c r="D11" t="s">
        <v>2</v>
      </c>
      <c r="E11" t="s">
        <v>872</v>
      </c>
      <c r="F11" t="s">
        <v>911</v>
      </c>
      <c r="G11" t="s">
        <v>942</v>
      </c>
      <c r="H11" t="s">
        <v>872</v>
      </c>
      <c r="I11" t="s">
        <v>872</v>
      </c>
      <c r="J11" t="s">
        <v>872</v>
      </c>
      <c r="K11" t="s">
        <v>872</v>
      </c>
      <c r="L11" t="s">
        <v>872</v>
      </c>
      <c r="M11" t="s">
        <v>872</v>
      </c>
      <c r="N11" t="s">
        <v>872</v>
      </c>
      <c r="O11" t="s">
        <v>872</v>
      </c>
      <c r="P11" t="s">
        <v>872</v>
      </c>
      <c r="Q11" t="s">
        <v>872</v>
      </c>
      <c r="R11" t="s">
        <v>872</v>
      </c>
      <c r="S11" t="s">
        <v>872</v>
      </c>
    </row>
    <row r="12" spans="1:20" hidden="1" outlineLevel="1" x14ac:dyDescent="0.45">
      <c r="D12" t="s">
        <v>2</v>
      </c>
      <c r="E12" t="s">
        <v>872</v>
      </c>
      <c r="F12" t="s">
        <v>969</v>
      </c>
      <c r="G12" t="s">
        <v>951</v>
      </c>
      <c r="H12" t="s">
        <v>872</v>
      </c>
      <c r="I12" t="s">
        <v>872</v>
      </c>
      <c r="J12" t="s">
        <v>872</v>
      </c>
      <c r="K12" t="s">
        <v>872</v>
      </c>
      <c r="L12" t="s">
        <v>872</v>
      </c>
      <c r="M12" t="s">
        <v>872</v>
      </c>
      <c r="N12" t="s">
        <v>872</v>
      </c>
      <c r="O12" t="s">
        <v>872</v>
      </c>
      <c r="P12" t="s">
        <v>872</v>
      </c>
      <c r="Q12" t="s">
        <v>872</v>
      </c>
      <c r="R12" t="s">
        <v>872</v>
      </c>
      <c r="S12" t="s">
        <v>872</v>
      </c>
    </row>
    <row r="13" spans="1:20" hidden="1" outlineLevel="1" x14ac:dyDescent="0.45">
      <c r="D13" t="s">
        <v>2</v>
      </c>
      <c r="E13" t="s">
        <v>872</v>
      </c>
      <c r="F13" t="s">
        <v>1007</v>
      </c>
      <c r="G13" t="s">
        <v>954</v>
      </c>
      <c r="H13" t="s">
        <v>872</v>
      </c>
      <c r="I13" t="s">
        <v>872</v>
      </c>
      <c r="J13" t="s">
        <v>872</v>
      </c>
      <c r="K13" t="s">
        <v>872</v>
      </c>
      <c r="L13" t="s">
        <v>872</v>
      </c>
      <c r="M13" t="s">
        <v>872</v>
      </c>
      <c r="N13" t="s">
        <v>872</v>
      </c>
      <c r="O13" t="s">
        <v>872</v>
      </c>
      <c r="P13" t="s">
        <v>872</v>
      </c>
      <c r="Q13" t="s">
        <v>872</v>
      </c>
      <c r="R13" t="s">
        <v>872</v>
      </c>
      <c r="S13" t="s">
        <v>872</v>
      </c>
    </row>
    <row r="14" spans="1:20" hidden="1" outlineLevel="1" x14ac:dyDescent="0.45">
      <c r="D14" t="s">
        <v>2</v>
      </c>
      <c r="E14" t="s">
        <v>872</v>
      </c>
      <c r="F14" t="s">
        <v>872</v>
      </c>
      <c r="G14" t="s">
        <v>918</v>
      </c>
      <c r="H14" t="s">
        <v>872</v>
      </c>
      <c r="I14" t="s">
        <v>872</v>
      </c>
      <c r="J14" t="s">
        <v>872</v>
      </c>
      <c r="K14" t="s">
        <v>872</v>
      </c>
      <c r="L14" t="s">
        <v>872</v>
      </c>
      <c r="M14" t="s">
        <v>872</v>
      </c>
      <c r="N14" t="s">
        <v>872</v>
      </c>
      <c r="O14" t="s">
        <v>872</v>
      </c>
      <c r="P14" t="s">
        <v>872</v>
      </c>
      <c r="Q14" t="s">
        <v>872</v>
      </c>
      <c r="R14" t="s">
        <v>872</v>
      </c>
      <c r="S14" t="s">
        <v>872</v>
      </c>
    </row>
    <row r="15" spans="1:20" collapsed="1" x14ac:dyDescent="0.45">
      <c r="D15" t="s">
        <v>13</v>
      </c>
      <c r="E15">
        <f>SUM(E19:E858)</f>
        <v>23</v>
      </c>
      <c r="F15">
        <f>SUM(F19:F858)</f>
        <v>276</v>
      </c>
      <c r="G15">
        <f t="shared" ref="G15:S15" si="0">SUM(G19:G858)</f>
        <v>205</v>
      </c>
      <c r="H15">
        <f t="shared" ref="H15" si="1">SUM(H19:H858)</f>
        <v>108</v>
      </c>
      <c r="I15">
        <f t="shared" si="0"/>
        <v>96</v>
      </c>
      <c r="J15">
        <f t="shared" si="0"/>
        <v>44</v>
      </c>
      <c r="K15">
        <f t="shared" si="0"/>
        <v>37</v>
      </c>
      <c r="L15">
        <f>SUM(L19:L858)</f>
        <v>38</v>
      </c>
      <c r="M15">
        <f t="shared" si="0"/>
        <v>38</v>
      </c>
      <c r="N15">
        <f t="shared" si="0"/>
        <v>56</v>
      </c>
      <c r="O15">
        <f t="shared" ref="O15:P15" si="2">SUM(O19:O858)</f>
        <v>35</v>
      </c>
      <c r="P15">
        <f t="shared" si="2"/>
        <v>48</v>
      </c>
      <c r="Q15">
        <f t="shared" si="0"/>
        <v>83</v>
      </c>
      <c r="R15">
        <f t="shared" si="0"/>
        <v>78</v>
      </c>
      <c r="S15">
        <f t="shared" si="0"/>
        <v>29</v>
      </c>
      <c r="T15" s="3">
        <f>SUM(T19:T858)/841</f>
        <v>0.77645659928656363</v>
      </c>
    </row>
    <row r="16" spans="1:20" ht="18" x14ac:dyDescent="0.55000000000000004">
      <c r="C16" s="5">
        <f>COUNTIF(Sheet1!$C$19:$C$858,"&lt;&gt;"&amp;"")/840</f>
        <v>0.830952380952381</v>
      </c>
      <c r="D16" t="s">
        <v>1010</v>
      </c>
      <c r="E16" s="3">
        <f>SUMIF(Sheet1!$C$19:$C$858,"",Sheet1!E$19:E$858)/E15</f>
        <v>0.21739130434782608</v>
      </c>
      <c r="F16" s="3">
        <f>SUMIF(Sheet1!$C$19:$C$858,"",Sheet1!F$19:F$858)/F15</f>
        <v>0.18115942028985507</v>
      </c>
      <c r="G16" s="3">
        <f>SUMIF(Sheet1!$C$19:$C$858,"",Sheet1!G$19:G$858)/G15</f>
        <v>0.22439024390243903</v>
      </c>
      <c r="H16" s="3">
        <f>SUMIF(Sheet1!$C$19:$C$858,"",Sheet1!H$19:H$858)/H15</f>
        <v>0</v>
      </c>
      <c r="I16" s="3">
        <f>SUMIF(Sheet1!$C$19:$C$858,"",Sheet1!I$19:I$858)/I15</f>
        <v>8.3333333333333329E-2</v>
      </c>
      <c r="J16" s="3">
        <f>SUMIF(Sheet1!$C$19:$C$858,"",Sheet1!J$19:J$858)/J15</f>
        <v>0</v>
      </c>
      <c r="K16" s="3">
        <f>SUMIF(Sheet1!$C$19:$C$858,"",Sheet1!K$19:K$858)/K15</f>
        <v>0</v>
      </c>
      <c r="L16" s="3">
        <f>SUMIF(Sheet1!$C$19:$C$858,"",Sheet1!L$19:L$858)/L15</f>
        <v>0</v>
      </c>
      <c r="M16" s="3">
        <f>SUMIF(Sheet1!$C$19:$C$858,"",Sheet1!M$19:M$858)/M15</f>
        <v>2.6315789473684209E-2</v>
      </c>
      <c r="N16" s="3">
        <f>SUMIF(Sheet1!$C$19:$C$858,"",Sheet1!N$19:N$858)/N15</f>
        <v>0.14285714285714285</v>
      </c>
      <c r="O16" s="3">
        <f>SUMIF(Sheet1!$C$19:$C$858,"",Sheet1!O$19:O$858)/O15</f>
        <v>0.2857142857142857</v>
      </c>
      <c r="P16" s="3">
        <f>SUMIF(Sheet1!$C$19:$C$858,"",Sheet1!P$19:P$858)/P15</f>
        <v>0</v>
      </c>
      <c r="Q16" s="3">
        <f>SUMIF(Sheet1!$C$19:$C$858,"",Sheet1!Q$19:Q$858)/Q15</f>
        <v>0</v>
      </c>
      <c r="R16" s="3">
        <f>SUMIF(Sheet1!$C$19:$C$858,"",Sheet1!R$19:R$858)/R15</f>
        <v>7.6923076923076927E-2</v>
      </c>
      <c r="S16" s="3">
        <f>SUMIF(Sheet1!$C$19:$C$858,"",Sheet1!S$19:S$858)/S15</f>
        <v>0</v>
      </c>
    </row>
    <row r="17" spans="1:20" x14ac:dyDescent="0.45">
      <c r="E17" t="s">
        <v>889</v>
      </c>
      <c r="F17" t="s">
        <v>127</v>
      </c>
      <c r="G17" t="s">
        <v>129</v>
      </c>
      <c r="H17" t="s">
        <v>878</v>
      </c>
      <c r="I17" t="s">
        <v>130</v>
      </c>
      <c r="J17" t="s">
        <v>268</v>
      </c>
      <c r="K17" s="21" t="s">
        <v>910</v>
      </c>
      <c r="L17" t="s">
        <v>886</v>
      </c>
      <c r="M17" t="s">
        <v>128</v>
      </c>
      <c r="N17" t="s">
        <v>126</v>
      </c>
      <c r="O17" t="s">
        <v>915</v>
      </c>
      <c r="P17" t="s">
        <v>947</v>
      </c>
      <c r="Q17" t="s">
        <v>125</v>
      </c>
      <c r="R17" t="s">
        <v>124</v>
      </c>
      <c r="S17" t="s">
        <v>123</v>
      </c>
    </row>
    <row r="18" spans="1:20" ht="14.65" thickBot="1" x14ac:dyDescent="0.5">
      <c r="A18" s="6" t="s">
        <v>0</v>
      </c>
      <c r="B18" s="19" t="s">
        <v>1</v>
      </c>
      <c r="C18" s="19" t="s">
        <v>4</v>
      </c>
      <c r="D18" s="20" t="s">
        <v>1022</v>
      </c>
      <c r="E18" s="20" t="s">
        <v>3</v>
      </c>
      <c r="F18" s="20" t="s">
        <v>971</v>
      </c>
      <c r="G18" s="20" t="s">
        <v>5</v>
      </c>
      <c r="H18" s="20" t="s">
        <v>899</v>
      </c>
      <c r="I18" s="20" t="s">
        <v>6</v>
      </c>
      <c r="J18" s="20" t="s">
        <v>7</v>
      </c>
      <c r="K18" s="20" t="s">
        <v>8</v>
      </c>
      <c r="L18" s="20" t="s">
        <v>9</v>
      </c>
      <c r="M18" s="20" t="s">
        <v>10</v>
      </c>
      <c r="N18" s="20" t="s">
        <v>11</v>
      </c>
      <c r="O18" s="20" t="s">
        <v>914</v>
      </c>
      <c r="P18" s="20" t="s">
        <v>946</v>
      </c>
      <c r="Q18" s="20" t="s">
        <v>12</v>
      </c>
      <c r="R18" s="20" t="s">
        <v>884</v>
      </c>
      <c r="S18" s="20" t="s">
        <v>888</v>
      </c>
      <c r="T18" s="20" t="s">
        <v>890</v>
      </c>
    </row>
    <row r="19" spans="1:20" ht="156.75" x14ac:dyDescent="0.45">
      <c r="A19" s="16" t="s">
        <v>14</v>
      </c>
      <c r="B19" s="10" t="s">
        <v>15</v>
      </c>
      <c r="C19" s="10" t="s">
        <v>920</v>
      </c>
      <c r="D19" s="9" t="s">
        <v>939</v>
      </c>
      <c r="E19" s="9" t="str">
        <f>IF(ISNUMBER(SEARCH(E$1,$B19)),1,IF(ISNUMBER(SEARCH(E$2,$B19)),1,IF(ISNUMBER(SEARCH(E$3,$B19)),1,IF(ISNUMBER(SEARCH(E$4,$B19)),1,IF(ISNUMBER(SEARCH(E$5,$B19)),1,IF(ISNUMBER(SEARCH(E$6,$B19)),1,IF(ISNUMBER(SEARCH(E$7,$B19)),1,IF(ISNUMBER(SEARCH(E$8,$B19)),1,IF(ISNUMBER(SEARCH(E$9,$B19)),1,IF(ISNUMBER(SEARCH(E$10,$B19)),1,IF(ISNUMBER(SEARCH(E$11,$B19)),1,IF(ISNUMBER(SEARCH(E$12,$B19)),1,IF(ISNUMBER(SEARCH(E$13,$B19)),1,IF(ISNUMBER(SEARCH(E$14,$B19)),1,""))))))))))))))</f>
        <v/>
      </c>
      <c r="F19" s="9">
        <f>IF(ISNUMBER(SEARCH(F$1,$B19)),1,IF(ISNUMBER(SEARCH(F$2,$B19)),1,IF(ISNUMBER(SEARCH(F$3,$B19)),1,IF(ISNUMBER(SEARCH(F$4,$B19)),1,IF(ISNUMBER(SEARCH(F$5,$B19)),1,IF(ISNUMBER(SEARCH(F$6,$B19)),1,IF(ISNUMBER(SEARCH(F$7,$B19)),1,IF(ISNUMBER(SEARCH(F$8,$B19)),1,IF(ISNUMBER(SEARCH(F$9,$B19)),1,IF(ISNUMBER(SEARCH(F$10,$B19)),1,IF(ISNUMBER(SEARCH(F$11,$B19)),1,IF(ISNUMBER(SEARCH(F$12,$B19)),1,IF(ISNUMBER(SEARCH(F$13,$B19)),1,IF(ISNUMBER(SEARCH(F$14,$B19)),1,""))))))))))))))</f>
        <v>1</v>
      </c>
      <c r="G19" s="9" t="str">
        <f t="shared" ref="G19:S33" si="3">IF(ISNUMBER(SEARCH(G$1,$B19)),1,IF(ISNUMBER(SEARCH(G$2,$B19)),1,IF(ISNUMBER(SEARCH(G$3,$B19)),1,IF(ISNUMBER(SEARCH(G$4,$B19)),1,IF(ISNUMBER(SEARCH(G$5,$B19)),1,IF(ISNUMBER(SEARCH(G$6,$B19)),1,IF(ISNUMBER(SEARCH(G$7,$B19)),1,IF(ISNUMBER(SEARCH(G$8,$B19)),1,IF(ISNUMBER(SEARCH(G$9,$B19)),1,IF(ISNUMBER(SEARCH(G$10,$B19)),1,IF(ISNUMBER(SEARCH(G$11,$B19)),1,IF(ISNUMBER(SEARCH(G$12,$B19)),1,IF(ISNUMBER(SEARCH(G$13,$B19)),1,IF(ISNUMBER(SEARCH(G$14,$B19)),1,""))))))))))))))</f>
        <v/>
      </c>
      <c r="H19" s="9" t="str">
        <f t="shared" si="3"/>
        <v/>
      </c>
      <c r="I19" s="9" t="str">
        <f t="shared" si="3"/>
        <v/>
      </c>
      <c r="J19" s="9" t="str">
        <f t="shared" si="3"/>
        <v/>
      </c>
      <c r="K19" s="9" t="str">
        <f t="shared" si="3"/>
        <v/>
      </c>
      <c r="L19" s="9" t="str">
        <f t="shared" si="3"/>
        <v/>
      </c>
      <c r="M19" s="9" t="str">
        <f t="shared" si="3"/>
        <v/>
      </c>
      <c r="N19" s="9" t="str">
        <f t="shared" si="3"/>
        <v/>
      </c>
      <c r="O19" s="9" t="str">
        <f t="shared" si="3"/>
        <v/>
      </c>
      <c r="P19" s="9" t="str">
        <f t="shared" si="3"/>
        <v/>
      </c>
      <c r="Q19" s="9" t="str">
        <f t="shared" si="3"/>
        <v/>
      </c>
      <c r="R19" s="9" t="str">
        <f t="shared" si="3"/>
        <v/>
      </c>
      <c r="S19" s="9">
        <f t="shared" si="3"/>
        <v>1</v>
      </c>
      <c r="T19" s="9">
        <f t="shared" ref="T19:T50" si="4">IF(SUM(E19:S19)=0,0,1)</f>
        <v>1</v>
      </c>
    </row>
    <row r="20" spans="1:20" ht="114" x14ac:dyDescent="0.45">
      <c r="A20" s="17" t="s">
        <v>14</v>
      </c>
      <c r="B20" s="12" t="s">
        <v>16</v>
      </c>
      <c r="C20" s="12" t="s">
        <v>894</v>
      </c>
      <c r="D20" s="11"/>
      <c r="E20" s="11" t="str">
        <f t="shared" ref="E20:S34" si="5">IF(ISNUMBER(SEARCH(E$1,$B20)),1,IF(ISNUMBER(SEARCH(E$2,$B20)),1,IF(ISNUMBER(SEARCH(E$3,$B20)),1,IF(ISNUMBER(SEARCH(E$4,$B20)),1,IF(ISNUMBER(SEARCH(E$5,$B20)),1,IF(ISNUMBER(SEARCH(E$6,$B20)),1,IF(ISNUMBER(SEARCH(E$7,$B20)),1,IF(ISNUMBER(SEARCH(E$8,$B20)),1,IF(ISNUMBER(SEARCH(E$9,$B20)),1,IF(ISNUMBER(SEARCH(E$10,$B20)),1,IF(ISNUMBER(SEARCH(E$11,$B20)),1,IF(ISNUMBER(SEARCH(E$12,$B20)),1,IF(ISNUMBER(SEARCH(E$13,$B20)),1,IF(ISNUMBER(SEARCH(E$14,$B20)),1,""))))))))))))))</f>
        <v/>
      </c>
      <c r="F20" s="11">
        <f t="shared" si="5"/>
        <v>1</v>
      </c>
      <c r="G20" s="11">
        <f t="shared" si="3"/>
        <v>1</v>
      </c>
      <c r="H20" s="11" t="str">
        <f t="shared" si="3"/>
        <v/>
      </c>
      <c r="I20" s="11" t="str">
        <f t="shared" si="3"/>
        <v/>
      </c>
      <c r="J20" s="11" t="str">
        <f t="shared" si="3"/>
        <v/>
      </c>
      <c r="K20" s="11" t="str">
        <f t="shared" si="3"/>
        <v/>
      </c>
      <c r="L20" s="11" t="str">
        <f t="shared" si="3"/>
        <v/>
      </c>
      <c r="M20" s="11" t="str">
        <f t="shared" si="3"/>
        <v/>
      </c>
      <c r="N20" s="11" t="str">
        <f t="shared" si="3"/>
        <v/>
      </c>
      <c r="O20" s="11" t="str">
        <f t="shared" si="3"/>
        <v/>
      </c>
      <c r="P20" s="11" t="str">
        <f t="shared" si="3"/>
        <v/>
      </c>
      <c r="Q20" s="11" t="str">
        <f t="shared" si="3"/>
        <v/>
      </c>
      <c r="R20" s="11">
        <f t="shared" si="3"/>
        <v>1</v>
      </c>
      <c r="S20" s="11" t="str">
        <f t="shared" si="3"/>
        <v/>
      </c>
      <c r="T20" s="11">
        <f t="shared" si="4"/>
        <v>1</v>
      </c>
    </row>
    <row r="21" spans="1:20" ht="114" x14ac:dyDescent="0.45">
      <c r="A21" s="18" t="s">
        <v>14</v>
      </c>
      <c r="B21" s="14" t="s">
        <v>17</v>
      </c>
      <c r="C21" s="14"/>
      <c r="D21" s="13"/>
      <c r="E21" s="13" t="str">
        <f t="shared" si="5"/>
        <v/>
      </c>
      <c r="F21" s="13">
        <f t="shared" si="5"/>
        <v>1</v>
      </c>
      <c r="G21" s="13">
        <f t="shared" si="3"/>
        <v>1</v>
      </c>
      <c r="H21" s="13" t="str">
        <f t="shared" si="3"/>
        <v/>
      </c>
      <c r="I21" s="13" t="str">
        <f t="shared" si="3"/>
        <v/>
      </c>
      <c r="J21" s="13" t="str">
        <f t="shared" si="3"/>
        <v/>
      </c>
      <c r="K21" s="13" t="str">
        <f t="shared" si="3"/>
        <v/>
      </c>
      <c r="L21" s="13" t="str">
        <f t="shared" si="3"/>
        <v/>
      </c>
      <c r="M21" s="13" t="str">
        <f t="shared" si="3"/>
        <v/>
      </c>
      <c r="N21" s="13" t="str">
        <f t="shared" si="3"/>
        <v/>
      </c>
      <c r="O21" s="13" t="str">
        <f t="shared" si="3"/>
        <v/>
      </c>
      <c r="P21" s="13" t="str">
        <f t="shared" si="3"/>
        <v/>
      </c>
      <c r="Q21" s="13" t="str">
        <f t="shared" si="3"/>
        <v/>
      </c>
      <c r="R21" s="13" t="str">
        <f t="shared" si="3"/>
        <v/>
      </c>
      <c r="S21" s="13" t="str">
        <f t="shared" si="3"/>
        <v/>
      </c>
      <c r="T21" s="13">
        <f t="shared" si="4"/>
        <v>1</v>
      </c>
    </row>
    <row r="22" spans="1:20" ht="99.75" x14ac:dyDescent="0.45">
      <c r="A22" s="17" t="s">
        <v>14</v>
      </c>
      <c r="B22" s="12" t="s">
        <v>18</v>
      </c>
      <c r="C22" s="12" t="s">
        <v>277</v>
      </c>
      <c r="D22" s="11" t="s">
        <v>939</v>
      </c>
      <c r="E22" s="11" t="str">
        <f t="shared" si="5"/>
        <v/>
      </c>
      <c r="F22" s="11">
        <f t="shared" si="5"/>
        <v>1</v>
      </c>
      <c r="G22" s="11" t="str">
        <f t="shared" si="3"/>
        <v/>
      </c>
      <c r="H22" s="11" t="str">
        <f t="shared" si="3"/>
        <v/>
      </c>
      <c r="I22" s="11" t="str">
        <f t="shared" si="3"/>
        <v/>
      </c>
      <c r="J22" s="11" t="str">
        <f t="shared" si="3"/>
        <v/>
      </c>
      <c r="K22" s="11" t="str">
        <f t="shared" si="3"/>
        <v/>
      </c>
      <c r="L22" s="11" t="str">
        <f t="shared" si="3"/>
        <v/>
      </c>
      <c r="M22" s="11" t="str">
        <f t="shared" si="3"/>
        <v/>
      </c>
      <c r="N22" s="11" t="str">
        <f t="shared" si="3"/>
        <v/>
      </c>
      <c r="O22" s="11" t="str">
        <f t="shared" si="3"/>
        <v/>
      </c>
      <c r="P22" s="11" t="str">
        <f t="shared" si="3"/>
        <v/>
      </c>
      <c r="Q22" s="11" t="str">
        <f t="shared" si="3"/>
        <v/>
      </c>
      <c r="R22" s="11">
        <f t="shared" si="3"/>
        <v>1</v>
      </c>
      <c r="S22" s="11" t="str">
        <f t="shared" si="3"/>
        <v/>
      </c>
      <c r="T22" s="11">
        <f t="shared" si="4"/>
        <v>1</v>
      </c>
    </row>
    <row r="23" spans="1:20" ht="99.75" x14ac:dyDescent="0.45">
      <c r="A23" s="18" t="s">
        <v>14</v>
      </c>
      <c r="B23" s="14" t="s">
        <v>19</v>
      </c>
      <c r="C23" s="14"/>
      <c r="D23" s="13"/>
      <c r="E23" s="13" t="str">
        <f t="shared" si="5"/>
        <v/>
      </c>
      <c r="F23" s="13" t="str">
        <f t="shared" si="5"/>
        <v/>
      </c>
      <c r="G23" s="13" t="str">
        <f t="shared" si="3"/>
        <v/>
      </c>
      <c r="H23" s="13" t="str">
        <f t="shared" si="3"/>
        <v/>
      </c>
      <c r="I23" s="13" t="str">
        <f t="shared" si="3"/>
        <v/>
      </c>
      <c r="J23" s="13" t="str">
        <f t="shared" si="3"/>
        <v/>
      </c>
      <c r="K23" s="13" t="str">
        <f t="shared" si="3"/>
        <v/>
      </c>
      <c r="L23" s="13" t="str">
        <f t="shared" si="3"/>
        <v/>
      </c>
      <c r="M23" s="13" t="str">
        <f t="shared" si="3"/>
        <v/>
      </c>
      <c r="N23" s="13" t="str">
        <f t="shared" si="3"/>
        <v/>
      </c>
      <c r="O23" s="13" t="str">
        <f t="shared" si="3"/>
        <v/>
      </c>
      <c r="P23" s="13" t="str">
        <f t="shared" si="3"/>
        <v/>
      </c>
      <c r="Q23" s="13" t="str">
        <f t="shared" si="3"/>
        <v/>
      </c>
      <c r="R23" s="13" t="str">
        <f t="shared" si="3"/>
        <v/>
      </c>
      <c r="S23" s="13" t="str">
        <f t="shared" si="3"/>
        <v/>
      </c>
      <c r="T23" s="13">
        <f t="shared" si="4"/>
        <v>0</v>
      </c>
    </row>
    <row r="24" spans="1:20" ht="99.75" x14ac:dyDescent="0.45">
      <c r="A24" s="17" t="s">
        <v>14</v>
      </c>
      <c r="B24" s="12" t="s">
        <v>20</v>
      </c>
      <c r="C24" s="12" t="s">
        <v>904</v>
      </c>
      <c r="D24" s="11"/>
      <c r="E24" s="11" t="str">
        <f t="shared" si="5"/>
        <v/>
      </c>
      <c r="F24" s="11">
        <f t="shared" si="5"/>
        <v>1</v>
      </c>
      <c r="G24" s="11">
        <f t="shared" si="3"/>
        <v>1</v>
      </c>
      <c r="H24" s="11" t="str">
        <f t="shared" si="3"/>
        <v/>
      </c>
      <c r="I24" s="11">
        <f t="shared" si="3"/>
        <v>1</v>
      </c>
      <c r="J24" s="11" t="str">
        <f t="shared" si="3"/>
        <v/>
      </c>
      <c r="K24" s="11" t="str">
        <f t="shared" si="3"/>
        <v/>
      </c>
      <c r="L24" s="11" t="str">
        <f t="shared" si="3"/>
        <v/>
      </c>
      <c r="M24" s="11" t="str">
        <f t="shared" si="3"/>
        <v/>
      </c>
      <c r="N24" s="11" t="str">
        <f t="shared" si="3"/>
        <v/>
      </c>
      <c r="O24" s="11" t="str">
        <f t="shared" si="3"/>
        <v/>
      </c>
      <c r="P24" s="11" t="str">
        <f t="shared" si="3"/>
        <v/>
      </c>
      <c r="Q24" s="11" t="str">
        <f t="shared" si="3"/>
        <v/>
      </c>
      <c r="R24" s="11" t="str">
        <f t="shared" si="3"/>
        <v/>
      </c>
      <c r="S24" s="11" t="str">
        <f t="shared" si="3"/>
        <v/>
      </c>
      <c r="T24" s="11">
        <f t="shared" si="4"/>
        <v>1</v>
      </c>
    </row>
    <row r="25" spans="1:20" ht="99.75" x14ac:dyDescent="0.45">
      <c r="A25" s="18" t="s">
        <v>14</v>
      </c>
      <c r="B25" s="14" t="s">
        <v>21</v>
      </c>
      <c r="C25" s="14" t="s">
        <v>277</v>
      </c>
      <c r="D25" s="13"/>
      <c r="E25" s="13" t="str">
        <f t="shared" si="5"/>
        <v/>
      </c>
      <c r="F25" s="13" t="str">
        <f t="shared" si="5"/>
        <v/>
      </c>
      <c r="G25" s="13">
        <f t="shared" si="3"/>
        <v>1</v>
      </c>
      <c r="H25" s="13" t="str">
        <f t="shared" si="3"/>
        <v/>
      </c>
      <c r="I25" s="13" t="str">
        <f t="shared" si="3"/>
        <v/>
      </c>
      <c r="J25" s="13" t="str">
        <f t="shared" si="3"/>
        <v/>
      </c>
      <c r="K25" s="13" t="str">
        <f t="shared" si="3"/>
        <v/>
      </c>
      <c r="L25" s="13" t="str">
        <f t="shared" si="3"/>
        <v/>
      </c>
      <c r="M25" s="13" t="str">
        <f t="shared" si="3"/>
        <v/>
      </c>
      <c r="N25" s="13" t="str">
        <f t="shared" si="3"/>
        <v/>
      </c>
      <c r="O25" s="13" t="str">
        <f t="shared" si="3"/>
        <v/>
      </c>
      <c r="P25" s="13" t="str">
        <f t="shared" si="3"/>
        <v/>
      </c>
      <c r="Q25" s="13">
        <f t="shared" si="3"/>
        <v>1</v>
      </c>
      <c r="R25" s="13" t="str">
        <f t="shared" si="3"/>
        <v/>
      </c>
      <c r="S25" s="13" t="str">
        <f t="shared" si="3"/>
        <v/>
      </c>
      <c r="T25" s="13">
        <f t="shared" si="4"/>
        <v>1</v>
      </c>
    </row>
    <row r="26" spans="1:20" ht="85.5" x14ac:dyDescent="0.45">
      <c r="A26" s="17" t="s">
        <v>14</v>
      </c>
      <c r="B26" s="12" t="s">
        <v>22</v>
      </c>
      <c r="C26" s="12" t="s">
        <v>945</v>
      </c>
      <c r="D26" s="11"/>
      <c r="E26" s="11" t="str">
        <f t="shared" si="5"/>
        <v/>
      </c>
      <c r="F26" s="11">
        <f t="shared" si="5"/>
        <v>1</v>
      </c>
      <c r="G26" s="11" t="str">
        <f t="shared" si="3"/>
        <v/>
      </c>
      <c r="H26" s="11" t="str">
        <f t="shared" si="3"/>
        <v/>
      </c>
      <c r="I26" s="11" t="str">
        <f t="shared" si="3"/>
        <v/>
      </c>
      <c r="J26" s="11" t="str">
        <f t="shared" si="3"/>
        <v/>
      </c>
      <c r="K26" s="11" t="str">
        <f t="shared" si="3"/>
        <v/>
      </c>
      <c r="L26" s="11" t="str">
        <f t="shared" si="3"/>
        <v/>
      </c>
      <c r="M26" s="11" t="str">
        <f t="shared" si="3"/>
        <v/>
      </c>
      <c r="N26" s="11" t="str">
        <f t="shared" si="3"/>
        <v/>
      </c>
      <c r="O26" s="11" t="str">
        <f t="shared" si="3"/>
        <v/>
      </c>
      <c r="P26" s="11">
        <f t="shared" si="3"/>
        <v>1</v>
      </c>
      <c r="Q26" s="11" t="str">
        <f t="shared" si="3"/>
        <v/>
      </c>
      <c r="R26" s="11" t="str">
        <f t="shared" si="3"/>
        <v/>
      </c>
      <c r="S26" s="11" t="str">
        <f t="shared" si="3"/>
        <v/>
      </c>
      <c r="T26" s="11">
        <f t="shared" si="4"/>
        <v>1</v>
      </c>
    </row>
    <row r="27" spans="1:20" ht="85.5" x14ac:dyDescent="0.45">
      <c r="A27" s="18" t="s">
        <v>14</v>
      </c>
      <c r="B27" s="14" t="s">
        <v>23</v>
      </c>
      <c r="C27" s="14" t="s">
        <v>904</v>
      </c>
      <c r="D27" s="13"/>
      <c r="E27" s="13" t="str">
        <f t="shared" si="5"/>
        <v/>
      </c>
      <c r="F27" s="13" t="str">
        <f t="shared" si="5"/>
        <v/>
      </c>
      <c r="G27" s="13">
        <f t="shared" si="3"/>
        <v>1</v>
      </c>
      <c r="H27" s="13" t="str">
        <f t="shared" si="3"/>
        <v/>
      </c>
      <c r="I27" s="13">
        <f t="shared" si="3"/>
        <v>1</v>
      </c>
      <c r="J27" s="13" t="str">
        <f t="shared" si="3"/>
        <v/>
      </c>
      <c r="K27" s="13" t="str">
        <f t="shared" si="3"/>
        <v/>
      </c>
      <c r="L27" s="13" t="str">
        <f t="shared" si="3"/>
        <v/>
      </c>
      <c r="M27" s="13" t="str">
        <f t="shared" si="3"/>
        <v/>
      </c>
      <c r="N27" s="13" t="str">
        <f t="shared" si="3"/>
        <v/>
      </c>
      <c r="O27" s="13" t="str">
        <f t="shared" si="3"/>
        <v/>
      </c>
      <c r="P27" s="13" t="str">
        <f t="shared" si="3"/>
        <v/>
      </c>
      <c r="Q27" s="13" t="str">
        <f t="shared" si="3"/>
        <v/>
      </c>
      <c r="R27" s="13" t="str">
        <f t="shared" si="3"/>
        <v/>
      </c>
      <c r="S27" s="13" t="str">
        <f t="shared" si="3"/>
        <v/>
      </c>
      <c r="T27" s="13">
        <f t="shared" si="4"/>
        <v>1</v>
      </c>
    </row>
    <row r="28" spans="1:20" ht="85.5" x14ac:dyDescent="0.45">
      <c r="A28" s="17" t="s">
        <v>14</v>
      </c>
      <c r="B28" s="12" t="s">
        <v>24</v>
      </c>
      <c r="C28" s="12" t="s">
        <v>904</v>
      </c>
      <c r="D28" s="11"/>
      <c r="E28" s="11" t="str">
        <f t="shared" si="5"/>
        <v/>
      </c>
      <c r="F28" s="11" t="str">
        <f t="shared" si="5"/>
        <v/>
      </c>
      <c r="G28" s="11">
        <f t="shared" si="3"/>
        <v>1</v>
      </c>
      <c r="H28" s="11">
        <f t="shared" si="3"/>
        <v>1</v>
      </c>
      <c r="I28" s="11">
        <f t="shared" si="3"/>
        <v>1</v>
      </c>
      <c r="J28" s="11" t="str">
        <f t="shared" si="3"/>
        <v/>
      </c>
      <c r="K28" s="11" t="str">
        <f t="shared" si="3"/>
        <v/>
      </c>
      <c r="L28" s="11" t="str">
        <f t="shared" si="3"/>
        <v/>
      </c>
      <c r="M28" s="11" t="str">
        <f t="shared" si="3"/>
        <v/>
      </c>
      <c r="N28" s="11" t="str">
        <f t="shared" si="3"/>
        <v/>
      </c>
      <c r="O28" s="11" t="str">
        <f t="shared" si="3"/>
        <v/>
      </c>
      <c r="P28" s="11" t="str">
        <f t="shared" si="3"/>
        <v/>
      </c>
      <c r="Q28" s="11" t="str">
        <f t="shared" si="3"/>
        <v/>
      </c>
      <c r="R28" s="11" t="str">
        <f t="shared" si="3"/>
        <v/>
      </c>
      <c r="S28" s="11" t="str">
        <f t="shared" si="3"/>
        <v/>
      </c>
      <c r="T28" s="11">
        <f t="shared" si="4"/>
        <v>1</v>
      </c>
    </row>
    <row r="29" spans="1:20" ht="85.5" x14ac:dyDescent="0.45">
      <c r="A29" s="18" t="s">
        <v>14</v>
      </c>
      <c r="B29" s="14" t="s">
        <v>25</v>
      </c>
      <c r="C29" s="14" t="s">
        <v>905</v>
      </c>
      <c r="D29" s="13"/>
      <c r="E29" s="13" t="str">
        <f t="shared" si="5"/>
        <v/>
      </c>
      <c r="F29" s="13">
        <f t="shared" si="5"/>
        <v>1</v>
      </c>
      <c r="G29" s="13" t="str">
        <f t="shared" si="3"/>
        <v/>
      </c>
      <c r="H29" s="13">
        <f t="shared" si="3"/>
        <v>1</v>
      </c>
      <c r="I29" s="13">
        <f t="shared" si="3"/>
        <v>1</v>
      </c>
      <c r="J29" s="13" t="str">
        <f t="shared" si="3"/>
        <v/>
      </c>
      <c r="K29" s="13" t="str">
        <f t="shared" si="3"/>
        <v/>
      </c>
      <c r="L29" s="13" t="str">
        <f t="shared" si="3"/>
        <v/>
      </c>
      <c r="M29" s="13" t="str">
        <f t="shared" si="3"/>
        <v/>
      </c>
      <c r="N29" s="13" t="str">
        <f t="shared" si="3"/>
        <v/>
      </c>
      <c r="O29" s="13" t="str">
        <f t="shared" si="3"/>
        <v/>
      </c>
      <c r="P29" s="13" t="str">
        <f t="shared" si="3"/>
        <v/>
      </c>
      <c r="Q29" s="13" t="str">
        <f t="shared" si="3"/>
        <v/>
      </c>
      <c r="R29" s="13" t="str">
        <f t="shared" si="3"/>
        <v/>
      </c>
      <c r="S29" s="13" t="str">
        <f t="shared" si="3"/>
        <v/>
      </c>
      <c r="T29" s="13">
        <f t="shared" si="4"/>
        <v>1</v>
      </c>
    </row>
    <row r="30" spans="1:20" ht="85.5" x14ac:dyDescent="0.45">
      <c r="A30" s="17" t="s">
        <v>14</v>
      </c>
      <c r="B30" s="12" t="s">
        <v>26</v>
      </c>
      <c r="C30" s="12" t="s">
        <v>904</v>
      </c>
      <c r="D30" s="11"/>
      <c r="E30" s="11" t="str">
        <f t="shared" si="5"/>
        <v/>
      </c>
      <c r="F30" s="11" t="str">
        <f t="shared" si="5"/>
        <v/>
      </c>
      <c r="G30" s="11">
        <f t="shared" si="3"/>
        <v>1</v>
      </c>
      <c r="H30" s="11">
        <f t="shared" si="3"/>
        <v>1</v>
      </c>
      <c r="I30" s="11" t="str">
        <f t="shared" si="3"/>
        <v/>
      </c>
      <c r="J30" s="11" t="str">
        <f t="shared" si="3"/>
        <v/>
      </c>
      <c r="K30" s="11" t="str">
        <f t="shared" si="3"/>
        <v/>
      </c>
      <c r="L30" s="11" t="str">
        <f t="shared" si="3"/>
        <v/>
      </c>
      <c r="M30" s="11" t="str">
        <f t="shared" si="3"/>
        <v/>
      </c>
      <c r="N30" s="11" t="str">
        <f t="shared" si="3"/>
        <v/>
      </c>
      <c r="O30" s="11" t="str">
        <f t="shared" si="3"/>
        <v/>
      </c>
      <c r="P30" s="11" t="str">
        <f t="shared" si="3"/>
        <v/>
      </c>
      <c r="Q30" s="11" t="str">
        <f t="shared" si="3"/>
        <v/>
      </c>
      <c r="R30" s="11" t="str">
        <f t="shared" si="3"/>
        <v/>
      </c>
      <c r="S30" s="11" t="str">
        <f t="shared" si="3"/>
        <v/>
      </c>
      <c r="T30" s="11">
        <f t="shared" si="4"/>
        <v>1</v>
      </c>
    </row>
    <row r="31" spans="1:20" ht="71.25" x14ac:dyDescent="0.45">
      <c r="A31" s="18" t="s">
        <v>14</v>
      </c>
      <c r="B31" s="14" t="s">
        <v>27</v>
      </c>
      <c r="C31" s="14" t="s">
        <v>904</v>
      </c>
      <c r="D31" s="13"/>
      <c r="E31" s="13" t="str">
        <f t="shared" si="5"/>
        <v/>
      </c>
      <c r="F31" s="13">
        <f t="shared" si="5"/>
        <v>1</v>
      </c>
      <c r="G31" s="13" t="str">
        <f t="shared" si="3"/>
        <v/>
      </c>
      <c r="H31" s="13" t="str">
        <f t="shared" si="3"/>
        <v/>
      </c>
      <c r="I31" s="13" t="str">
        <f t="shared" si="3"/>
        <v/>
      </c>
      <c r="J31" s="13" t="str">
        <f t="shared" si="3"/>
        <v/>
      </c>
      <c r="K31" s="13" t="str">
        <f t="shared" si="3"/>
        <v/>
      </c>
      <c r="L31" s="13" t="str">
        <f t="shared" si="3"/>
        <v/>
      </c>
      <c r="M31" s="13" t="str">
        <f t="shared" si="3"/>
        <v/>
      </c>
      <c r="N31" s="13">
        <f t="shared" si="3"/>
        <v>1</v>
      </c>
      <c r="O31" s="13" t="str">
        <f t="shared" si="3"/>
        <v/>
      </c>
      <c r="P31" s="13" t="str">
        <f t="shared" si="3"/>
        <v/>
      </c>
      <c r="Q31" s="13" t="str">
        <f t="shared" si="3"/>
        <v/>
      </c>
      <c r="R31" s="13" t="str">
        <f t="shared" si="3"/>
        <v/>
      </c>
      <c r="S31" s="13" t="str">
        <f t="shared" si="3"/>
        <v/>
      </c>
      <c r="T31" s="13">
        <f t="shared" si="4"/>
        <v>1</v>
      </c>
    </row>
    <row r="32" spans="1:20" ht="71.25" x14ac:dyDescent="0.45">
      <c r="A32" s="17" t="s">
        <v>14</v>
      </c>
      <c r="B32" s="12" t="s">
        <v>28</v>
      </c>
      <c r="C32" s="12" t="s">
        <v>945</v>
      </c>
      <c r="D32" s="11"/>
      <c r="E32" s="11" t="str">
        <f t="shared" si="5"/>
        <v/>
      </c>
      <c r="F32" s="11">
        <f t="shared" si="5"/>
        <v>1</v>
      </c>
      <c r="G32" s="11" t="str">
        <f t="shared" si="3"/>
        <v/>
      </c>
      <c r="H32" s="11" t="str">
        <f t="shared" si="3"/>
        <v/>
      </c>
      <c r="I32" s="11" t="str">
        <f t="shared" si="3"/>
        <v/>
      </c>
      <c r="J32" s="11">
        <f t="shared" si="3"/>
        <v>1</v>
      </c>
      <c r="K32" s="11" t="str">
        <f t="shared" si="3"/>
        <v/>
      </c>
      <c r="L32" s="11" t="str">
        <f t="shared" si="3"/>
        <v/>
      </c>
      <c r="M32" s="11" t="str">
        <f t="shared" si="3"/>
        <v/>
      </c>
      <c r="N32" s="11" t="str">
        <f t="shared" si="3"/>
        <v/>
      </c>
      <c r="O32" s="11" t="str">
        <f t="shared" si="3"/>
        <v/>
      </c>
      <c r="P32" s="11" t="str">
        <f t="shared" si="3"/>
        <v/>
      </c>
      <c r="Q32" s="11" t="str">
        <f t="shared" si="3"/>
        <v/>
      </c>
      <c r="R32" s="11" t="str">
        <f t="shared" si="3"/>
        <v/>
      </c>
      <c r="S32" s="11" t="str">
        <f t="shared" si="3"/>
        <v/>
      </c>
      <c r="T32" s="11">
        <f t="shared" si="4"/>
        <v>1</v>
      </c>
    </row>
    <row r="33" spans="1:20" ht="71.25" x14ac:dyDescent="0.45">
      <c r="A33" s="18" t="s">
        <v>14</v>
      </c>
      <c r="B33" s="14" t="s">
        <v>29</v>
      </c>
      <c r="C33" s="14"/>
      <c r="D33" s="13"/>
      <c r="E33" s="13" t="str">
        <f t="shared" si="5"/>
        <v/>
      </c>
      <c r="F33" s="13">
        <f t="shared" si="5"/>
        <v>1</v>
      </c>
      <c r="G33" s="13" t="str">
        <f t="shared" si="3"/>
        <v/>
      </c>
      <c r="H33" s="13" t="str">
        <f t="shared" si="3"/>
        <v/>
      </c>
      <c r="I33" s="13" t="str">
        <f t="shared" si="3"/>
        <v/>
      </c>
      <c r="J33" s="13" t="str">
        <f t="shared" si="3"/>
        <v/>
      </c>
      <c r="K33" s="13" t="str">
        <f t="shared" si="3"/>
        <v/>
      </c>
      <c r="L33" s="13" t="str">
        <f t="shared" si="3"/>
        <v/>
      </c>
      <c r="M33" s="13" t="str">
        <f t="shared" si="3"/>
        <v/>
      </c>
      <c r="N33" s="13" t="str">
        <f t="shared" si="3"/>
        <v/>
      </c>
      <c r="O33" s="13" t="str">
        <f t="shared" si="3"/>
        <v/>
      </c>
      <c r="P33" s="13" t="str">
        <f t="shared" si="3"/>
        <v/>
      </c>
      <c r="Q33" s="13" t="str">
        <f t="shared" si="3"/>
        <v/>
      </c>
      <c r="R33" s="13" t="str">
        <f t="shared" si="3"/>
        <v/>
      </c>
      <c r="S33" s="13" t="str">
        <f t="shared" si="3"/>
        <v/>
      </c>
      <c r="T33" s="13">
        <f t="shared" si="4"/>
        <v>1</v>
      </c>
    </row>
    <row r="34" spans="1:20" ht="71.25" x14ac:dyDescent="0.45">
      <c r="A34" s="17" t="s">
        <v>14</v>
      </c>
      <c r="B34" s="12" t="s">
        <v>30</v>
      </c>
      <c r="C34" s="12"/>
      <c r="D34" s="11"/>
      <c r="E34" s="11" t="str">
        <f t="shared" si="5"/>
        <v/>
      </c>
      <c r="F34" s="11">
        <f t="shared" si="5"/>
        <v>1</v>
      </c>
      <c r="G34" s="11" t="str">
        <f t="shared" si="5"/>
        <v/>
      </c>
      <c r="H34" s="11" t="str">
        <f t="shared" si="5"/>
        <v/>
      </c>
      <c r="I34" s="11" t="str">
        <f t="shared" si="5"/>
        <v/>
      </c>
      <c r="J34" s="11" t="str">
        <f t="shared" si="5"/>
        <v/>
      </c>
      <c r="K34" s="11" t="str">
        <f t="shared" si="5"/>
        <v/>
      </c>
      <c r="L34" s="11" t="str">
        <f t="shared" si="5"/>
        <v/>
      </c>
      <c r="M34" s="11" t="str">
        <f t="shared" si="5"/>
        <v/>
      </c>
      <c r="N34" s="11" t="str">
        <f t="shared" si="5"/>
        <v/>
      </c>
      <c r="O34" s="11" t="str">
        <f t="shared" si="5"/>
        <v/>
      </c>
      <c r="P34" s="11" t="str">
        <f t="shared" si="5"/>
        <v/>
      </c>
      <c r="Q34" s="11" t="str">
        <f t="shared" si="5"/>
        <v/>
      </c>
      <c r="R34" s="11" t="str">
        <f t="shared" si="5"/>
        <v/>
      </c>
      <c r="S34" s="11" t="str">
        <f t="shared" si="5"/>
        <v/>
      </c>
      <c r="T34" s="11">
        <f t="shared" si="4"/>
        <v>1</v>
      </c>
    </row>
    <row r="35" spans="1:20" ht="71.25" x14ac:dyDescent="0.45">
      <c r="A35" s="18" t="s">
        <v>14</v>
      </c>
      <c r="B35" s="14" t="s">
        <v>31</v>
      </c>
      <c r="C35" s="14" t="s">
        <v>905</v>
      </c>
      <c r="D35" s="13"/>
      <c r="E35" s="13" t="str">
        <f t="shared" ref="E35:S50" si="6">IF(ISNUMBER(SEARCH(E$1,$B35)),1,IF(ISNUMBER(SEARCH(E$2,$B35)),1,IF(ISNUMBER(SEARCH(E$3,$B35)),1,IF(ISNUMBER(SEARCH(E$4,$B35)),1,IF(ISNUMBER(SEARCH(E$5,$B35)),1,IF(ISNUMBER(SEARCH(E$6,$B35)),1,IF(ISNUMBER(SEARCH(E$7,$B35)),1,IF(ISNUMBER(SEARCH(E$8,$B35)),1,IF(ISNUMBER(SEARCH(E$9,$B35)),1,IF(ISNUMBER(SEARCH(E$10,$B35)),1,IF(ISNUMBER(SEARCH(E$11,$B35)),1,IF(ISNUMBER(SEARCH(E$12,$B35)),1,IF(ISNUMBER(SEARCH(E$13,$B35)),1,IF(ISNUMBER(SEARCH(E$14,$B35)),1,""))))))))))))))</f>
        <v/>
      </c>
      <c r="F35" s="13">
        <f t="shared" si="6"/>
        <v>1</v>
      </c>
      <c r="G35" s="13">
        <f t="shared" si="6"/>
        <v>1</v>
      </c>
      <c r="H35" s="13" t="str">
        <f t="shared" si="6"/>
        <v/>
      </c>
      <c r="I35" s="13">
        <f t="shared" si="6"/>
        <v>1</v>
      </c>
      <c r="J35" s="13" t="str">
        <f t="shared" si="6"/>
        <v/>
      </c>
      <c r="K35" s="13" t="str">
        <f t="shared" si="6"/>
        <v/>
      </c>
      <c r="L35" s="13" t="str">
        <f t="shared" si="6"/>
        <v/>
      </c>
      <c r="M35" s="13" t="str">
        <f t="shared" si="6"/>
        <v/>
      </c>
      <c r="N35" s="13" t="str">
        <f t="shared" si="6"/>
        <v/>
      </c>
      <c r="O35" s="13" t="str">
        <f t="shared" si="6"/>
        <v/>
      </c>
      <c r="P35" s="13" t="str">
        <f t="shared" si="6"/>
        <v/>
      </c>
      <c r="Q35" s="13" t="str">
        <f t="shared" si="6"/>
        <v/>
      </c>
      <c r="R35" s="13" t="str">
        <f t="shared" si="6"/>
        <v/>
      </c>
      <c r="S35" s="13" t="str">
        <f t="shared" si="6"/>
        <v/>
      </c>
      <c r="T35" s="13">
        <f t="shared" si="4"/>
        <v>1</v>
      </c>
    </row>
    <row r="36" spans="1:20" ht="71.25" x14ac:dyDescent="0.45">
      <c r="A36" s="17" t="s">
        <v>14</v>
      </c>
      <c r="B36" s="12" t="s">
        <v>32</v>
      </c>
      <c r="C36" s="12" t="s">
        <v>904</v>
      </c>
      <c r="D36" s="11"/>
      <c r="E36" s="11" t="str">
        <f t="shared" si="6"/>
        <v/>
      </c>
      <c r="F36" s="11">
        <f t="shared" si="6"/>
        <v>1</v>
      </c>
      <c r="G36" s="11" t="str">
        <f t="shared" si="6"/>
        <v/>
      </c>
      <c r="H36" s="11">
        <f t="shared" si="6"/>
        <v>1</v>
      </c>
      <c r="I36" s="11">
        <f t="shared" si="6"/>
        <v>1</v>
      </c>
      <c r="J36" s="11" t="str">
        <f t="shared" si="6"/>
        <v/>
      </c>
      <c r="K36" s="11" t="str">
        <f t="shared" si="6"/>
        <v/>
      </c>
      <c r="L36" s="11" t="str">
        <f t="shared" si="6"/>
        <v/>
      </c>
      <c r="M36" s="11" t="str">
        <f t="shared" si="6"/>
        <v/>
      </c>
      <c r="N36" s="11" t="str">
        <f t="shared" si="6"/>
        <v/>
      </c>
      <c r="O36" s="11" t="str">
        <f t="shared" si="6"/>
        <v/>
      </c>
      <c r="P36" s="11" t="str">
        <f t="shared" si="6"/>
        <v/>
      </c>
      <c r="Q36" s="11" t="str">
        <f t="shared" si="6"/>
        <v/>
      </c>
      <c r="R36" s="11" t="str">
        <f t="shared" si="6"/>
        <v/>
      </c>
      <c r="S36" s="11" t="str">
        <f t="shared" si="6"/>
        <v/>
      </c>
      <c r="T36" s="11">
        <f t="shared" si="4"/>
        <v>1</v>
      </c>
    </row>
    <row r="37" spans="1:20" ht="71.25" x14ac:dyDescent="0.45">
      <c r="A37" s="18" t="s">
        <v>14</v>
      </c>
      <c r="B37" s="14" t="s">
        <v>33</v>
      </c>
      <c r="C37" s="14"/>
      <c r="D37" s="13"/>
      <c r="E37" s="13" t="str">
        <f t="shared" si="6"/>
        <v/>
      </c>
      <c r="F37" s="13" t="str">
        <f t="shared" si="6"/>
        <v/>
      </c>
      <c r="G37" s="13" t="str">
        <f t="shared" si="6"/>
        <v/>
      </c>
      <c r="H37" s="13" t="str">
        <f t="shared" si="6"/>
        <v/>
      </c>
      <c r="I37" s="13" t="str">
        <f t="shared" si="6"/>
        <v/>
      </c>
      <c r="J37" s="13" t="str">
        <f t="shared" si="6"/>
        <v/>
      </c>
      <c r="K37" s="13" t="str">
        <f t="shared" si="6"/>
        <v/>
      </c>
      <c r="L37" s="13" t="str">
        <f t="shared" si="6"/>
        <v/>
      </c>
      <c r="M37" s="13" t="str">
        <f t="shared" si="6"/>
        <v/>
      </c>
      <c r="N37" s="13" t="str">
        <f t="shared" si="6"/>
        <v/>
      </c>
      <c r="O37" s="13" t="str">
        <f t="shared" si="6"/>
        <v/>
      </c>
      <c r="P37" s="13" t="str">
        <f t="shared" si="6"/>
        <v/>
      </c>
      <c r="Q37" s="13" t="str">
        <f t="shared" si="6"/>
        <v/>
      </c>
      <c r="R37" s="13" t="str">
        <f t="shared" si="6"/>
        <v/>
      </c>
      <c r="S37" s="13" t="str">
        <f t="shared" si="6"/>
        <v/>
      </c>
      <c r="T37" s="13">
        <f t="shared" si="4"/>
        <v>0</v>
      </c>
    </row>
    <row r="38" spans="1:20" ht="57" x14ac:dyDescent="0.45">
      <c r="A38" s="17" t="s">
        <v>14</v>
      </c>
      <c r="B38" s="12" t="s">
        <v>34</v>
      </c>
      <c r="C38" s="12" t="s">
        <v>894</v>
      </c>
      <c r="D38" s="11" t="s">
        <v>939</v>
      </c>
      <c r="E38" s="11" t="str">
        <f t="shared" si="6"/>
        <v/>
      </c>
      <c r="F38" s="11" t="str">
        <f t="shared" si="6"/>
        <v/>
      </c>
      <c r="G38" s="11">
        <f t="shared" si="6"/>
        <v>1</v>
      </c>
      <c r="H38" s="11" t="str">
        <f t="shared" si="6"/>
        <v/>
      </c>
      <c r="I38" s="11">
        <f t="shared" si="6"/>
        <v>1</v>
      </c>
      <c r="J38" s="11" t="str">
        <f t="shared" si="6"/>
        <v/>
      </c>
      <c r="K38" s="11" t="str">
        <f t="shared" si="6"/>
        <v/>
      </c>
      <c r="L38" s="11" t="str">
        <f t="shared" si="6"/>
        <v/>
      </c>
      <c r="M38" s="11" t="str">
        <f t="shared" si="6"/>
        <v/>
      </c>
      <c r="N38" s="11" t="str">
        <f t="shared" si="6"/>
        <v/>
      </c>
      <c r="O38" s="11" t="str">
        <f t="shared" si="6"/>
        <v/>
      </c>
      <c r="P38" s="11" t="str">
        <f t="shared" si="6"/>
        <v/>
      </c>
      <c r="Q38" s="11" t="str">
        <f t="shared" si="6"/>
        <v/>
      </c>
      <c r="R38" s="11">
        <f t="shared" si="6"/>
        <v>1</v>
      </c>
      <c r="S38" s="11" t="str">
        <f t="shared" si="6"/>
        <v/>
      </c>
      <c r="T38" s="11">
        <f t="shared" si="4"/>
        <v>1</v>
      </c>
    </row>
    <row r="39" spans="1:20" ht="57" x14ac:dyDescent="0.45">
      <c r="A39" s="18" t="s">
        <v>14</v>
      </c>
      <c r="B39" s="14" t="s">
        <v>35</v>
      </c>
      <c r="C39" s="14" t="s">
        <v>277</v>
      </c>
      <c r="D39" s="13"/>
      <c r="E39" s="13" t="str">
        <f t="shared" si="6"/>
        <v/>
      </c>
      <c r="F39" s="13" t="str">
        <f t="shared" si="6"/>
        <v/>
      </c>
      <c r="G39" s="13">
        <f t="shared" si="6"/>
        <v>1</v>
      </c>
      <c r="H39" s="13" t="str">
        <f t="shared" si="6"/>
        <v/>
      </c>
      <c r="I39" s="13">
        <f t="shared" si="6"/>
        <v>1</v>
      </c>
      <c r="J39" s="13" t="str">
        <f t="shared" si="6"/>
        <v/>
      </c>
      <c r="K39" s="13" t="str">
        <f t="shared" si="6"/>
        <v/>
      </c>
      <c r="L39" s="13" t="str">
        <f t="shared" si="6"/>
        <v/>
      </c>
      <c r="M39" s="13" t="str">
        <f t="shared" si="6"/>
        <v/>
      </c>
      <c r="N39" s="13" t="str">
        <f t="shared" si="6"/>
        <v/>
      </c>
      <c r="O39" s="13" t="str">
        <f t="shared" si="6"/>
        <v/>
      </c>
      <c r="P39" s="13" t="str">
        <f t="shared" si="6"/>
        <v/>
      </c>
      <c r="Q39" s="13" t="str">
        <f t="shared" si="6"/>
        <v/>
      </c>
      <c r="R39" s="13" t="str">
        <f t="shared" si="6"/>
        <v/>
      </c>
      <c r="S39" s="13" t="str">
        <f t="shared" si="6"/>
        <v/>
      </c>
      <c r="T39" s="13">
        <f t="shared" si="4"/>
        <v>1</v>
      </c>
    </row>
    <row r="40" spans="1:20" ht="57" x14ac:dyDescent="0.45">
      <c r="A40" s="17" t="s">
        <v>14</v>
      </c>
      <c r="B40" s="12" t="s">
        <v>36</v>
      </c>
      <c r="C40" s="12" t="s">
        <v>945</v>
      </c>
      <c r="D40" s="11"/>
      <c r="E40" s="11" t="str">
        <f t="shared" si="6"/>
        <v/>
      </c>
      <c r="F40" s="11" t="str">
        <f t="shared" si="6"/>
        <v/>
      </c>
      <c r="G40" s="11" t="str">
        <f t="shared" si="6"/>
        <v/>
      </c>
      <c r="H40" s="11" t="str">
        <f t="shared" si="6"/>
        <v/>
      </c>
      <c r="I40" s="11" t="str">
        <f t="shared" si="6"/>
        <v/>
      </c>
      <c r="J40" s="11" t="str">
        <f t="shared" si="6"/>
        <v/>
      </c>
      <c r="K40" s="11" t="str">
        <f t="shared" si="6"/>
        <v/>
      </c>
      <c r="L40" s="11" t="str">
        <f t="shared" si="6"/>
        <v/>
      </c>
      <c r="M40" s="11" t="str">
        <f t="shared" si="6"/>
        <v/>
      </c>
      <c r="N40" s="11" t="str">
        <f t="shared" si="6"/>
        <v/>
      </c>
      <c r="O40" s="11" t="str">
        <f t="shared" si="6"/>
        <v/>
      </c>
      <c r="P40" s="11">
        <f t="shared" si="6"/>
        <v>1</v>
      </c>
      <c r="Q40" s="11" t="str">
        <f t="shared" si="6"/>
        <v/>
      </c>
      <c r="R40" s="11" t="str">
        <f t="shared" si="6"/>
        <v/>
      </c>
      <c r="S40" s="11" t="str">
        <f t="shared" si="6"/>
        <v/>
      </c>
      <c r="T40" s="11">
        <f t="shared" si="4"/>
        <v>1</v>
      </c>
    </row>
    <row r="41" spans="1:20" ht="57" x14ac:dyDescent="0.45">
      <c r="A41" s="18" t="s">
        <v>14</v>
      </c>
      <c r="B41" s="14" t="s">
        <v>37</v>
      </c>
      <c r="C41" s="14" t="s">
        <v>297</v>
      </c>
      <c r="D41" s="13" t="s">
        <v>939</v>
      </c>
      <c r="E41" s="13" t="str">
        <f t="shared" si="6"/>
        <v/>
      </c>
      <c r="F41" s="13" t="str">
        <f t="shared" si="6"/>
        <v/>
      </c>
      <c r="G41" s="13">
        <f t="shared" si="6"/>
        <v>1</v>
      </c>
      <c r="H41" s="13" t="str">
        <f t="shared" si="6"/>
        <v/>
      </c>
      <c r="I41" s="13" t="str">
        <f t="shared" si="6"/>
        <v/>
      </c>
      <c r="J41" s="13" t="str">
        <f t="shared" si="6"/>
        <v/>
      </c>
      <c r="K41" s="13" t="str">
        <f t="shared" si="6"/>
        <v/>
      </c>
      <c r="L41" s="13" t="str">
        <f t="shared" si="6"/>
        <v/>
      </c>
      <c r="M41" s="13" t="str">
        <f t="shared" si="6"/>
        <v/>
      </c>
      <c r="N41" s="13" t="str">
        <f t="shared" si="6"/>
        <v/>
      </c>
      <c r="O41" s="13" t="str">
        <f t="shared" si="6"/>
        <v/>
      </c>
      <c r="P41" s="13" t="str">
        <f t="shared" si="6"/>
        <v/>
      </c>
      <c r="Q41" s="13">
        <f t="shared" si="6"/>
        <v>1</v>
      </c>
      <c r="R41" s="13" t="str">
        <f t="shared" si="6"/>
        <v/>
      </c>
      <c r="S41" s="13" t="str">
        <f t="shared" si="6"/>
        <v/>
      </c>
      <c r="T41" s="13">
        <f t="shared" si="4"/>
        <v>1</v>
      </c>
    </row>
    <row r="42" spans="1:20" ht="57" x14ac:dyDescent="0.45">
      <c r="A42" s="17" t="s">
        <v>14</v>
      </c>
      <c r="B42" s="12" t="s">
        <v>38</v>
      </c>
      <c r="C42" s="12" t="s">
        <v>904</v>
      </c>
      <c r="D42" s="11"/>
      <c r="E42" s="11" t="str">
        <f t="shared" si="6"/>
        <v/>
      </c>
      <c r="F42" s="11">
        <f t="shared" si="6"/>
        <v>1</v>
      </c>
      <c r="G42" s="11">
        <f t="shared" si="6"/>
        <v>1</v>
      </c>
      <c r="H42" s="11" t="str">
        <f t="shared" si="6"/>
        <v/>
      </c>
      <c r="I42" s="11" t="str">
        <f t="shared" si="6"/>
        <v/>
      </c>
      <c r="J42" s="11" t="str">
        <f t="shared" si="6"/>
        <v/>
      </c>
      <c r="K42" s="11" t="str">
        <f t="shared" si="6"/>
        <v/>
      </c>
      <c r="L42" s="11" t="str">
        <f t="shared" si="6"/>
        <v/>
      </c>
      <c r="M42" s="11" t="str">
        <f t="shared" si="6"/>
        <v/>
      </c>
      <c r="N42" s="11" t="str">
        <f t="shared" si="6"/>
        <v/>
      </c>
      <c r="O42" s="11" t="str">
        <f t="shared" si="6"/>
        <v/>
      </c>
      <c r="P42" s="11" t="str">
        <f t="shared" si="6"/>
        <v/>
      </c>
      <c r="Q42" s="11" t="str">
        <f t="shared" si="6"/>
        <v/>
      </c>
      <c r="R42" s="11" t="str">
        <f t="shared" si="6"/>
        <v/>
      </c>
      <c r="S42" s="11" t="str">
        <f t="shared" si="6"/>
        <v/>
      </c>
      <c r="T42" s="11">
        <f t="shared" si="4"/>
        <v>1</v>
      </c>
    </row>
    <row r="43" spans="1:20" ht="57" x14ac:dyDescent="0.45">
      <c r="A43" s="18" t="s">
        <v>14</v>
      </c>
      <c r="B43" s="14" t="s">
        <v>39</v>
      </c>
      <c r="C43" s="14" t="s">
        <v>904</v>
      </c>
      <c r="D43" s="13"/>
      <c r="E43" s="13" t="str">
        <f t="shared" si="6"/>
        <v/>
      </c>
      <c r="F43" s="13">
        <f t="shared" si="6"/>
        <v>1</v>
      </c>
      <c r="G43" s="13" t="str">
        <f t="shared" si="6"/>
        <v/>
      </c>
      <c r="H43" s="13" t="str">
        <f t="shared" si="6"/>
        <v/>
      </c>
      <c r="I43" s="13" t="str">
        <f t="shared" si="6"/>
        <v/>
      </c>
      <c r="J43" s="13" t="str">
        <f t="shared" si="6"/>
        <v/>
      </c>
      <c r="K43" s="13" t="str">
        <f t="shared" si="6"/>
        <v/>
      </c>
      <c r="L43" s="13" t="str">
        <f t="shared" si="6"/>
        <v/>
      </c>
      <c r="M43" s="13" t="str">
        <f t="shared" si="6"/>
        <v/>
      </c>
      <c r="N43" s="13" t="str">
        <f t="shared" si="6"/>
        <v/>
      </c>
      <c r="O43" s="13" t="str">
        <f t="shared" si="6"/>
        <v/>
      </c>
      <c r="P43" s="13">
        <f t="shared" si="6"/>
        <v>1</v>
      </c>
      <c r="Q43" s="13" t="str">
        <f t="shared" si="6"/>
        <v/>
      </c>
      <c r="R43" s="13" t="str">
        <f t="shared" si="6"/>
        <v/>
      </c>
      <c r="S43" s="13">
        <f t="shared" si="6"/>
        <v>1</v>
      </c>
      <c r="T43" s="13">
        <f t="shared" si="4"/>
        <v>1</v>
      </c>
    </row>
    <row r="44" spans="1:20" ht="57" x14ac:dyDescent="0.45">
      <c r="A44" s="17" t="s">
        <v>14</v>
      </c>
      <c r="B44" s="12" t="s">
        <v>40</v>
      </c>
      <c r="C44" s="12"/>
      <c r="D44" s="11"/>
      <c r="E44" s="11" t="str">
        <f t="shared" si="6"/>
        <v/>
      </c>
      <c r="F44" s="11" t="str">
        <f t="shared" si="6"/>
        <v/>
      </c>
      <c r="G44" s="11" t="str">
        <f t="shared" si="6"/>
        <v/>
      </c>
      <c r="H44" s="11" t="str">
        <f t="shared" si="6"/>
        <v/>
      </c>
      <c r="I44" s="11" t="str">
        <f t="shared" si="6"/>
        <v/>
      </c>
      <c r="J44" s="11" t="str">
        <f t="shared" si="6"/>
        <v/>
      </c>
      <c r="K44" s="11" t="str">
        <f t="shared" si="6"/>
        <v/>
      </c>
      <c r="L44" s="11" t="str">
        <f t="shared" si="6"/>
        <v/>
      </c>
      <c r="M44" s="11" t="str">
        <f t="shared" si="6"/>
        <v/>
      </c>
      <c r="N44" s="11" t="str">
        <f t="shared" si="6"/>
        <v/>
      </c>
      <c r="O44" s="11" t="str">
        <f t="shared" si="6"/>
        <v/>
      </c>
      <c r="P44" s="11" t="str">
        <f t="shared" si="6"/>
        <v/>
      </c>
      <c r="Q44" s="11" t="str">
        <f t="shared" si="6"/>
        <v/>
      </c>
      <c r="R44" s="11" t="str">
        <f t="shared" si="6"/>
        <v/>
      </c>
      <c r="S44" s="11" t="str">
        <f t="shared" si="6"/>
        <v/>
      </c>
      <c r="T44" s="11">
        <f t="shared" si="4"/>
        <v>0</v>
      </c>
    </row>
    <row r="45" spans="1:20" ht="57" x14ac:dyDescent="0.45">
      <c r="A45" s="18" t="s">
        <v>14</v>
      </c>
      <c r="B45" s="14" t="s">
        <v>41</v>
      </c>
      <c r="C45" s="12" t="s">
        <v>945</v>
      </c>
      <c r="D45" s="13"/>
      <c r="E45" s="13" t="str">
        <f t="shared" si="6"/>
        <v/>
      </c>
      <c r="F45" s="13" t="str">
        <f t="shared" si="6"/>
        <v/>
      </c>
      <c r="G45" s="13" t="str">
        <f t="shared" si="6"/>
        <v/>
      </c>
      <c r="H45" s="13" t="str">
        <f t="shared" si="6"/>
        <v/>
      </c>
      <c r="I45" s="13" t="str">
        <f t="shared" si="6"/>
        <v/>
      </c>
      <c r="J45" s="13" t="str">
        <f t="shared" si="6"/>
        <v/>
      </c>
      <c r="K45" s="13" t="str">
        <f t="shared" si="6"/>
        <v/>
      </c>
      <c r="L45" s="13" t="str">
        <f t="shared" si="6"/>
        <v/>
      </c>
      <c r="M45" s="13" t="str">
        <f t="shared" si="6"/>
        <v/>
      </c>
      <c r="N45" s="13" t="str">
        <f t="shared" si="6"/>
        <v/>
      </c>
      <c r="O45" s="13" t="str">
        <f t="shared" si="6"/>
        <v/>
      </c>
      <c r="P45" s="13">
        <f t="shared" si="6"/>
        <v>1</v>
      </c>
      <c r="Q45" s="13" t="str">
        <f t="shared" si="6"/>
        <v/>
      </c>
      <c r="R45" s="13" t="str">
        <f t="shared" si="6"/>
        <v/>
      </c>
      <c r="S45" s="13" t="str">
        <f t="shared" si="6"/>
        <v/>
      </c>
      <c r="T45" s="13">
        <f t="shared" si="4"/>
        <v>1</v>
      </c>
    </row>
    <row r="46" spans="1:20" ht="57" x14ac:dyDescent="0.45">
      <c r="A46" s="17" t="s">
        <v>14</v>
      </c>
      <c r="B46" s="12" t="s">
        <v>42</v>
      </c>
      <c r="C46" s="12" t="s">
        <v>277</v>
      </c>
      <c r="D46" s="11"/>
      <c r="E46" s="11" t="str">
        <f t="shared" si="6"/>
        <v/>
      </c>
      <c r="F46" s="11" t="str">
        <f t="shared" si="6"/>
        <v/>
      </c>
      <c r="G46" s="11">
        <f t="shared" si="6"/>
        <v>1</v>
      </c>
      <c r="H46" s="11" t="str">
        <f t="shared" si="6"/>
        <v/>
      </c>
      <c r="I46" s="11" t="str">
        <f t="shared" si="6"/>
        <v/>
      </c>
      <c r="J46" s="11" t="str">
        <f t="shared" si="6"/>
        <v/>
      </c>
      <c r="K46" s="11" t="str">
        <f t="shared" si="6"/>
        <v/>
      </c>
      <c r="L46" s="11" t="str">
        <f t="shared" si="6"/>
        <v/>
      </c>
      <c r="M46" s="11" t="str">
        <f t="shared" si="6"/>
        <v/>
      </c>
      <c r="N46" s="11" t="str">
        <f t="shared" si="6"/>
        <v/>
      </c>
      <c r="O46" s="11" t="str">
        <f t="shared" si="6"/>
        <v/>
      </c>
      <c r="P46" s="11">
        <f t="shared" si="6"/>
        <v>1</v>
      </c>
      <c r="Q46" s="11" t="str">
        <f t="shared" si="6"/>
        <v/>
      </c>
      <c r="R46" s="11" t="str">
        <f t="shared" si="6"/>
        <v/>
      </c>
      <c r="S46" s="11" t="str">
        <f t="shared" si="6"/>
        <v/>
      </c>
      <c r="T46" s="11">
        <f t="shared" si="4"/>
        <v>1</v>
      </c>
    </row>
    <row r="47" spans="1:20" ht="57" x14ac:dyDescent="0.45">
      <c r="A47" s="18" t="s">
        <v>14</v>
      </c>
      <c r="B47" s="14" t="s">
        <v>43</v>
      </c>
      <c r="C47" s="14"/>
      <c r="D47" s="13"/>
      <c r="E47" s="13" t="str">
        <f t="shared" si="6"/>
        <v/>
      </c>
      <c r="F47" s="13" t="str">
        <f t="shared" si="6"/>
        <v/>
      </c>
      <c r="G47" s="13" t="str">
        <f t="shared" si="6"/>
        <v/>
      </c>
      <c r="H47" s="13" t="str">
        <f t="shared" si="6"/>
        <v/>
      </c>
      <c r="I47" s="13" t="str">
        <f t="shared" si="6"/>
        <v/>
      </c>
      <c r="J47" s="13" t="str">
        <f t="shared" si="6"/>
        <v/>
      </c>
      <c r="K47" s="13" t="str">
        <f t="shared" si="6"/>
        <v/>
      </c>
      <c r="L47" s="13" t="str">
        <f t="shared" si="6"/>
        <v/>
      </c>
      <c r="M47" s="13" t="str">
        <f t="shared" si="6"/>
        <v/>
      </c>
      <c r="N47" s="13" t="str">
        <f t="shared" si="6"/>
        <v/>
      </c>
      <c r="O47" s="13" t="str">
        <f t="shared" si="6"/>
        <v/>
      </c>
      <c r="P47" s="13" t="str">
        <f t="shared" si="6"/>
        <v/>
      </c>
      <c r="Q47" s="13" t="str">
        <f t="shared" si="6"/>
        <v/>
      </c>
      <c r="R47" s="13" t="str">
        <f t="shared" si="6"/>
        <v/>
      </c>
      <c r="S47" s="13" t="str">
        <f t="shared" si="6"/>
        <v/>
      </c>
      <c r="T47" s="13">
        <f t="shared" si="4"/>
        <v>0</v>
      </c>
    </row>
    <row r="48" spans="1:20" ht="57" x14ac:dyDescent="0.45">
      <c r="A48" s="17" t="s">
        <v>14</v>
      </c>
      <c r="B48" s="12" t="s">
        <v>44</v>
      </c>
      <c r="C48" s="12" t="s">
        <v>277</v>
      </c>
      <c r="D48" s="11"/>
      <c r="E48" s="11" t="str">
        <f t="shared" si="6"/>
        <v/>
      </c>
      <c r="F48" s="11" t="str">
        <f t="shared" si="6"/>
        <v/>
      </c>
      <c r="G48" s="11" t="str">
        <f t="shared" si="6"/>
        <v/>
      </c>
      <c r="H48" s="11" t="str">
        <f t="shared" si="6"/>
        <v/>
      </c>
      <c r="I48" s="11" t="str">
        <f t="shared" si="6"/>
        <v/>
      </c>
      <c r="J48" s="11" t="str">
        <f t="shared" si="6"/>
        <v/>
      </c>
      <c r="K48" s="11">
        <f t="shared" si="6"/>
        <v>1</v>
      </c>
      <c r="L48" s="11" t="str">
        <f t="shared" si="6"/>
        <v/>
      </c>
      <c r="M48" s="11" t="str">
        <f t="shared" si="6"/>
        <v/>
      </c>
      <c r="N48" s="11" t="str">
        <f t="shared" si="6"/>
        <v/>
      </c>
      <c r="O48" s="11" t="str">
        <f t="shared" si="6"/>
        <v/>
      </c>
      <c r="P48" s="11" t="str">
        <f t="shared" si="6"/>
        <v/>
      </c>
      <c r="Q48" s="11" t="str">
        <f t="shared" si="6"/>
        <v/>
      </c>
      <c r="R48" s="11" t="str">
        <f t="shared" si="6"/>
        <v/>
      </c>
      <c r="S48" s="11" t="str">
        <f t="shared" si="6"/>
        <v/>
      </c>
      <c r="T48" s="11">
        <f t="shared" si="4"/>
        <v>1</v>
      </c>
    </row>
    <row r="49" spans="1:20" ht="57" x14ac:dyDescent="0.45">
      <c r="A49" s="18" t="s">
        <v>14</v>
      </c>
      <c r="B49" s="14" t="s">
        <v>45</v>
      </c>
      <c r="C49" s="14" t="s">
        <v>277</v>
      </c>
      <c r="D49" s="13"/>
      <c r="E49" s="13" t="str">
        <f t="shared" si="6"/>
        <v/>
      </c>
      <c r="F49" s="13" t="str">
        <f t="shared" si="6"/>
        <v/>
      </c>
      <c r="G49" s="13" t="str">
        <f t="shared" si="6"/>
        <v/>
      </c>
      <c r="H49" s="13" t="str">
        <f t="shared" si="6"/>
        <v/>
      </c>
      <c r="I49" s="13" t="str">
        <f t="shared" si="6"/>
        <v/>
      </c>
      <c r="J49" s="13" t="str">
        <f t="shared" si="6"/>
        <v/>
      </c>
      <c r="K49" s="13" t="str">
        <f t="shared" si="6"/>
        <v/>
      </c>
      <c r="L49" s="13" t="str">
        <f t="shared" si="6"/>
        <v/>
      </c>
      <c r="M49" s="13" t="str">
        <f t="shared" si="6"/>
        <v/>
      </c>
      <c r="N49" s="13" t="str">
        <f t="shared" si="6"/>
        <v/>
      </c>
      <c r="O49" s="13" t="str">
        <f t="shared" si="6"/>
        <v/>
      </c>
      <c r="P49" s="13" t="str">
        <f t="shared" si="6"/>
        <v/>
      </c>
      <c r="Q49" s="13" t="str">
        <f t="shared" si="6"/>
        <v/>
      </c>
      <c r="R49" s="13" t="str">
        <f t="shared" si="6"/>
        <v/>
      </c>
      <c r="S49" s="13">
        <f t="shared" si="6"/>
        <v>1</v>
      </c>
      <c r="T49" s="13">
        <f t="shared" si="4"/>
        <v>1</v>
      </c>
    </row>
    <row r="50" spans="1:20" ht="57" x14ac:dyDescent="0.45">
      <c r="A50" s="17" t="s">
        <v>14</v>
      </c>
      <c r="B50" s="12" t="s">
        <v>46</v>
      </c>
      <c r="C50" s="12"/>
      <c r="D50" s="11"/>
      <c r="E50" s="11" t="str">
        <f t="shared" si="6"/>
        <v/>
      </c>
      <c r="F50" s="11">
        <f t="shared" si="6"/>
        <v>1</v>
      </c>
      <c r="G50" s="11" t="str">
        <f t="shared" si="6"/>
        <v/>
      </c>
      <c r="H50" s="11" t="str">
        <f t="shared" si="6"/>
        <v/>
      </c>
      <c r="I50" s="11" t="str">
        <f t="shared" si="6"/>
        <v/>
      </c>
      <c r="J50" s="11" t="str">
        <f t="shared" si="6"/>
        <v/>
      </c>
      <c r="K50" s="11" t="str">
        <f t="shared" si="6"/>
        <v/>
      </c>
      <c r="L50" s="11" t="str">
        <f t="shared" si="6"/>
        <v/>
      </c>
      <c r="M50" s="11" t="str">
        <f t="shared" si="6"/>
        <v/>
      </c>
      <c r="N50" s="11" t="str">
        <f t="shared" si="6"/>
        <v/>
      </c>
      <c r="O50" s="11" t="str">
        <f t="shared" si="6"/>
        <v/>
      </c>
      <c r="P50" s="11" t="str">
        <f t="shared" si="6"/>
        <v/>
      </c>
      <c r="Q50" s="11" t="str">
        <f t="shared" si="6"/>
        <v/>
      </c>
      <c r="R50" s="11" t="str">
        <f t="shared" si="6"/>
        <v/>
      </c>
      <c r="S50" s="11" t="str">
        <f t="shared" si="6"/>
        <v/>
      </c>
      <c r="T50" s="11">
        <f t="shared" si="4"/>
        <v>1</v>
      </c>
    </row>
    <row r="51" spans="1:20" ht="57" x14ac:dyDescent="0.45">
      <c r="A51" s="18" t="s">
        <v>14</v>
      </c>
      <c r="B51" s="14" t="s">
        <v>47</v>
      </c>
      <c r="C51" s="14" t="s">
        <v>1019</v>
      </c>
      <c r="D51" s="13"/>
      <c r="E51" s="13" t="str">
        <f t="shared" ref="E51:S66" si="7">IF(ISNUMBER(SEARCH(E$1,$B51)),1,IF(ISNUMBER(SEARCH(E$2,$B51)),1,IF(ISNUMBER(SEARCH(E$3,$B51)),1,IF(ISNUMBER(SEARCH(E$4,$B51)),1,IF(ISNUMBER(SEARCH(E$5,$B51)),1,IF(ISNUMBER(SEARCH(E$6,$B51)),1,IF(ISNUMBER(SEARCH(E$7,$B51)),1,IF(ISNUMBER(SEARCH(E$8,$B51)),1,IF(ISNUMBER(SEARCH(E$9,$B51)),1,IF(ISNUMBER(SEARCH(E$10,$B51)),1,IF(ISNUMBER(SEARCH(E$11,$B51)),1,IF(ISNUMBER(SEARCH(E$12,$B51)),1,IF(ISNUMBER(SEARCH(E$13,$B51)),1,IF(ISNUMBER(SEARCH(E$14,$B51)),1,""))))))))))))))</f>
        <v/>
      </c>
      <c r="F51" s="13">
        <f t="shared" si="7"/>
        <v>1</v>
      </c>
      <c r="G51" s="13" t="str">
        <f t="shared" si="7"/>
        <v/>
      </c>
      <c r="H51" s="13" t="str">
        <f t="shared" si="7"/>
        <v/>
      </c>
      <c r="I51" s="13" t="str">
        <f t="shared" si="7"/>
        <v/>
      </c>
      <c r="J51" s="13" t="str">
        <f t="shared" si="7"/>
        <v/>
      </c>
      <c r="K51" s="13" t="str">
        <f t="shared" si="7"/>
        <v/>
      </c>
      <c r="L51" s="13" t="str">
        <f t="shared" si="7"/>
        <v/>
      </c>
      <c r="M51" s="13" t="str">
        <f t="shared" si="7"/>
        <v/>
      </c>
      <c r="N51" s="13" t="str">
        <f t="shared" si="7"/>
        <v/>
      </c>
      <c r="O51" s="13" t="str">
        <f t="shared" si="7"/>
        <v/>
      </c>
      <c r="P51" s="13" t="str">
        <f t="shared" si="7"/>
        <v/>
      </c>
      <c r="Q51" s="13" t="str">
        <f t="shared" si="7"/>
        <v/>
      </c>
      <c r="R51" s="13" t="str">
        <f t="shared" si="7"/>
        <v/>
      </c>
      <c r="S51" s="13" t="str">
        <f t="shared" si="7"/>
        <v/>
      </c>
      <c r="T51" s="13">
        <f t="shared" ref="T51:T82" si="8">IF(SUM(E51:S51)=0,0,1)</f>
        <v>1</v>
      </c>
    </row>
    <row r="52" spans="1:20" ht="57" x14ac:dyDescent="0.45">
      <c r="A52" s="17" t="s">
        <v>14</v>
      </c>
      <c r="B52" s="12" t="s">
        <v>48</v>
      </c>
      <c r="C52" s="12" t="s">
        <v>908</v>
      </c>
      <c r="D52" s="11"/>
      <c r="E52" s="11" t="str">
        <f t="shared" si="7"/>
        <v/>
      </c>
      <c r="F52" s="11">
        <f t="shared" si="7"/>
        <v>1</v>
      </c>
      <c r="G52" s="11" t="str">
        <f t="shared" si="7"/>
        <v/>
      </c>
      <c r="H52" s="11">
        <f t="shared" si="7"/>
        <v>1</v>
      </c>
      <c r="I52" s="11">
        <f t="shared" si="7"/>
        <v>1</v>
      </c>
      <c r="J52" s="11" t="str">
        <f t="shared" si="7"/>
        <v/>
      </c>
      <c r="K52" s="11" t="str">
        <f t="shared" si="7"/>
        <v/>
      </c>
      <c r="L52" s="11">
        <f t="shared" si="7"/>
        <v>1</v>
      </c>
      <c r="M52" s="11" t="str">
        <f t="shared" si="7"/>
        <v/>
      </c>
      <c r="N52" s="11" t="str">
        <f t="shared" si="7"/>
        <v/>
      </c>
      <c r="O52" s="11" t="str">
        <f t="shared" si="7"/>
        <v/>
      </c>
      <c r="P52" s="11" t="str">
        <f t="shared" si="7"/>
        <v/>
      </c>
      <c r="Q52" s="11" t="str">
        <f t="shared" si="7"/>
        <v/>
      </c>
      <c r="R52" s="11" t="str">
        <f t="shared" si="7"/>
        <v/>
      </c>
      <c r="S52" s="11" t="str">
        <f t="shared" si="7"/>
        <v/>
      </c>
      <c r="T52" s="11">
        <f t="shared" si="8"/>
        <v>1</v>
      </c>
    </row>
    <row r="53" spans="1:20" ht="57" x14ac:dyDescent="0.45">
      <c r="A53" s="18" t="s">
        <v>14</v>
      </c>
      <c r="B53" s="14" t="s">
        <v>49</v>
      </c>
      <c r="C53" s="14" t="s">
        <v>908</v>
      </c>
      <c r="D53" s="13"/>
      <c r="E53" s="13" t="str">
        <f t="shared" si="7"/>
        <v/>
      </c>
      <c r="F53" s="13">
        <f t="shared" si="7"/>
        <v>1</v>
      </c>
      <c r="G53" s="13" t="str">
        <f t="shared" si="7"/>
        <v/>
      </c>
      <c r="H53" s="13">
        <f t="shared" si="7"/>
        <v>1</v>
      </c>
      <c r="I53" s="13">
        <f t="shared" si="7"/>
        <v>1</v>
      </c>
      <c r="J53" s="13" t="str">
        <f t="shared" si="7"/>
        <v/>
      </c>
      <c r="K53" s="13" t="str">
        <f t="shared" si="7"/>
        <v/>
      </c>
      <c r="L53" s="13" t="str">
        <f t="shared" si="7"/>
        <v/>
      </c>
      <c r="M53" s="13" t="str">
        <f t="shared" si="7"/>
        <v/>
      </c>
      <c r="N53" s="13" t="str">
        <f t="shared" si="7"/>
        <v/>
      </c>
      <c r="O53" s="13" t="str">
        <f t="shared" si="7"/>
        <v/>
      </c>
      <c r="P53" s="13" t="str">
        <f t="shared" si="7"/>
        <v/>
      </c>
      <c r="Q53" s="13" t="str">
        <f t="shared" si="7"/>
        <v/>
      </c>
      <c r="R53" s="13" t="str">
        <f t="shared" si="7"/>
        <v/>
      </c>
      <c r="S53" s="13" t="str">
        <f t="shared" si="7"/>
        <v/>
      </c>
      <c r="T53" s="13">
        <f t="shared" si="8"/>
        <v>1</v>
      </c>
    </row>
    <row r="54" spans="1:20" ht="57" x14ac:dyDescent="0.45">
      <c r="A54" s="17" t="s">
        <v>14</v>
      </c>
      <c r="B54" s="12" t="s">
        <v>50</v>
      </c>
      <c r="C54" s="12"/>
      <c r="D54" s="11"/>
      <c r="E54" s="11" t="str">
        <f t="shared" si="7"/>
        <v/>
      </c>
      <c r="F54" s="11">
        <f t="shared" si="7"/>
        <v>1</v>
      </c>
      <c r="G54" s="11">
        <f t="shared" si="7"/>
        <v>1</v>
      </c>
      <c r="H54" s="11" t="str">
        <f t="shared" si="7"/>
        <v/>
      </c>
      <c r="I54" s="11" t="str">
        <f t="shared" si="7"/>
        <v/>
      </c>
      <c r="J54" s="11" t="str">
        <f t="shared" si="7"/>
        <v/>
      </c>
      <c r="K54" s="11" t="str">
        <f t="shared" si="7"/>
        <v/>
      </c>
      <c r="L54" s="11" t="str">
        <f t="shared" si="7"/>
        <v/>
      </c>
      <c r="M54" s="11" t="str">
        <f t="shared" si="7"/>
        <v/>
      </c>
      <c r="N54" s="11" t="str">
        <f t="shared" si="7"/>
        <v/>
      </c>
      <c r="O54" s="11" t="str">
        <f t="shared" si="7"/>
        <v/>
      </c>
      <c r="P54" s="11" t="str">
        <f t="shared" si="7"/>
        <v/>
      </c>
      <c r="Q54" s="11" t="str">
        <f t="shared" si="7"/>
        <v/>
      </c>
      <c r="R54" s="11" t="str">
        <f t="shared" si="7"/>
        <v/>
      </c>
      <c r="S54" s="11" t="str">
        <f t="shared" si="7"/>
        <v/>
      </c>
      <c r="T54" s="11">
        <f t="shared" si="8"/>
        <v>1</v>
      </c>
    </row>
    <row r="55" spans="1:20" ht="57" x14ac:dyDescent="0.45">
      <c r="A55" s="18" t="s">
        <v>14</v>
      </c>
      <c r="B55" s="14" t="s">
        <v>51</v>
      </c>
      <c r="C55" s="14" t="s">
        <v>920</v>
      </c>
      <c r="D55" s="13"/>
      <c r="E55" s="13" t="str">
        <f t="shared" si="7"/>
        <v/>
      </c>
      <c r="F55" s="13" t="str">
        <f t="shared" si="7"/>
        <v/>
      </c>
      <c r="G55" s="13" t="str">
        <f t="shared" si="7"/>
        <v/>
      </c>
      <c r="H55" s="13" t="str">
        <f t="shared" si="7"/>
        <v/>
      </c>
      <c r="I55" s="13" t="str">
        <f t="shared" si="7"/>
        <v/>
      </c>
      <c r="J55" s="13" t="str">
        <f t="shared" si="7"/>
        <v/>
      </c>
      <c r="K55" s="13" t="str">
        <f t="shared" si="7"/>
        <v/>
      </c>
      <c r="L55" s="13">
        <f t="shared" si="7"/>
        <v>1</v>
      </c>
      <c r="M55" s="13" t="str">
        <f t="shared" si="7"/>
        <v/>
      </c>
      <c r="N55" s="13" t="str">
        <f t="shared" si="7"/>
        <v/>
      </c>
      <c r="O55" s="13" t="str">
        <f t="shared" si="7"/>
        <v/>
      </c>
      <c r="P55" s="13" t="str">
        <f t="shared" si="7"/>
        <v/>
      </c>
      <c r="Q55" s="13">
        <f t="shared" si="7"/>
        <v>1</v>
      </c>
      <c r="R55" s="13" t="str">
        <f t="shared" si="7"/>
        <v/>
      </c>
      <c r="S55" s="13" t="str">
        <f t="shared" si="7"/>
        <v/>
      </c>
      <c r="T55" s="13">
        <f t="shared" si="8"/>
        <v>1</v>
      </c>
    </row>
    <row r="56" spans="1:20" ht="42.75" x14ac:dyDescent="0.45">
      <c r="A56" s="17" t="s">
        <v>14</v>
      </c>
      <c r="B56" s="12" t="s">
        <v>52</v>
      </c>
      <c r="C56" s="12"/>
      <c r="D56" s="11"/>
      <c r="E56" s="11" t="str">
        <f t="shared" si="7"/>
        <v/>
      </c>
      <c r="F56" s="11">
        <f t="shared" si="7"/>
        <v>1</v>
      </c>
      <c r="G56" s="11" t="str">
        <f t="shared" si="7"/>
        <v/>
      </c>
      <c r="H56" s="11" t="str">
        <f t="shared" si="7"/>
        <v/>
      </c>
      <c r="I56" s="11" t="str">
        <f t="shared" si="7"/>
        <v/>
      </c>
      <c r="J56" s="11" t="str">
        <f t="shared" si="7"/>
        <v/>
      </c>
      <c r="K56" s="11" t="str">
        <f t="shared" si="7"/>
        <v/>
      </c>
      <c r="L56" s="11" t="str">
        <f t="shared" si="7"/>
        <v/>
      </c>
      <c r="M56" s="11" t="str">
        <f t="shared" si="7"/>
        <v/>
      </c>
      <c r="N56" s="11" t="str">
        <f t="shared" si="7"/>
        <v/>
      </c>
      <c r="O56" s="11" t="str">
        <f t="shared" si="7"/>
        <v/>
      </c>
      <c r="P56" s="11" t="str">
        <f t="shared" si="7"/>
        <v/>
      </c>
      <c r="Q56" s="11" t="str">
        <f t="shared" si="7"/>
        <v/>
      </c>
      <c r="R56" s="11" t="str">
        <f t="shared" si="7"/>
        <v/>
      </c>
      <c r="S56" s="11" t="str">
        <f t="shared" si="7"/>
        <v/>
      </c>
      <c r="T56" s="11">
        <f t="shared" si="8"/>
        <v>1</v>
      </c>
    </row>
    <row r="57" spans="1:20" ht="57" x14ac:dyDescent="0.45">
      <c r="A57" s="18" t="s">
        <v>14</v>
      </c>
      <c r="B57" s="14" t="s">
        <v>53</v>
      </c>
      <c r="C57" s="14"/>
      <c r="D57" s="13"/>
      <c r="E57" s="13" t="str">
        <f t="shared" si="7"/>
        <v/>
      </c>
      <c r="F57" s="13">
        <f t="shared" si="7"/>
        <v>1</v>
      </c>
      <c r="G57" s="13" t="str">
        <f t="shared" si="7"/>
        <v/>
      </c>
      <c r="H57" s="13" t="str">
        <f t="shared" si="7"/>
        <v/>
      </c>
      <c r="I57" s="13" t="str">
        <f t="shared" si="7"/>
        <v/>
      </c>
      <c r="J57" s="13" t="str">
        <f t="shared" si="7"/>
        <v/>
      </c>
      <c r="K57" s="13" t="str">
        <f t="shared" si="7"/>
        <v/>
      </c>
      <c r="L57" s="13" t="str">
        <f t="shared" si="7"/>
        <v/>
      </c>
      <c r="M57" s="13" t="str">
        <f t="shared" si="7"/>
        <v/>
      </c>
      <c r="N57" s="13" t="str">
        <f t="shared" si="7"/>
        <v/>
      </c>
      <c r="O57" s="13" t="str">
        <f t="shared" si="7"/>
        <v/>
      </c>
      <c r="P57" s="13" t="str">
        <f t="shared" si="7"/>
        <v/>
      </c>
      <c r="Q57" s="13" t="str">
        <f t="shared" si="7"/>
        <v/>
      </c>
      <c r="R57" s="13" t="str">
        <f t="shared" si="7"/>
        <v/>
      </c>
      <c r="S57" s="13" t="str">
        <f t="shared" si="7"/>
        <v/>
      </c>
      <c r="T57" s="13">
        <f t="shared" si="8"/>
        <v>1</v>
      </c>
    </row>
    <row r="58" spans="1:20" ht="57" x14ac:dyDescent="0.45">
      <c r="A58" s="17" t="s">
        <v>14</v>
      </c>
      <c r="B58" s="12" t="s">
        <v>54</v>
      </c>
      <c r="C58" s="12" t="s">
        <v>908</v>
      </c>
      <c r="D58" s="11"/>
      <c r="E58" s="11" t="str">
        <f t="shared" si="7"/>
        <v/>
      </c>
      <c r="F58" s="11" t="str">
        <f t="shared" si="7"/>
        <v/>
      </c>
      <c r="G58" s="11" t="str">
        <f t="shared" si="7"/>
        <v/>
      </c>
      <c r="H58" s="11" t="str">
        <f t="shared" si="7"/>
        <v/>
      </c>
      <c r="I58" s="11">
        <f t="shared" si="7"/>
        <v>1</v>
      </c>
      <c r="J58" s="11" t="str">
        <f t="shared" si="7"/>
        <v/>
      </c>
      <c r="K58" s="11" t="str">
        <f t="shared" si="7"/>
        <v/>
      </c>
      <c r="L58" s="11" t="str">
        <f t="shared" si="7"/>
        <v/>
      </c>
      <c r="M58" s="11" t="str">
        <f t="shared" si="7"/>
        <v/>
      </c>
      <c r="N58" s="11" t="str">
        <f t="shared" si="7"/>
        <v/>
      </c>
      <c r="O58" s="11" t="str">
        <f t="shared" si="7"/>
        <v/>
      </c>
      <c r="P58" s="11" t="str">
        <f t="shared" si="7"/>
        <v/>
      </c>
      <c r="Q58" s="11" t="str">
        <f t="shared" si="7"/>
        <v/>
      </c>
      <c r="R58" s="11" t="str">
        <f t="shared" si="7"/>
        <v/>
      </c>
      <c r="S58" s="11" t="str">
        <f t="shared" si="7"/>
        <v/>
      </c>
      <c r="T58" s="11">
        <f t="shared" si="8"/>
        <v>1</v>
      </c>
    </row>
    <row r="59" spans="1:20" ht="42.75" x14ac:dyDescent="0.45">
      <c r="A59" s="18" t="s">
        <v>14</v>
      </c>
      <c r="B59" s="14" t="s">
        <v>55</v>
      </c>
      <c r="C59" s="14"/>
      <c r="D59" s="13"/>
      <c r="E59" s="13" t="str">
        <f t="shared" si="7"/>
        <v/>
      </c>
      <c r="F59" s="13">
        <f t="shared" si="7"/>
        <v>1</v>
      </c>
      <c r="G59" s="13" t="str">
        <f t="shared" si="7"/>
        <v/>
      </c>
      <c r="H59" s="13" t="str">
        <f t="shared" si="7"/>
        <v/>
      </c>
      <c r="I59" s="13" t="str">
        <f t="shared" si="7"/>
        <v/>
      </c>
      <c r="J59" s="13" t="str">
        <f t="shared" si="7"/>
        <v/>
      </c>
      <c r="K59" s="13" t="str">
        <f t="shared" si="7"/>
        <v/>
      </c>
      <c r="L59" s="13" t="str">
        <f t="shared" si="7"/>
        <v/>
      </c>
      <c r="M59" s="13" t="str">
        <f t="shared" si="7"/>
        <v/>
      </c>
      <c r="N59" s="13" t="str">
        <f t="shared" si="7"/>
        <v/>
      </c>
      <c r="O59" s="13" t="str">
        <f t="shared" si="7"/>
        <v/>
      </c>
      <c r="P59" s="13" t="str">
        <f t="shared" si="7"/>
        <v/>
      </c>
      <c r="Q59" s="13" t="str">
        <f t="shared" si="7"/>
        <v/>
      </c>
      <c r="R59" s="13" t="str">
        <f t="shared" si="7"/>
        <v/>
      </c>
      <c r="S59" s="13" t="str">
        <f t="shared" si="7"/>
        <v/>
      </c>
      <c r="T59" s="13">
        <f t="shared" si="8"/>
        <v>1</v>
      </c>
    </row>
    <row r="60" spans="1:20" ht="42.75" x14ac:dyDescent="0.45">
      <c r="A60" s="17" t="s">
        <v>14</v>
      </c>
      <c r="B60" s="12" t="s">
        <v>56</v>
      </c>
      <c r="C60" s="12" t="s">
        <v>904</v>
      </c>
      <c r="D60" s="11"/>
      <c r="E60" s="11" t="str">
        <f t="shared" si="7"/>
        <v/>
      </c>
      <c r="F60" s="11">
        <f t="shared" si="7"/>
        <v>1</v>
      </c>
      <c r="G60" s="11">
        <f t="shared" si="7"/>
        <v>1</v>
      </c>
      <c r="H60" s="11" t="str">
        <f t="shared" si="7"/>
        <v/>
      </c>
      <c r="I60" s="11">
        <f t="shared" si="7"/>
        <v>1</v>
      </c>
      <c r="J60" s="11" t="str">
        <f t="shared" si="7"/>
        <v/>
      </c>
      <c r="K60" s="11" t="str">
        <f t="shared" si="7"/>
        <v/>
      </c>
      <c r="L60" s="11" t="str">
        <f t="shared" si="7"/>
        <v/>
      </c>
      <c r="M60" s="11" t="str">
        <f t="shared" si="7"/>
        <v/>
      </c>
      <c r="N60" s="11" t="str">
        <f t="shared" si="7"/>
        <v/>
      </c>
      <c r="O60" s="11" t="str">
        <f t="shared" si="7"/>
        <v/>
      </c>
      <c r="P60" s="11" t="str">
        <f t="shared" si="7"/>
        <v/>
      </c>
      <c r="Q60" s="11" t="str">
        <f t="shared" si="7"/>
        <v/>
      </c>
      <c r="R60" s="11" t="str">
        <f t="shared" si="7"/>
        <v/>
      </c>
      <c r="S60" s="11" t="str">
        <f t="shared" si="7"/>
        <v/>
      </c>
      <c r="T60" s="11">
        <f t="shared" si="8"/>
        <v>1</v>
      </c>
    </row>
    <row r="61" spans="1:20" ht="42.75" x14ac:dyDescent="0.45">
      <c r="A61" s="18" t="s">
        <v>14</v>
      </c>
      <c r="B61" s="14" t="s">
        <v>57</v>
      </c>
      <c r="C61" s="14"/>
      <c r="D61" s="13"/>
      <c r="E61" s="13" t="str">
        <f t="shared" si="7"/>
        <v/>
      </c>
      <c r="F61" s="13">
        <f t="shared" si="7"/>
        <v>1</v>
      </c>
      <c r="G61" s="13">
        <f t="shared" si="7"/>
        <v>1</v>
      </c>
      <c r="H61" s="13" t="str">
        <f t="shared" si="7"/>
        <v/>
      </c>
      <c r="I61" s="13" t="str">
        <f t="shared" si="7"/>
        <v/>
      </c>
      <c r="J61" s="13" t="str">
        <f t="shared" si="7"/>
        <v/>
      </c>
      <c r="K61" s="13" t="str">
        <f t="shared" si="7"/>
        <v/>
      </c>
      <c r="L61" s="13" t="str">
        <f t="shared" si="7"/>
        <v/>
      </c>
      <c r="M61" s="13" t="str">
        <f t="shared" si="7"/>
        <v/>
      </c>
      <c r="N61" s="13" t="str">
        <f t="shared" si="7"/>
        <v/>
      </c>
      <c r="O61" s="13" t="str">
        <f t="shared" si="7"/>
        <v/>
      </c>
      <c r="P61" s="13" t="str">
        <f t="shared" si="7"/>
        <v/>
      </c>
      <c r="Q61" s="13" t="str">
        <f t="shared" si="7"/>
        <v/>
      </c>
      <c r="R61" s="13" t="str">
        <f t="shared" si="7"/>
        <v/>
      </c>
      <c r="S61" s="13" t="str">
        <f t="shared" si="7"/>
        <v/>
      </c>
      <c r="T61" s="13">
        <f t="shared" si="8"/>
        <v>1</v>
      </c>
    </row>
    <row r="62" spans="1:20" ht="42.75" x14ac:dyDescent="0.45">
      <c r="A62" s="17" t="s">
        <v>14</v>
      </c>
      <c r="B62" s="12" t="s">
        <v>58</v>
      </c>
      <c r="C62" s="12"/>
      <c r="D62" s="11"/>
      <c r="E62" s="11" t="str">
        <f t="shared" si="7"/>
        <v/>
      </c>
      <c r="F62" s="11" t="str">
        <f t="shared" si="7"/>
        <v/>
      </c>
      <c r="G62" s="11">
        <f t="shared" si="7"/>
        <v>1</v>
      </c>
      <c r="H62" s="11" t="str">
        <f t="shared" si="7"/>
        <v/>
      </c>
      <c r="I62" s="11" t="str">
        <f t="shared" si="7"/>
        <v/>
      </c>
      <c r="J62" s="11" t="str">
        <f t="shared" si="7"/>
        <v/>
      </c>
      <c r="K62" s="11" t="str">
        <f t="shared" si="7"/>
        <v/>
      </c>
      <c r="L62" s="11" t="str">
        <f t="shared" si="7"/>
        <v/>
      </c>
      <c r="M62" s="11" t="str">
        <f t="shared" si="7"/>
        <v/>
      </c>
      <c r="N62" s="11" t="str">
        <f t="shared" si="7"/>
        <v/>
      </c>
      <c r="O62" s="11" t="str">
        <f t="shared" si="7"/>
        <v/>
      </c>
      <c r="P62" s="11" t="str">
        <f t="shared" si="7"/>
        <v/>
      </c>
      <c r="Q62" s="11" t="str">
        <f t="shared" si="7"/>
        <v/>
      </c>
      <c r="R62" s="11" t="str">
        <f t="shared" si="7"/>
        <v/>
      </c>
      <c r="S62" s="11" t="str">
        <f t="shared" si="7"/>
        <v/>
      </c>
      <c r="T62" s="11">
        <f t="shared" si="8"/>
        <v>1</v>
      </c>
    </row>
    <row r="63" spans="1:20" ht="42.75" x14ac:dyDescent="0.45">
      <c r="A63" s="18" t="s">
        <v>14</v>
      </c>
      <c r="B63" s="14" t="s">
        <v>59</v>
      </c>
      <c r="C63" s="14" t="s">
        <v>277</v>
      </c>
      <c r="D63" s="13"/>
      <c r="E63" s="13" t="str">
        <f t="shared" si="7"/>
        <v/>
      </c>
      <c r="F63" s="13">
        <f t="shared" si="7"/>
        <v>1</v>
      </c>
      <c r="G63" s="13" t="str">
        <f t="shared" si="7"/>
        <v/>
      </c>
      <c r="H63" s="13">
        <f t="shared" si="7"/>
        <v>1</v>
      </c>
      <c r="I63" s="13" t="str">
        <f t="shared" si="7"/>
        <v/>
      </c>
      <c r="J63" s="13" t="str">
        <f t="shared" si="7"/>
        <v/>
      </c>
      <c r="K63" s="13" t="str">
        <f t="shared" si="7"/>
        <v/>
      </c>
      <c r="L63" s="13" t="str">
        <f t="shared" si="7"/>
        <v/>
      </c>
      <c r="M63" s="13" t="str">
        <f t="shared" si="7"/>
        <v/>
      </c>
      <c r="N63" s="13" t="str">
        <f t="shared" si="7"/>
        <v/>
      </c>
      <c r="O63" s="13" t="str">
        <f t="shared" si="7"/>
        <v/>
      </c>
      <c r="P63" s="13" t="str">
        <f t="shared" si="7"/>
        <v/>
      </c>
      <c r="Q63" s="13" t="str">
        <f t="shared" si="7"/>
        <v/>
      </c>
      <c r="R63" s="13" t="str">
        <f t="shared" si="7"/>
        <v/>
      </c>
      <c r="S63" s="13" t="str">
        <f t="shared" si="7"/>
        <v/>
      </c>
      <c r="T63" s="13">
        <f t="shared" si="8"/>
        <v>1</v>
      </c>
    </row>
    <row r="64" spans="1:20" ht="42.75" x14ac:dyDescent="0.45">
      <c r="A64" s="17" t="s">
        <v>14</v>
      </c>
      <c r="B64" s="12" t="s">
        <v>60</v>
      </c>
      <c r="C64" s="12"/>
      <c r="D64" s="11"/>
      <c r="E64" s="11" t="str">
        <f t="shared" si="7"/>
        <v/>
      </c>
      <c r="F64" s="11" t="str">
        <f t="shared" si="7"/>
        <v/>
      </c>
      <c r="G64" s="11" t="str">
        <f t="shared" si="7"/>
        <v/>
      </c>
      <c r="H64" s="11" t="str">
        <f t="shared" si="7"/>
        <v/>
      </c>
      <c r="I64" s="11" t="str">
        <f t="shared" si="7"/>
        <v/>
      </c>
      <c r="J64" s="11" t="str">
        <f t="shared" si="7"/>
        <v/>
      </c>
      <c r="K64" s="11" t="str">
        <f t="shared" si="7"/>
        <v/>
      </c>
      <c r="L64" s="11" t="str">
        <f t="shared" si="7"/>
        <v/>
      </c>
      <c r="M64" s="11" t="str">
        <f t="shared" si="7"/>
        <v/>
      </c>
      <c r="N64" s="11" t="str">
        <f t="shared" si="7"/>
        <v/>
      </c>
      <c r="O64" s="11" t="str">
        <f t="shared" si="7"/>
        <v/>
      </c>
      <c r="P64" s="11" t="str">
        <f t="shared" si="7"/>
        <v/>
      </c>
      <c r="Q64" s="11" t="str">
        <f t="shared" si="7"/>
        <v/>
      </c>
      <c r="R64" s="11" t="str">
        <f t="shared" si="7"/>
        <v/>
      </c>
      <c r="S64" s="11" t="str">
        <f t="shared" si="7"/>
        <v/>
      </c>
      <c r="T64" s="11">
        <f t="shared" si="8"/>
        <v>0</v>
      </c>
    </row>
    <row r="65" spans="1:20" ht="42.75" x14ac:dyDescent="0.45">
      <c r="A65" s="18" t="s">
        <v>14</v>
      </c>
      <c r="B65" s="14" t="s">
        <v>61</v>
      </c>
      <c r="C65" s="14"/>
      <c r="D65" s="13"/>
      <c r="E65" s="13" t="str">
        <f t="shared" si="7"/>
        <v/>
      </c>
      <c r="F65" s="13">
        <f t="shared" si="7"/>
        <v>1</v>
      </c>
      <c r="G65" s="13" t="str">
        <f t="shared" si="7"/>
        <v/>
      </c>
      <c r="H65" s="13" t="str">
        <f t="shared" si="7"/>
        <v/>
      </c>
      <c r="I65" s="13" t="str">
        <f t="shared" si="7"/>
        <v/>
      </c>
      <c r="J65" s="13" t="str">
        <f t="shared" si="7"/>
        <v/>
      </c>
      <c r="K65" s="13" t="str">
        <f t="shared" si="7"/>
        <v/>
      </c>
      <c r="L65" s="13" t="str">
        <f t="shared" si="7"/>
        <v/>
      </c>
      <c r="M65" s="13" t="str">
        <f t="shared" si="7"/>
        <v/>
      </c>
      <c r="N65" s="13" t="str">
        <f t="shared" si="7"/>
        <v/>
      </c>
      <c r="O65" s="13" t="str">
        <f t="shared" si="7"/>
        <v/>
      </c>
      <c r="P65" s="13" t="str">
        <f t="shared" si="7"/>
        <v/>
      </c>
      <c r="Q65" s="13" t="str">
        <f t="shared" si="7"/>
        <v/>
      </c>
      <c r="R65" s="13" t="str">
        <f t="shared" si="7"/>
        <v/>
      </c>
      <c r="S65" s="13" t="str">
        <f t="shared" si="7"/>
        <v/>
      </c>
      <c r="T65" s="13">
        <f t="shared" si="8"/>
        <v>1</v>
      </c>
    </row>
    <row r="66" spans="1:20" ht="42.75" x14ac:dyDescent="0.45">
      <c r="A66" s="17" t="s">
        <v>14</v>
      </c>
      <c r="B66" s="12" t="s">
        <v>62</v>
      </c>
      <c r="C66" s="12" t="s">
        <v>905</v>
      </c>
      <c r="D66" s="11"/>
      <c r="E66" s="11" t="str">
        <f t="shared" si="7"/>
        <v/>
      </c>
      <c r="F66" s="11">
        <f t="shared" si="7"/>
        <v>1</v>
      </c>
      <c r="G66" s="11">
        <f t="shared" si="7"/>
        <v>1</v>
      </c>
      <c r="H66" s="11" t="str">
        <f t="shared" si="7"/>
        <v/>
      </c>
      <c r="I66" s="11">
        <f t="shared" si="7"/>
        <v>1</v>
      </c>
      <c r="J66" s="11" t="str">
        <f t="shared" si="7"/>
        <v/>
      </c>
      <c r="K66" s="11" t="str">
        <f t="shared" si="7"/>
        <v/>
      </c>
      <c r="L66" s="11" t="str">
        <f t="shared" si="7"/>
        <v/>
      </c>
      <c r="M66" s="11" t="str">
        <f t="shared" si="7"/>
        <v/>
      </c>
      <c r="N66" s="11" t="str">
        <f t="shared" si="7"/>
        <v/>
      </c>
      <c r="O66" s="11" t="str">
        <f t="shared" si="7"/>
        <v/>
      </c>
      <c r="P66" s="11" t="str">
        <f t="shared" si="7"/>
        <v/>
      </c>
      <c r="Q66" s="11" t="str">
        <f t="shared" si="7"/>
        <v/>
      </c>
      <c r="R66" s="11" t="str">
        <f t="shared" si="7"/>
        <v/>
      </c>
      <c r="S66" s="11" t="str">
        <f t="shared" si="7"/>
        <v/>
      </c>
      <c r="T66" s="11">
        <f t="shared" si="8"/>
        <v>1</v>
      </c>
    </row>
    <row r="67" spans="1:20" ht="42.75" x14ac:dyDescent="0.45">
      <c r="A67" s="18" t="s">
        <v>14</v>
      </c>
      <c r="B67" s="14" t="s">
        <v>63</v>
      </c>
      <c r="C67" s="14" t="s">
        <v>277</v>
      </c>
      <c r="D67" s="13"/>
      <c r="E67" s="13" t="str">
        <f t="shared" ref="E67:S82" si="9">IF(ISNUMBER(SEARCH(E$1,$B67)),1,IF(ISNUMBER(SEARCH(E$2,$B67)),1,IF(ISNUMBER(SEARCH(E$3,$B67)),1,IF(ISNUMBER(SEARCH(E$4,$B67)),1,IF(ISNUMBER(SEARCH(E$5,$B67)),1,IF(ISNUMBER(SEARCH(E$6,$B67)),1,IF(ISNUMBER(SEARCH(E$7,$B67)),1,IF(ISNUMBER(SEARCH(E$8,$B67)),1,IF(ISNUMBER(SEARCH(E$9,$B67)),1,IF(ISNUMBER(SEARCH(E$10,$B67)),1,IF(ISNUMBER(SEARCH(E$11,$B67)),1,IF(ISNUMBER(SEARCH(E$12,$B67)),1,IF(ISNUMBER(SEARCH(E$13,$B67)),1,IF(ISNUMBER(SEARCH(E$14,$B67)),1,""))))))))))))))</f>
        <v/>
      </c>
      <c r="F67" s="13">
        <f t="shared" si="9"/>
        <v>1</v>
      </c>
      <c r="G67" s="13" t="str">
        <f t="shared" si="9"/>
        <v/>
      </c>
      <c r="H67" s="13" t="str">
        <f t="shared" si="9"/>
        <v/>
      </c>
      <c r="I67" s="13">
        <f t="shared" si="9"/>
        <v>1</v>
      </c>
      <c r="J67" s="13" t="str">
        <f t="shared" si="9"/>
        <v/>
      </c>
      <c r="K67" s="13" t="str">
        <f t="shared" si="9"/>
        <v/>
      </c>
      <c r="L67" s="13" t="str">
        <f t="shared" si="9"/>
        <v/>
      </c>
      <c r="M67" s="13" t="str">
        <f t="shared" si="9"/>
        <v/>
      </c>
      <c r="N67" s="13" t="str">
        <f t="shared" si="9"/>
        <v/>
      </c>
      <c r="O67" s="13" t="str">
        <f t="shared" si="9"/>
        <v/>
      </c>
      <c r="P67" s="13" t="str">
        <f t="shared" si="9"/>
        <v/>
      </c>
      <c r="Q67" s="13" t="str">
        <f t="shared" si="9"/>
        <v/>
      </c>
      <c r="R67" s="13" t="str">
        <f t="shared" si="9"/>
        <v/>
      </c>
      <c r="S67" s="13" t="str">
        <f t="shared" si="9"/>
        <v/>
      </c>
      <c r="T67" s="13">
        <f t="shared" si="8"/>
        <v>1</v>
      </c>
    </row>
    <row r="68" spans="1:20" ht="42.75" x14ac:dyDescent="0.45">
      <c r="A68" s="17" t="s">
        <v>14</v>
      </c>
      <c r="B68" s="12" t="s">
        <v>64</v>
      </c>
      <c r="C68" s="12" t="s">
        <v>277</v>
      </c>
      <c r="D68" s="11"/>
      <c r="E68" s="11" t="str">
        <f t="shared" si="9"/>
        <v/>
      </c>
      <c r="F68" s="11" t="str">
        <f t="shared" si="9"/>
        <v/>
      </c>
      <c r="G68" s="11" t="str">
        <f t="shared" si="9"/>
        <v/>
      </c>
      <c r="H68" s="11" t="str">
        <f t="shared" si="9"/>
        <v/>
      </c>
      <c r="I68" s="11" t="str">
        <f t="shared" si="9"/>
        <v/>
      </c>
      <c r="J68" s="11">
        <f t="shared" si="9"/>
        <v>1</v>
      </c>
      <c r="K68" s="11" t="str">
        <f t="shared" si="9"/>
        <v/>
      </c>
      <c r="L68" s="11" t="str">
        <f t="shared" si="9"/>
        <v/>
      </c>
      <c r="M68" s="11" t="str">
        <f t="shared" si="9"/>
        <v/>
      </c>
      <c r="N68" s="11" t="str">
        <f t="shared" si="9"/>
        <v/>
      </c>
      <c r="O68" s="11" t="str">
        <f t="shared" si="9"/>
        <v/>
      </c>
      <c r="P68" s="11" t="str">
        <f t="shared" si="9"/>
        <v/>
      </c>
      <c r="Q68" s="11" t="str">
        <f t="shared" si="9"/>
        <v/>
      </c>
      <c r="R68" s="11" t="str">
        <f t="shared" si="9"/>
        <v/>
      </c>
      <c r="S68" s="11" t="str">
        <f t="shared" si="9"/>
        <v/>
      </c>
      <c r="T68" s="11">
        <f t="shared" si="8"/>
        <v>1</v>
      </c>
    </row>
    <row r="69" spans="1:20" ht="42.75" x14ac:dyDescent="0.45">
      <c r="A69" s="18" t="s">
        <v>14</v>
      </c>
      <c r="B69" s="14" t="s">
        <v>65</v>
      </c>
      <c r="C69" s="14" t="s">
        <v>945</v>
      </c>
      <c r="D69" s="13" t="s">
        <v>939</v>
      </c>
      <c r="E69" s="13" t="str">
        <f t="shared" si="9"/>
        <v/>
      </c>
      <c r="F69" s="13" t="str">
        <f t="shared" si="9"/>
        <v/>
      </c>
      <c r="G69" s="13" t="str">
        <f t="shared" si="9"/>
        <v/>
      </c>
      <c r="H69" s="13" t="str">
        <f t="shared" si="9"/>
        <v/>
      </c>
      <c r="I69" s="13" t="str">
        <f t="shared" si="9"/>
        <v/>
      </c>
      <c r="J69" s="13" t="str">
        <f t="shared" si="9"/>
        <v/>
      </c>
      <c r="K69" s="13" t="str">
        <f t="shared" si="9"/>
        <v/>
      </c>
      <c r="L69" s="13" t="str">
        <f t="shared" si="9"/>
        <v/>
      </c>
      <c r="M69" s="13" t="str">
        <f t="shared" si="9"/>
        <v/>
      </c>
      <c r="N69" s="13" t="str">
        <f t="shared" si="9"/>
        <v/>
      </c>
      <c r="O69" s="13" t="str">
        <f t="shared" si="9"/>
        <v/>
      </c>
      <c r="P69" s="13">
        <f t="shared" si="9"/>
        <v>1</v>
      </c>
      <c r="Q69" s="13" t="str">
        <f t="shared" si="9"/>
        <v/>
      </c>
      <c r="R69" s="13" t="str">
        <f t="shared" si="9"/>
        <v/>
      </c>
      <c r="S69" s="13" t="str">
        <f t="shared" si="9"/>
        <v/>
      </c>
      <c r="T69" s="13">
        <f t="shared" si="8"/>
        <v>1</v>
      </c>
    </row>
    <row r="70" spans="1:20" ht="42.75" x14ac:dyDescent="0.45">
      <c r="A70" s="17" t="s">
        <v>14</v>
      </c>
      <c r="B70" s="12" t="s">
        <v>66</v>
      </c>
      <c r="C70" s="12" t="s">
        <v>1019</v>
      </c>
      <c r="D70" s="11"/>
      <c r="E70" s="11" t="str">
        <f t="shared" si="9"/>
        <v/>
      </c>
      <c r="F70" s="11">
        <f t="shared" si="9"/>
        <v>1</v>
      </c>
      <c r="G70" s="11">
        <f t="shared" si="9"/>
        <v>1</v>
      </c>
      <c r="H70" s="11" t="str">
        <f t="shared" si="9"/>
        <v/>
      </c>
      <c r="I70" s="11" t="str">
        <f t="shared" si="9"/>
        <v/>
      </c>
      <c r="J70" s="11" t="str">
        <f t="shared" si="9"/>
        <v/>
      </c>
      <c r="K70" s="11" t="str">
        <f t="shared" si="9"/>
        <v/>
      </c>
      <c r="L70" s="11" t="str">
        <f t="shared" si="9"/>
        <v/>
      </c>
      <c r="M70" s="11" t="str">
        <f t="shared" si="9"/>
        <v/>
      </c>
      <c r="N70" s="11" t="str">
        <f t="shared" si="9"/>
        <v/>
      </c>
      <c r="O70" s="11" t="str">
        <f t="shared" si="9"/>
        <v/>
      </c>
      <c r="P70" s="11" t="str">
        <f t="shared" si="9"/>
        <v/>
      </c>
      <c r="Q70" s="11" t="str">
        <f t="shared" si="9"/>
        <v/>
      </c>
      <c r="R70" s="11" t="str">
        <f t="shared" si="9"/>
        <v/>
      </c>
      <c r="S70" s="11" t="str">
        <f t="shared" si="9"/>
        <v/>
      </c>
      <c r="T70" s="11">
        <f t="shared" si="8"/>
        <v>1</v>
      </c>
    </row>
    <row r="71" spans="1:20" ht="42.75" x14ac:dyDescent="0.45">
      <c r="A71" s="18" t="s">
        <v>14</v>
      </c>
      <c r="B71" s="14" t="s">
        <v>67</v>
      </c>
      <c r="C71" s="14" t="s">
        <v>1019</v>
      </c>
      <c r="D71" s="13"/>
      <c r="E71" s="13" t="str">
        <f t="shared" si="9"/>
        <v/>
      </c>
      <c r="F71" s="13" t="str">
        <f t="shared" si="9"/>
        <v/>
      </c>
      <c r="G71" s="13">
        <f t="shared" si="9"/>
        <v>1</v>
      </c>
      <c r="H71" s="13" t="str">
        <f t="shared" si="9"/>
        <v/>
      </c>
      <c r="I71" s="13" t="str">
        <f t="shared" si="9"/>
        <v/>
      </c>
      <c r="J71" s="13" t="str">
        <f t="shared" si="9"/>
        <v/>
      </c>
      <c r="K71" s="13" t="str">
        <f t="shared" si="9"/>
        <v/>
      </c>
      <c r="L71" s="13" t="str">
        <f t="shared" si="9"/>
        <v/>
      </c>
      <c r="M71" s="13" t="str">
        <f t="shared" si="9"/>
        <v/>
      </c>
      <c r="N71" s="13" t="str">
        <f t="shared" si="9"/>
        <v/>
      </c>
      <c r="O71" s="13" t="str">
        <f t="shared" si="9"/>
        <v/>
      </c>
      <c r="P71" s="13" t="str">
        <f t="shared" si="9"/>
        <v/>
      </c>
      <c r="Q71" s="13" t="str">
        <f t="shared" si="9"/>
        <v/>
      </c>
      <c r="R71" s="13" t="str">
        <f t="shared" si="9"/>
        <v/>
      </c>
      <c r="S71" s="13" t="str">
        <f t="shared" si="9"/>
        <v/>
      </c>
      <c r="T71" s="13">
        <f t="shared" si="8"/>
        <v>1</v>
      </c>
    </row>
    <row r="72" spans="1:20" ht="42.75" x14ac:dyDescent="0.45">
      <c r="A72" s="17" t="s">
        <v>14</v>
      </c>
      <c r="B72" s="12" t="s">
        <v>68</v>
      </c>
      <c r="C72" s="12"/>
      <c r="D72" s="11"/>
      <c r="E72" s="11" t="str">
        <f t="shared" si="9"/>
        <v/>
      </c>
      <c r="F72" s="11">
        <f t="shared" si="9"/>
        <v>1</v>
      </c>
      <c r="G72" s="11" t="str">
        <f t="shared" si="9"/>
        <v/>
      </c>
      <c r="H72" s="11" t="str">
        <f t="shared" si="9"/>
        <v/>
      </c>
      <c r="I72" s="11" t="str">
        <f t="shared" si="9"/>
        <v/>
      </c>
      <c r="J72" s="11" t="str">
        <f t="shared" si="9"/>
        <v/>
      </c>
      <c r="K72" s="11" t="str">
        <f t="shared" si="9"/>
        <v/>
      </c>
      <c r="L72" s="11" t="str">
        <f t="shared" si="9"/>
        <v/>
      </c>
      <c r="M72" s="11" t="str">
        <f t="shared" si="9"/>
        <v/>
      </c>
      <c r="N72" s="11" t="str">
        <f t="shared" si="9"/>
        <v/>
      </c>
      <c r="O72" s="11" t="str">
        <f t="shared" si="9"/>
        <v/>
      </c>
      <c r="P72" s="11" t="str">
        <f t="shared" si="9"/>
        <v/>
      </c>
      <c r="Q72" s="11" t="str">
        <f t="shared" si="9"/>
        <v/>
      </c>
      <c r="R72" s="11" t="str">
        <f t="shared" si="9"/>
        <v/>
      </c>
      <c r="S72" s="11" t="str">
        <f t="shared" si="9"/>
        <v/>
      </c>
      <c r="T72" s="11">
        <f t="shared" si="8"/>
        <v>1</v>
      </c>
    </row>
    <row r="73" spans="1:20" ht="42.75" x14ac:dyDescent="0.45">
      <c r="A73" s="18" t="s">
        <v>14</v>
      </c>
      <c r="B73" s="14" t="s">
        <v>69</v>
      </c>
      <c r="C73" s="12" t="s">
        <v>904</v>
      </c>
      <c r="D73" s="13"/>
      <c r="E73" s="13" t="str">
        <f t="shared" si="9"/>
        <v/>
      </c>
      <c r="F73" s="13" t="str">
        <f t="shared" si="9"/>
        <v/>
      </c>
      <c r="G73" s="13" t="str">
        <f t="shared" si="9"/>
        <v/>
      </c>
      <c r="H73" s="13" t="str">
        <f t="shared" si="9"/>
        <v/>
      </c>
      <c r="I73" s="13">
        <f t="shared" si="9"/>
        <v>1</v>
      </c>
      <c r="J73" s="13" t="str">
        <f t="shared" si="9"/>
        <v/>
      </c>
      <c r="K73" s="13" t="str">
        <f t="shared" si="9"/>
        <v/>
      </c>
      <c r="L73" s="13" t="str">
        <f t="shared" si="9"/>
        <v/>
      </c>
      <c r="M73" s="13" t="str">
        <f t="shared" si="9"/>
        <v/>
      </c>
      <c r="N73" s="13" t="str">
        <f t="shared" si="9"/>
        <v/>
      </c>
      <c r="O73" s="13" t="str">
        <f t="shared" si="9"/>
        <v/>
      </c>
      <c r="P73" s="13" t="str">
        <f t="shared" si="9"/>
        <v/>
      </c>
      <c r="Q73" s="13" t="str">
        <f t="shared" si="9"/>
        <v/>
      </c>
      <c r="R73" s="13" t="str">
        <f t="shared" si="9"/>
        <v/>
      </c>
      <c r="S73" s="13" t="str">
        <f t="shared" si="9"/>
        <v/>
      </c>
      <c r="T73" s="13">
        <f t="shared" si="8"/>
        <v>1</v>
      </c>
    </row>
    <row r="74" spans="1:20" ht="42.75" x14ac:dyDescent="0.45">
      <c r="A74" s="17" t="s">
        <v>14</v>
      </c>
      <c r="B74" s="12" t="s">
        <v>70</v>
      </c>
      <c r="C74" s="12" t="s">
        <v>908</v>
      </c>
      <c r="D74" s="11"/>
      <c r="E74" s="11" t="str">
        <f t="shared" si="9"/>
        <v/>
      </c>
      <c r="F74" s="11">
        <f t="shared" si="9"/>
        <v>1</v>
      </c>
      <c r="G74" s="11" t="str">
        <f t="shared" si="9"/>
        <v/>
      </c>
      <c r="H74" s="11">
        <f t="shared" si="9"/>
        <v>1</v>
      </c>
      <c r="I74" s="11">
        <f t="shared" si="9"/>
        <v>1</v>
      </c>
      <c r="J74" s="11" t="str">
        <f t="shared" si="9"/>
        <v/>
      </c>
      <c r="K74" s="11" t="str">
        <f t="shared" si="9"/>
        <v/>
      </c>
      <c r="L74" s="11" t="str">
        <f t="shared" si="9"/>
        <v/>
      </c>
      <c r="M74" s="11" t="str">
        <f t="shared" si="9"/>
        <v/>
      </c>
      <c r="N74" s="11" t="str">
        <f t="shared" si="9"/>
        <v/>
      </c>
      <c r="O74" s="11" t="str">
        <f t="shared" si="9"/>
        <v/>
      </c>
      <c r="P74" s="11" t="str">
        <f t="shared" si="9"/>
        <v/>
      </c>
      <c r="Q74" s="11" t="str">
        <f t="shared" si="9"/>
        <v/>
      </c>
      <c r="R74" s="11" t="str">
        <f t="shared" si="9"/>
        <v/>
      </c>
      <c r="S74" s="11" t="str">
        <f t="shared" si="9"/>
        <v/>
      </c>
      <c r="T74" s="11">
        <f t="shared" si="8"/>
        <v>1</v>
      </c>
    </row>
    <row r="75" spans="1:20" ht="42.75" x14ac:dyDescent="0.45">
      <c r="A75" s="18" t="s">
        <v>14</v>
      </c>
      <c r="B75" s="14" t="s">
        <v>71</v>
      </c>
      <c r="C75" s="14" t="s">
        <v>904</v>
      </c>
      <c r="D75" s="13"/>
      <c r="E75" s="13" t="str">
        <f t="shared" si="9"/>
        <v/>
      </c>
      <c r="F75" s="13" t="str">
        <f t="shared" si="9"/>
        <v/>
      </c>
      <c r="G75" s="13" t="str">
        <f t="shared" si="9"/>
        <v/>
      </c>
      <c r="H75" s="13" t="str">
        <f t="shared" si="9"/>
        <v/>
      </c>
      <c r="I75" s="13" t="str">
        <f t="shared" si="9"/>
        <v/>
      </c>
      <c r="J75" s="13" t="str">
        <f t="shared" si="9"/>
        <v/>
      </c>
      <c r="K75" s="13" t="str">
        <f t="shared" si="9"/>
        <v/>
      </c>
      <c r="L75" s="13" t="str">
        <f t="shared" si="9"/>
        <v/>
      </c>
      <c r="M75" s="13" t="str">
        <f t="shared" si="9"/>
        <v/>
      </c>
      <c r="N75" s="13" t="str">
        <f t="shared" si="9"/>
        <v/>
      </c>
      <c r="O75" s="13" t="str">
        <f t="shared" si="9"/>
        <v/>
      </c>
      <c r="P75" s="13" t="str">
        <f t="shared" si="9"/>
        <v/>
      </c>
      <c r="Q75" s="13" t="str">
        <f t="shared" si="9"/>
        <v/>
      </c>
      <c r="R75" s="13" t="str">
        <f t="shared" si="9"/>
        <v/>
      </c>
      <c r="S75" s="13" t="str">
        <f t="shared" si="9"/>
        <v/>
      </c>
      <c r="T75" s="13">
        <f t="shared" si="8"/>
        <v>0</v>
      </c>
    </row>
    <row r="76" spans="1:20" ht="28.5" x14ac:dyDescent="0.45">
      <c r="A76" s="17" t="s">
        <v>14</v>
      </c>
      <c r="B76" s="12" t="s">
        <v>72</v>
      </c>
      <c r="C76" s="12" t="s">
        <v>904</v>
      </c>
      <c r="D76" s="11"/>
      <c r="E76" s="11" t="str">
        <f t="shared" si="9"/>
        <v/>
      </c>
      <c r="F76" s="11">
        <f t="shared" si="9"/>
        <v>1</v>
      </c>
      <c r="G76" s="11" t="str">
        <f t="shared" si="9"/>
        <v/>
      </c>
      <c r="H76" s="11" t="str">
        <f t="shared" si="9"/>
        <v/>
      </c>
      <c r="I76" s="11">
        <f t="shared" si="9"/>
        <v>1</v>
      </c>
      <c r="J76" s="11" t="str">
        <f t="shared" si="9"/>
        <v/>
      </c>
      <c r="K76" s="11" t="str">
        <f t="shared" si="9"/>
        <v/>
      </c>
      <c r="L76" s="11" t="str">
        <f t="shared" si="9"/>
        <v/>
      </c>
      <c r="M76" s="11" t="str">
        <f t="shared" si="9"/>
        <v/>
      </c>
      <c r="N76" s="11" t="str">
        <f t="shared" si="9"/>
        <v/>
      </c>
      <c r="O76" s="11" t="str">
        <f t="shared" si="9"/>
        <v/>
      </c>
      <c r="P76" s="11" t="str">
        <f t="shared" si="9"/>
        <v/>
      </c>
      <c r="Q76" s="11" t="str">
        <f t="shared" si="9"/>
        <v/>
      </c>
      <c r="R76" s="11" t="str">
        <f t="shared" si="9"/>
        <v/>
      </c>
      <c r="S76" s="11" t="str">
        <f t="shared" si="9"/>
        <v/>
      </c>
      <c r="T76" s="11">
        <f t="shared" si="8"/>
        <v>1</v>
      </c>
    </row>
    <row r="77" spans="1:20" ht="28.5" x14ac:dyDescent="0.45">
      <c r="A77" s="18" t="s">
        <v>14</v>
      </c>
      <c r="B77" s="14" t="s">
        <v>73</v>
      </c>
      <c r="C77" s="14" t="s">
        <v>904</v>
      </c>
      <c r="D77" s="13"/>
      <c r="E77" s="13" t="str">
        <f t="shared" si="9"/>
        <v/>
      </c>
      <c r="F77" s="13">
        <f t="shared" si="9"/>
        <v>1</v>
      </c>
      <c r="G77" s="13">
        <f t="shared" si="9"/>
        <v>1</v>
      </c>
      <c r="H77" s="13" t="str">
        <f t="shared" si="9"/>
        <v/>
      </c>
      <c r="I77" s="13" t="str">
        <f t="shared" si="9"/>
        <v/>
      </c>
      <c r="J77" s="13" t="str">
        <f t="shared" si="9"/>
        <v/>
      </c>
      <c r="K77" s="13" t="str">
        <f t="shared" si="9"/>
        <v/>
      </c>
      <c r="L77" s="13" t="str">
        <f t="shared" si="9"/>
        <v/>
      </c>
      <c r="M77" s="13" t="str">
        <f t="shared" si="9"/>
        <v/>
      </c>
      <c r="N77" s="13" t="str">
        <f t="shared" si="9"/>
        <v/>
      </c>
      <c r="O77" s="13" t="str">
        <f t="shared" si="9"/>
        <v/>
      </c>
      <c r="P77" s="13" t="str">
        <f t="shared" si="9"/>
        <v/>
      </c>
      <c r="Q77" s="13" t="str">
        <f t="shared" si="9"/>
        <v/>
      </c>
      <c r="R77" s="13" t="str">
        <f t="shared" si="9"/>
        <v/>
      </c>
      <c r="S77" s="13" t="str">
        <f t="shared" si="9"/>
        <v/>
      </c>
      <c r="T77" s="13">
        <f t="shared" si="8"/>
        <v>1</v>
      </c>
    </row>
    <row r="78" spans="1:20" ht="42.75" x14ac:dyDescent="0.45">
      <c r="A78" s="17" t="s">
        <v>14</v>
      </c>
      <c r="B78" s="12" t="s">
        <v>74</v>
      </c>
      <c r="C78" s="12" t="s">
        <v>277</v>
      </c>
      <c r="D78" s="11"/>
      <c r="E78" s="11" t="str">
        <f t="shared" si="9"/>
        <v/>
      </c>
      <c r="F78" s="11" t="str">
        <f t="shared" si="9"/>
        <v/>
      </c>
      <c r="G78" s="11" t="str">
        <f t="shared" si="9"/>
        <v/>
      </c>
      <c r="H78" s="11" t="str">
        <f t="shared" si="9"/>
        <v/>
      </c>
      <c r="I78" s="11">
        <f t="shared" si="9"/>
        <v>1</v>
      </c>
      <c r="J78" s="11" t="str">
        <f t="shared" si="9"/>
        <v/>
      </c>
      <c r="K78" s="11" t="str">
        <f t="shared" si="9"/>
        <v/>
      </c>
      <c r="L78" s="11" t="str">
        <f t="shared" si="9"/>
        <v/>
      </c>
      <c r="M78" s="11" t="str">
        <f t="shared" si="9"/>
        <v/>
      </c>
      <c r="N78" s="11" t="str">
        <f t="shared" si="9"/>
        <v/>
      </c>
      <c r="O78" s="11" t="str">
        <f t="shared" si="9"/>
        <v/>
      </c>
      <c r="P78" s="11" t="str">
        <f t="shared" si="9"/>
        <v/>
      </c>
      <c r="Q78" s="11" t="str">
        <f t="shared" si="9"/>
        <v/>
      </c>
      <c r="R78" s="11" t="str">
        <f t="shared" si="9"/>
        <v/>
      </c>
      <c r="S78" s="11" t="str">
        <f t="shared" si="9"/>
        <v/>
      </c>
      <c r="T78" s="11">
        <f t="shared" si="8"/>
        <v>1</v>
      </c>
    </row>
    <row r="79" spans="1:20" ht="28.5" x14ac:dyDescent="0.45">
      <c r="A79" s="18" t="s">
        <v>14</v>
      </c>
      <c r="B79" s="14" t="s">
        <v>75</v>
      </c>
      <c r="C79" s="14" t="s">
        <v>908</v>
      </c>
      <c r="D79" s="13"/>
      <c r="E79" s="13" t="str">
        <f t="shared" si="9"/>
        <v/>
      </c>
      <c r="F79" s="13" t="str">
        <f t="shared" si="9"/>
        <v/>
      </c>
      <c r="G79" s="13">
        <f t="shared" si="9"/>
        <v>1</v>
      </c>
      <c r="H79" s="13" t="str">
        <f t="shared" si="9"/>
        <v/>
      </c>
      <c r="I79" s="13" t="str">
        <f t="shared" si="9"/>
        <v/>
      </c>
      <c r="J79" s="13" t="str">
        <f t="shared" si="9"/>
        <v/>
      </c>
      <c r="K79" s="13" t="str">
        <f t="shared" si="9"/>
        <v/>
      </c>
      <c r="L79" s="13" t="str">
        <f t="shared" si="9"/>
        <v/>
      </c>
      <c r="M79" s="13" t="str">
        <f t="shared" si="9"/>
        <v/>
      </c>
      <c r="N79" s="13" t="str">
        <f t="shared" si="9"/>
        <v/>
      </c>
      <c r="O79" s="13" t="str">
        <f t="shared" si="9"/>
        <v/>
      </c>
      <c r="P79" s="13" t="str">
        <f t="shared" si="9"/>
        <v/>
      </c>
      <c r="Q79" s="13" t="str">
        <f t="shared" si="9"/>
        <v/>
      </c>
      <c r="R79" s="13" t="str">
        <f t="shared" si="9"/>
        <v/>
      </c>
      <c r="S79" s="13" t="str">
        <f t="shared" si="9"/>
        <v/>
      </c>
      <c r="T79" s="13">
        <f t="shared" si="8"/>
        <v>1</v>
      </c>
    </row>
    <row r="80" spans="1:20" ht="28.5" x14ac:dyDescent="0.45">
      <c r="A80" s="17" t="s">
        <v>14</v>
      </c>
      <c r="B80" s="12" t="s">
        <v>76</v>
      </c>
      <c r="C80" s="12" t="s">
        <v>904</v>
      </c>
      <c r="D80" s="11"/>
      <c r="E80" s="11" t="str">
        <f t="shared" si="9"/>
        <v/>
      </c>
      <c r="F80" s="11" t="str">
        <f t="shared" si="9"/>
        <v/>
      </c>
      <c r="G80" s="11" t="str">
        <f t="shared" si="9"/>
        <v/>
      </c>
      <c r="H80" s="11">
        <f t="shared" si="9"/>
        <v>1</v>
      </c>
      <c r="I80" s="11" t="str">
        <f t="shared" si="9"/>
        <v/>
      </c>
      <c r="J80" s="11" t="str">
        <f t="shared" si="9"/>
        <v/>
      </c>
      <c r="K80" s="11" t="str">
        <f t="shared" si="9"/>
        <v/>
      </c>
      <c r="L80" s="11" t="str">
        <f t="shared" si="9"/>
        <v/>
      </c>
      <c r="M80" s="11" t="str">
        <f t="shared" si="9"/>
        <v/>
      </c>
      <c r="N80" s="11" t="str">
        <f t="shared" si="9"/>
        <v/>
      </c>
      <c r="O80" s="11" t="str">
        <f t="shared" si="9"/>
        <v/>
      </c>
      <c r="P80" s="11" t="str">
        <f t="shared" si="9"/>
        <v/>
      </c>
      <c r="Q80" s="11" t="str">
        <f t="shared" si="9"/>
        <v/>
      </c>
      <c r="R80" s="11" t="str">
        <f t="shared" si="9"/>
        <v/>
      </c>
      <c r="S80" s="11" t="str">
        <f t="shared" si="9"/>
        <v/>
      </c>
      <c r="T80" s="11">
        <f t="shared" si="8"/>
        <v>1</v>
      </c>
    </row>
    <row r="81" spans="1:20" ht="28.5" x14ac:dyDescent="0.45">
      <c r="A81" s="18" t="s">
        <v>14</v>
      </c>
      <c r="B81" s="14" t="s">
        <v>77</v>
      </c>
      <c r="C81" s="14" t="s">
        <v>904</v>
      </c>
      <c r="D81" s="13"/>
      <c r="E81" s="13" t="str">
        <f t="shared" si="9"/>
        <v/>
      </c>
      <c r="F81" s="13">
        <f t="shared" si="9"/>
        <v>1</v>
      </c>
      <c r="G81" s="13">
        <f t="shared" si="9"/>
        <v>1</v>
      </c>
      <c r="H81" s="13" t="str">
        <f t="shared" si="9"/>
        <v/>
      </c>
      <c r="I81" s="13" t="str">
        <f t="shared" si="9"/>
        <v/>
      </c>
      <c r="J81" s="13" t="str">
        <f t="shared" si="9"/>
        <v/>
      </c>
      <c r="K81" s="13" t="str">
        <f t="shared" si="9"/>
        <v/>
      </c>
      <c r="L81" s="13" t="str">
        <f t="shared" si="9"/>
        <v/>
      </c>
      <c r="M81" s="13" t="str">
        <f t="shared" si="9"/>
        <v/>
      </c>
      <c r="N81" s="13" t="str">
        <f t="shared" si="9"/>
        <v/>
      </c>
      <c r="O81" s="13" t="str">
        <f t="shared" si="9"/>
        <v/>
      </c>
      <c r="P81" s="13" t="str">
        <f t="shared" si="9"/>
        <v/>
      </c>
      <c r="Q81" s="13" t="str">
        <f t="shared" si="9"/>
        <v/>
      </c>
      <c r="R81" s="13" t="str">
        <f t="shared" si="9"/>
        <v/>
      </c>
      <c r="S81" s="13" t="str">
        <f t="shared" si="9"/>
        <v/>
      </c>
      <c r="T81" s="13">
        <f t="shared" si="8"/>
        <v>1</v>
      </c>
    </row>
    <row r="82" spans="1:20" ht="28.5" x14ac:dyDescent="0.45">
      <c r="A82" s="17" t="s">
        <v>14</v>
      </c>
      <c r="B82" s="12" t="s">
        <v>78</v>
      </c>
      <c r="C82" s="12" t="s">
        <v>904</v>
      </c>
      <c r="D82" s="11" t="s">
        <v>939</v>
      </c>
      <c r="E82" s="11" t="str">
        <f t="shared" si="9"/>
        <v/>
      </c>
      <c r="F82" s="11" t="str">
        <f t="shared" si="9"/>
        <v/>
      </c>
      <c r="G82" s="11">
        <f t="shared" si="9"/>
        <v>1</v>
      </c>
      <c r="H82" s="11" t="str">
        <f t="shared" si="9"/>
        <v/>
      </c>
      <c r="I82" s="11" t="str">
        <f t="shared" si="9"/>
        <v/>
      </c>
      <c r="J82" s="11" t="str">
        <f t="shared" si="9"/>
        <v/>
      </c>
      <c r="K82" s="11" t="str">
        <f t="shared" si="9"/>
        <v/>
      </c>
      <c r="L82" s="11" t="str">
        <f t="shared" si="9"/>
        <v/>
      </c>
      <c r="M82" s="11" t="str">
        <f t="shared" si="9"/>
        <v/>
      </c>
      <c r="N82" s="11" t="str">
        <f t="shared" si="9"/>
        <v/>
      </c>
      <c r="O82" s="11" t="str">
        <f t="shared" si="9"/>
        <v/>
      </c>
      <c r="P82" s="11" t="str">
        <f t="shared" si="9"/>
        <v/>
      </c>
      <c r="Q82" s="11" t="str">
        <f t="shared" si="9"/>
        <v/>
      </c>
      <c r="R82" s="11" t="str">
        <f t="shared" si="9"/>
        <v/>
      </c>
      <c r="S82" s="11" t="str">
        <f t="shared" si="9"/>
        <v/>
      </c>
      <c r="T82" s="11">
        <f t="shared" si="8"/>
        <v>1</v>
      </c>
    </row>
    <row r="83" spans="1:20" ht="28.5" x14ac:dyDescent="0.45">
      <c r="A83" s="18" t="s">
        <v>14</v>
      </c>
      <c r="B83" s="14" t="s">
        <v>79</v>
      </c>
      <c r="C83" s="14"/>
      <c r="D83" s="13"/>
      <c r="E83" s="13" t="str">
        <f t="shared" ref="E83:S98" si="10">IF(ISNUMBER(SEARCH(E$1,$B83)),1,IF(ISNUMBER(SEARCH(E$2,$B83)),1,IF(ISNUMBER(SEARCH(E$3,$B83)),1,IF(ISNUMBER(SEARCH(E$4,$B83)),1,IF(ISNUMBER(SEARCH(E$5,$B83)),1,IF(ISNUMBER(SEARCH(E$6,$B83)),1,IF(ISNUMBER(SEARCH(E$7,$B83)),1,IF(ISNUMBER(SEARCH(E$8,$B83)),1,IF(ISNUMBER(SEARCH(E$9,$B83)),1,IF(ISNUMBER(SEARCH(E$10,$B83)),1,IF(ISNUMBER(SEARCH(E$11,$B83)),1,IF(ISNUMBER(SEARCH(E$12,$B83)),1,IF(ISNUMBER(SEARCH(E$13,$B83)),1,IF(ISNUMBER(SEARCH(E$14,$B83)),1,""))))))))))))))</f>
        <v/>
      </c>
      <c r="F83" s="13">
        <f t="shared" si="10"/>
        <v>1</v>
      </c>
      <c r="G83" s="13" t="str">
        <f t="shared" si="10"/>
        <v/>
      </c>
      <c r="H83" s="13" t="str">
        <f t="shared" si="10"/>
        <v/>
      </c>
      <c r="I83" s="13" t="str">
        <f t="shared" si="10"/>
        <v/>
      </c>
      <c r="J83" s="13" t="str">
        <f t="shared" si="10"/>
        <v/>
      </c>
      <c r="K83" s="13" t="str">
        <f t="shared" si="10"/>
        <v/>
      </c>
      <c r="L83" s="13" t="str">
        <f t="shared" si="10"/>
        <v/>
      </c>
      <c r="M83" s="13" t="str">
        <f t="shared" si="10"/>
        <v/>
      </c>
      <c r="N83" s="13" t="str">
        <f t="shared" si="10"/>
        <v/>
      </c>
      <c r="O83" s="13" t="str">
        <f t="shared" si="10"/>
        <v/>
      </c>
      <c r="P83" s="13" t="str">
        <f t="shared" si="10"/>
        <v/>
      </c>
      <c r="Q83" s="13" t="str">
        <f t="shared" si="10"/>
        <v/>
      </c>
      <c r="R83" s="13" t="str">
        <f t="shared" si="10"/>
        <v/>
      </c>
      <c r="S83" s="13" t="str">
        <f t="shared" si="10"/>
        <v/>
      </c>
      <c r="T83" s="13">
        <f t="shared" ref="T83:T146" si="11">IF(SUM(E83:S83)=0,0,1)</f>
        <v>1</v>
      </c>
    </row>
    <row r="84" spans="1:20" ht="28.5" x14ac:dyDescent="0.45">
      <c r="A84" s="17" t="s">
        <v>14</v>
      </c>
      <c r="B84" s="12" t="s">
        <v>80</v>
      </c>
      <c r="C84" s="12"/>
      <c r="D84" s="11"/>
      <c r="E84" s="11" t="str">
        <f t="shared" si="10"/>
        <v/>
      </c>
      <c r="F84" s="11" t="str">
        <f t="shared" si="10"/>
        <v/>
      </c>
      <c r="G84" s="11">
        <f t="shared" si="10"/>
        <v>1</v>
      </c>
      <c r="H84" s="11" t="str">
        <f t="shared" si="10"/>
        <v/>
      </c>
      <c r="I84" s="11" t="str">
        <f t="shared" si="10"/>
        <v/>
      </c>
      <c r="J84" s="11" t="str">
        <f t="shared" si="10"/>
        <v/>
      </c>
      <c r="K84" s="11" t="str">
        <f t="shared" si="10"/>
        <v/>
      </c>
      <c r="L84" s="11" t="str">
        <f t="shared" si="10"/>
        <v/>
      </c>
      <c r="M84" s="11" t="str">
        <f t="shared" si="10"/>
        <v/>
      </c>
      <c r="N84" s="11" t="str">
        <f t="shared" si="10"/>
        <v/>
      </c>
      <c r="O84" s="11" t="str">
        <f t="shared" si="10"/>
        <v/>
      </c>
      <c r="P84" s="11" t="str">
        <f t="shared" si="10"/>
        <v/>
      </c>
      <c r="Q84" s="11" t="str">
        <f t="shared" si="10"/>
        <v/>
      </c>
      <c r="R84" s="11" t="str">
        <f t="shared" si="10"/>
        <v/>
      </c>
      <c r="S84" s="11" t="str">
        <f t="shared" si="10"/>
        <v/>
      </c>
      <c r="T84" s="11">
        <f t="shared" si="11"/>
        <v>1</v>
      </c>
    </row>
    <row r="85" spans="1:20" ht="28.5" x14ac:dyDescent="0.45">
      <c r="A85" s="18" t="s">
        <v>14</v>
      </c>
      <c r="B85" s="14" t="s">
        <v>81</v>
      </c>
      <c r="C85" s="14" t="s">
        <v>908</v>
      </c>
      <c r="D85" s="13" t="s">
        <v>939</v>
      </c>
      <c r="E85" s="13" t="str">
        <f t="shared" si="10"/>
        <v/>
      </c>
      <c r="F85" s="13">
        <f t="shared" si="10"/>
        <v>1</v>
      </c>
      <c r="G85" s="13" t="str">
        <f t="shared" si="10"/>
        <v/>
      </c>
      <c r="H85" s="13" t="str">
        <f t="shared" si="10"/>
        <v/>
      </c>
      <c r="I85" s="13" t="str">
        <f t="shared" si="10"/>
        <v/>
      </c>
      <c r="J85" s="13" t="str">
        <f t="shared" si="10"/>
        <v/>
      </c>
      <c r="K85" s="13" t="str">
        <f t="shared" si="10"/>
        <v/>
      </c>
      <c r="L85" s="13" t="str">
        <f t="shared" si="10"/>
        <v/>
      </c>
      <c r="M85" s="13" t="str">
        <f t="shared" si="10"/>
        <v/>
      </c>
      <c r="N85" s="13" t="str">
        <f t="shared" si="10"/>
        <v/>
      </c>
      <c r="O85" s="13" t="str">
        <f t="shared" si="10"/>
        <v/>
      </c>
      <c r="P85" s="13" t="str">
        <f t="shared" si="10"/>
        <v/>
      </c>
      <c r="Q85" s="13" t="str">
        <f t="shared" si="10"/>
        <v/>
      </c>
      <c r="R85" s="13" t="str">
        <f t="shared" si="10"/>
        <v/>
      </c>
      <c r="S85" s="13" t="str">
        <f t="shared" si="10"/>
        <v/>
      </c>
      <c r="T85" s="13">
        <f t="shared" si="11"/>
        <v>1</v>
      </c>
    </row>
    <row r="86" spans="1:20" ht="28.5" x14ac:dyDescent="0.45">
      <c r="A86" s="17" t="s">
        <v>14</v>
      </c>
      <c r="B86" s="12" t="s">
        <v>81</v>
      </c>
      <c r="C86" s="12" t="s">
        <v>908</v>
      </c>
      <c r="D86" s="11"/>
      <c r="E86" s="11" t="str">
        <f t="shared" si="10"/>
        <v/>
      </c>
      <c r="F86" s="11">
        <f t="shared" si="10"/>
        <v>1</v>
      </c>
      <c r="G86" s="11" t="str">
        <f t="shared" si="10"/>
        <v/>
      </c>
      <c r="H86" s="11" t="str">
        <f t="shared" si="10"/>
        <v/>
      </c>
      <c r="I86" s="11" t="str">
        <f t="shared" si="10"/>
        <v/>
      </c>
      <c r="J86" s="11" t="str">
        <f t="shared" si="10"/>
        <v/>
      </c>
      <c r="K86" s="11" t="str">
        <f t="shared" si="10"/>
        <v/>
      </c>
      <c r="L86" s="11" t="str">
        <f t="shared" si="10"/>
        <v/>
      </c>
      <c r="M86" s="11" t="str">
        <f t="shared" si="10"/>
        <v/>
      </c>
      <c r="N86" s="11" t="str">
        <f t="shared" si="10"/>
        <v/>
      </c>
      <c r="O86" s="11" t="str">
        <f t="shared" si="10"/>
        <v/>
      </c>
      <c r="P86" s="11" t="str">
        <f t="shared" si="10"/>
        <v/>
      </c>
      <c r="Q86" s="11" t="str">
        <f t="shared" si="10"/>
        <v/>
      </c>
      <c r="R86" s="11" t="str">
        <f t="shared" si="10"/>
        <v/>
      </c>
      <c r="S86" s="11" t="str">
        <f t="shared" si="10"/>
        <v/>
      </c>
      <c r="T86" s="11">
        <f t="shared" si="11"/>
        <v>1</v>
      </c>
    </row>
    <row r="87" spans="1:20" ht="28.5" x14ac:dyDescent="0.45">
      <c r="A87" s="18" t="s">
        <v>14</v>
      </c>
      <c r="B87" s="14" t="s">
        <v>82</v>
      </c>
      <c r="C87" s="14" t="s">
        <v>904</v>
      </c>
      <c r="D87" s="13"/>
      <c r="E87" s="13" t="str">
        <f t="shared" si="10"/>
        <v/>
      </c>
      <c r="F87" s="13" t="str">
        <f t="shared" si="10"/>
        <v/>
      </c>
      <c r="G87" s="13">
        <f t="shared" si="10"/>
        <v>1</v>
      </c>
      <c r="H87" s="13" t="str">
        <f t="shared" si="10"/>
        <v/>
      </c>
      <c r="I87" s="13" t="str">
        <f t="shared" si="10"/>
        <v/>
      </c>
      <c r="J87" s="13" t="str">
        <f t="shared" si="10"/>
        <v/>
      </c>
      <c r="K87" s="13" t="str">
        <f t="shared" si="10"/>
        <v/>
      </c>
      <c r="L87" s="13" t="str">
        <f t="shared" si="10"/>
        <v/>
      </c>
      <c r="M87" s="13" t="str">
        <f t="shared" si="10"/>
        <v/>
      </c>
      <c r="N87" s="13" t="str">
        <f t="shared" si="10"/>
        <v/>
      </c>
      <c r="O87" s="13" t="str">
        <f t="shared" si="10"/>
        <v/>
      </c>
      <c r="P87" s="13" t="str">
        <f t="shared" si="10"/>
        <v/>
      </c>
      <c r="Q87" s="13" t="str">
        <f t="shared" si="10"/>
        <v/>
      </c>
      <c r="R87" s="13" t="str">
        <f t="shared" si="10"/>
        <v/>
      </c>
      <c r="S87" s="13" t="str">
        <f t="shared" si="10"/>
        <v/>
      </c>
      <c r="T87" s="13">
        <f t="shared" si="11"/>
        <v>1</v>
      </c>
    </row>
    <row r="88" spans="1:20" ht="28.5" x14ac:dyDescent="0.45">
      <c r="A88" s="17" t="s">
        <v>14</v>
      </c>
      <c r="B88" s="12" t="s">
        <v>83</v>
      </c>
      <c r="C88" s="12" t="s">
        <v>277</v>
      </c>
      <c r="D88" s="11"/>
      <c r="E88" s="11" t="str">
        <f t="shared" si="10"/>
        <v/>
      </c>
      <c r="F88" s="11" t="str">
        <f t="shared" si="10"/>
        <v/>
      </c>
      <c r="G88" s="11" t="str">
        <f t="shared" si="10"/>
        <v/>
      </c>
      <c r="H88" s="11" t="str">
        <f t="shared" si="10"/>
        <v/>
      </c>
      <c r="I88" s="11" t="str">
        <f t="shared" si="10"/>
        <v/>
      </c>
      <c r="J88" s="11" t="str">
        <f t="shared" si="10"/>
        <v/>
      </c>
      <c r="K88" s="11" t="str">
        <f t="shared" si="10"/>
        <v/>
      </c>
      <c r="L88" s="11" t="str">
        <f t="shared" si="10"/>
        <v/>
      </c>
      <c r="M88" s="11" t="str">
        <f t="shared" si="10"/>
        <v/>
      </c>
      <c r="N88" s="11" t="str">
        <f t="shared" si="10"/>
        <v/>
      </c>
      <c r="O88" s="11" t="str">
        <f t="shared" si="10"/>
        <v/>
      </c>
      <c r="P88" s="11" t="str">
        <f t="shared" si="10"/>
        <v/>
      </c>
      <c r="Q88" s="11" t="str">
        <f t="shared" si="10"/>
        <v/>
      </c>
      <c r="R88" s="11" t="str">
        <f t="shared" si="10"/>
        <v/>
      </c>
      <c r="S88" s="11" t="str">
        <f t="shared" si="10"/>
        <v/>
      </c>
      <c r="T88" s="11">
        <f t="shared" si="11"/>
        <v>0</v>
      </c>
    </row>
    <row r="89" spans="1:20" ht="28.5" x14ac:dyDescent="0.45">
      <c r="A89" s="18" t="s">
        <v>14</v>
      </c>
      <c r="B89" s="14" t="s">
        <v>84</v>
      </c>
      <c r="C89" s="14"/>
      <c r="D89" s="13"/>
      <c r="E89" s="13" t="str">
        <f t="shared" si="10"/>
        <v/>
      </c>
      <c r="F89" s="13">
        <f t="shared" si="10"/>
        <v>1</v>
      </c>
      <c r="G89" s="13" t="str">
        <f t="shared" si="10"/>
        <v/>
      </c>
      <c r="H89" s="13" t="str">
        <f t="shared" si="10"/>
        <v/>
      </c>
      <c r="I89" s="13" t="str">
        <f t="shared" si="10"/>
        <v/>
      </c>
      <c r="J89" s="13" t="str">
        <f t="shared" si="10"/>
        <v/>
      </c>
      <c r="K89" s="13" t="str">
        <f t="shared" si="10"/>
        <v/>
      </c>
      <c r="L89" s="13" t="str">
        <f t="shared" si="10"/>
        <v/>
      </c>
      <c r="M89" s="13" t="str">
        <f t="shared" si="10"/>
        <v/>
      </c>
      <c r="N89" s="13" t="str">
        <f t="shared" si="10"/>
        <v/>
      </c>
      <c r="O89" s="13" t="str">
        <f t="shared" si="10"/>
        <v/>
      </c>
      <c r="P89" s="13" t="str">
        <f t="shared" si="10"/>
        <v/>
      </c>
      <c r="Q89" s="13" t="str">
        <f t="shared" si="10"/>
        <v/>
      </c>
      <c r="R89" s="13" t="str">
        <f t="shared" si="10"/>
        <v/>
      </c>
      <c r="S89" s="13" t="str">
        <f t="shared" si="10"/>
        <v/>
      </c>
      <c r="T89" s="13">
        <f t="shared" si="11"/>
        <v>1</v>
      </c>
    </row>
    <row r="90" spans="1:20" ht="28.5" x14ac:dyDescent="0.45">
      <c r="A90" s="17" t="s">
        <v>14</v>
      </c>
      <c r="B90" s="15" t="s">
        <v>85</v>
      </c>
      <c r="C90" s="15"/>
      <c r="D90" s="11"/>
      <c r="E90" s="11" t="str">
        <f t="shared" si="10"/>
        <v/>
      </c>
      <c r="F90" s="11">
        <f t="shared" si="10"/>
        <v>1</v>
      </c>
      <c r="G90" s="11" t="str">
        <f t="shared" si="10"/>
        <v/>
      </c>
      <c r="H90" s="11" t="str">
        <f t="shared" si="10"/>
        <v/>
      </c>
      <c r="I90" s="11" t="str">
        <f t="shared" si="10"/>
        <v/>
      </c>
      <c r="J90" s="11" t="str">
        <f t="shared" si="10"/>
        <v/>
      </c>
      <c r="K90" s="11" t="str">
        <f t="shared" si="10"/>
        <v/>
      </c>
      <c r="L90" s="11" t="str">
        <f t="shared" si="10"/>
        <v/>
      </c>
      <c r="M90" s="11" t="str">
        <f t="shared" si="10"/>
        <v/>
      </c>
      <c r="N90" s="11" t="str">
        <f t="shared" si="10"/>
        <v/>
      </c>
      <c r="O90" s="11" t="str">
        <f t="shared" si="10"/>
        <v/>
      </c>
      <c r="P90" s="11" t="str">
        <f t="shared" si="10"/>
        <v/>
      </c>
      <c r="Q90" s="11" t="str">
        <f t="shared" si="10"/>
        <v/>
      </c>
      <c r="R90" s="11" t="str">
        <f t="shared" si="10"/>
        <v/>
      </c>
      <c r="S90" s="11" t="str">
        <f t="shared" si="10"/>
        <v/>
      </c>
      <c r="T90" s="11">
        <f t="shared" si="11"/>
        <v>1</v>
      </c>
    </row>
    <row r="91" spans="1:20" ht="28.5" x14ac:dyDescent="0.45">
      <c r="A91" s="18" t="s">
        <v>14</v>
      </c>
      <c r="B91" s="14" t="s">
        <v>86</v>
      </c>
      <c r="C91" s="14" t="s">
        <v>904</v>
      </c>
      <c r="D91" s="13"/>
      <c r="E91" s="13" t="str">
        <f t="shared" si="10"/>
        <v/>
      </c>
      <c r="F91" s="13">
        <f t="shared" si="10"/>
        <v>1</v>
      </c>
      <c r="G91" s="13">
        <f t="shared" si="10"/>
        <v>1</v>
      </c>
      <c r="H91" s="13" t="str">
        <f t="shared" si="10"/>
        <v/>
      </c>
      <c r="I91" s="13" t="str">
        <f t="shared" si="10"/>
        <v/>
      </c>
      <c r="J91" s="13" t="str">
        <f t="shared" si="10"/>
        <v/>
      </c>
      <c r="K91" s="13" t="str">
        <f t="shared" si="10"/>
        <v/>
      </c>
      <c r="L91" s="13" t="str">
        <f t="shared" si="10"/>
        <v/>
      </c>
      <c r="M91" s="13" t="str">
        <f t="shared" si="10"/>
        <v/>
      </c>
      <c r="N91" s="13" t="str">
        <f t="shared" si="10"/>
        <v/>
      </c>
      <c r="O91" s="13" t="str">
        <f t="shared" si="10"/>
        <v/>
      </c>
      <c r="P91" s="13" t="str">
        <f t="shared" si="10"/>
        <v/>
      </c>
      <c r="Q91" s="13" t="str">
        <f t="shared" si="10"/>
        <v/>
      </c>
      <c r="R91" s="13" t="str">
        <f t="shared" si="10"/>
        <v/>
      </c>
      <c r="S91" s="13" t="str">
        <f t="shared" si="10"/>
        <v/>
      </c>
      <c r="T91" s="13">
        <f t="shared" si="11"/>
        <v>1</v>
      </c>
    </row>
    <row r="92" spans="1:20" ht="28.5" x14ac:dyDescent="0.45">
      <c r="A92" s="17" t="s">
        <v>14</v>
      </c>
      <c r="B92" s="15" t="s">
        <v>87</v>
      </c>
      <c r="C92" s="15"/>
      <c r="D92" s="11"/>
      <c r="E92" s="11" t="str">
        <f t="shared" si="10"/>
        <v/>
      </c>
      <c r="F92" s="11">
        <f t="shared" si="10"/>
        <v>1</v>
      </c>
      <c r="G92" s="11" t="str">
        <f t="shared" si="10"/>
        <v/>
      </c>
      <c r="H92" s="11" t="str">
        <f t="shared" si="10"/>
        <v/>
      </c>
      <c r="I92" s="11" t="str">
        <f t="shared" si="10"/>
        <v/>
      </c>
      <c r="J92" s="11" t="str">
        <f t="shared" si="10"/>
        <v/>
      </c>
      <c r="K92" s="11" t="str">
        <f t="shared" si="10"/>
        <v/>
      </c>
      <c r="L92" s="11" t="str">
        <f t="shared" si="10"/>
        <v/>
      </c>
      <c r="M92" s="11" t="str">
        <f t="shared" si="10"/>
        <v/>
      </c>
      <c r="N92" s="11" t="str">
        <f t="shared" si="10"/>
        <v/>
      </c>
      <c r="O92" s="11" t="str">
        <f t="shared" si="10"/>
        <v/>
      </c>
      <c r="P92" s="11" t="str">
        <f t="shared" si="10"/>
        <v/>
      </c>
      <c r="Q92" s="11" t="str">
        <f t="shared" si="10"/>
        <v/>
      </c>
      <c r="R92" s="11" t="str">
        <f t="shared" si="10"/>
        <v/>
      </c>
      <c r="S92" s="11" t="str">
        <f t="shared" si="10"/>
        <v/>
      </c>
      <c r="T92" s="11">
        <f t="shared" si="11"/>
        <v>1</v>
      </c>
    </row>
    <row r="93" spans="1:20" ht="28.5" x14ac:dyDescent="0.45">
      <c r="A93" s="18" t="s">
        <v>14</v>
      </c>
      <c r="B93" s="14" t="s">
        <v>88</v>
      </c>
      <c r="C93" s="14" t="s">
        <v>945</v>
      </c>
      <c r="D93" s="13" t="s">
        <v>939</v>
      </c>
      <c r="E93" s="13" t="str">
        <f t="shared" si="10"/>
        <v/>
      </c>
      <c r="F93" s="13" t="str">
        <f t="shared" si="10"/>
        <v/>
      </c>
      <c r="G93" s="13" t="str">
        <f t="shared" si="10"/>
        <v/>
      </c>
      <c r="H93" s="13" t="str">
        <f t="shared" si="10"/>
        <v/>
      </c>
      <c r="I93" s="13" t="str">
        <f t="shared" si="10"/>
        <v/>
      </c>
      <c r="J93" s="13" t="str">
        <f t="shared" si="10"/>
        <v/>
      </c>
      <c r="K93" s="13" t="str">
        <f t="shared" si="10"/>
        <v/>
      </c>
      <c r="L93" s="13" t="str">
        <f t="shared" si="10"/>
        <v/>
      </c>
      <c r="M93" s="13" t="str">
        <f t="shared" si="10"/>
        <v/>
      </c>
      <c r="N93" s="13" t="str">
        <f t="shared" si="10"/>
        <v/>
      </c>
      <c r="O93" s="13" t="str">
        <f t="shared" si="10"/>
        <v/>
      </c>
      <c r="P93" s="13">
        <f t="shared" si="10"/>
        <v>1</v>
      </c>
      <c r="Q93" s="13" t="str">
        <f t="shared" si="10"/>
        <v/>
      </c>
      <c r="R93" s="13" t="str">
        <f t="shared" si="10"/>
        <v/>
      </c>
      <c r="S93" s="13" t="str">
        <f t="shared" si="10"/>
        <v/>
      </c>
      <c r="T93" s="13">
        <f t="shared" si="11"/>
        <v>1</v>
      </c>
    </row>
    <row r="94" spans="1:20" ht="28.5" x14ac:dyDescent="0.45">
      <c r="A94" s="17" t="s">
        <v>14</v>
      </c>
      <c r="B94" s="12" t="s">
        <v>89</v>
      </c>
      <c r="C94" s="12" t="s">
        <v>277</v>
      </c>
      <c r="D94" s="11"/>
      <c r="E94" s="11" t="str">
        <f t="shared" si="10"/>
        <v/>
      </c>
      <c r="F94" s="11">
        <f t="shared" si="10"/>
        <v>1</v>
      </c>
      <c r="G94" s="11" t="str">
        <f t="shared" si="10"/>
        <v/>
      </c>
      <c r="H94" s="11" t="str">
        <f t="shared" si="10"/>
        <v/>
      </c>
      <c r="I94" s="11" t="str">
        <f t="shared" si="10"/>
        <v/>
      </c>
      <c r="J94" s="11" t="str">
        <f t="shared" si="10"/>
        <v/>
      </c>
      <c r="K94" s="11" t="str">
        <f t="shared" si="10"/>
        <v/>
      </c>
      <c r="L94" s="11" t="str">
        <f t="shared" si="10"/>
        <v/>
      </c>
      <c r="M94" s="11" t="str">
        <f t="shared" si="10"/>
        <v/>
      </c>
      <c r="N94" s="11" t="str">
        <f t="shared" si="10"/>
        <v/>
      </c>
      <c r="O94" s="11" t="str">
        <f t="shared" si="10"/>
        <v/>
      </c>
      <c r="P94" s="11" t="str">
        <f t="shared" si="10"/>
        <v/>
      </c>
      <c r="Q94" s="11" t="str">
        <f t="shared" si="10"/>
        <v/>
      </c>
      <c r="R94" s="11" t="str">
        <f t="shared" si="10"/>
        <v/>
      </c>
      <c r="S94" s="11">
        <f t="shared" si="10"/>
        <v>1</v>
      </c>
      <c r="T94" s="11">
        <f t="shared" si="11"/>
        <v>1</v>
      </c>
    </row>
    <row r="95" spans="1:20" ht="28.5" x14ac:dyDescent="0.45">
      <c r="A95" s="18" t="s">
        <v>14</v>
      </c>
      <c r="B95" s="14" t="s">
        <v>90</v>
      </c>
      <c r="C95" s="14" t="s">
        <v>277</v>
      </c>
      <c r="D95" s="13"/>
      <c r="E95" s="13" t="str">
        <f t="shared" si="10"/>
        <v/>
      </c>
      <c r="F95" s="13" t="str">
        <f t="shared" si="10"/>
        <v/>
      </c>
      <c r="G95" s="13" t="str">
        <f t="shared" si="10"/>
        <v/>
      </c>
      <c r="H95" s="13" t="str">
        <f t="shared" si="10"/>
        <v/>
      </c>
      <c r="I95" s="13">
        <f t="shared" si="10"/>
        <v>1</v>
      </c>
      <c r="J95" s="13" t="str">
        <f t="shared" si="10"/>
        <v/>
      </c>
      <c r="K95" s="13" t="str">
        <f t="shared" si="10"/>
        <v/>
      </c>
      <c r="L95" s="13" t="str">
        <f t="shared" si="10"/>
        <v/>
      </c>
      <c r="M95" s="13" t="str">
        <f t="shared" si="10"/>
        <v/>
      </c>
      <c r="N95" s="13" t="str">
        <f t="shared" si="10"/>
        <v/>
      </c>
      <c r="O95" s="13" t="str">
        <f t="shared" si="10"/>
        <v/>
      </c>
      <c r="P95" s="13" t="str">
        <f t="shared" si="10"/>
        <v/>
      </c>
      <c r="Q95" s="13" t="str">
        <f t="shared" si="10"/>
        <v/>
      </c>
      <c r="R95" s="13" t="str">
        <f t="shared" si="10"/>
        <v/>
      </c>
      <c r="S95" s="13" t="str">
        <f t="shared" si="10"/>
        <v/>
      </c>
      <c r="T95" s="13">
        <f t="shared" si="11"/>
        <v>1</v>
      </c>
    </row>
    <row r="96" spans="1:20" ht="28.5" x14ac:dyDescent="0.45">
      <c r="A96" s="17" t="s">
        <v>14</v>
      </c>
      <c r="B96" s="12" t="s">
        <v>91</v>
      </c>
      <c r="C96" s="12" t="s">
        <v>302</v>
      </c>
      <c r="D96" s="11" t="s">
        <v>939</v>
      </c>
      <c r="E96" s="11" t="str">
        <f t="shared" si="10"/>
        <v/>
      </c>
      <c r="F96" s="11" t="str">
        <f t="shared" si="10"/>
        <v/>
      </c>
      <c r="G96" s="11">
        <f t="shared" si="10"/>
        <v>1</v>
      </c>
      <c r="H96" s="11" t="str">
        <f t="shared" si="10"/>
        <v/>
      </c>
      <c r="I96" s="11" t="str">
        <f t="shared" si="10"/>
        <v/>
      </c>
      <c r="J96" s="11" t="str">
        <f t="shared" si="10"/>
        <v/>
      </c>
      <c r="K96" s="11" t="str">
        <f t="shared" si="10"/>
        <v/>
      </c>
      <c r="L96" s="11" t="str">
        <f t="shared" si="10"/>
        <v/>
      </c>
      <c r="M96" s="11" t="str">
        <f t="shared" si="10"/>
        <v/>
      </c>
      <c r="N96" s="11" t="str">
        <f t="shared" si="10"/>
        <v/>
      </c>
      <c r="O96" s="11" t="str">
        <f t="shared" si="10"/>
        <v/>
      </c>
      <c r="P96" s="11" t="str">
        <f t="shared" si="10"/>
        <v/>
      </c>
      <c r="Q96" s="11" t="str">
        <f t="shared" si="10"/>
        <v/>
      </c>
      <c r="R96" s="11" t="str">
        <f t="shared" si="10"/>
        <v/>
      </c>
      <c r="S96" s="11">
        <f t="shared" si="10"/>
        <v>1</v>
      </c>
      <c r="T96" s="11">
        <f t="shared" si="11"/>
        <v>1</v>
      </c>
    </row>
    <row r="97" spans="1:20" ht="28.5" x14ac:dyDescent="0.45">
      <c r="A97" s="18" t="s">
        <v>14</v>
      </c>
      <c r="B97" s="14" t="s">
        <v>92</v>
      </c>
      <c r="C97" s="14" t="s">
        <v>908</v>
      </c>
      <c r="D97" s="13"/>
      <c r="E97" s="13" t="str">
        <f t="shared" si="10"/>
        <v/>
      </c>
      <c r="F97" s="13" t="str">
        <f t="shared" si="10"/>
        <v/>
      </c>
      <c r="G97" s="13" t="str">
        <f t="shared" si="10"/>
        <v/>
      </c>
      <c r="H97" s="13" t="str">
        <f t="shared" si="10"/>
        <v/>
      </c>
      <c r="I97" s="13" t="str">
        <f t="shared" si="10"/>
        <v/>
      </c>
      <c r="J97" s="13" t="str">
        <f t="shared" si="10"/>
        <v/>
      </c>
      <c r="K97" s="13" t="str">
        <f t="shared" si="10"/>
        <v/>
      </c>
      <c r="L97" s="13" t="str">
        <f t="shared" si="10"/>
        <v/>
      </c>
      <c r="M97" s="13" t="str">
        <f t="shared" si="10"/>
        <v/>
      </c>
      <c r="N97" s="13" t="str">
        <f t="shared" si="10"/>
        <v/>
      </c>
      <c r="O97" s="13" t="str">
        <f t="shared" si="10"/>
        <v/>
      </c>
      <c r="P97" s="13" t="str">
        <f t="shared" si="10"/>
        <v/>
      </c>
      <c r="Q97" s="13" t="str">
        <f t="shared" si="10"/>
        <v/>
      </c>
      <c r="R97" s="13" t="str">
        <f t="shared" si="10"/>
        <v/>
      </c>
      <c r="S97" s="13" t="str">
        <f t="shared" si="10"/>
        <v/>
      </c>
      <c r="T97" s="13">
        <f t="shared" si="11"/>
        <v>0</v>
      </c>
    </row>
    <row r="98" spans="1:20" ht="28.5" x14ac:dyDescent="0.45">
      <c r="A98" s="17" t="s">
        <v>14</v>
      </c>
      <c r="B98" s="12" t="s">
        <v>93</v>
      </c>
      <c r="C98" s="12" t="s">
        <v>908</v>
      </c>
      <c r="D98" s="11"/>
      <c r="E98" s="11" t="str">
        <f t="shared" si="10"/>
        <v/>
      </c>
      <c r="F98" s="11">
        <f t="shared" si="10"/>
        <v>1</v>
      </c>
      <c r="G98" s="11" t="str">
        <f t="shared" si="10"/>
        <v/>
      </c>
      <c r="H98" s="11" t="str">
        <f t="shared" si="10"/>
        <v/>
      </c>
      <c r="I98" s="11" t="str">
        <f t="shared" si="10"/>
        <v/>
      </c>
      <c r="J98" s="11" t="str">
        <f t="shared" si="10"/>
        <v/>
      </c>
      <c r="K98" s="11" t="str">
        <f t="shared" si="10"/>
        <v/>
      </c>
      <c r="L98" s="11" t="str">
        <f t="shared" si="10"/>
        <v/>
      </c>
      <c r="M98" s="11" t="str">
        <f t="shared" si="10"/>
        <v/>
      </c>
      <c r="N98" s="11" t="str">
        <f t="shared" si="10"/>
        <v/>
      </c>
      <c r="O98" s="11" t="str">
        <f t="shared" si="10"/>
        <v/>
      </c>
      <c r="P98" s="11" t="str">
        <f t="shared" si="10"/>
        <v/>
      </c>
      <c r="Q98" s="11" t="str">
        <f t="shared" si="10"/>
        <v/>
      </c>
      <c r="R98" s="11" t="str">
        <f t="shared" si="10"/>
        <v/>
      </c>
      <c r="S98" s="11" t="str">
        <f t="shared" si="10"/>
        <v/>
      </c>
      <c r="T98" s="11">
        <f t="shared" si="11"/>
        <v>1</v>
      </c>
    </row>
    <row r="99" spans="1:20" ht="28.5" x14ac:dyDescent="0.45">
      <c r="A99" s="18" t="s">
        <v>14</v>
      </c>
      <c r="B99" s="14" t="s">
        <v>94</v>
      </c>
      <c r="C99" s="14" t="s">
        <v>277</v>
      </c>
      <c r="D99" s="13"/>
      <c r="E99" s="13" t="str">
        <f t="shared" ref="E99:S114" si="12">IF(ISNUMBER(SEARCH(E$1,$B99)),1,IF(ISNUMBER(SEARCH(E$2,$B99)),1,IF(ISNUMBER(SEARCH(E$3,$B99)),1,IF(ISNUMBER(SEARCH(E$4,$B99)),1,IF(ISNUMBER(SEARCH(E$5,$B99)),1,IF(ISNUMBER(SEARCH(E$6,$B99)),1,IF(ISNUMBER(SEARCH(E$7,$B99)),1,IF(ISNUMBER(SEARCH(E$8,$B99)),1,IF(ISNUMBER(SEARCH(E$9,$B99)),1,IF(ISNUMBER(SEARCH(E$10,$B99)),1,IF(ISNUMBER(SEARCH(E$11,$B99)),1,IF(ISNUMBER(SEARCH(E$12,$B99)),1,IF(ISNUMBER(SEARCH(E$13,$B99)),1,IF(ISNUMBER(SEARCH(E$14,$B99)),1,""))))))))))))))</f>
        <v/>
      </c>
      <c r="F99" s="13" t="str">
        <f t="shared" si="12"/>
        <v/>
      </c>
      <c r="G99" s="13" t="str">
        <f t="shared" si="12"/>
        <v/>
      </c>
      <c r="H99" s="13" t="str">
        <f t="shared" si="12"/>
        <v/>
      </c>
      <c r="I99" s="13" t="str">
        <f t="shared" si="12"/>
        <v/>
      </c>
      <c r="J99" s="13" t="str">
        <f t="shared" si="12"/>
        <v/>
      </c>
      <c r="K99" s="13" t="str">
        <f t="shared" si="12"/>
        <v/>
      </c>
      <c r="L99" s="13" t="str">
        <f t="shared" si="12"/>
        <v/>
      </c>
      <c r="M99" s="13" t="str">
        <f t="shared" si="12"/>
        <v/>
      </c>
      <c r="N99" s="13" t="str">
        <f t="shared" si="12"/>
        <v/>
      </c>
      <c r="O99" s="13" t="str">
        <f t="shared" si="12"/>
        <v/>
      </c>
      <c r="P99" s="13" t="str">
        <f t="shared" si="12"/>
        <v/>
      </c>
      <c r="Q99" s="13" t="str">
        <f t="shared" si="12"/>
        <v/>
      </c>
      <c r="R99" s="13" t="str">
        <f t="shared" si="12"/>
        <v/>
      </c>
      <c r="S99" s="13" t="str">
        <f t="shared" si="12"/>
        <v/>
      </c>
      <c r="T99" s="13">
        <f t="shared" si="11"/>
        <v>0</v>
      </c>
    </row>
    <row r="100" spans="1:20" ht="28.5" x14ac:dyDescent="0.45">
      <c r="A100" s="17" t="s">
        <v>14</v>
      </c>
      <c r="B100" s="12" t="s">
        <v>95</v>
      </c>
      <c r="C100" s="12" t="s">
        <v>277</v>
      </c>
      <c r="D100" s="11"/>
      <c r="E100" s="11" t="str">
        <f t="shared" si="12"/>
        <v/>
      </c>
      <c r="F100" s="11">
        <f t="shared" si="12"/>
        <v>1</v>
      </c>
      <c r="G100" s="11" t="str">
        <f t="shared" si="12"/>
        <v/>
      </c>
      <c r="H100" s="11" t="str">
        <f t="shared" si="12"/>
        <v/>
      </c>
      <c r="I100" s="11" t="str">
        <f t="shared" si="12"/>
        <v/>
      </c>
      <c r="J100" s="11" t="str">
        <f t="shared" si="12"/>
        <v/>
      </c>
      <c r="K100" s="11" t="str">
        <f t="shared" si="12"/>
        <v/>
      </c>
      <c r="L100" s="11" t="str">
        <f t="shared" si="12"/>
        <v/>
      </c>
      <c r="M100" s="11" t="str">
        <f t="shared" si="12"/>
        <v/>
      </c>
      <c r="N100" s="11" t="str">
        <f t="shared" si="12"/>
        <v/>
      </c>
      <c r="O100" s="11" t="str">
        <f t="shared" si="12"/>
        <v/>
      </c>
      <c r="P100" s="11" t="str">
        <f t="shared" si="12"/>
        <v/>
      </c>
      <c r="Q100" s="11" t="str">
        <f t="shared" si="12"/>
        <v/>
      </c>
      <c r="R100" s="11" t="str">
        <f t="shared" si="12"/>
        <v/>
      </c>
      <c r="S100" s="11" t="str">
        <f t="shared" si="12"/>
        <v/>
      </c>
      <c r="T100" s="11">
        <f t="shared" si="11"/>
        <v>1</v>
      </c>
    </row>
    <row r="101" spans="1:20" ht="28.5" x14ac:dyDescent="0.45">
      <c r="A101" s="18" t="s">
        <v>14</v>
      </c>
      <c r="B101" s="14" t="s">
        <v>96</v>
      </c>
      <c r="C101" s="14" t="s">
        <v>945</v>
      </c>
      <c r="D101" s="13"/>
      <c r="E101" s="13" t="str">
        <f t="shared" si="12"/>
        <v/>
      </c>
      <c r="F101" s="13" t="str">
        <f t="shared" si="12"/>
        <v/>
      </c>
      <c r="G101" s="13" t="str">
        <f t="shared" si="12"/>
        <v/>
      </c>
      <c r="H101" s="13" t="str">
        <f t="shared" si="12"/>
        <v/>
      </c>
      <c r="I101" s="13" t="str">
        <f t="shared" si="12"/>
        <v/>
      </c>
      <c r="J101" s="13" t="str">
        <f t="shared" si="12"/>
        <v/>
      </c>
      <c r="K101" s="13" t="str">
        <f t="shared" si="12"/>
        <v/>
      </c>
      <c r="L101" s="13" t="str">
        <f t="shared" si="12"/>
        <v/>
      </c>
      <c r="M101" s="13" t="str">
        <f t="shared" si="12"/>
        <v/>
      </c>
      <c r="N101" s="13" t="str">
        <f t="shared" si="12"/>
        <v/>
      </c>
      <c r="O101" s="13" t="str">
        <f t="shared" si="12"/>
        <v/>
      </c>
      <c r="P101" s="13" t="str">
        <f t="shared" si="12"/>
        <v/>
      </c>
      <c r="Q101" s="13" t="str">
        <f t="shared" si="12"/>
        <v/>
      </c>
      <c r="R101" s="13" t="str">
        <f t="shared" si="12"/>
        <v/>
      </c>
      <c r="S101" s="13" t="str">
        <f t="shared" si="12"/>
        <v/>
      </c>
      <c r="T101" s="13">
        <f t="shared" si="11"/>
        <v>0</v>
      </c>
    </row>
    <row r="102" spans="1:20" ht="28.5" x14ac:dyDescent="0.45">
      <c r="A102" s="17" t="s">
        <v>14</v>
      </c>
      <c r="B102" s="12" t="s">
        <v>97</v>
      </c>
      <c r="C102" s="12"/>
      <c r="D102" s="11"/>
      <c r="E102" s="11" t="str">
        <f t="shared" si="12"/>
        <v/>
      </c>
      <c r="F102" s="11">
        <f t="shared" si="12"/>
        <v>1</v>
      </c>
      <c r="G102" s="11" t="str">
        <f t="shared" si="12"/>
        <v/>
      </c>
      <c r="H102" s="11" t="str">
        <f t="shared" si="12"/>
        <v/>
      </c>
      <c r="I102" s="11" t="str">
        <f t="shared" si="12"/>
        <v/>
      </c>
      <c r="J102" s="11" t="str">
        <f t="shared" si="12"/>
        <v/>
      </c>
      <c r="K102" s="11" t="str">
        <f t="shared" si="12"/>
        <v/>
      </c>
      <c r="L102" s="11" t="str">
        <f t="shared" si="12"/>
        <v/>
      </c>
      <c r="M102" s="11" t="str">
        <f t="shared" si="12"/>
        <v/>
      </c>
      <c r="N102" s="11" t="str">
        <f t="shared" si="12"/>
        <v/>
      </c>
      <c r="O102" s="11" t="str">
        <f t="shared" si="12"/>
        <v/>
      </c>
      <c r="P102" s="11" t="str">
        <f t="shared" si="12"/>
        <v/>
      </c>
      <c r="Q102" s="11" t="str">
        <f t="shared" si="12"/>
        <v/>
      </c>
      <c r="R102" s="11" t="str">
        <f t="shared" si="12"/>
        <v/>
      </c>
      <c r="S102" s="11" t="str">
        <f t="shared" si="12"/>
        <v/>
      </c>
      <c r="T102" s="11">
        <f t="shared" si="11"/>
        <v>1</v>
      </c>
    </row>
    <row r="103" spans="1:20" ht="28.5" x14ac:dyDescent="0.45">
      <c r="A103" s="18" t="s">
        <v>14</v>
      </c>
      <c r="B103" s="14" t="s">
        <v>98</v>
      </c>
      <c r="C103" s="14"/>
      <c r="D103" s="13"/>
      <c r="E103" s="13" t="str">
        <f t="shared" si="12"/>
        <v/>
      </c>
      <c r="F103" s="13">
        <f t="shared" si="12"/>
        <v>1</v>
      </c>
      <c r="G103" s="13">
        <f t="shared" si="12"/>
        <v>1</v>
      </c>
      <c r="H103" s="13" t="str">
        <f t="shared" si="12"/>
        <v/>
      </c>
      <c r="I103" s="13" t="str">
        <f t="shared" si="12"/>
        <v/>
      </c>
      <c r="J103" s="13" t="str">
        <f t="shared" si="12"/>
        <v/>
      </c>
      <c r="K103" s="13" t="str">
        <f t="shared" si="12"/>
        <v/>
      </c>
      <c r="L103" s="13" t="str">
        <f t="shared" si="12"/>
        <v/>
      </c>
      <c r="M103" s="13" t="str">
        <f t="shared" si="12"/>
        <v/>
      </c>
      <c r="N103" s="13" t="str">
        <f t="shared" si="12"/>
        <v/>
      </c>
      <c r="O103" s="13" t="str">
        <f t="shared" si="12"/>
        <v/>
      </c>
      <c r="P103" s="13" t="str">
        <f t="shared" si="12"/>
        <v/>
      </c>
      <c r="Q103" s="13" t="str">
        <f t="shared" si="12"/>
        <v/>
      </c>
      <c r="R103" s="13" t="str">
        <f t="shared" si="12"/>
        <v/>
      </c>
      <c r="S103" s="13" t="str">
        <f t="shared" si="12"/>
        <v/>
      </c>
      <c r="T103" s="13">
        <f t="shared" si="11"/>
        <v>1</v>
      </c>
    </row>
    <row r="104" spans="1:20" ht="28.5" x14ac:dyDescent="0.45">
      <c r="A104" s="17" t="s">
        <v>14</v>
      </c>
      <c r="B104" s="12" t="s">
        <v>99</v>
      </c>
      <c r="C104" s="12" t="s">
        <v>277</v>
      </c>
      <c r="D104" s="11" t="s">
        <v>939</v>
      </c>
      <c r="E104" s="11" t="str">
        <f t="shared" si="12"/>
        <v/>
      </c>
      <c r="F104" s="11" t="str">
        <f t="shared" si="12"/>
        <v/>
      </c>
      <c r="G104" s="11" t="str">
        <f t="shared" si="12"/>
        <v/>
      </c>
      <c r="H104" s="11" t="str">
        <f t="shared" si="12"/>
        <v/>
      </c>
      <c r="I104" s="11" t="str">
        <f t="shared" si="12"/>
        <v/>
      </c>
      <c r="J104" s="11" t="str">
        <f t="shared" si="12"/>
        <v/>
      </c>
      <c r="K104" s="11" t="str">
        <f t="shared" si="12"/>
        <v/>
      </c>
      <c r="L104" s="11" t="str">
        <f t="shared" si="12"/>
        <v/>
      </c>
      <c r="M104" s="11" t="str">
        <f t="shared" si="12"/>
        <v/>
      </c>
      <c r="N104" s="11" t="str">
        <f t="shared" si="12"/>
        <v/>
      </c>
      <c r="O104" s="11" t="str">
        <f t="shared" si="12"/>
        <v/>
      </c>
      <c r="P104" s="11" t="str">
        <f t="shared" si="12"/>
        <v/>
      </c>
      <c r="Q104" s="11" t="str">
        <f t="shared" si="12"/>
        <v/>
      </c>
      <c r="R104" s="11" t="str">
        <f t="shared" si="12"/>
        <v/>
      </c>
      <c r="S104" s="11" t="str">
        <f t="shared" si="12"/>
        <v/>
      </c>
      <c r="T104" s="11">
        <f t="shared" si="11"/>
        <v>0</v>
      </c>
    </row>
    <row r="105" spans="1:20" ht="28.5" x14ac:dyDescent="0.45">
      <c r="A105" s="18" t="s">
        <v>14</v>
      </c>
      <c r="B105" s="14" t="s">
        <v>100</v>
      </c>
      <c r="C105" s="14" t="s">
        <v>277</v>
      </c>
      <c r="D105" s="13"/>
      <c r="E105" s="13" t="str">
        <f t="shared" si="12"/>
        <v/>
      </c>
      <c r="F105" s="13" t="str">
        <f t="shared" si="12"/>
        <v/>
      </c>
      <c r="G105" s="13">
        <f t="shared" si="12"/>
        <v>1</v>
      </c>
      <c r="H105" s="13" t="str">
        <f t="shared" si="12"/>
        <v/>
      </c>
      <c r="I105" s="13" t="str">
        <f t="shared" si="12"/>
        <v/>
      </c>
      <c r="J105" s="13" t="str">
        <f t="shared" si="12"/>
        <v/>
      </c>
      <c r="K105" s="13" t="str">
        <f t="shared" si="12"/>
        <v/>
      </c>
      <c r="L105" s="13" t="str">
        <f t="shared" si="12"/>
        <v/>
      </c>
      <c r="M105" s="13" t="str">
        <f t="shared" si="12"/>
        <v/>
      </c>
      <c r="N105" s="13" t="str">
        <f t="shared" si="12"/>
        <v/>
      </c>
      <c r="O105" s="13" t="str">
        <f t="shared" si="12"/>
        <v/>
      </c>
      <c r="P105" s="13" t="str">
        <f t="shared" si="12"/>
        <v/>
      </c>
      <c r="Q105" s="13" t="str">
        <f t="shared" si="12"/>
        <v/>
      </c>
      <c r="R105" s="13" t="str">
        <f t="shared" si="12"/>
        <v/>
      </c>
      <c r="S105" s="13" t="str">
        <f t="shared" si="12"/>
        <v/>
      </c>
      <c r="T105" s="13">
        <f t="shared" si="11"/>
        <v>1</v>
      </c>
    </row>
    <row r="106" spans="1:20" ht="28.5" x14ac:dyDescent="0.45">
      <c r="A106" s="17" t="s">
        <v>14</v>
      </c>
      <c r="B106" s="12" t="s">
        <v>101</v>
      </c>
      <c r="C106" s="12" t="s">
        <v>1019</v>
      </c>
      <c r="D106" s="11" t="s">
        <v>939</v>
      </c>
      <c r="E106" s="11" t="str">
        <f t="shared" si="12"/>
        <v/>
      </c>
      <c r="F106" s="11" t="str">
        <f t="shared" si="12"/>
        <v/>
      </c>
      <c r="G106" s="11">
        <f t="shared" si="12"/>
        <v>1</v>
      </c>
      <c r="H106" s="11" t="str">
        <f t="shared" si="12"/>
        <v/>
      </c>
      <c r="I106" s="11" t="str">
        <f t="shared" si="12"/>
        <v/>
      </c>
      <c r="J106" s="11" t="str">
        <f t="shared" si="12"/>
        <v/>
      </c>
      <c r="K106" s="11" t="str">
        <f t="shared" si="12"/>
        <v/>
      </c>
      <c r="L106" s="11" t="str">
        <f t="shared" si="12"/>
        <v/>
      </c>
      <c r="M106" s="11" t="str">
        <f t="shared" si="12"/>
        <v/>
      </c>
      <c r="N106" s="11" t="str">
        <f t="shared" si="12"/>
        <v/>
      </c>
      <c r="O106" s="11" t="str">
        <f t="shared" si="12"/>
        <v/>
      </c>
      <c r="P106" s="11" t="str">
        <f t="shared" si="12"/>
        <v/>
      </c>
      <c r="Q106" s="11" t="str">
        <f t="shared" si="12"/>
        <v/>
      </c>
      <c r="R106" s="11" t="str">
        <f t="shared" si="12"/>
        <v/>
      </c>
      <c r="S106" s="11" t="str">
        <f t="shared" si="12"/>
        <v/>
      </c>
      <c r="T106" s="11">
        <f t="shared" si="11"/>
        <v>1</v>
      </c>
    </row>
    <row r="107" spans="1:20" ht="28.5" x14ac:dyDescent="0.45">
      <c r="A107" s="18" t="s">
        <v>14</v>
      </c>
      <c r="B107" s="14" t="s">
        <v>102</v>
      </c>
      <c r="C107" s="14" t="s">
        <v>277</v>
      </c>
      <c r="D107" s="13"/>
      <c r="E107" s="13" t="str">
        <f t="shared" si="12"/>
        <v/>
      </c>
      <c r="F107" s="13" t="str">
        <f t="shared" si="12"/>
        <v/>
      </c>
      <c r="G107" s="13">
        <f t="shared" si="12"/>
        <v>1</v>
      </c>
      <c r="H107" s="13" t="str">
        <f t="shared" si="12"/>
        <v/>
      </c>
      <c r="I107" s="13" t="str">
        <f t="shared" si="12"/>
        <v/>
      </c>
      <c r="J107" s="13" t="str">
        <f t="shared" si="12"/>
        <v/>
      </c>
      <c r="K107" s="13" t="str">
        <f t="shared" si="12"/>
        <v/>
      </c>
      <c r="L107" s="13" t="str">
        <f t="shared" si="12"/>
        <v/>
      </c>
      <c r="M107" s="13" t="str">
        <f t="shared" si="12"/>
        <v/>
      </c>
      <c r="N107" s="13" t="str">
        <f t="shared" si="12"/>
        <v/>
      </c>
      <c r="O107" s="13" t="str">
        <f t="shared" si="12"/>
        <v/>
      </c>
      <c r="P107" s="13" t="str">
        <f t="shared" si="12"/>
        <v/>
      </c>
      <c r="Q107" s="13" t="str">
        <f t="shared" si="12"/>
        <v/>
      </c>
      <c r="R107" s="13" t="str">
        <f t="shared" si="12"/>
        <v/>
      </c>
      <c r="S107" s="13" t="str">
        <f t="shared" si="12"/>
        <v/>
      </c>
      <c r="T107" s="13">
        <f t="shared" si="11"/>
        <v>1</v>
      </c>
    </row>
    <row r="108" spans="1:20" ht="28.5" x14ac:dyDescent="0.45">
      <c r="A108" s="17" t="s">
        <v>14</v>
      </c>
      <c r="B108" s="12" t="s">
        <v>103</v>
      </c>
      <c r="C108" s="12" t="s">
        <v>894</v>
      </c>
      <c r="D108" s="11" t="s">
        <v>939</v>
      </c>
      <c r="E108" s="11" t="str">
        <f t="shared" si="12"/>
        <v/>
      </c>
      <c r="F108" s="11" t="str">
        <f t="shared" si="12"/>
        <v/>
      </c>
      <c r="G108" s="11" t="str">
        <f t="shared" si="12"/>
        <v/>
      </c>
      <c r="H108" s="11" t="str">
        <f t="shared" si="12"/>
        <v/>
      </c>
      <c r="I108" s="11" t="str">
        <f t="shared" si="12"/>
        <v/>
      </c>
      <c r="J108" s="11" t="str">
        <f t="shared" si="12"/>
        <v/>
      </c>
      <c r="K108" s="11" t="str">
        <f t="shared" si="12"/>
        <v/>
      </c>
      <c r="L108" s="11" t="str">
        <f t="shared" si="12"/>
        <v/>
      </c>
      <c r="M108" s="11" t="str">
        <f t="shared" si="12"/>
        <v/>
      </c>
      <c r="N108" s="11" t="str">
        <f t="shared" si="12"/>
        <v/>
      </c>
      <c r="O108" s="11" t="str">
        <f t="shared" si="12"/>
        <v/>
      </c>
      <c r="P108" s="11" t="str">
        <f t="shared" si="12"/>
        <v/>
      </c>
      <c r="Q108" s="11" t="str">
        <f t="shared" si="12"/>
        <v/>
      </c>
      <c r="R108" s="11">
        <f t="shared" si="12"/>
        <v>1</v>
      </c>
      <c r="S108" s="11" t="str">
        <f t="shared" si="12"/>
        <v/>
      </c>
      <c r="T108" s="11">
        <f t="shared" si="11"/>
        <v>1</v>
      </c>
    </row>
    <row r="109" spans="1:20" ht="28.5" x14ac:dyDescent="0.45">
      <c r="A109" s="18" t="s">
        <v>14</v>
      </c>
      <c r="B109" s="14" t="s">
        <v>104</v>
      </c>
      <c r="C109" s="14" t="s">
        <v>277</v>
      </c>
      <c r="D109" s="13" t="s">
        <v>939</v>
      </c>
      <c r="E109" s="13" t="str">
        <f t="shared" si="12"/>
        <v/>
      </c>
      <c r="F109" s="13" t="str">
        <f t="shared" si="12"/>
        <v/>
      </c>
      <c r="G109" s="13" t="str">
        <f t="shared" si="12"/>
        <v/>
      </c>
      <c r="H109" s="13" t="str">
        <f t="shared" si="12"/>
        <v/>
      </c>
      <c r="I109" s="13" t="str">
        <f t="shared" si="12"/>
        <v/>
      </c>
      <c r="J109" s="13" t="str">
        <f t="shared" si="12"/>
        <v/>
      </c>
      <c r="K109" s="13" t="str">
        <f t="shared" si="12"/>
        <v/>
      </c>
      <c r="L109" s="13" t="str">
        <f t="shared" si="12"/>
        <v/>
      </c>
      <c r="M109" s="13" t="str">
        <f t="shared" si="12"/>
        <v/>
      </c>
      <c r="N109" s="13" t="str">
        <f t="shared" si="12"/>
        <v/>
      </c>
      <c r="O109" s="13" t="str">
        <f t="shared" si="12"/>
        <v/>
      </c>
      <c r="P109" s="13" t="str">
        <f t="shared" si="12"/>
        <v/>
      </c>
      <c r="Q109" s="13" t="str">
        <f t="shared" si="12"/>
        <v/>
      </c>
      <c r="R109" s="13" t="str">
        <f t="shared" si="12"/>
        <v/>
      </c>
      <c r="S109" s="13" t="str">
        <f t="shared" si="12"/>
        <v/>
      </c>
      <c r="T109" s="13">
        <f t="shared" si="11"/>
        <v>0</v>
      </c>
    </row>
    <row r="110" spans="1:20" ht="28.5" x14ac:dyDescent="0.45">
      <c r="A110" s="17" t="s">
        <v>14</v>
      </c>
      <c r="B110" s="12" t="s">
        <v>105</v>
      </c>
      <c r="C110" s="12" t="s">
        <v>904</v>
      </c>
      <c r="D110" s="11"/>
      <c r="E110" s="11" t="str">
        <f t="shared" si="12"/>
        <v/>
      </c>
      <c r="F110" s="11" t="str">
        <f t="shared" si="12"/>
        <v/>
      </c>
      <c r="G110" s="11">
        <f t="shared" si="12"/>
        <v>1</v>
      </c>
      <c r="H110" s="11" t="str">
        <f t="shared" si="12"/>
        <v/>
      </c>
      <c r="I110" s="11" t="str">
        <f t="shared" si="12"/>
        <v/>
      </c>
      <c r="J110" s="11" t="str">
        <f t="shared" si="12"/>
        <v/>
      </c>
      <c r="K110" s="11" t="str">
        <f t="shared" si="12"/>
        <v/>
      </c>
      <c r="L110" s="11" t="str">
        <f t="shared" si="12"/>
        <v/>
      </c>
      <c r="M110" s="11" t="str">
        <f t="shared" si="12"/>
        <v/>
      </c>
      <c r="N110" s="11" t="str">
        <f t="shared" si="12"/>
        <v/>
      </c>
      <c r="O110" s="11" t="str">
        <f t="shared" si="12"/>
        <v/>
      </c>
      <c r="P110" s="11" t="str">
        <f t="shared" si="12"/>
        <v/>
      </c>
      <c r="Q110" s="11" t="str">
        <f t="shared" si="12"/>
        <v/>
      </c>
      <c r="R110" s="11" t="str">
        <f t="shared" si="12"/>
        <v/>
      </c>
      <c r="S110" s="11" t="str">
        <f t="shared" si="12"/>
        <v/>
      </c>
      <c r="T110" s="11">
        <f t="shared" si="11"/>
        <v>1</v>
      </c>
    </row>
    <row r="111" spans="1:20" ht="28.5" x14ac:dyDescent="0.45">
      <c r="A111" s="18" t="s">
        <v>14</v>
      </c>
      <c r="B111" s="14" t="s">
        <v>106</v>
      </c>
      <c r="C111" s="14" t="s">
        <v>908</v>
      </c>
      <c r="D111" s="13"/>
      <c r="E111" s="13" t="str">
        <f t="shared" si="12"/>
        <v/>
      </c>
      <c r="F111" s="13">
        <f t="shared" si="12"/>
        <v>1</v>
      </c>
      <c r="G111" s="13" t="str">
        <f t="shared" si="12"/>
        <v/>
      </c>
      <c r="H111" s="13" t="str">
        <f t="shared" si="12"/>
        <v/>
      </c>
      <c r="I111" s="13" t="str">
        <f t="shared" si="12"/>
        <v/>
      </c>
      <c r="J111" s="13" t="str">
        <f t="shared" si="12"/>
        <v/>
      </c>
      <c r="K111" s="13" t="str">
        <f t="shared" si="12"/>
        <v/>
      </c>
      <c r="L111" s="13" t="str">
        <f t="shared" si="12"/>
        <v/>
      </c>
      <c r="M111" s="13" t="str">
        <f t="shared" si="12"/>
        <v/>
      </c>
      <c r="N111" s="13" t="str">
        <f t="shared" si="12"/>
        <v/>
      </c>
      <c r="O111" s="13" t="str">
        <f t="shared" si="12"/>
        <v/>
      </c>
      <c r="P111" s="13" t="str">
        <f t="shared" si="12"/>
        <v/>
      </c>
      <c r="Q111" s="13" t="str">
        <f t="shared" si="12"/>
        <v/>
      </c>
      <c r="R111" s="13" t="str">
        <f t="shared" si="12"/>
        <v/>
      </c>
      <c r="S111" s="13" t="str">
        <f t="shared" si="12"/>
        <v/>
      </c>
      <c r="T111" s="13">
        <f t="shared" si="11"/>
        <v>1</v>
      </c>
    </row>
    <row r="112" spans="1:20" ht="28.5" x14ac:dyDescent="0.45">
      <c r="A112" s="17" t="s">
        <v>14</v>
      </c>
      <c r="B112" s="12" t="s">
        <v>107</v>
      </c>
      <c r="C112" s="12" t="s">
        <v>905</v>
      </c>
      <c r="D112" s="11" t="s">
        <v>939</v>
      </c>
      <c r="E112" s="11" t="str">
        <f t="shared" si="12"/>
        <v/>
      </c>
      <c r="F112" s="11" t="str">
        <f t="shared" si="12"/>
        <v/>
      </c>
      <c r="G112" s="11" t="str">
        <f t="shared" si="12"/>
        <v/>
      </c>
      <c r="H112" s="11" t="str">
        <f t="shared" si="12"/>
        <v/>
      </c>
      <c r="I112" s="11">
        <f t="shared" si="12"/>
        <v>1</v>
      </c>
      <c r="J112" s="11" t="str">
        <f t="shared" si="12"/>
        <v/>
      </c>
      <c r="K112" s="11" t="str">
        <f t="shared" si="12"/>
        <v/>
      </c>
      <c r="L112" s="11" t="str">
        <f t="shared" si="12"/>
        <v/>
      </c>
      <c r="M112" s="11" t="str">
        <f t="shared" si="12"/>
        <v/>
      </c>
      <c r="N112" s="11" t="str">
        <f t="shared" si="12"/>
        <v/>
      </c>
      <c r="O112" s="11" t="str">
        <f t="shared" si="12"/>
        <v/>
      </c>
      <c r="P112" s="11" t="str">
        <f t="shared" si="12"/>
        <v/>
      </c>
      <c r="Q112" s="11" t="str">
        <f t="shared" si="12"/>
        <v/>
      </c>
      <c r="R112" s="11" t="str">
        <f t="shared" si="12"/>
        <v/>
      </c>
      <c r="S112" s="11" t="str">
        <f t="shared" si="12"/>
        <v/>
      </c>
      <c r="T112" s="11">
        <f t="shared" si="11"/>
        <v>1</v>
      </c>
    </row>
    <row r="113" spans="1:20" x14ac:dyDescent="0.45">
      <c r="A113" s="18" t="s">
        <v>14</v>
      </c>
      <c r="B113" s="14" t="s">
        <v>108</v>
      </c>
      <c r="C113" s="14" t="s">
        <v>904</v>
      </c>
      <c r="D113" s="13" t="s">
        <v>939</v>
      </c>
      <c r="E113" s="13" t="str">
        <f t="shared" si="12"/>
        <v/>
      </c>
      <c r="F113" s="13">
        <f t="shared" si="12"/>
        <v>1</v>
      </c>
      <c r="G113" s="13">
        <f t="shared" si="12"/>
        <v>1</v>
      </c>
      <c r="H113" s="13" t="str">
        <f t="shared" si="12"/>
        <v/>
      </c>
      <c r="I113" s="13" t="str">
        <f t="shared" si="12"/>
        <v/>
      </c>
      <c r="J113" s="13" t="str">
        <f t="shared" si="12"/>
        <v/>
      </c>
      <c r="K113" s="13" t="str">
        <f t="shared" si="12"/>
        <v/>
      </c>
      <c r="L113" s="13" t="str">
        <f t="shared" si="12"/>
        <v/>
      </c>
      <c r="M113" s="13" t="str">
        <f t="shared" si="12"/>
        <v/>
      </c>
      <c r="N113" s="13" t="str">
        <f t="shared" si="12"/>
        <v/>
      </c>
      <c r="O113" s="13" t="str">
        <f t="shared" si="12"/>
        <v/>
      </c>
      <c r="P113" s="13" t="str">
        <f t="shared" si="12"/>
        <v/>
      </c>
      <c r="Q113" s="13" t="str">
        <f t="shared" si="12"/>
        <v/>
      </c>
      <c r="R113" s="13" t="str">
        <f t="shared" si="12"/>
        <v/>
      </c>
      <c r="S113" s="13" t="str">
        <f t="shared" si="12"/>
        <v/>
      </c>
      <c r="T113" s="13">
        <f t="shared" si="11"/>
        <v>1</v>
      </c>
    </row>
    <row r="114" spans="1:20" x14ac:dyDescent="0.45">
      <c r="A114" s="17" t="s">
        <v>14</v>
      </c>
      <c r="B114" s="12" t="s">
        <v>109</v>
      </c>
      <c r="C114" s="12" t="s">
        <v>908</v>
      </c>
      <c r="D114" s="11" t="s">
        <v>939</v>
      </c>
      <c r="E114" s="11" t="str">
        <f t="shared" si="12"/>
        <v/>
      </c>
      <c r="F114" s="11" t="str">
        <f t="shared" si="12"/>
        <v/>
      </c>
      <c r="G114" s="11" t="str">
        <f t="shared" si="12"/>
        <v/>
      </c>
      <c r="H114" s="11" t="str">
        <f t="shared" si="12"/>
        <v/>
      </c>
      <c r="I114" s="11" t="str">
        <f t="shared" si="12"/>
        <v/>
      </c>
      <c r="J114" s="11" t="str">
        <f t="shared" si="12"/>
        <v/>
      </c>
      <c r="K114" s="11" t="str">
        <f t="shared" si="12"/>
        <v/>
      </c>
      <c r="L114" s="11" t="str">
        <f t="shared" si="12"/>
        <v/>
      </c>
      <c r="M114" s="11" t="str">
        <f t="shared" si="12"/>
        <v/>
      </c>
      <c r="N114" s="11" t="str">
        <f t="shared" si="12"/>
        <v/>
      </c>
      <c r="O114" s="11" t="str">
        <f t="shared" si="12"/>
        <v/>
      </c>
      <c r="P114" s="11" t="str">
        <f t="shared" si="12"/>
        <v/>
      </c>
      <c r="Q114" s="11" t="str">
        <f t="shared" si="12"/>
        <v/>
      </c>
      <c r="R114" s="11" t="str">
        <f t="shared" si="12"/>
        <v/>
      </c>
      <c r="S114" s="11" t="str">
        <f t="shared" si="12"/>
        <v/>
      </c>
      <c r="T114" s="11">
        <f t="shared" si="11"/>
        <v>0</v>
      </c>
    </row>
    <row r="115" spans="1:20" x14ac:dyDescent="0.45">
      <c r="A115" s="18" t="s">
        <v>14</v>
      </c>
      <c r="B115" s="14" t="s">
        <v>110</v>
      </c>
      <c r="C115" s="14" t="s">
        <v>277</v>
      </c>
      <c r="D115" s="13"/>
      <c r="E115" s="13" t="str">
        <f t="shared" ref="E115:S130" si="13">IF(ISNUMBER(SEARCH(E$1,$B115)),1,IF(ISNUMBER(SEARCH(E$2,$B115)),1,IF(ISNUMBER(SEARCH(E$3,$B115)),1,IF(ISNUMBER(SEARCH(E$4,$B115)),1,IF(ISNUMBER(SEARCH(E$5,$B115)),1,IF(ISNUMBER(SEARCH(E$6,$B115)),1,IF(ISNUMBER(SEARCH(E$7,$B115)),1,IF(ISNUMBER(SEARCH(E$8,$B115)),1,IF(ISNUMBER(SEARCH(E$9,$B115)),1,IF(ISNUMBER(SEARCH(E$10,$B115)),1,IF(ISNUMBER(SEARCH(E$11,$B115)),1,IF(ISNUMBER(SEARCH(E$12,$B115)),1,IF(ISNUMBER(SEARCH(E$13,$B115)),1,IF(ISNUMBER(SEARCH(E$14,$B115)),1,""))))))))))))))</f>
        <v/>
      </c>
      <c r="F115" s="13" t="str">
        <f t="shared" si="13"/>
        <v/>
      </c>
      <c r="G115" s="13" t="str">
        <f t="shared" si="13"/>
        <v/>
      </c>
      <c r="H115" s="13" t="str">
        <f t="shared" si="13"/>
        <v/>
      </c>
      <c r="I115" s="13" t="str">
        <f t="shared" si="13"/>
        <v/>
      </c>
      <c r="J115" s="13" t="str">
        <f t="shared" si="13"/>
        <v/>
      </c>
      <c r="K115" s="13" t="str">
        <f t="shared" si="13"/>
        <v/>
      </c>
      <c r="L115" s="13" t="str">
        <f t="shared" si="13"/>
        <v/>
      </c>
      <c r="M115" s="13" t="str">
        <f t="shared" si="13"/>
        <v/>
      </c>
      <c r="N115" s="13" t="str">
        <f t="shared" si="13"/>
        <v/>
      </c>
      <c r="O115" s="13" t="str">
        <f t="shared" si="13"/>
        <v/>
      </c>
      <c r="P115" s="13" t="str">
        <f t="shared" si="13"/>
        <v/>
      </c>
      <c r="Q115" s="13" t="str">
        <f t="shared" si="13"/>
        <v/>
      </c>
      <c r="R115" s="13" t="str">
        <f t="shared" si="13"/>
        <v/>
      </c>
      <c r="S115" s="13" t="str">
        <f t="shared" si="13"/>
        <v/>
      </c>
      <c r="T115" s="13">
        <f t="shared" si="11"/>
        <v>0</v>
      </c>
    </row>
    <row r="116" spans="1:20" x14ac:dyDescent="0.45">
      <c r="A116" s="17" t="s">
        <v>14</v>
      </c>
      <c r="B116" s="12" t="s">
        <v>111</v>
      </c>
      <c r="C116" s="12" t="s">
        <v>904</v>
      </c>
      <c r="D116" s="11"/>
      <c r="E116" s="11" t="str">
        <f t="shared" si="13"/>
        <v/>
      </c>
      <c r="F116" s="11" t="str">
        <f t="shared" si="13"/>
        <v/>
      </c>
      <c r="G116" s="11">
        <f t="shared" si="13"/>
        <v>1</v>
      </c>
      <c r="H116" s="11" t="str">
        <f t="shared" si="13"/>
        <v/>
      </c>
      <c r="I116" s="11" t="str">
        <f t="shared" si="13"/>
        <v/>
      </c>
      <c r="J116" s="11" t="str">
        <f t="shared" si="13"/>
        <v/>
      </c>
      <c r="K116" s="11" t="str">
        <f t="shared" si="13"/>
        <v/>
      </c>
      <c r="L116" s="11" t="str">
        <f t="shared" si="13"/>
        <v/>
      </c>
      <c r="M116" s="11" t="str">
        <f t="shared" si="13"/>
        <v/>
      </c>
      <c r="N116" s="11" t="str">
        <f t="shared" si="13"/>
        <v/>
      </c>
      <c r="O116" s="11" t="str">
        <f t="shared" si="13"/>
        <v/>
      </c>
      <c r="P116" s="11" t="str">
        <f t="shared" si="13"/>
        <v/>
      </c>
      <c r="Q116" s="11" t="str">
        <f t="shared" si="13"/>
        <v/>
      </c>
      <c r="R116" s="11" t="str">
        <f t="shared" si="13"/>
        <v/>
      </c>
      <c r="S116" s="11" t="str">
        <f t="shared" si="13"/>
        <v/>
      </c>
      <c r="T116" s="11">
        <f t="shared" si="11"/>
        <v>1</v>
      </c>
    </row>
    <row r="117" spans="1:20" x14ac:dyDescent="0.45">
      <c r="A117" s="18" t="s">
        <v>14</v>
      </c>
      <c r="B117" s="14" t="s">
        <v>112</v>
      </c>
      <c r="C117" s="14" t="s">
        <v>904</v>
      </c>
      <c r="D117" s="13"/>
      <c r="E117" s="13" t="str">
        <f t="shared" si="13"/>
        <v/>
      </c>
      <c r="F117" s="13" t="str">
        <f t="shared" si="13"/>
        <v/>
      </c>
      <c r="G117" s="13" t="str">
        <f t="shared" si="13"/>
        <v/>
      </c>
      <c r="H117" s="13" t="str">
        <f t="shared" si="13"/>
        <v/>
      </c>
      <c r="I117" s="13">
        <f t="shared" si="13"/>
        <v>1</v>
      </c>
      <c r="J117" s="13" t="str">
        <f t="shared" si="13"/>
        <v/>
      </c>
      <c r="K117" s="13" t="str">
        <f t="shared" si="13"/>
        <v/>
      </c>
      <c r="L117" s="13" t="str">
        <f t="shared" si="13"/>
        <v/>
      </c>
      <c r="M117" s="13" t="str">
        <f t="shared" si="13"/>
        <v/>
      </c>
      <c r="N117" s="13" t="str">
        <f t="shared" si="13"/>
        <v/>
      </c>
      <c r="O117" s="13" t="str">
        <f t="shared" si="13"/>
        <v/>
      </c>
      <c r="P117" s="13" t="str">
        <f t="shared" si="13"/>
        <v/>
      </c>
      <c r="Q117" s="13" t="str">
        <f t="shared" si="13"/>
        <v/>
      </c>
      <c r="R117" s="13" t="str">
        <f t="shared" si="13"/>
        <v/>
      </c>
      <c r="S117" s="13" t="str">
        <f t="shared" si="13"/>
        <v/>
      </c>
      <c r="T117" s="13">
        <f t="shared" si="11"/>
        <v>1</v>
      </c>
    </row>
    <row r="118" spans="1:20" x14ac:dyDescent="0.45">
      <c r="A118" s="17" t="s">
        <v>14</v>
      </c>
      <c r="B118" s="12" t="s">
        <v>113</v>
      </c>
      <c r="C118" s="12" t="s">
        <v>1019</v>
      </c>
      <c r="D118" s="11" t="s">
        <v>939</v>
      </c>
      <c r="E118" s="11" t="str">
        <f t="shared" si="13"/>
        <v/>
      </c>
      <c r="F118" s="11" t="str">
        <f t="shared" si="13"/>
        <v/>
      </c>
      <c r="G118" s="11" t="str">
        <f t="shared" si="13"/>
        <v/>
      </c>
      <c r="H118" s="11" t="str">
        <f t="shared" si="13"/>
        <v/>
      </c>
      <c r="I118" s="11" t="str">
        <f t="shared" si="13"/>
        <v/>
      </c>
      <c r="J118" s="11" t="str">
        <f t="shared" si="13"/>
        <v/>
      </c>
      <c r="K118" s="11" t="str">
        <f t="shared" si="13"/>
        <v/>
      </c>
      <c r="L118" s="11" t="str">
        <f t="shared" si="13"/>
        <v/>
      </c>
      <c r="M118" s="11" t="str">
        <f t="shared" si="13"/>
        <v/>
      </c>
      <c r="N118" s="11" t="str">
        <f t="shared" si="13"/>
        <v/>
      </c>
      <c r="O118" s="11" t="str">
        <f t="shared" si="13"/>
        <v/>
      </c>
      <c r="P118" s="11" t="str">
        <f t="shared" si="13"/>
        <v/>
      </c>
      <c r="Q118" s="11" t="str">
        <f t="shared" si="13"/>
        <v/>
      </c>
      <c r="R118" s="11" t="str">
        <f t="shared" si="13"/>
        <v/>
      </c>
      <c r="S118" s="11" t="str">
        <f t="shared" si="13"/>
        <v/>
      </c>
      <c r="T118" s="11">
        <f t="shared" si="11"/>
        <v>0</v>
      </c>
    </row>
    <row r="119" spans="1:20" x14ac:dyDescent="0.45">
      <c r="A119" s="18" t="s">
        <v>14</v>
      </c>
      <c r="B119" s="14" t="s">
        <v>114</v>
      </c>
      <c r="C119" s="14" t="s">
        <v>277</v>
      </c>
      <c r="D119" s="13"/>
      <c r="E119" s="13" t="str">
        <f t="shared" si="13"/>
        <v/>
      </c>
      <c r="F119" s="13" t="str">
        <f t="shared" si="13"/>
        <v/>
      </c>
      <c r="G119" s="13" t="str">
        <f t="shared" si="13"/>
        <v/>
      </c>
      <c r="H119" s="13" t="str">
        <f t="shared" si="13"/>
        <v/>
      </c>
      <c r="I119" s="13" t="str">
        <f t="shared" si="13"/>
        <v/>
      </c>
      <c r="J119" s="13" t="str">
        <f t="shared" si="13"/>
        <v/>
      </c>
      <c r="K119" s="13" t="str">
        <f t="shared" si="13"/>
        <v/>
      </c>
      <c r="L119" s="13" t="str">
        <f t="shared" si="13"/>
        <v/>
      </c>
      <c r="M119" s="13" t="str">
        <f t="shared" si="13"/>
        <v/>
      </c>
      <c r="N119" s="13" t="str">
        <f t="shared" si="13"/>
        <v/>
      </c>
      <c r="O119" s="13" t="str">
        <f t="shared" si="13"/>
        <v/>
      </c>
      <c r="P119" s="13" t="str">
        <f t="shared" si="13"/>
        <v/>
      </c>
      <c r="Q119" s="13" t="str">
        <f t="shared" si="13"/>
        <v/>
      </c>
      <c r="R119" s="13" t="str">
        <f t="shared" si="13"/>
        <v/>
      </c>
      <c r="S119" s="13" t="str">
        <f t="shared" si="13"/>
        <v/>
      </c>
      <c r="T119" s="13">
        <f t="shared" si="11"/>
        <v>0</v>
      </c>
    </row>
    <row r="120" spans="1:20" x14ac:dyDescent="0.45">
      <c r="A120" s="17" t="s">
        <v>14</v>
      </c>
      <c r="B120" s="12" t="s">
        <v>115</v>
      </c>
      <c r="C120" s="12" t="s">
        <v>904</v>
      </c>
      <c r="D120" s="11"/>
      <c r="E120" s="11" t="str">
        <f t="shared" si="13"/>
        <v/>
      </c>
      <c r="F120" s="11">
        <f t="shared" si="13"/>
        <v>1</v>
      </c>
      <c r="G120" s="11" t="str">
        <f t="shared" si="13"/>
        <v/>
      </c>
      <c r="H120" s="11" t="str">
        <f t="shared" si="13"/>
        <v/>
      </c>
      <c r="I120" s="11" t="str">
        <f t="shared" si="13"/>
        <v/>
      </c>
      <c r="J120" s="11" t="str">
        <f t="shared" si="13"/>
        <v/>
      </c>
      <c r="K120" s="11" t="str">
        <f t="shared" si="13"/>
        <v/>
      </c>
      <c r="L120" s="11" t="str">
        <f t="shared" si="13"/>
        <v/>
      </c>
      <c r="M120" s="11" t="str">
        <f t="shared" si="13"/>
        <v/>
      </c>
      <c r="N120" s="11" t="str">
        <f t="shared" si="13"/>
        <v/>
      </c>
      <c r="O120" s="11" t="str">
        <f t="shared" si="13"/>
        <v/>
      </c>
      <c r="P120" s="11" t="str">
        <f t="shared" si="13"/>
        <v/>
      </c>
      <c r="Q120" s="11" t="str">
        <f t="shared" si="13"/>
        <v/>
      </c>
      <c r="R120" s="11" t="str">
        <f t="shared" si="13"/>
        <v/>
      </c>
      <c r="S120" s="11" t="str">
        <f t="shared" si="13"/>
        <v/>
      </c>
      <c r="T120" s="11">
        <f t="shared" si="11"/>
        <v>1</v>
      </c>
    </row>
    <row r="121" spans="1:20" x14ac:dyDescent="0.45">
      <c r="A121" s="18" t="s">
        <v>14</v>
      </c>
      <c r="B121" s="14" t="s">
        <v>116</v>
      </c>
      <c r="C121" s="14" t="s">
        <v>277</v>
      </c>
      <c r="D121" s="13" t="s">
        <v>939</v>
      </c>
      <c r="E121" s="13" t="str">
        <f t="shared" si="13"/>
        <v/>
      </c>
      <c r="F121" s="13" t="str">
        <f t="shared" si="13"/>
        <v/>
      </c>
      <c r="G121" s="13" t="str">
        <f t="shared" si="13"/>
        <v/>
      </c>
      <c r="H121" s="13" t="str">
        <f t="shared" si="13"/>
        <v/>
      </c>
      <c r="I121" s="13" t="str">
        <f t="shared" si="13"/>
        <v/>
      </c>
      <c r="J121" s="13" t="str">
        <f t="shared" si="13"/>
        <v/>
      </c>
      <c r="K121" s="13" t="str">
        <f t="shared" si="13"/>
        <v/>
      </c>
      <c r="L121" s="13" t="str">
        <f t="shared" si="13"/>
        <v/>
      </c>
      <c r="M121" s="13" t="str">
        <f t="shared" si="13"/>
        <v/>
      </c>
      <c r="N121" s="13" t="str">
        <f t="shared" si="13"/>
        <v/>
      </c>
      <c r="O121" s="13" t="str">
        <f t="shared" si="13"/>
        <v/>
      </c>
      <c r="P121" s="13" t="str">
        <f t="shared" si="13"/>
        <v/>
      </c>
      <c r="Q121" s="13" t="str">
        <f t="shared" si="13"/>
        <v/>
      </c>
      <c r="R121" s="13" t="str">
        <f t="shared" si="13"/>
        <v/>
      </c>
      <c r="S121" s="13" t="str">
        <f t="shared" si="13"/>
        <v/>
      </c>
      <c r="T121" s="13">
        <f t="shared" si="11"/>
        <v>0</v>
      </c>
    </row>
    <row r="122" spans="1:20" x14ac:dyDescent="0.45">
      <c r="A122" s="17" t="s">
        <v>14</v>
      </c>
      <c r="B122" s="12" t="s">
        <v>117</v>
      </c>
      <c r="C122" s="12" t="s">
        <v>904</v>
      </c>
      <c r="D122" s="11"/>
      <c r="E122" s="11" t="str">
        <f t="shared" si="13"/>
        <v/>
      </c>
      <c r="F122" s="11">
        <f t="shared" si="13"/>
        <v>1</v>
      </c>
      <c r="G122" s="11" t="str">
        <f t="shared" si="13"/>
        <v/>
      </c>
      <c r="H122" s="11" t="str">
        <f t="shared" si="13"/>
        <v/>
      </c>
      <c r="I122" s="11" t="str">
        <f t="shared" si="13"/>
        <v/>
      </c>
      <c r="J122" s="11" t="str">
        <f t="shared" si="13"/>
        <v/>
      </c>
      <c r="K122" s="11" t="str">
        <f t="shared" si="13"/>
        <v/>
      </c>
      <c r="L122" s="11" t="str">
        <f t="shared" si="13"/>
        <v/>
      </c>
      <c r="M122" s="11" t="str">
        <f t="shared" si="13"/>
        <v/>
      </c>
      <c r="N122" s="11" t="str">
        <f t="shared" si="13"/>
        <v/>
      </c>
      <c r="O122" s="11" t="str">
        <f t="shared" si="13"/>
        <v/>
      </c>
      <c r="P122" s="11" t="str">
        <f t="shared" si="13"/>
        <v/>
      </c>
      <c r="Q122" s="11" t="str">
        <f t="shared" si="13"/>
        <v/>
      </c>
      <c r="R122" s="11" t="str">
        <f t="shared" si="13"/>
        <v/>
      </c>
      <c r="S122" s="11" t="str">
        <f t="shared" si="13"/>
        <v/>
      </c>
      <c r="T122" s="11">
        <f t="shared" si="11"/>
        <v>1</v>
      </c>
    </row>
    <row r="123" spans="1:20" x14ac:dyDescent="0.45">
      <c r="A123" s="18" t="s">
        <v>14</v>
      </c>
      <c r="B123" s="14" t="s">
        <v>118</v>
      </c>
      <c r="C123" s="14" t="s">
        <v>904</v>
      </c>
      <c r="D123" s="13"/>
      <c r="E123" s="13" t="str">
        <f t="shared" si="13"/>
        <v/>
      </c>
      <c r="F123" s="13">
        <f t="shared" si="13"/>
        <v>1</v>
      </c>
      <c r="G123" s="13" t="str">
        <f t="shared" si="13"/>
        <v/>
      </c>
      <c r="H123" s="13" t="str">
        <f t="shared" si="13"/>
        <v/>
      </c>
      <c r="I123" s="13" t="str">
        <f t="shared" si="13"/>
        <v/>
      </c>
      <c r="J123" s="13" t="str">
        <f t="shared" si="13"/>
        <v/>
      </c>
      <c r="K123" s="13" t="str">
        <f t="shared" si="13"/>
        <v/>
      </c>
      <c r="L123" s="13" t="str">
        <f t="shared" si="13"/>
        <v/>
      </c>
      <c r="M123" s="13" t="str">
        <f t="shared" si="13"/>
        <v/>
      </c>
      <c r="N123" s="13" t="str">
        <f t="shared" si="13"/>
        <v/>
      </c>
      <c r="O123" s="13" t="str">
        <f t="shared" si="13"/>
        <v/>
      </c>
      <c r="P123" s="13" t="str">
        <f t="shared" si="13"/>
        <v/>
      </c>
      <c r="Q123" s="13" t="str">
        <f t="shared" si="13"/>
        <v/>
      </c>
      <c r="R123" s="13" t="str">
        <f t="shared" si="13"/>
        <v/>
      </c>
      <c r="S123" s="13" t="str">
        <f t="shared" si="13"/>
        <v/>
      </c>
      <c r="T123" s="13">
        <f t="shared" si="11"/>
        <v>1</v>
      </c>
    </row>
    <row r="124" spans="1:20" x14ac:dyDescent="0.45">
      <c r="A124" s="17" t="s">
        <v>14</v>
      </c>
      <c r="B124" s="12" t="s">
        <v>119</v>
      </c>
      <c r="C124" s="12" t="s">
        <v>277</v>
      </c>
      <c r="D124" s="11"/>
      <c r="E124" s="11" t="str">
        <f t="shared" si="13"/>
        <v/>
      </c>
      <c r="F124" s="11" t="str">
        <f t="shared" si="13"/>
        <v/>
      </c>
      <c r="G124" s="11" t="str">
        <f t="shared" si="13"/>
        <v/>
      </c>
      <c r="H124" s="11" t="str">
        <f t="shared" si="13"/>
        <v/>
      </c>
      <c r="I124" s="11" t="str">
        <f t="shared" si="13"/>
        <v/>
      </c>
      <c r="J124" s="11" t="str">
        <f t="shared" si="13"/>
        <v/>
      </c>
      <c r="K124" s="11" t="str">
        <f t="shared" si="13"/>
        <v/>
      </c>
      <c r="L124" s="11" t="str">
        <f t="shared" si="13"/>
        <v/>
      </c>
      <c r="M124" s="11" t="str">
        <f t="shared" si="13"/>
        <v/>
      </c>
      <c r="N124" s="11" t="str">
        <f t="shared" si="13"/>
        <v/>
      </c>
      <c r="O124" s="11" t="str">
        <f t="shared" si="13"/>
        <v/>
      </c>
      <c r="P124" s="11" t="str">
        <f t="shared" si="13"/>
        <v/>
      </c>
      <c r="Q124" s="11" t="str">
        <f t="shared" si="13"/>
        <v/>
      </c>
      <c r="R124" s="11" t="str">
        <f t="shared" si="13"/>
        <v/>
      </c>
      <c r="S124" s="11" t="str">
        <f t="shared" si="13"/>
        <v/>
      </c>
      <c r="T124" s="11">
        <f t="shared" si="11"/>
        <v>0</v>
      </c>
    </row>
    <row r="125" spans="1:20" x14ac:dyDescent="0.45">
      <c r="A125" s="18" t="s">
        <v>14</v>
      </c>
      <c r="B125" s="14" t="s">
        <v>120</v>
      </c>
      <c r="C125" s="14" t="s">
        <v>277</v>
      </c>
      <c r="D125" s="13"/>
      <c r="E125" s="13" t="str">
        <f t="shared" si="13"/>
        <v/>
      </c>
      <c r="F125" s="13" t="str">
        <f t="shared" si="13"/>
        <v/>
      </c>
      <c r="G125" s="13" t="str">
        <f t="shared" si="13"/>
        <v/>
      </c>
      <c r="H125" s="13" t="str">
        <f t="shared" si="13"/>
        <v/>
      </c>
      <c r="I125" s="13" t="str">
        <f t="shared" si="13"/>
        <v/>
      </c>
      <c r="J125" s="13" t="str">
        <f t="shared" si="13"/>
        <v/>
      </c>
      <c r="K125" s="13" t="str">
        <f t="shared" si="13"/>
        <v/>
      </c>
      <c r="L125" s="13" t="str">
        <f t="shared" si="13"/>
        <v/>
      </c>
      <c r="M125" s="13" t="str">
        <f t="shared" si="13"/>
        <v/>
      </c>
      <c r="N125" s="13" t="str">
        <f t="shared" si="13"/>
        <v/>
      </c>
      <c r="O125" s="13" t="str">
        <f t="shared" si="13"/>
        <v/>
      </c>
      <c r="P125" s="13" t="str">
        <f t="shared" si="13"/>
        <v/>
      </c>
      <c r="Q125" s="13" t="str">
        <f t="shared" si="13"/>
        <v/>
      </c>
      <c r="R125" s="13" t="str">
        <f t="shared" si="13"/>
        <v/>
      </c>
      <c r="S125" s="13" t="str">
        <f t="shared" si="13"/>
        <v/>
      </c>
      <c r="T125" s="13">
        <f t="shared" si="11"/>
        <v>0</v>
      </c>
    </row>
    <row r="126" spans="1:20" x14ac:dyDescent="0.45">
      <c r="A126" s="17" t="s">
        <v>14</v>
      </c>
      <c r="B126" s="12" t="s">
        <v>121</v>
      </c>
      <c r="C126" s="12" t="s">
        <v>277</v>
      </c>
      <c r="D126" s="11"/>
      <c r="E126" s="11" t="str">
        <f t="shared" si="13"/>
        <v/>
      </c>
      <c r="F126" s="11" t="str">
        <f t="shared" si="13"/>
        <v/>
      </c>
      <c r="G126" s="11" t="str">
        <f t="shared" si="13"/>
        <v/>
      </c>
      <c r="H126" s="11" t="str">
        <f t="shared" si="13"/>
        <v/>
      </c>
      <c r="I126" s="11" t="str">
        <f t="shared" si="13"/>
        <v/>
      </c>
      <c r="J126" s="11" t="str">
        <f t="shared" si="13"/>
        <v/>
      </c>
      <c r="K126" s="11" t="str">
        <f t="shared" si="13"/>
        <v/>
      </c>
      <c r="L126" s="11" t="str">
        <f t="shared" si="13"/>
        <v/>
      </c>
      <c r="M126" s="11" t="str">
        <f t="shared" si="13"/>
        <v/>
      </c>
      <c r="N126" s="11" t="str">
        <f t="shared" si="13"/>
        <v/>
      </c>
      <c r="O126" s="11" t="str">
        <f t="shared" si="13"/>
        <v/>
      </c>
      <c r="P126" s="11" t="str">
        <f t="shared" si="13"/>
        <v/>
      </c>
      <c r="Q126" s="11" t="str">
        <f t="shared" si="13"/>
        <v/>
      </c>
      <c r="R126" s="11" t="str">
        <f t="shared" si="13"/>
        <v/>
      </c>
      <c r="S126" s="11" t="str">
        <f t="shared" si="13"/>
        <v/>
      </c>
      <c r="T126" s="11">
        <f t="shared" si="11"/>
        <v>0</v>
      </c>
    </row>
    <row r="127" spans="1:20" x14ac:dyDescent="0.45">
      <c r="A127" s="18" t="s">
        <v>14</v>
      </c>
      <c r="B127" s="14" t="s">
        <v>122</v>
      </c>
      <c r="C127" s="14" t="s">
        <v>904</v>
      </c>
      <c r="D127" s="13"/>
      <c r="E127" s="13" t="str">
        <f t="shared" si="13"/>
        <v/>
      </c>
      <c r="F127" s="13" t="str">
        <f t="shared" si="13"/>
        <v/>
      </c>
      <c r="G127" s="13" t="str">
        <f t="shared" si="13"/>
        <v/>
      </c>
      <c r="H127" s="13" t="str">
        <f t="shared" si="13"/>
        <v/>
      </c>
      <c r="I127" s="13" t="str">
        <f t="shared" si="13"/>
        <v/>
      </c>
      <c r="J127" s="13" t="str">
        <f t="shared" si="13"/>
        <v/>
      </c>
      <c r="K127" s="13" t="str">
        <f t="shared" si="13"/>
        <v/>
      </c>
      <c r="L127" s="13" t="str">
        <f t="shared" si="13"/>
        <v/>
      </c>
      <c r="M127" s="13" t="str">
        <f t="shared" si="13"/>
        <v/>
      </c>
      <c r="N127" s="13" t="str">
        <f t="shared" si="13"/>
        <v/>
      </c>
      <c r="O127" s="13" t="str">
        <f t="shared" si="13"/>
        <v/>
      </c>
      <c r="P127" s="13" t="str">
        <f t="shared" si="13"/>
        <v/>
      </c>
      <c r="Q127" s="13" t="str">
        <f t="shared" si="13"/>
        <v/>
      </c>
      <c r="R127" s="13" t="str">
        <f t="shared" si="13"/>
        <v/>
      </c>
      <c r="S127" s="13" t="str">
        <f t="shared" si="13"/>
        <v/>
      </c>
      <c r="T127" s="13">
        <f t="shared" si="11"/>
        <v>0</v>
      </c>
    </row>
    <row r="128" spans="1:20" ht="327.75" x14ac:dyDescent="0.45">
      <c r="A128" s="17" t="s">
        <v>131</v>
      </c>
      <c r="B128" s="12" t="s">
        <v>132</v>
      </c>
      <c r="C128" s="12" t="s">
        <v>894</v>
      </c>
      <c r="D128" s="11"/>
      <c r="E128" s="11" t="str">
        <f t="shared" si="13"/>
        <v/>
      </c>
      <c r="F128" s="11">
        <f t="shared" si="13"/>
        <v>1</v>
      </c>
      <c r="G128" s="11">
        <f t="shared" si="13"/>
        <v>1</v>
      </c>
      <c r="H128" s="11">
        <f t="shared" si="13"/>
        <v>1</v>
      </c>
      <c r="I128" s="11">
        <f t="shared" si="13"/>
        <v>1</v>
      </c>
      <c r="J128" s="11" t="str">
        <f t="shared" si="13"/>
        <v/>
      </c>
      <c r="K128" s="11" t="str">
        <f t="shared" si="13"/>
        <v/>
      </c>
      <c r="L128" s="11" t="str">
        <f t="shared" si="13"/>
        <v/>
      </c>
      <c r="M128" s="11" t="str">
        <f t="shared" si="13"/>
        <v/>
      </c>
      <c r="N128" s="11">
        <f t="shared" si="13"/>
        <v>1</v>
      </c>
      <c r="O128" s="11" t="str">
        <f t="shared" si="13"/>
        <v/>
      </c>
      <c r="P128" s="11" t="str">
        <f t="shared" si="13"/>
        <v/>
      </c>
      <c r="Q128" s="11" t="str">
        <f t="shared" si="13"/>
        <v/>
      </c>
      <c r="R128" s="11" t="str">
        <f t="shared" si="13"/>
        <v/>
      </c>
      <c r="S128" s="11" t="str">
        <f t="shared" si="13"/>
        <v/>
      </c>
      <c r="T128" s="11">
        <f t="shared" si="11"/>
        <v>1</v>
      </c>
    </row>
    <row r="129" spans="1:20" ht="313.5" x14ac:dyDescent="0.45">
      <c r="A129" s="18" t="s">
        <v>131</v>
      </c>
      <c r="B129" s="14" t="s">
        <v>133</v>
      </c>
      <c r="C129" s="14" t="s">
        <v>908</v>
      </c>
      <c r="D129" s="13"/>
      <c r="E129" s="13" t="str">
        <f t="shared" si="13"/>
        <v/>
      </c>
      <c r="F129" s="13">
        <f t="shared" si="13"/>
        <v>1</v>
      </c>
      <c r="G129" s="13">
        <f t="shared" si="13"/>
        <v>1</v>
      </c>
      <c r="H129" s="13">
        <f t="shared" si="13"/>
        <v>1</v>
      </c>
      <c r="I129" s="13" t="str">
        <f t="shared" si="13"/>
        <v/>
      </c>
      <c r="J129" s="13" t="str">
        <f t="shared" si="13"/>
        <v/>
      </c>
      <c r="K129" s="13" t="str">
        <f t="shared" si="13"/>
        <v/>
      </c>
      <c r="L129" s="13" t="str">
        <f t="shared" si="13"/>
        <v/>
      </c>
      <c r="M129" s="13" t="str">
        <f t="shared" si="13"/>
        <v/>
      </c>
      <c r="N129" s="13">
        <f t="shared" si="13"/>
        <v>1</v>
      </c>
      <c r="O129" s="13" t="str">
        <f t="shared" si="13"/>
        <v/>
      </c>
      <c r="P129" s="13">
        <f t="shared" si="13"/>
        <v>1</v>
      </c>
      <c r="Q129" s="13" t="str">
        <f t="shared" si="13"/>
        <v/>
      </c>
      <c r="R129" s="13" t="str">
        <f t="shared" si="13"/>
        <v/>
      </c>
      <c r="S129" s="13" t="str">
        <f t="shared" si="13"/>
        <v/>
      </c>
      <c r="T129" s="13">
        <f t="shared" si="11"/>
        <v>1</v>
      </c>
    </row>
    <row r="130" spans="1:20" ht="299.25" x14ac:dyDescent="0.45">
      <c r="A130" s="17" t="s">
        <v>131</v>
      </c>
      <c r="B130" s="12" t="s">
        <v>134</v>
      </c>
      <c r="C130" s="12" t="s">
        <v>277</v>
      </c>
      <c r="D130" s="11"/>
      <c r="E130" s="11" t="str">
        <f t="shared" si="13"/>
        <v/>
      </c>
      <c r="F130" s="11">
        <f t="shared" si="13"/>
        <v>1</v>
      </c>
      <c r="G130" s="11">
        <f t="shared" si="13"/>
        <v>1</v>
      </c>
      <c r="H130" s="11">
        <f t="shared" si="13"/>
        <v>1</v>
      </c>
      <c r="I130" s="11" t="str">
        <f t="shared" si="13"/>
        <v/>
      </c>
      <c r="J130" s="11" t="str">
        <f t="shared" si="13"/>
        <v/>
      </c>
      <c r="K130" s="11" t="str">
        <f t="shared" si="13"/>
        <v/>
      </c>
      <c r="L130" s="11" t="str">
        <f t="shared" si="13"/>
        <v/>
      </c>
      <c r="M130" s="11" t="str">
        <f t="shared" si="13"/>
        <v/>
      </c>
      <c r="N130" s="11" t="str">
        <f t="shared" si="13"/>
        <v/>
      </c>
      <c r="O130" s="11" t="str">
        <f t="shared" si="13"/>
        <v/>
      </c>
      <c r="P130" s="11" t="str">
        <f t="shared" si="13"/>
        <v/>
      </c>
      <c r="Q130" s="11" t="str">
        <f t="shared" si="13"/>
        <v/>
      </c>
      <c r="R130" s="11" t="str">
        <f t="shared" si="13"/>
        <v/>
      </c>
      <c r="S130" s="11" t="str">
        <f t="shared" si="13"/>
        <v/>
      </c>
      <c r="T130" s="11">
        <f t="shared" si="11"/>
        <v>1</v>
      </c>
    </row>
    <row r="131" spans="1:20" ht="299.25" x14ac:dyDescent="0.45">
      <c r="A131" s="18" t="s">
        <v>131</v>
      </c>
      <c r="B131" s="14" t="s">
        <v>135</v>
      </c>
      <c r="C131" s="14" t="s">
        <v>908</v>
      </c>
      <c r="D131" s="13"/>
      <c r="E131" s="13" t="str">
        <f t="shared" ref="E131:S146" si="14">IF(ISNUMBER(SEARCH(E$1,$B131)),1,IF(ISNUMBER(SEARCH(E$2,$B131)),1,IF(ISNUMBER(SEARCH(E$3,$B131)),1,IF(ISNUMBER(SEARCH(E$4,$B131)),1,IF(ISNUMBER(SEARCH(E$5,$B131)),1,IF(ISNUMBER(SEARCH(E$6,$B131)),1,IF(ISNUMBER(SEARCH(E$7,$B131)),1,IF(ISNUMBER(SEARCH(E$8,$B131)),1,IF(ISNUMBER(SEARCH(E$9,$B131)),1,IF(ISNUMBER(SEARCH(E$10,$B131)),1,IF(ISNUMBER(SEARCH(E$11,$B131)),1,IF(ISNUMBER(SEARCH(E$12,$B131)),1,IF(ISNUMBER(SEARCH(E$13,$B131)),1,IF(ISNUMBER(SEARCH(E$14,$B131)),1,""))))))))))))))</f>
        <v/>
      </c>
      <c r="F131" s="13">
        <f t="shared" si="14"/>
        <v>1</v>
      </c>
      <c r="G131" s="13">
        <f t="shared" si="14"/>
        <v>1</v>
      </c>
      <c r="H131" s="13" t="str">
        <f t="shared" si="14"/>
        <v/>
      </c>
      <c r="I131" s="13" t="str">
        <f t="shared" si="14"/>
        <v/>
      </c>
      <c r="J131" s="13" t="str">
        <f t="shared" si="14"/>
        <v/>
      </c>
      <c r="K131" s="13" t="str">
        <f t="shared" si="14"/>
        <v/>
      </c>
      <c r="L131" s="13" t="str">
        <f t="shared" si="14"/>
        <v/>
      </c>
      <c r="M131" s="13">
        <f t="shared" si="14"/>
        <v>1</v>
      </c>
      <c r="N131" s="13">
        <f t="shared" si="14"/>
        <v>1</v>
      </c>
      <c r="O131" s="13" t="str">
        <f t="shared" si="14"/>
        <v/>
      </c>
      <c r="P131" s="13" t="str">
        <f t="shared" si="14"/>
        <v/>
      </c>
      <c r="Q131" s="13" t="str">
        <f t="shared" si="14"/>
        <v/>
      </c>
      <c r="R131" s="13" t="str">
        <f t="shared" si="14"/>
        <v/>
      </c>
      <c r="S131" s="13" t="str">
        <f t="shared" si="14"/>
        <v/>
      </c>
      <c r="T131" s="13">
        <f t="shared" si="11"/>
        <v>1</v>
      </c>
    </row>
    <row r="132" spans="1:20" ht="299.25" x14ac:dyDescent="0.45">
      <c r="A132" s="17" t="s">
        <v>131</v>
      </c>
      <c r="B132" s="12" t="s">
        <v>136</v>
      </c>
      <c r="C132" s="12" t="s">
        <v>277</v>
      </c>
      <c r="D132" s="11"/>
      <c r="E132" s="11" t="str">
        <f t="shared" si="14"/>
        <v/>
      </c>
      <c r="F132" s="11" t="str">
        <f t="shared" si="14"/>
        <v/>
      </c>
      <c r="G132" s="11">
        <f t="shared" si="14"/>
        <v>1</v>
      </c>
      <c r="H132" s="11" t="str">
        <f t="shared" si="14"/>
        <v/>
      </c>
      <c r="I132" s="11" t="str">
        <f t="shared" si="14"/>
        <v/>
      </c>
      <c r="J132" s="11" t="str">
        <f t="shared" si="14"/>
        <v/>
      </c>
      <c r="K132" s="11" t="str">
        <f t="shared" si="14"/>
        <v/>
      </c>
      <c r="L132" s="11" t="str">
        <f t="shared" si="14"/>
        <v/>
      </c>
      <c r="M132" s="11">
        <f t="shared" si="14"/>
        <v>1</v>
      </c>
      <c r="N132" s="11">
        <f t="shared" si="14"/>
        <v>1</v>
      </c>
      <c r="O132" s="11" t="str">
        <f t="shared" si="14"/>
        <v/>
      </c>
      <c r="P132" s="11" t="str">
        <f t="shared" si="14"/>
        <v/>
      </c>
      <c r="Q132" s="11">
        <f t="shared" si="14"/>
        <v>1</v>
      </c>
      <c r="R132" s="11" t="str">
        <f t="shared" si="14"/>
        <v/>
      </c>
      <c r="S132" s="11" t="str">
        <f t="shared" si="14"/>
        <v/>
      </c>
      <c r="T132" s="11">
        <f t="shared" si="11"/>
        <v>1</v>
      </c>
    </row>
    <row r="133" spans="1:20" ht="270.75" x14ac:dyDescent="0.45">
      <c r="A133" s="18" t="s">
        <v>131</v>
      </c>
      <c r="B133" s="14" t="s">
        <v>137</v>
      </c>
      <c r="C133" s="14" t="s">
        <v>904</v>
      </c>
      <c r="D133" s="13"/>
      <c r="E133" s="13" t="str">
        <f t="shared" si="14"/>
        <v/>
      </c>
      <c r="F133" s="13">
        <f t="shared" si="14"/>
        <v>1</v>
      </c>
      <c r="G133" s="13">
        <f t="shared" si="14"/>
        <v>1</v>
      </c>
      <c r="H133" s="13" t="str">
        <f t="shared" si="14"/>
        <v/>
      </c>
      <c r="I133" s="13" t="str">
        <f t="shared" si="14"/>
        <v/>
      </c>
      <c r="J133" s="13" t="str">
        <f t="shared" si="14"/>
        <v/>
      </c>
      <c r="K133" s="13" t="str">
        <f t="shared" si="14"/>
        <v/>
      </c>
      <c r="L133" s="13" t="str">
        <f t="shared" si="14"/>
        <v/>
      </c>
      <c r="M133" s="13" t="str">
        <f t="shared" si="14"/>
        <v/>
      </c>
      <c r="N133" s="13" t="str">
        <f t="shared" si="14"/>
        <v/>
      </c>
      <c r="O133" s="13">
        <f t="shared" si="14"/>
        <v>1</v>
      </c>
      <c r="P133" s="13" t="str">
        <f t="shared" si="14"/>
        <v/>
      </c>
      <c r="Q133" s="13" t="str">
        <f t="shared" si="14"/>
        <v/>
      </c>
      <c r="R133" s="13" t="str">
        <f t="shared" si="14"/>
        <v/>
      </c>
      <c r="S133" s="13" t="str">
        <f t="shared" si="14"/>
        <v/>
      </c>
      <c r="T133" s="13">
        <f t="shared" si="11"/>
        <v>1</v>
      </c>
    </row>
    <row r="134" spans="1:20" ht="242.25" x14ac:dyDescent="0.45">
      <c r="A134" s="17" t="s">
        <v>131</v>
      </c>
      <c r="B134" s="12" t="s">
        <v>138</v>
      </c>
      <c r="C134" s="12" t="s">
        <v>908</v>
      </c>
      <c r="D134" s="11"/>
      <c r="E134" s="11" t="str">
        <f t="shared" si="14"/>
        <v/>
      </c>
      <c r="F134" s="11">
        <f t="shared" si="14"/>
        <v>1</v>
      </c>
      <c r="G134" s="11">
        <f t="shared" si="14"/>
        <v>1</v>
      </c>
      <c r="H134" s="11" t="str">
        <f t="shared" si="14"/>
        <v/>
      </c>
      <c r="I134" s="11">
        <f t="shared" si="14"/>
        <v>1</v>
      </c>
      <c r="J134" s="11" t="str">
        <f t="shared" si="14"/>
        <v/>
      </c>
      <c r="K134" s="11" t="str">
        <f t="shared" si="14"/>
        <v/>
      </c>
      <c r="L134" s="11" t="str">
        <f t="shared" si="14"/>
        <v/>
      </c>
      <c r="M134" s="11" t="str">
        <f t="shared" si="14"/>
        <v/>
      </c>
      <c r="N134" s="11" t="str">
        <f t="shared" si="14"/>
        <v/>
      </c>
      <c r="O134" s="11" t="str">
        <f t="shared" si="14"/>
        <v/>
      </c>
      <c r="P134" s="11" t="str">
        <f t="shared" si="14"/>
        <v/>
      </c>
      <c r="Q134" s="11" t="str">
        <f t="shared" si="14"/>
        <v/>
      </c>
      <c r="R134" s="11">
        <f t="shared" si="14"/>
        <v>1</v>
      </c>
      <c r="S134" s="11" t="str">
        <f t="shared" si="14"/>
        <v/>
      </c>
      <c r="T134" s="11">
        <f t="shared" si="11"/>
        <v>1</v>
      </c>
    </row>
    <row r="135" spans="1:20" ht="199.5" x14ac:dyDescent="0.45">
      <c r="A135" s="18" t="s">
        <v>131</v>
      </c>
      <c r="B135" s="14" t="s">
        <v>139</v>
      </c>
      <c r="C135" s="14" t="s">
        <v>908</v>
      </c>
      <c r="D135" s="13"/>
      <c r="E135" s="13" t="str">
        <f t="shared" si="14"/>
        <v/>
      </c>
      <c r="F135" s="13">
        <f t="shared" si="14"/>
        <v>1</v>
      </c>
      <c r="G135" s="13">
        <f t="shared" si="14"/>
        <v>1</v>
      </c>
      <c r="H135" s="13" t="str">
        <f t="shared" si="14"/>
        <v/>
      </c>
      <c r="I135" s="13">
        <f t="shared" si="14"/>
        <v>1</v>
      </c>
      <c r="J135" s="13" t="str">
        <f t="shared" si="14"/>
        <v/>
      </c>
      <c r="K135" s="13" t="str">
        <f t="shared" si="14"/>
        <v/>
      </c>
      <c r="L135" s="13" t="str">
        <f t="shared" si="14"/>
        <v/>
      </c>
      <c r="M135" s="13">
        <f t="shared" si="14"/>
        <v>1</v>
      </c>
      <c r="N135" s="13" t="str">
        <f t="shared" si="14"/>
        <v/>
      </c>
      <c r="O135" s="13" t="str">
        <f t="shared" si="14"/>
        <v/>
      </c>
      <c r="P135" s="13" t="str">
        <f t="shared" si="14"/>
        <v/>
      </c>
      <c r="Q135" s="13">
        <f t="shared" si="14"/>
        <v>1</v>
      </c>
      <c r="R135" s="13">
        <f t="shared" si="14"/>
        <v>1</v>
      </c>
      <c r="S135" s="13" t="str">
        <f t="shared" si="14"/>
        <v/>
      </c>
      <c r="T135" s="13">
        <f t="shared" si="11"/>
        <v>1</v>
      </c>
    </row>
    <row r="136" spans="1:20" ht="199.5" x14ac:dyDescent="0.45">
      <c r="A136" s="17" t="s">
        <v>131</v>
      </c>
      <c r="B136" s="12" t="s">
        <v>140</v>
      </c>
      <c r="C136" s="12" t="s">
        <v>908</v>
      </c>
      <c r="D136" s="11"/>
      <c r="E136" s="11" t="str">
        <f t="shared" si="14"/>
        <v/>
      </c>
      <c r="F136" s="11">
        <f t="shared" si="14"/>
        <v>1</v>
      </c>
      <c r="G136" s="11">
        <f t="shared" si="14"/>
        <v>1</v>
      </c>
      <c r="H136" s="11" t="str">
        <f t="shared" si="14"/>
        <v/>
      </c>
      <c r="I136" s="11" t="str">
        <f t="shared" si="14"/>
        <v/>
      </c>
      <c r="J136" s="11" t="str">
        <f t="shared" si="14"/>
        <v/>
      </c>
      <c r="K136" s="11" t="str">
        <f t="shared" si="14"/>
        <v/>
      </c>
      <c r="L136" s="11" t="str">
        <f t="shared" si="14"/>
        <v/>
      </c>
      <c r="M136" s="11" t="str">
        <f t="shared" si="14"/>
        <v/>
      </c>
      <c r="N136" s="11" t="str">
        <f t="shared" si="14"/>
        <v/>
      </c>
      <c r="O136" s="11">
        <f t="shared" si="14"/>
        <v>1</v>
      </c>
      <c r="P136" s="11" t="str">
        <f t="shared" si="14"/>
        <v/>
      </c>
      <c r="Q136" s="11" t="str">
        <f t="shared" si="14"/>
        <v/>
      </c>
      <c r="R136" s="11" t="str">
        <f t="shared" si="14"/>
        <v/>
      </c>
      <c r="S136" s="11" t="str">
        <f t="shared" si="14"/>
        <v/>
      </c>
      <c r="T136" s="11">
        <f t="shared" si="11"/>
        <v>1</v>
      </c>
    </row>
    <row r="137" spans="1:20" ht="208.5" customHeight="1" x14ac:dyDescent="0.45">
      <c r="A137" s="18" t="s">
        <v>131</v>
      </c>
      <c r="B137" s="14" t="s">
        <v>141</v>
      </c>
      <c r="C137" s="14" t="s">
        <v>1019</v>
      </c>
      <c r="D137" s="13"/>
      <c r="E137" s="13">
        <f t="shared" si="14"/>
        <v>1</v>
      </c>
      <c r="F137" s="13">
        <f t="shared" si="14"/>
        <v>1</v>
      </c>
      <c r="G137" s="13" t="str">
        <f t="shared" si="14"/>
        <v/>
      </c>
      <c r="H137" s="13" t="str">
        <f t="shared" si="14"/>
        <v/>
      </c>
      <c r="I137" s="13" t="str">
        <f t="shared" si="14"/>
        <v/>
      </c>
      <c r="J137" s="13" t="str">
        <f t="shared" si="14"/>
        <v/>
      </c>
      <c r="K137" s="13" t="str">
        <f t="shared" si="14"/>
        <v/>
      </c>
      <c r="L137" s="13" t="str">
        <f t="shared" si="14"/>
        <v/>
      </c>
      <c r="M137" s="13" t="str">
        <f t="shared" si="14"/>
        <v/>
      </c>
      <c r="N137" s="13" t="str">
        <f t="shared" si="14"/>
        <v/>
      </c>
      <c r="O137" s="13" t="str">
        <f t="shared" si="14"/>
        <v/>
      </c>
      <c r="P137" s="13" t="str">
        <f t="shared" si="14"/>
        <v/>
      </c>
      <c r="Q137" s="13">
        <f t="shared" si="14"/>
        <v>1</v>
      </c>
      <c r="R137" s="13" t="str">
        <f t="shared" si="14"/>
        <v/>
      </c>
      <c r="S137" s="13" t="str">
        <f t="shared" si="14"/>
        <v/>
      </c>
      <c r="T137" s="13">
        <f t="shared" si="11"/>
        <v>1</v>
      </c>
    </row>
    <row r="138" spans="1:20" ht="171" x14ac:dyDescent="0.45">
      <c r="A138" s="17" t="s">
        <v>131</v>
      </c>
      <c r="B138" s="12" t="s">
        <v>142</v>
      </c>
      <c r="C138" t="s">
        <v>297</v>
      </c>
      <c r="D138" s="11"/>
      <c r="E138" s="11" t="str">
        <f t="shared" si="14"/>
        <v/>
      </c>
      <c r="F138" s="11">
        <f t="shared" si="14"/>
        <v>1</v>
      </c>
      <c r="G138" s="11">
        <f t="shared" si="14"/>
        <v>1</v>
      </c>
      <c r="H138" s="11" t="str">
        <f t="shared" si="14"/>
        <v/>
      </c>
      <c r="I138" s="11">
        <f t="shared" si="14"/>
        <v>1</v>
      </c>
      <c r="J138" s="11">
        <f t="shared" si="14"/>
        <v>1</v>
      </c>
      <c r="K138" s="11" t="str">
        <f t="shared" si="14"/>
        <v/>
      </c>
      <c r="L138" s="11" t="str">
        <f t="shared" si="14"/>
        <v/>
      </c>
      <c r="M138" s="11" t="str">
        <f t="shared" si="14"/>
        <v/>
      </c>
      <c r="N138" s="11">
        <f t="shared" si="14"/>
        <v>1</v>
      </c>
      <c r="O138" s="11" t="str">
        <f t="shared" si="14"/>
        <v/>
      </c>
      <c r="P138" s="11" t="str">
        <f t="shared" si="14"/>
        <v/>
      </c>
      <c r="Q138" s="11">
        <f t="shared" si="14"/>
        <v>1</v>
      </c>
      <c r="R138" s="11" t="str">
        <f t="shared" si="14"/>
        <v/>
      </c>
      <c r="S138" s="11" t="str">
        <f t="shared" si="14"/>
        <v/>
      </c>
      <c r="T138" s="11">
        <f t="shared" si="11"/>
        <v>1</v>
      </c>
    </row>
    <row r="139" spans="1:20" ht="156.75" x14ac:dyDescent="0.45">
      <c r="A139" s="18" t="s">
        <v>131</v>
      </c>
      <c r="B139" s="14" t="s">
        <v>143</v>
      </c>
      <c r="C139" s="14" t="s">
        <v>908</v>
      </c>
      <c r="D139" s="13"/>
      <c r="E139" s="13" t="str">
        <f t="shared" si="14"/>
        <v/>
      </c>
      <c r="F139" s="13">
        <f t="shared" si="14"/>
        <v>1</v>
      </c>
      <c r="G139" s="13">
        <f t="shared" si="14"/>
        <v>1</v>
      </c>
      <c r="H139" s="13" t="str">
        <f t="shared" si="14"/>
        <v/>
      </c>
      <c r="I139" s="13" t="str">
        <f t="shared" si="14"/>
        <v/>
      </c>
      <c r="J139" s="13" t="str">
        <f t="shared" si="14"/>
        <v/>
      </c>
      <c r="K139" s="13" t="str">
        <f t="shared" si="14"/>
        <v/>
      </c>
      <c r="L139" s="13" t="str">
        <f t="shared" si="14"/>
        <v/>
      </c>
      <c r="M139" s="13" t="str">
        <f t="shared" si="14"/>
        <v/>
      </c>
      <c r="N139" s="13" t="str">
        <f t="shared" si="14"/>
        <v/>
      </c>
      <c r="O139" s="13" t="str">
        <f t="shared" si="14"/>
        <v/>
      </c>
      <c r="P139" s="13" t="str">
        <f t="shared" si="14"/>
        <v/>
      </c>
      <c r="Q139" s="13" t="str">
        <f t="shared" si="14"/>
        <v/>
      </c>
      <c r="R139" s="13" t="str">
        <f t="shared" si="14"/>
        <v/>
      </c>
      <c r="S139" s="13" t="str">
        <f t="shared" si="14"/>
        <v/>
      </c>
      <c r="T139" s="13">
        <f t="shared" si="11"/>
        <v>1</v>
      </c>
    </row>
    <row r="140" spans="1:20" ht="156.75" x14ac:dyDescent="0.45">
      <c r="A140" s="17" t="s">
        <v>131</v>
      </c>
      <c r="B140" s="12" t="s">
        <v>144</v>
      </c>
      <c r="C140" s="12" t="s">
        <v>1019</v>
      </c>
      <c r="D140" s="11"/>
      <c r="E140" s="11" t="str">
        <f t="shared" si="14"/>
        <v/>
      </c>
      <c r="F140" s="11">
        <f t="shared" si="14"/>
        <v>1</v>
      </c>
      <c r="G140" s="11">
        <f t="shared" si="14"/>
        <v>1</v>
      </c>
      <c r="H140" s="11" t="str">
        <f t="shared" si="14"/>
        <v/>
      </c>
      <c r="I140" s="11">
        <f t="shared" si="14"/>
        <v>1</v>
      </c>
      <c r="J140" s="11">
        <f t="shared" si="14"/>
        <v>1</v>
      </c>
      <c r="K140" s="11" t="str">
        <f t="shared" si="14"/>
        <v/>
      </c>
      <c r="L140" s="11" t="str">
        <f t="shared" si="14"/>
        <v/>
      </c>
      <c r="M140" s="11" t="str">
        <f t="shared" si="14"/>
        <v/>
      </c>
      <c r="N140" s="11" t="str">
        <f t="shared" si="14"/>
        <v/>
      </c>
      <c r="O140" s="11" t="str">
        <f t="shared" si="14"/>
        <v/>
      </c>
      <c r="P140" s="11">
        <f t="shared" si="14"/>
        <v>1</v>
      </c>
      <c r="Q140" s="11" t="str">
        <f t="shared" si="14"/>
        <v/>
      </c>
      <c r="R140" s="11" t="str">
        <f t="shared" si="14"/>
        <v/>
      </c>
      <c r="S140" s="11" t="str">
        <f t="shared" si="14"/>
        <v/>
      </c>
      <c r="T140" s="11">
        <f t="shared" si="11"/>
        <v>1</v>
      </c>
    </row>
    <row r="141" spans="1:20" ht="156.75" x14ac:dyDescent="0.45">
      <c r="A141" s="18" t="s">
        <v>131</v>
      </c>
      <c r="B141" s="14" t="s">
        <v>145</v>
      </c>
      <c r="C141" s="14" t="s">
        <v>920</v>
      </c>
      <c r="D141" s="13"/>
      <c r="E141" s="13" t="str">
        <f t="shared" si="14"/>
        <v/>
      </c>
      <c r="F141" s="13">
        <f t="shared" si="14"/>
        <v>1</v>
      </c>
      <c r="G141" s="13">
        <f t="shared" si="14"/>
        <v>1</v>
      </c>
      <c r="H141" s="13" t="str">
        <f t="shared" si="14"/>
        <v/>
      </c>
      <c r="I141" s="13" t="str">
        <f t="shared" si="14"/>
        <v/>
      </c>
      <c r="J141" s="13" t="str">
        <f t="shared" si="14"/>
        <v/>
      </c>
      <c r="K141" s="13" t="str">
        <f t="shared" si="14"/>
        <v/>
      </c>
      <c r="L141" s="13" t="str">
        <f t="shared" si="14"/>
        <v/>
      </c>
      <c r="M141" s="13" t="str">
        <f t="shared" si="14"/>
        <v/>
      </c>
      <c r="N141" s="13" t="str">
        <f t="shared" si="14"/>
        <v/>
      </c>
      <c r="O141" s="13" t="str">
        <f t="shared" si="14"/>
        <v/>
      </c>
      <c r="P141" s="13">
        <f t="shared" si="14"/>
        <v>1</v>
      </c>
      <c r="Q141" s="13" t="str">
        <f t="shared" si="14"/>
        <v/>
      </c>
      <c r="R141" s="13" t="str">
        <f t="shared" si="14"/>
        <v/>
      </c>
      <c r="S141" s="13" t="str">
        <f t="shared" si="14"/>
        <v/>
      </c>
      <c r="T141" s="13">
        <f t="shared" si="11"/>
        <v>1</v>
      </c>
    </row>
    <row r="142" spans="1:20" ht="142.5" x14ac:dyDescent="0.45">
      <c r="A142" s="17" t="s">
        <v>131</v>
      </c>
      <c r="B142" s="12" t="s">
        <v>146</v>
      </c>
      <c r="C142" s="12" t="s">
        <v>1019</v>
      </c>
      <c r="D142" s="11" t="s">
        <v>939</v>
      </c>
      <c r="E142" s="11" t="str">
        <f t="shared" si="14"/>
        <v/>
      </c>
      <c r="F142" s="11" t="str">
        <f t="shared" si="14"/>
        <v/>
      </c>
      <c r="G142" s="11" t="str">
        <f t="shared" si="14"/>
        <v/>
      </c>
      <c r="H142" s="11" t="str">
        <f t="shared" si="14"/>
        <v/>
      </c>
      <c r="I142" s="11" t="str">
        <f t="shared" si="14"/>
        <v/>
      </c>
      <c r="J142" s="11" t="str">
        <f t="shared" si="14"/>
        <v/>
      </c>
      <c r="K142" s="11" t="str">
        <f t="shared" si="14"/>
        <v/>
      </c>
      <c r="L142" s="11" t="str">
        <f t="shared" si="14"/>
        <v/>
      </c>
      <c r="M142" s="11">
        <f t="shared" si="14"/>
        <v>1</v>
      </c>
      <c r="N142" s="11">
        <f t="shared" si="14"/>
        <v>1</v>
      </c>
      <c r="O142" s="11" t="str">
        <f t="shared" si="14"/>
        <v/>
      </c>
      <c r="P142" s="11" t="str">
        <f t="shared" si="14"/>
        <v/>
      </c>
      <c r="Q142" s="11">
        <f t="shared" si="14"/>
        <v>1</v>
      </c>
      <c r="R142" s="11">
        <f t="shared" si="14"/>
        <v>1</v>
      </c>
      <c r="S142" s="11" t="str">
        <f t="shared" si="14"/>
        <v/>
      </c>
      <c r="T142" s="11">
        <f t="shared" si="11"/>
        <v>1</v>
      </c>
    </row>
    <row r="143" spans="1:20" ht="128.25" x14ac:dyDescent="0.45">
      <c r="A143" s="18" t="s">
        <v>131</v>
      </c>
      <c r="B143" s="14" t="s">
        <v>147</v>
      </c>
      <c r="C143" s="14" t="s">
        <v>905</v>
      </c>
      <c r="D143" s="13" t="s">
        <v>939</v>
      </c>
      <c r="E143" s="13" t="str">
        <f t="shared" si="14"/>
        <v/>
      </c>
      <c r="F143" s="13">
        <f t="shared" si="14"/>
        <v>1</v>
      </c>
      <c r="G143" s="13" t="str">
        <f t="shared" si="14"/>
        <v/>
      </c>
      <c r="H143" s="13" t="str">
        <f t="shared" si="14"/>
        <v/>
      </c>
      <c r="I143" s="13" t="str">
        <f t="shared" si="14"/>
        <v/>
      </c>
      <c r="J143" s="13">
        <f t="shared" si="14"/>
        <v>1</v>
      </c>
      <c r="K143" s="13" t="str">
        <f t="shared" si="14"/>
        <v/>
      </c>
      <c r="L143" s="13" t="str">
        <f t="shared" si="14"/>
        <v/>
      </c>
      <c r="M143" s="13" t="str">
        <f t="shared" si="14"/>
        <v/>
      </c>
      <c r="N143" s="13" t="str">
        <f t="shared" si="14"/>
        <v/>
      </c>
      <c r="O143" s="13" t="str">
        <f t="shared" si="14"/>
        <v/>
      </c>
      <c r="P143" s="13" t="str">
        <f t="shared" si="14"/>
        <v/>
      </c>
      <c r="Q143" s="13" t="str">
        <f t="shared" si="14"/>
        <v/>
      </c>
      <c r="R143" s="13">
        <f t="shared" si="14"/>
        <v>1</v>
      </c>
      <c r="S143" s="13">
        <f t="shared" si="14"/>
        <v>1</v>
      </c>
      <c r="T143" s="13">
        <f t="shared" si="11"/>
        <v>1</v>
      </c>
    </row>
    <row r="144" spans="1:20" ht="128.25" x14ac:dyDescent="0.45">
      <c r="A144" s="17" t="s">
        <v>131</v>
      </c>
      <c r="B144" s="12" t="s">
        <v>148</v>
      </c>
      <c r="C144" s="12" t="s">
        <v>908</v>
      </c>
      <c r="D144" s="11"/>
      <c r="E144" s="11" t="str">
        <f t="shared" si="14"/>
        <v/>
      </c>
      <c r="F144" s="11">
        <f t="shared" si="14"/>
        <v>1</v>
      </c>
      <c r="G144" s="11" t="str">
        <f t="shared" si="14"/>
        <v/>
      </c>
      <c r="H144" s="11" t="str">
        <f t="shared" si="14"/>
        <v/>
      </c>
      <c r="I144" s="11" t="str">
        <f t="shared" si="14"/>
        <v/>
      </c>
      <c r="J144" s="11" t="str">
        <f t="shared" si="14"/>
        <v/>
      </c>
      <c r="K144" s="11" t="str">
        <f t="shared" si="14"/>
        <v/>
      </c>
      <c r="L144" s="11" t="str">
        <f t="shared" si="14"/>
        <v/>
      </c>
      <c r="M144" s="11" t="str">
        <f t="shared" si="14"/>
        <v/>
      </c>
      <c r="N144" s="11" t="str">
        <f t="shared" si="14"/>
        <v/>
      </c>
      <c r="O144" s="11" t="str">
        <f t="shared" si="14"/>
        <v/>
      </c>
      <c r="P144" s="11">
        <f t="shared" si="14"/>
        <v>1</v>
      </c>
      <c r="Q144" s="11" t="str">
        <f t="shared" si="14"/>
        <v/>
      </c>
      <c r="R144" s="11" t="str">
        <f t="shared" si="14"/>
        <v/>
      </c>
      <c r="S144" s="11" t="str">
        <f t="shared" si="14"/>
        <v/>
      </c>
      <c r="T144" s="11">
        <f t="shared" si="11"/>
        <v>1</v>
      </c>
    </row>
    <row r="145" spans="1:20" ht="128.25" x14ac:dyDescent="0.45">
      <c r="A145" s="18" t="s">
        <v>131</v>
      </c>
      <c r="B145" s="14" t="s">
        <v>149</v>
      </c>
      <c r="C145" s="14" t="s">
        <v>906</v>
      </c>
      <c r="D145" s="13"/>
      <c r="E145" s="13" t="str">
        <f t="shared" si="14"/>
        <v/>
      </c>
      <c r="F145" s="13">
        <f t="shared" si="14"/>
        <v>1</v>
      </c>
      <c r="G145" s="13">
        <f t="shared" si="14"/>
        <v>1</v>
      </c>
      <c r="H145" s="13" t="str">
        <f t="shared" si="14"/>
        <v/>
      </c>
      <c r="I145" s="13" t="str">
        <f t="shared" si="14"/>
        <v/>
      </c>
      <c r="J145" s="13" t="str">
        <f t="shared" si="14"/>
        <v/>
      </c>
      <c r="K145" s="13">
        <f t="shared" si="14"/>
        <v>1</v>
      </c>
      <c r="L145" s="13" t="str">
        <f t="shared" si="14"/>
        <v/>
      </c>
      <c r="M145" s="13" t="str">
        <f t="shared" si="14"/>
        <v/>
      </c>
      <c r="N145" s="13" t="str">
        <f t="shared" si="14"/>
        <v/>
      </c>
      <c r="O145" s="13" t="str">
        <f t="shared" si="14"/>
        <v/>
      </c>
      <c r="P145" s="13">
        <f t="shared" si="14"/>
        <v>1</v>
      </c>
      <c r="Q145" s="13" t="str">
        <f t="shared" si="14"/>
        <v/>
      </c>
      <c r="R145" s="13" t="str">
        <f t="shared" si="14"/>
        <v/>
      </c>
      <c r="S145" s="13" t="str">
        <f t="shared" si="14"/>
        <v/>
      </c>
      <c r="T145" s="13">
        <f t="shared" si="11"/>
        <v>1</v>
      </c>
    </row>
    <row r="146" spans="1:20" ht="114" x14ac:dyDescent="0.45">
      <c r="A146" s="17" t="s">
        <v>131</v>
      </c>
      <c r="B146" s="12" t="s">
        <v>150</v>
      </c>
      <c r="C146" s="12" t="s">
        <v>908</v>
      </c>
      <c r="D146" s="11"/>
      <c r="E146" s="11" t="str">
        <f t="shared" si="14"/>
        <v/>
      </c>
      <c r="F146" s="11" t="str">
        <f t="shared" si="14"/>
        <v/>
      </c>
      <c r="G146" s="11" t="str">
        <f t="shared" si="14"/>
        <v/>
      </c>
      <c r="H146" s="11" t="str">
        <f t="shared" si="14"/>
        <v/>
      </c>
      <c r="I146" s="11" t="str">
        <f t="shared" si="14"/>
        <v/>
      </c>
      <c r="J146" s="11" t="str">
        <f t="shared" si="14"/>
        <v/>
      </c>
      <c r="K146" s="11" t="str">
        <f t="shared" si="14"/>
        <v/>
      </c>
      <c r="L146" s="11" t="str">
        <f t="shared" si="14"/>
        <v/>
      </c>
      <c r="M146" s="11" t="str">
        <f t="shared" si="14"/>
        <v/>
      </c>
      <c r="N146" s="11" t="str">
        <f t="shared" si="14"/>
        <v/>
      </c>
      <c r="O146" s="11" t="str">
        <f t="shared" si="14"/>
        <v/>
      </c>
      <c r="P146" s="11" t="str">
        <f t="shared" si="14"/>
        <v/>
      </c>
      <c r="Q146" s="11">
        <f t="shared" si="14"/>
        <v>1</v>
      </c>
      <c r="R146" s="11" t="str">
        <f t="shared" si="14"/>
        <v/>
      </c>
      <c r="S146" s="11" t="str">
        <f t="shared" si="14"/>
        <v/>
      </c>
      <c r="T146" s="11">
        <f t="shared" si="11"/>
        <v>1</v>
      </c>
    </row>
    <row r="147" spans="1:20" ht="114" x14ac:dyDescent="0.45">
      <c r="A147" s="18" t="s">
        <v>131</v>
      </c>
      <c r="B147" s="14" t="s">
        <v>151</v>
      </c>
      <c r="C147" s="14" t="s">
        <v>921</v>
      </c>
      <c r="D147" s="13"/>
      <c r="E147" s="13" t="str">
        <f t="shared" ref="E147:S162" si="15">IF(ISNUMBER(SEARCH(E$1,$B147)),1,IF(ISNUMBER(SEARCH(E$2,$B147)),1,IF(ISNUMBER(SEARCH(E$3,$B147)),1,IF(ISNUMBER(SEARCH(E$4,$B147)),1,IF(ISNUMBER(SEARCH(E$5,$B147)),1,IF(ISNUMBER(SEARCH(E$6,$B147)),1,IF(ISNUMBER(SEARCH(E$7,$B147)),1,IF(ISNUMBER(SEARCH(E$8,$B147)),1,IF(ISNUMBER(SEARCH(E$9,$B147)),1,IF(ISNUMBER(SEARCH(E$10,$B147)),1,IF(ISNUMBER(SEARCH(E$11,$B147)),1,IF(ISNUMBER(SEARCH(E$12,$B147)),1,IF(ISNUMBER(SEARCH(E$13,$B147)),1,IF(ISNUMBER(SEARCH(E$14,$B147)),1,""))))))))))))))</f>
        <v/>
      </c>
      <c r="F147" s="13">
        <f t="shared" si="15"/>
        <v>1</v>
      </c>
      <c r="G147" s="13">
        <f t="shared" si="15"/>
        <v>1</v>
      </c>
      <c r="H147" s="13" t="str">
        <f t="shared" si="15"/>
        <v/>
      </c>
      <c r="I147" s="13" t="str">
        <f t="shared" si="15"/>
        <v/>
      </c>
      <c r="J147" s="13" t="str">
        <f t="shared" si="15"/>
        <v/>
      </c>
      <c r="K147" s="13" t="str">
        <f t="shared" si="15"/>
        <v/>
      </c>
      <c r="L147" s="13" t="str">
        <f t="shared" si="15"/>
        <v/>
      </c>
      <c r="M147" s="13" t="str">
        <f t="shared" si="15"/>
        <v/>
      </c>
      <c r="N147" s="13" t="str">
        <f t="shared" si="15"/>
        <v/>
      </c>
      <c r="O147" s="13">
        <f t="shared" si="15"/>
        <v>1</v>
      </c>
      <c r="P147" s="13">
        <f t="shared" si="15"/>
        <v>1</v>
      </c>
      <c r="Q147" s="13" t="str">
        <f t="shared" si="15"/>
        <v/>
      </c>
      <c r="R147" s="13" t="str">
        <f t="shared" si="15"/>
        <v/>
      </c>
      <c r="S147" s="13" t="str">
        <f t="shared" si="15"/>
        <v/>
      </c>
      <c r="T147" s="13">
        <f t="shared" ref="T147:T210" si="16">IF(SUM(E147:S147)=0,0,1)</f>
        <v>1</v>
      </c>
    </row>
    <row r="148" spans="1:20" ht="114" x14ac:dyDescent="0.45">
      <c r="A148" s="17" t="s">
        <v>131</v>
      </c>
      <c r="B148" s="12" t="s">
        <v>152</v>
      </c>
      <c r="C148" s="12" t="s">
        <v>908</v>
      </c>
      <c r="D148" s="11"/>
      <c r="E148" s="11" t="str">
        <f t="shared" si="15"/>
        <v/>
      </c>
      <c r="F148" s="11">
        <f t="shared" si="15"/>
        <v>1</v>
      </c>
      <c r="G148" s="11">
        <f t="shared" si="15"/>
        <v>1</v>
      </c>
      <c r="H148" s="11" t="str">
        <f t="shared" si="15"/>
        <v/>
      </c>
      <c r="I148" s="11">
        <f t="shared" si="15"/>
        <v>1</v>
      </c>
      <c r="J148" s="11" t="str">
        <f t="shared" si="15"/>
        <v/>
      </c>
      <c r="K148" s="11">
        <f t="shared" si="15"/>
        <v>1</v>
      </c>
      <c r="L148" s="11" t="str">
        <f t="shared" si="15"/>
        <v/>
      </c>
      <c r="M148" s="11">
        <f t="shared" si="15"/>
        <v>1</v>
      </c>
      <c r="N148" s="11" t="str">
        <f t="shared" si="15"/>
        <v/>
      </c>
      <c r="O148" s="11">
        <f t="shared" si="15"/>
        <v>1</v>
      </c>
      <c r="P148" s="11" t="str">
        <f t="shared" si="15"/>
        <v/>
      </c>
      <c r="Q148" s="11" t="str">
        <f t="shared" si="15"/>
        <v/>
      </c>
      <c r="R148" s="11">
        <f t="shared" si="15"/>
        <v>1</v>
      </c>
      <c r="S148" s="11" t="str">
        <f t="shared" si="15"/>
        <v/>
      </c>
      <c r="T148" s="11">
        <f t="shared" si="16"/>
        <v>1</v>
      </c>
    </row>
    <row r="149" spans="1:20" ht="114" x14ac:dyDescent="0.45">
      <c r="A149" s="18" t="s">
        <v>131</v>
      </c>
      <c r="B149" s="14" t="s">
        <v>153</v>
      </c>
      <c r="C149" s="14" t="s">
        <v>277</v>
      </c>
      <c r="D149" s="13"/>
      <c r="E149" s="13" t="str">
        <f t="shared" si="15"/>
        <v/>
      </c>
      <c r="F149" s="13">
        <f t="shared" si="15"/>
        <v>1</v>
      </c>
      <c r="G149" s="13">
        <f t="shared" si="15"/>
        <v>1</v>
      </c>
      <c r="H149" s="13" t="str">
        <f t="shared" si="15"/>
        <v/>
      </c>
      <c r="I149" s="13">
        <f t="shared" si="15"/>
        <v>1</v>
      </c>
      <c r="J149" s="13" t="str">
        <f t="shared" si="15"/>
        <v/>
      </c>
      <c r="K149" s="13" t="str">
        <f t="shared" si="15"/>
        <v/>
      </c>
      <c r="L149" s="13" t="str">
        <f t="shared" si="15"/>
        <v/>
      </c>
      <c r="M149" s="13" t="str">
        <f t="shared" si="15"/>
        <v/>
      </c>
      <c r="N149" s="13" t="str">
        <f t="shared" si="15"/>
        <v/>
      </c>
      <c r="O149" s="13" t="str">
        <f t="shared" si="15"/>
        <v/>
      </c>
      <c r="P149" s="13">
        <f t="shared" si="15"/>
        <v>1</v>
      </c>
      <c r="Q149" s="13" t="str">
        <f t="shared" si="15"/>
        <v/>
      </c>
      <c r="R149" s="13" t="str">
        <f t="shared" si="15"/>
        <v/>
      </c>
      <c r="S149" s="13" t="str">
        <f t="shared" si="15"/>
        <v/>
      </c>
      <c r="T149" s="13">
        <f t="shared" si="16"/>
        <v>1</v>
      </c>
    </row>
    <row r="150" spans="1:20" ht="99.75" x14ac:dyDescent="0.45">
      <c r="A150" s="17" t="s">
        <v>131</v>
      </c>
      <c r="B150" s="12" t="s">
        <v>154</v>
      </c>
      <c r="C150" s="12" t="s">
        <v>908</v>
      </c>
      <c r="D150" s="11" t="s">
        <v>939</v>
      </c>
      <c r="E150" s="11" t="str">
        <f t="shared" si="15"/>
        <v/>
      </c>
      <c r="F150" s="11">
        <f t="shared" si="15"/>
        <v>1</v>
      </c>
      <c r="G150" s="11" t="str">
        <f t="shared" si="15"/>
        <v/>
      </c>
      <c r="H150" s="11" t="str">
        <f t="shared" si="15"/>
        <v/>
      </c>
      <c r="I150" s="11" t="str">
        <f t="shared" si="15"/>
        <v/>
      </c>
      <c r="J150" s="11">
        <f t="shared" si="15"/>
        <v>1</v>
      </c>
      <c r="K150" s="11" t="str">
        <f t="shared" si="15"/>
        <v/>
      </c>
      <c r="L150" s="11" t="str">
        <f t="shared" si="15"/>
        <v/>
      </c>
      <c r="M150" s="11" t="str">
        <f t="shared" si="15"/>
        <v/>
      </c>
      <c r="N150" s="11" t="str">
        <f t="shared" si="15"/>
        <v/>
      </c>
      <c r="O150" s="11" t="str">
        <f t="shared" si="15"/>
        <v/>
      </c>
      <c r="P150" s="11" t="str">
        <f t="shared" si="15"/>
        <v/>
      </c>
      <c r="Q150" s="11" t="str">
        <f t="shared" si="15"/>
        <v/>
      </c>
      <c r="R150" s="11" t="str">
        <f t="shared" si="15"/>
        <v/>
      </c>
      <c r="S150" s="11" t="str">
        <f t="shared" si="15"/>
        <v/>
      </c>
      <c r="T150" s="11">
        <f t="shared" si="16"/>
        <v>1</v>
      </c>
    </row>
    <row r="151" spans="1:20" ht="99.75" x14ac:dyDescent="0.45">
      <c r="A151" s="18" t="s">
        <v>131</v>
      </c>
      <c r="B151" s="14" t="s">
        <v>155</v>
      </c>
      <c r="C151" s="14" t="s">
        <v>908</v>
      </c>
      <c r="D151" s="13"/>
      <c r="E151" s="13" t="str">
        <f t="shared" si="15"/>
        <v/>
      </c>
      <c r="F151" s="13" t="str">
        <f t="shared" si="15"/>
        <v/>
      </c>
      <c r="G151" s="13">
        <f t="shared" si="15"/>
        <v>1</v>
      </c>
      <c r="H151" s="13" t="str">
        <f t="shared" si="15"/>
        <v/>
      </c>
      <c r="I151" s="13" t="str">
        <f t="shared" si="15"/>
        <v/>
      </c>
      <c r="J151" s="13" t="str">
        <f t="shared" si="15"/>
        <v/>
      </c>
      <c r="K151" s="13" t="str">
        <f t="shared" si="15"/>
        <v/>
      </c>
      <c r="L151" s="13">
        <f t="shared" si="15"/>
        <v>1</v>
      </c>
      <c r="M151" s="13" t="str">
        <f t="shared" si="15"/>
        <v/>
      </c>
      <c r="N151" s="13" t="str">
        <f t="shared" si="15"/>
        <v/>
      </c>
      <c r="O151" s="13" t="str">
        <f t="shared" si="15"/>
        <v/>
      </c>
      <c r="P151" s="13" t="str">
        <f t="shared" si="15"/>
        <v/>
      </c>
      <c r="Q151" s="13">
        <f t="shared" si="15"/>
        <v>1</v>
      </c>
      <c r="R151" s="13">
        <f t="shared" si="15"/>
        <v>1</v>
      </c>
      <c r="S151" s="13" t="str">
        <f t="shared" si="15"/>
        <v/>
      </c>
      <c r="T151" s="13">
        <f t="shared" si="16"/>
        <v>1</v>
      </c>
    </row>
    <row r="152" spans="1:20" ht="114" x14ac:dyDescent="0.45">
      <c r="A152" s="17" t="s">
        <v>131</v>
      </c>
      <c r="B152" s="12" t="s">
        <v>156</v>
      </c>
      <c r="C152" s="12" t="s">
        <v>908</v>
      </c>
      <c r="D152" s="11"/>
      <c r="E152" s="11">
        <f t="shared" si="15"/>
        <v>1</v>
      </c>
      <c r="F152" s="11">
        <f t="shared" si="15"/>
        <v>1</v>
      </c>
      <c r="G152" s="11">
        <f t="shared" si="15"/>
        <v>1</v>
      </c>
      <c r="H152" s="11" t="str">
        <f t="shared" si="15"/>
        <v/>
      </c>
      <c r="I152" s="11" t="str">
        <f t="shared" si="15"/>
        <v/>
      </c>
      <c r="J152" s="11">
        <f t="shared" si="15"/>
        <v>1</v>
      </c>
      <c r="K152" s="11" t="str">
        <f t="shared" si="15"/>
        <v/>
      </c>
      <c r="L152" s="11" t="str">
        <f t="shared" si="15"/>
        <v/>
      </c>
      <c r="M152" s="11" t="str">
        <f t="shared" si="15"/>
        <v/>
      </c>
      <c r="N152" s="11" t="str">
        <f t="shared" si="15"/>
        <v/>
      </c>
      <c r="O152" s="11" t="str">
        <f t="shared" si="15"/>
        <v/>
      </c>
      <c r="P152" s="11" t="str">
        <f t="shared" si="15"/>
        <v/>
      </c>
      <c r="Q152" s="11" t="str">
        <f t="shared" si="15"/>
        <v/>
      </c>
      <c r="R152" s="11" t="str">
        <f t="shared" si="15"/>
        <v/>
      </c>
      <c r="S152" s="11" t="str">
        <f t="shared" si="15"/>
        <v/>
      </c>
      <c r="T152" s="11">
        <f t="shared" si="16"/>
        <v>1</v>
      </c>
    </row>
    <row r="153" spans="1:20" ht="99.75" x14ac:dyDescent="0.45">
      <c r="A153" s="18" t="s">
        <v>131</v>
      </c>
      <c r="B153" s="14" t="s">
        <v>157</v>
      </c>
      <c r="C153" s="14" t="s">
        <v>908</v>
      </c>
      <c r="D153" s="13"/>
      <c r="E153" s="13" t="str">
        <f t="shared" si="15"/>
        <v/>
      </c>
      <c r="F153" s="13" t="str">
        <f t="shared" si="15"/>
        <v/>
      </c>
      <c r="G153" s="13" t="str">
        <f t="shared" si="15"/>
        <v/>
      </c>
      <c r="H153" s="13" t="str">
        <f t="shared" si="15"/>
        <v/>
      </c>
      <c r="I153" s="13" t="str">
        <f t="shared" si="15"/>
        <v/>
      </c>
      <c r="J153" s="13">
        <f t="shared" si="15"/>
        <v>1</v>
      </c>
      <c r="K153" s="13" t="str">
        <f t="shared" si="15"/>
        <v/>
      </c>
      <c r="L153" s="13" t="str">
        <f t="shared" si="15"/>
        <v/>
      </c>
      <c r="M153" s="13" t="str">
        <f t="shared" si="15"/>
        <v/>
      </c>
      <c r="N153" s="13" t="str">
        <f t="shared" si="15"/>
        <v/>
      </c>
      <c r="O153" s="13">
        <f t="shared" si="15"/>
        <v>1</v>
      </c>
      <c r="P153" s="13" t="str">
        <f t="shared" si="15"/>
        <v/>
      </c>
      <c r="Q153" s="13" t="str">
        <f t="shared" si="15"/>
        <v/>
      </c>
      <c r="R153" s="13" t="str">
        <f t="shared" si="15"/>
        <v/>
      </c>
      <c r="S153" s="13" t="str">
        <f t="shared" si="15"/>
        <v/>
      </c>
      <c r="T153" s="13">
        <f t="shared" si="16"/>
        <v>1</v>
      </c>
    </row>
    <row r="154" spans="1:20" ht="99.75" x14ac:dyDescent="0.45">
      <c r="A154" s="17" t="s">
        <v>131</v>
      </c>
      <c r="B154" s="12" t="s">
        <v>158</v>
      </c>
      <c r="C154" s="12" t="s">
        <v>908</v>
      </c>
      <c r="D154" s="11"/>
      <c r="E154" s="11">
        <f t="shared" si="15"/>
        <v>1</v>
      </c>
      <c r="F154" s="11">
        <f t="shared" si="15"/>
        <v>1</v>
      </c>
      <c r="G154" s="11" t="str">
        <f t="shared" si="15"/>
        <v/>
      </c>
      <c r="H154" s="11" t="str">
        <f t="shared" si="15"/>
        <v/>
      </c>
      <c r="I154" s="11" t="str">
        <f t="shared" si="15"/>
        <v/>
      </c>
      <c r="J154" s="11" t="str">
        <f t="shared" si="15"/>
        <v/>
      </c>
      <c r="K154" s="11" t="str">
        <f t="shared" si="15"/>
        <v/>
      </c>
      <c r="L154" s="11" t="str">
        <f t="shared" si="15"/>
        <v/>
      </c>
      <c r="M154" s="11" t="str">
        <f t="shared" si="15"/>
        <v/>
      </c>
      <c r="N154" s="11" t="str">
        <f t="shared" si="15"/>
        <v/>
      </c>
      <c r="O154" s="11">
        <f t="shared" si="15"/>
        <v>1</v>
      </c>
      <c r="P154" s="11">
        <f t="shared" si="15"/>
        <v>1</v>
      </c>
      <c r="Q154" s="11" t="str">
        <f t="shared" si="15"/>
        <v/>
      </c>
      <c r="R154" s="11" t="str">
        <f t="shared" si="15"/>
        <v/>
      </c>
      <c r="S154" s="11" t="str">
        <f t="shared" si="15"/>
        <v/>
      </c>
      <c r="T154" s="11">
        <f t="shared" si="16"/>
        <v>1</v>
      </c>
    </row>
    <row r="155" spans="1:20" ht="99.75" x14ac:dyDescent="0.45">
      <c r="A155" s="18" t="s">
        <v>131</v>
      </c>
      <c r="B155" s="14" t="s">
        <v>159</v>
      </c>
      <c r="C155" s="14" t="s">
        <v>908</v>
      </c>
      <c r="D155" s="13"/>
      <c r="E155" s="13" t="str">
        <f t="shared" si="15"/>
        <v/>
      </c>
      <c r="F155" s="13">
        <f t="shared" si="15"/>
        <v>1</v>
      </c>
      <c r="G155" s="13" t="str">
        <f t="shared" si="15"/>
        <v/>
      </c>
      <c r="H155" s="13" t="str">
        <f t="shared" si="15"/>
        <v/>
      </c>
      <c r="I155" s="13" t="str">
        <f t="shared" si="15"/>
        <v/>
      </c>
      <c r="J155" s="13" t="str">
        <f t="shared" si="15"/>
        <v/>
      </c>
      <c r="K155" s="13" t="str">
        <f t="shared" si="15"/>
        <v/>
      </c>
      <c r="L155" s="13" t="str">
        <f t="shared" si="15"/>
        <v/>
      </c>
      <c r="M155" s="13" t="str">
        <f t="shared" si="15"/>
        <v/>
      </c>
      <c r="N155" s="13" t="str">
        <f t="shared" si="15"/>
        <v/>
      </c>
      <c r="O155" s="13" t="str">
        <f t="shared" si="15"/>
        <v/>
      </c>
      <c r="P155" s="13" t="str">
        <f t="shared" si="15"/>
        <v/>
      </c>
      <c r="Q155" s="13" t="str">
        <f t="shared" si="15"/>
        <v/>
      </c>
      <c r="R155" s="13" t="str">
        <f t="shared" si="15"/>
        <v/>
      </c>
      <c r="S155" s="13" t="str">
        <f t="shared" si="15"/>
        <v/>
      </c>
      <c r="T155" s="13">
        <f t="shared" si="16"/>
        <v>1</v>
      </c>
    </row>
    <row r="156" spans="1:20" ht="99.75" x14ac:dyDescent="0.45">
      <c r="A156" s="17" t="s">
        <v>131</v>
      </c>
      <c r="B156" s="12" t="s">
        <v>160</v>
      </c>
      <c r="C156" s="12" t="s">
        <v>907</v>
      </c>
      <c r="D156" s="11"/>
      <c r="E156" s="11" t="str">
        <f t="shared" si="15"/>
        <v/>
      </c>
      <c r="F156" s="11">
        <f t="shared" si="15"/>
        <v>1</v>
      </c>
      <c r="G156" s="11">
        <f t="shared" si="15"/>
        <v>1</v>
      </c>
      <c r="H156" s="11" t="str">
        <f t="shared" si="15"/>
        <v/>
      </c>
      <c r="I156" s="11" t="str">
        <f t="shared" si="15"/>
        <v/>
      </c>
      <c r="J156" s="11" t="str">
        <f t="shared" si="15"/>
        <v/>
      </c>
      <c r="K156" s="11" t="str">
        <f t="shared" si="15"/>
        <v/>
      </c>
      <c r="L156" s="11" t="str">
        <f t="shared" si="15"/>
        <v/>
      </c>
      <c r="M156" s="11" t="str">
        <f t="shared" si="15"/>
        <v/>
      </c>
      <c r="N156" s="11" t="str">
        <f t="shared" si="15"/>
        <v/>
      </c>
      <c r="O156" s="11" t="str">
        <f t="shared" si="15"/>
        <v/>
      </c>
      <c r="P156" s="11" t="str">
        <f t="shared" si="15"/>
        <v/>
      </c>
      <c r="Q156" s="11">
        <f t="shared" si="15"/>
        <v>1</v>
      </c>
      <c r="R156" s="11" t="str">
        <f t="shared" si="15"/>
        <v/>
      </c>
      <c r="S156" s="11" t="str">
        <f t="shared" si="15"/>
        <v/>
      </c>
      <c r="T156" s="11">
        <f t="shared" si="16"/>
        <v>1</v>
      </c>
    </row>
    <row r="157" spans="1:20" ht="99.75" x14ac:dyDescent="0.45">
      <c r="A157" s="18" t="s">
        <v>131</v>
      </c>
      <c r="B157" s="14" t="s">
        <v>161</v>
      </c>
      <c r="C157" s="14" t="s">
        <v>908</v>
      </c>
      <c r="D157" s="13" t="s">
        <v>939</v>
      </c>
      <c r="E157" s="13" t="str">
        <f t="shared" si="15"/>
        <v/>
      </c>
      <c r="F157" s="13" t="str">
        <f t="shared" si="15"/>
        <v/>
      </c>
      <c r="G157" s="13" t="str">
        <f t="shared" si="15"/>
        <v/>
      </c>
      <c r="H157" s="13">
        <f t="shared" si="15"/>
        <v>1</v>
      </c>
      <c r="I157" s="13" t="str">
        <f t="shared" si="15"/>
        <v/>
      </c>
      <c r="J157" s="13" t="str">
        <f t="shared" si="15"/>
        <v/>
      </c>
      <c r="K157" s="13" t="str">
        <f t="shared" si="15"/>
        <v/>
      </c>
      <c r="L157" s="13" t="str">
        <f t="shared" si="15"/>
        <v/>
      </c>
      <c r="M157" s="13" t="str">
        <f t="shared" si="15"/>
        <v/>
      </c>
      <c r="N157" s="13" t="str">
        <f t="shared" si="15"/>
        <v/>
      </c>
      <c r="O157" s="13">
        <f t="shared" si="15"/>
        <v>1</v>
      </c>
      <c r="P157" s="13" t="str">
        <f t="shared" si="15"/>
        <v/>
      </c>
      <c r="Q157" s="13" t="str">
        <f t="shared" si="15"/>
        <v/>
      </c>
      <c r="R157" s="13" t="str">
        <f t="shared" si="15"/>
        <v/>
      </c>
      <c r="S157" s="13" t="str">
        <f t="shared" si="15"/>
        <v/>
      </c>
      <c r="T157" s="13">
        <f t="shared" si="16"/>
        <v>1</v>
      </c>
    </row>
    <row r="158" spans="1:20" ht="99.75" x14ac:dyDescent="0.45">
      <c r="A158" s="17" t="s">
        <v>131</v>
      </c>
      <c r="B158" s="12" t="s">
        <v>162</v>
      </c>
      <c r="C158" s="12" t="s">
        <v>908</v>
      </c>
      <c r="D158" s="11"/>
      <c r="E158" s="11">
        <f t="shared" si="15"/>
        <v>1</v>
      </c>
      <c r="F158" s="11">
        <f t="shared" si="15"/>
        <v>1</v>
      </c>
      <c r="G158" s="11" t="str">
        <f t="shared" si="15"/>
        <v/>
      </c>
      <c r="H158" s="11" t="str">
        <f t="shared" si="15"/>
        <v/>
      </c>
      <c r="I158" s="11" t="str">
        <f t="shared" si="15"/>
        <v/>
      </c>
      <c r="J158" s="11">
        <f t="shared" si="15"/>
        <v>1</v>
      </c>
      <c r="K158" s="11" t="str">
        <f t="shared" si="15"/>
        <v/>
      </c>
      <c r="L158" s="11" t="str">
        <f t="shared" si="15"/>
        <v/>
      </c>
      <c r="M158" s="11" t="str">
        <f t="shared" si="15"/>
        <v/>
      </c>
      <c r="N158" s="11" t="str">
        <f t="shared" si="15"/>
        <v/>
      </c>
      <c r="O158" s="11" t="str">
        <f t="shared" si="15"/>
        <v/>
      </c>
      <c r="P158" s="11" t="str">
        <f t="shared" si="15"/>
        <v/>
      </c>
      <c r="Q158" s="11" t="str">
        <f t="shared" si="15"/>
        <v/>
      </c>
      <c r="R158" s="11" t="str">
        <f t="shared" si="15"/>
        <v/>
      </c>
      <c r="S158" s="11" t="str">
        <f t="shared" si="15"/>
        <v/>
      </c>
      <c r="T158" s="11">
        <f t="shared" si="16"/>
        <v>1</v>
      </c>
    </row>
    <row r="159" spans="1:20" ht="99.75" x14ac:dyDescent="0.45">
      <c r="A159" s="18" t="s">
        <v>131</v>
      </c>
      <c r="B159" s="14" t="s">
        <v>163</v>
      </c>
      <c r="C159" s="14" t="s">
        <v>908</v>
      </c>
      <c r="D159" s="13"/>
      <c r="E159" s="13">
        <f t="shared" si="15"/>
        <v>1</v>
      </c>
      <c r="F159" s="13">
        <f t="shared" si="15"/>
        <v>1</v>
      </c>
      <c r="G159" s="13">
        <f t="shared" si="15"/>
        <v>1</v>
      </c>
      <c r="H159" s="13" t="str">
        <f t="shared" si="15"/>
        <v/>
      </c>
      <c r="I159" s="13" t="str">
        <f t="shared" si="15"/>
        <v/>
      </c>
      <c r="J159" s="13" t="str">
        <f t="shared" si="15"/>
        <v/>
      </c>
      <c r="K159" s="13" t="str">
        <f t="shared" si="15"/>
        <v/>
      </c>
      <c r="L159" s="13" t="str">
        <f t="shared" si="15"/>
        <v/>
      </c>
      <c r="M159" s="13" t="str">
        <f t="shared" si="15"/>
        <v/>
      </c>
      <c r="N159" s="13" t="str">
        <f t="shared" si="15"/>
        <v/>
      </c>
      <c r="O159" s="13" t="str">
        <f t="shared" si="15"/>
        <v/>
      </c>
      <c r="P159" s="13" t="str">
        <f t="shared" si="15"/>
        <v/>
      </c>
      <c r="Q159" s="13" t="str">
        <f t="shared" si="15"/>
        <v/>
      </c>
      <c r="R159" s="13" t="str">
        <f t="shared" si="15"/>
        <v/>
      </c>
      <c r="S159" s="13" t="str">
        <f t="shared" si="15"/>
        <v/>
      </c>
      <c r="T159" s="13">
        <f t="shared" si="16"/>
        <v>1</v>
      </c>
    </row>
    <row r="160" spans="1:20" ht="99.75" x14ac:dyDescent="0.45">
      <c r="A160" s="17" t="s">
        <v>131</v>
      </c>
      <c r="B160" s="12" t="s">
        <v>164</v>
      </c>
      <c r="C160" s="12" t="s">
        <v>906</v>
      </c>
      <c r="D160" s="11"/>
      <c r="E160" s="11" t="str">
        <f t="shared" si="15"/>
        <v/>
      </c>
      <c r="F160" s="11">
        <f t="shared" si="15"/>
        <v>1</v>
      </c>
      <c r="G160" s="11">
        <f t="shared" si="15"/>
        <v>1</v>
      </c>
      <c r="H160" s="11" t="str">
        <f t="shared" si="15"/>
        <v/>
      </c>
      <c r="I160" s="11" t="str">
        <f t="shared" si="15"/>
        <v/>
      </c>
      <c r="J160" s="11" t="str">
        <f t="shared" si="15"/>
        <v/>
      </c>
      <c r="K160" s="11" t="str">
        <f t="shared" si="15"/>
        <v/>
      </c>
      <c r="L160" s="11" t="str">
        <f t="shared" si="15"/>
        <v/>
      </c>
      <c r="M160" s="11" t="str">
        <f t="shared" si="15"/>
        <v/>
      </c>
      <c r="N160" s="11" t="str">
        <f t="shared" si="15"/>
        <v/>
      </c>
      <c r="O160" s="11">
        <f t="shared" si="15"/>
        <v>1</v>
      </c>
      <c r="P160" s="11" t="str">
        <f t="shared" si="15"/>
        <v/>
      </c>
      <c r="Q160" s="11" t="str">
        <f t="shared" si="15"/>
        <v/>
      </c>
      <c r="R160" s="11" t="str">
        <f t="shared" si="15"/>
        <v/>
      </c>
      <c r="S160" s="11" t="str">
        <f t="shared" si="15"/>
        <v/>
      </c>
      <c r="T160" s="11">
        <f t="shared" si="16"/>
        <v>1</v>
      </c>
    </row>
    <row r="161" spans="1:20" ht="99.75" x14ac:dyDescent="0.45">
      <c r="A161" s="18" t="s">
        <v>131</v>
      </c>
      <c r="B161" s="14" t="s">
        <v>165</v>
      </c>
      <c r="C161" s="14"/>
      <c r="D161" s="13"/>
      <c r="E161" s="13" t="str">
        <f t="shared" si="15"/>
        <v/>
      </c>
      <c r="F161" s="13" t="str">
        <f t="shared" si="15"/>
        <v/>
      </c>
      <c r="G161" s="13">
        <f t="shared" si="15"/>
        <v>1</v>
      </c>
      <c r="H161" s="13" t="str">
        <f t="shared" si="15"/>
        <v/>
      </c>
      <c r="I161" s="13" t="str">
        <f t="shared" si="15"/>
        <v/>
      </c>
      <c r="J161" s="13" t="str">
        <f t="shared" si="15"/>
        <v/>
      </c>
      <c r="K161" s="13" t="str">
        <f t="shared" si="15"/>
        <v/>
      </c>
      <c r="L161" s="13" t="str">
        <f t="shared" si="15"/>
        <v/>
      </c>
      <c r="M161" s="13" t="str">
        <f t="shared" si="15"/>
        <v/>
      </c>
      <c r="N161" s="13" t="str">
        <f t="shared" si="15"/>
        <v/>
      </c>
      <c r="O161" s="13" t="str">
        <f t="shared" si="15"/>
        <v/>
      </c>
      <c r="P161" s="13" t="str">
        <f t="shared" si="15"/>
        <v/>
      </c>
      <c r="Q161" s="13" t="str">
        <f t="shared" si="15"/>
        <v/>
      </c>
      <c r="R161" s="13" t="str">
        <f t="shared" si="15"/>
        <v/>
      </c>
      <c r="S161" s="13" t="str">
        <f t="shared" si="15"/>
        <v/>
      </c>
      <c r="T161" s="13">
        <f t="shared" si="16"/>
        <v>1</v>
      </c>
    </row>
    <row r="162" spans="1:20" ht="99.75" x14ac:dyDescent="0.45">
      <c r="A162" s="17" t="s">
        <v>131</v>
      </c>
      <c r="B162" s="12" t="s">
        <v>166</v>
      </c>
      <c r="C162" s="12" t="s">
        <v>277</v>
      </c>
      <c r="D162" s="11"/>
      <c r="E162" s="11" t="str">
        <f t="shared" si="15"/>
        <v/>
      </c>
      <c r="F162" s="11">
        <f t="shared" si="15"/>
        <v>1</v>
      </c>
      <c r="G162" s="11" t="str">
        <f t="shared" si="15"/>
        <v/>
      </c>
      <c r="H162" s="11" t="str">
        <f t="shared" si="15"/>
        <v/>
      </c>
      <c r="I162" s="11" t="str">
        <f t="shared" si="15"/>
        <v/>
      </c>
      <c r="J162" s="11" t="str">
        <f t="shared" si="15"/>
        <v/>
      </c>
      <c r="K162" s="11" t="str">
        <f t="shared" si="15"/>
        <v/>
      </c>
      <c r="L162" s="11" t="str">
        <f t="shared" si="15"/>
        <v/>
      </c>
      <c r="M162" s="11" t="str">
        <f t="shared" si="15"/>
        <v/>
      </c>
      <c r="N162" s="11" t="str">
        <f t="shared" si="15"/>
        <v/>
      </c>
      <c r="O162" s="11" t="str">
        <f t="shared" si="15"/>
        <v/>
      </c>
      <c r="P162" s="11" t="str">
        <f t="shared" si="15"/>
        <v/>
      </c>
      <c r="Q162" s="11" t="str">
        <f t="shared" si="15"/>
        <v/>
      </c>
      <c r="R162" s="11" t="str">
        <f t="shared" si="15"/>
        <v/>
      </c>
      <c r="S162" s="11" t="str">
        <f t="shared" si="15"/>
        <v/>
      </c>
      <c r="T162" s="11">
        <f t="shared" si="16"/>
        <v>1</v>
      </c>
    </row>
    <row r="163" spans="1:20" ht="85.5" x14ac:dyDescent="0.45">
      <c r="A163" s="18" t="s">
        <v>131</v>
      </c>
      <c r="B163" s="14" t="s">
        <v>167</v>
      </c>
      <c r="C163" s="14" t="s">
        <v>894</v>
      </c>
      <c r="D163" s="13" t="s">
        <v>939</v>
      </c>
      <c r="E163" s="13" t="str">
        <f t="shared" ref="E163:S178" si="17">IF(ISNUMBER(SEARCH(E$1,$B163)),1,IF(ISNUMBER(SEARCH(E$2,$B163)),1,IF(ISNUMBER(SEARCH(E$3,$B163)),1,IF(ISNUMBER(SEARCH(E$4,$B163)),1,IF(ISNUMBER(SEARCH(E$5,$B163)),1,IF(ISNUMBER(SEARCH(E$6,$B163)),1,IF(ISNUMBER(SEARCH(E$7,$B163)),1,IF(ISNUMBER(SEARCH(E$8,$B163)),1,IF(ISNUMBER(SEARCH(E$9,$B163)),1,IF(ISNUMBER(SEARCH(E$10,$B163)),1,IF(ISNUMBER(SEARCH(E$11,$B163)),1,IF(ISNUMBER(SEARCH(E$12,$B163)),1,IF(ISNUMBER(SEARCH(E$13,$B163)),1,IF(ISNUMBER(SEARCH(E$14,$B163)),1,""))))))))))))))</f>
        <v/>
      </c>
      <c r="F163" s="13" t="str">
        <f t="shared" si="17"/>
        <v/>
      </c>
      <c r="G163" s="13" t="str">
        <f t="shared" si="17"/>
        <v/>
      </c>
      <c r="H163" s="13" t="str">
        <f t="shared" si="17"/>
        <v/>
      </c>
      <c r="I163" s="13" t="str">
        <f t="shared" si="17"/>
        <v/>
      </c>
      <c r="J163" s="13">
        <f t="shared" si="17"/>
        <v>1</v>
      </c>
      <c r="K163" s="13" t="str">
        <f t="shared" si="17"/>
        <v/>
      </c>
      <c r="L163" s="13" t="str">
        <f t="shared" si="17"/>
        <v/>
      </c>
      <c r="M163" s="13" t="str">
        <f t="shared" si="17"/>
        <v/>
      </c>
      <c r="N163" s="13" t="str">
        <f t="shared" si="17"/>
        <v/>
      </c>
      <c r="O163" s="13" t="str">
        <f t="shared" si="17"/>
        <v/>
      </c>
      <c r="P163" s="13" t="str">
        <f t="shared" si="17"/>
        <v/>
      </c>
      <c r="Q163" s="13" t="str">
        <f t="shared" si="17"/>
        <v/>
      </c>
      <c r="R163" s="13">
        <f t="shared" si="17"/>
        <v>1</v>
      </c>
      <c r="S163" s="13" t="str">
        <f t="shared" si="17"/>
        <v/>
      </c>
      <c r="T163" s="13">
        <f t="shared" si="16"/>
        <v>1</v>
      </c>
    </row>
    <row r="164" spans="1:20" ht="85.5" x14ac:dyDescent="0.45">
      <c r="A164" s="17" t="s">
        <v>131</v>
      </c>
      <c r="B164" s="12" t="s">
        <v>168</v>
      </c>
      <c r="C164" s="12" t="s">
        <v>908</v>
      </c>
      <c r="D164" s="11"/>
      <c r="E164" s="11" t="str">
        <f t="shared" si="17"/>
        <v/>
      </c>
      <c r="F164" s="11">
        <f t="shared" si="17"/>
        <v>1</v>
      </c>
      <c r="G164" s="11" t="str">
        <f t="shared" si="17"/>
        <v/>
      </c>
      <c r="H164" s="11" t="str">
        <f t="shared" si="17"/>
        <v/>
      </c>
      <c r="I164" s="11" t="str">
        <f t="shared" si="17"/>
        <v/>
      </c>
      <c r="J164" s="11" t="str">
        <f t="shared" si="17"/>
        <v/>
      </c>
      <c r="K164" s="11" t="str">
        <f t="shared" si="17"/>
        <v/>
      </c>
      <c r="L164" s="11" t="str">
        <f t="shared" si="17"/>
        <v/>
      </c>
      <c r="M164" s="11" t="str">
        <f t="shared" si="17"/>
        <v/>
      </c>
      <c r="N164" s="11" t="str">
        <f t="shared" si="17"/>
        <v/>
      </c>
      <c r="O164" s="11" t="str">
        <f t="shared" si="17"/>
        <v/>
      </c>
      <c r="P164" s="11" t="str">
        <f t="shared" si="17"/>
        <v/>
      </c>
      <c r="Q164" s="11" t="str">
        <f t="shared" si="17"/>
        <v/>
      </c>
      <c r="R164" s="11" t="str">
        <f t="shared" si="17"/>
        <v/>
      </c>
      <c r="S164" s="11" t="str">
        <f t="shared" si="17"/>
        <v/>
      </c>
      <c r="T164" s="11">
        <f t="shared" si="16"/>
        <v>1</v>
      </c>
    </row>
    <row r="165" spans="1:20" ht="85.5" x14ac:dyDescent="0.45">
      <c r="A165" s="18" t="s">
        <v>131</v>
      </c>
      <c r="B165" s="14" t="s">
        <v>169</v>
      </c>
      <c r="C165" s="14" t="s">
        <v>908</v>
      </c>
      <c r="D165" s="13"/>
      <c r="E165" s="13" t="str">
        <f t="shared" si="17"/>
        <v/>
      </c>
      <c r="F165" s="13">
        <f t="shared" si="17"/>
        <v>1</v>
      </c>
      <c r="G165" s="13" t="str">
        <f t="shared" si="17"/>
        <v/>
      </c>
      <c r="H165" s="13" t="str">
        <f t="shared" si="17"/>
        <v/>
      </c>
      <c r="I165" s="13" t="str">
        <f t="shared" si="17"/>
        <v/>
      </c>
      <c r="J165" s="13" t="str">
        <f t="shared" si="17"/>
        <v/>
      </c>
      <c r="K165" s="13" t="str">
        <f t="shared" si="17"/>
        <v/>
      </c>
      <c r="L165" s="13" t="str">
        <f t="shared" si="17"/>
        <v/>
      </c>
      <c r="M165" s="13">
        <f t="shared" si="17"/>
        <v>1</v>
      </c>
      <c r="N165" s="13" t="str">
        <f t="shared" si="17"/>
        <v/>
      </c>
      <c r="O165" s="13" t="str">
        <f t="shared" si="17"/>
        <v/>
      </c>
      <c r="P165" s="13">
        <f t="shared" si="17"/>
        <v>1</v>
      </c>
      <c r="Q165" s="13" t="str">
        <f t="shared" si="17"/>
        <v/>
      </c>
      <c r="R165" s="13" t="str">
        <f t="shared" si="17"/>
        <v/>
      </c>
      <c r="S165" s="13" t="str">
        <f t="shared" si="17"/>
        <v/>
      </c>
      <c r="T165" s="13">
        <f t="shared" si="16"/>
        <v>1</v>
      </c>
    </row>
    <row r="166" spans="1:20" ht="85.5" x14ac:dyDescent="0.45">
      <c r="A166" s="17" t="s">
        <v>131</v>
      </c>
      <c r="B166" s="12" t="s">
        <v>170</v>
      </c>
      <c r="C166" s="12"/>
      <c r="D166" s="11"/>
      <c r="E166" s="11" t="str">
        <f t="shared" si="17"/>
        <v/>
      </c>
      <c r="F166" s="11" t="str">
        <f t="shared" si="17"/>
        <v/>
      </c>
      <c r="G166" s="11" t="str">
        <f t="shared" si="17"/>
        <v/>
      </c>
      <c r="H166" s="11" t="str">
        <f t="shared" si="17"/>
        <v/>
      </c>
      <c r="I166" s="11" t="str">
        <f t="shared" si="17"/>
        <v/>
      </c>
      <c r="J166" s="11" t="str">
        <f t="shared" si="17"/>
        <v/>
      </c>
      <c r="K166" s="11" t="str">
        <f t="shared" si="17"/>
        <v/>
      </c>
      <c r="L166" s="11" t="str">
        <f t="shared" si="17"/>
        <v/>
      </c>
      <c r="M166" s="11" t="str">
        <f t="shared" si="17"/>
        <v/>
      </c>
      <c r="N166" s="11" t="str">
        <f t="shared" si="17"/>
        <v/>
      </c>
      <c r="O166" s="11">
        <f t="shared" si="17"/>
        <v>1</v>
      </c>
      <c r="P166" s="11" t="str">
        <f t="shared" si="17"/>
        <v/>
      </c>
      <c r="Q166" s="11" t="str">
        <f t="shared" si="17"/>
        <v/>
      </c>
      <c r="R166" s="11" t="str">
        <f t="shared" si="17"/>
        <v/>
      </c>
      <c r="S166" s="11" t="str">
        <f t="shared" si="17"/>
        <v/>
      </c>
      <c r="T166" s="11">
        <f t="shared" si="16"/>
        <v>1</v>
      </c>
    </row>
    <row r="167" spans="1:20" ht="85.5" x14ac:dyDescent="0.45">
      <c r="A167" s="18" t="s">
        <v>131</v>
      </c>
      <c r="B167" s="14" t="s">
        <v>171</v>
      </c>
      <c r="C167" s="14" t="s">
        <v>275</v>
      </c>
      <c r="D167" s="13"/>
      <c r="E167" s="13" t="str">
        <f t="shared" si="17"/>
        <v/>
      </c>
      <c r="F167" s="13">
        <f t="shared" si="17"/>
        <v>1</v>
      </c>
      <c r="G167" s="13" t="str">
        <f t="shared" si="17"/>
        <v/>
      </c>
      <c r="H167" s="13" t="str">
        <f t="shared" si="17"/>
        <v/>
      </c>
      <c r="I167" s="13" t="str">
        <f t="shared" si="17"/>
        <v/>
      </c>
      <c r="J167" s="13" t="str">
        <f t="shared" si="17"/>
        <v/>
      </c>
      <c r="K167" s="13" t="str">
        <f t="shared" si="17"/>
        <v/>
      </c>
      <c r="L167" s="13" t="str">
        <f t="shared" si="17"/>
        <v/>
      </c>
      <c r="M167" s="13">
        <f t="shared" si="17"/>
        <v>1</v>
      </c>
      <c r="N167" s="13" t="str">
        <f t="shared" si="17"/>
        <v/>
      </c>
      <c r="O167" s="13" t="str">
        <f t="shared" si="17"/>
        <v/>
      </c>
      <c r="P167" s="13" t="str">
        <f t="shared" si="17"/>
        <v/>
      </c>
      <c r="Q167" s="13">
        <f t="shared" si="17"/>
        <v>1</v>
      </c>
      <c r="R167" s="13" t="str">
        <f t="shared" si="17"/>
        <v/>
      </c>
      <c r="S167" s="13" t="str">
        <f t="shared" si="17"/>
        <v/>
      </c>
      <c r="T167" s="13">
        <f t="shared" si="16"/>
        <v>1</v>
      </c>
    </row>
    <row r="168" spans="1:20" ht="85.5" x14ac:dyDescent="0.45">
      <c r="A168" s="17" t="s">
        <v>131</v>
      </c>
      <c r="B168" s="12" t="s">
        <v>172</v>
      </c>
      <c r="C168" s="12" t="s">
        <v>277</v>
      </c>
      <c r="D168" s="11"/>
      <c r="E168" s="11" t="str">
        <f t="shared" si="17"/>
        <v/>
      </c>
      <c r="F168" s="11" t="str">
        <f t="shared" si="17"/>
        <v/>
      </c>
      <c r="G168" s="11" t="str">
        <f t="shared" si="17"/>
        <v/>
      </c>
      <c r="H168" s="11" t="str">
        <f t="shared" si="17"/>
        <v/>
      </c>
      <c r="I168" s="11">
        <f t="shared" si="17"/>
        <v>1</v>
      </c>
      <c r="J168" s="11" t="str">
        <f t="shared" si="17"/>
        <v/>
      </c>
      <c r="K168" s="11" t="str">
        <f t="shared" si="17"/>
        <v/>
      </c>
      <c r="L168" s="11" t="str">
        <f t="shared" si="17"/>
        <v/>
      </c>
      <c r="M168" s="11" t="str">
        <f t="shared" si="17"/>
        <v/>
      </c>
      <c r="N168" s="11" t="str">
        <f t="shared" si="17"/>
        <v/>
      </c>
      <c r="O168" s="11" t="str">
        <f t="shared" si="17"/>
        <v/>
      </c>
      <c r="P168" s="11" t="str">
        <f t="shared" si="17"/>
        <v/>
      </c>
      <c r="Q168" s="11" t="str">
        <f t="shared" si="17"/>
        <v/>
      </c>
      <c r="R168" s="11" t="str">
        <f t="shared" si="17"/>
        <v/>
      </c>
      <c r="S168" s="11" t="str">
        <f t="shared" si="17"/>
        <v/>
      </c>
      <c r="T168" s="11">
        <f t="shared" si="16"/>
        <v>1</v>
      </c>
    </row>
    <row r="169" spans="1:20" ht="85.5" x14ac:dyDescent="0.45">
      <c r="A169" s="18" t="s">
        <v>131</v>
      </c>
      <c r="B169" s="14" t="s">
        <v>173</v>
      </c>
      <c r="C169" s="14" t="s">
        <v>906</v>
      </c>
      <c r="D169" s="13"/>
      <c r="E169" s="13" t="str">
        <f t="shared" si="17"/>
        <v/>
      </c>
      <c r="F169" s="13">
        <f t="shared" si="17"/>
        <v>1</v>
      </c>
      <c r="G169" s="13" t="str">
        <f t="shared" si="17"/>
        <v/>
      </c>
      <c r="H169" s="13" t="str">
        <f t="shared" si="17"/>
        <v/>
      </c>
      <c r="I169" s="13" t="str">
        <f t="shared" si="17"/>
        <v/>
      </c>
      <c r="J169" s="13" t="str">
        <f t="shared" si="17"/>
        <v/>
      </c>
      <c r="K169" s="13">
        <f t="shared" si="17"/>
        <v>1</v>
      </c>
      <c r="L169" s="13" t="str">
        <f t="shared" si="17"/>
        <v/>
      </c>
      <c r="M169" s="13" t="str">
        <f t="shared" si="17"/>
        <v/>
      </c>
      <c r="N169" s="13" t="str">
        <f t="shared" si="17"/>
        <v/>
      </c>
      <c r="O169" s="13" t="str">
        <f t="shared" si="17"/>
        <v/>
      </c>
      <c r="P169" s="13" t="str">
        <f t="shared" si="17"/>
        <v/>
      </c>
      <c r="Q169" s="13" t="str">
        <f t="shared" si="17"/>
        <v/>
      </c>
      <c r="R169" s="13" t="str">
        <f t="shared" si="17"/>
        <v/>
      </c>
      <c r="S169" s="13" t="str">
        <f t="shared" si="17"/>
        <v/>
      </c>
      <c r="T169" s="13">
        <f t="shared" si="16"/>
        <v>1</v>
      </c>
    </row>
    <row r="170" spans="1:20" ht="85.5" x14ac:dyDescent="0.45">
      <c r="A170" s="17" t="s">
        <v>131</v>
      </c>
      <c r="B170" s="12" t="s">
        <v>174</v>
      </c>
      <c r="C170" s="12" t="s">
        <v>277</v>
      </c>
      <c r="D170" s="11"/>
      <c r="E170" s="11" t="str">
        <f t="shared" si="17"/>
        <v/>
      </c>
      <c r="F170" s="11">
        <f t="shared" si="17"/>
        <v>1</v>
      </c>
      <c r="G170" s="11" t="str">
        <f t="shared" si="17"/>
        <v/>
      </c>
      <c r="H170" s="11" t="str">
        <f t="shared" si="17"/>
        <v/>
      </c>
      <c r="I170" s="11" t="str">
        <f t="shared" si="17"/>
        <v/>
      </c>
      <c r="J170" s="11" t="str">
        <f t="shared" si="17"/>
        <v/>
      </c>
      <c r="K170" s="11" t="str">
        <f t="shared" si="17"/>
        <v/>
      </c>
      <c r="L170" s="11" t="str">
        <f t="shared" si="17"/>
        <v/>
      </c>
      <c r="M170" s="11" t="str">
        <f t="shared" si="17"/>
        <v/>
      </c>
      <c r="N170" s="11" t="str">
        <f t="shared" si="17"/>
        <v/>
      </c>
      <c r="O170" s="11" t="str">
        <f t="shared" si="17"/>
        <v/>
      </c>
      <c r="P170" s="11">
        <f t="shared" si="17"/>
        <v>1</v>
      </c>
      <c r="Q170" s="11">
        <f t="shared" si="17"/>
        <v>1</v>
      </c>
      <c r="R170" s="11" t="str">
        <f t="shared" si="17"/>
        <v/>
      </c>
      <c r="S170" s="11" t="str">
        <f t="shared" si="17"/>
        <v/>
      </c>
      <c r="T170" s="11">
        <f t="shared" si="16"/>
        <v>1</v>
      </c>
    </row>
    <row r="171" spans="1:20" ht="85.5" x14ac:dyDescent="0.45">
      <c r="A171" s="18" t="s">
        <v>131</v>
      </c>
      <c r="B171" s="14" t="s">
        <v>175</v>
      </c>
      <c r="C171" s="14" t="s">
        <v>908</v>
      </c>
      <c r="D171" s="13"/>
      <c r="E171" s="13" t="str">
        <f t="shared" si="17"/>
        <v/>
      </c>
      <c r="F171" s="13">
        <f t="shared" si="17"/>
        <v>1</v>
      </c>
      <c r="G171" s="13">
        <f t="shared" si="17"/>
        <v>1</v>
      </c>
      <c r="H171" s="13" t="str">
        <f t="shared" si="17"/>
        <v/>
      </c>
      <c r="I171" s="13" t="str">
        <f t="shared" si="17"/>
        <v/>
      </c>
      <c r="J171" s="13" t="str">
        <f t="shared" si="17"/>
        <v/>
      </c>
      <c r="K171" s="13" t="str">
        <f t="shared" si="17"/>
        <v/>
      </c>
      <c r="L171" s="13" t="str">
        <f t="shared" si="17"/>
        <v/>
      </c>
      <c r="M171" s="13" t="str">
        <f t="shared" si="17"/>
        <v/>
      </c>
      <c r="N171" s="13" t="str">
        <f t="shared" si="17"/>
        <v/>
      </c>
      <c r="O171" s="13" t="str">
        <f t="shared" si="17"/>
        <v/>
      </c>
      <c r="P171" s="13" t="str">
        <f t="shared" si="17"/>
        <v/>
      </c>
      <c r="Q171" s="13" t="str">
        <f t="shared" si="17"/>
        <v/>
      </c>
      <c r="R171" s="13" t="str">
        <f t="shared" si="17"/>
        <v/>
      </c>
      <c r="S171" s="13" t="str">
        <f t="shared" si="17"/>
        <v/>
      </c>
      <c r="T171" s="13">
        <f t="shared" si="16"/>
        <v>1</v>
      </c>
    </row>
    <row r="172" spans="1:20" ht="85.5" x14ac:dyDescent="0.45">
      <c r="A172" s="17" t="s">
        <v>131</v>
      </c>
      <c r="B172" s="12" t="s">
        <v>176</v>
      </c>
      <c r="C172" s="12" t="s">
        <v>908</v>
      </c>
      <c r="D172" s="11"/>
      <c r="E172" s="11">
        <f t="shared" si="17"/>
        <v>1</v>
      </c>
      <c r="F172" s="11">
        <f t="shared" si="17"/>
        <v>1</v>
      </c>
      <c r="G172" s="11" t="str">
        <f t="shared" si="17"/>
        <v/>
      </c>
      <c r="H172" s="11" t="str">
        <f t="shared" si="17"/>
        <v/>
      </c>
      <c r="I172" s="11" t="str">
        <f t="shared" si="17"/>
        <v/>
      </c>
      <c r="J172" s="11" t="str">
        <f t="shared" si="17"/>
        <v/>
      </c>
      <c r="K172" s="11" t="str">
        <f t="shared" si="17"/>
        <v/>
      </c>
      <c r="L172" s="11" t="str">
        <f t="shared" si="17"/>
        <v/>
      </c>
      <c r="M172" s="11" t="str">
        <f t="shared" si="17"/>
        <v/>
      </c>
      <c r="N172" s="11" t="str">
        <f t="shared" si="17"/>
        <v/>
      </c>
      <c r="O172" s="11" t="str">
        <f t="shared" si="17"/>
        <v/>
      </c>
      <c r="P172" s="11" t="str">
        <f t="shared" si="17"/>
        <v/>
      </c>
      <c r="Q172" s="11">
        <f t="shared" si="17"/>
        <v>1</v>
      </c>
      <c r="R172" s="11" t="str">
        <f t="shared" si="17"/>
        <v/>
      </c>
      <c r="S172" s="11" t="str">
        <f t="shared" si="17"/>
        <v/>
      </c>
      <c r="T172" s="11">
        <f t="shared" si="16"/>
        <v>1</v>
      </c>
    </row>
    <row r="173" spans="1:20" ht="85.5" x14ac:dyDescent="0.45">
      <c r="A173" s="18" t="s">
        <v>131</v>
      </c>
      <c r="B173" s="14" t="s">
        <v>177</v>
      </c>
      <c r="C173" s="14" t="s">
        <v>908</v>
      </c>
      <c r="D173" s="13"/>
      <c r="E173" s="13">
        <f t="shared" si="17"/>
        <v>1</v>
      </c>
      <c r="F173" s="13">
        <f t="shared" si="17"/>
        <v>1</v>
      </c>
      <c r="G173" s="13" t="str">
        <f t="shared" si="17"/>
        <v/>
      </c>
      <c r="H173" s="13" t="str">
        <f t="shared" si="17"/>
        <v/>
      </c>
      <c r="I173" s="13" t="str">
        <f t="shared" si="17"/>
        <v/>
      </c>
      <c r="J173" s="13" t="str">
        <f t="shared" si="17"/>
        <v/>
      </c>
      <c r="K173" s="13" t="str">
        <f t="shared" si="17"/>
        <v/>
      </c>
      <c r="L173" s="13" t="str">
        <f t="shared" si="17"/>
        <v/>
      </c>
      <c r="M173" s="13" t="str">
        <f t="shared" si="17"/>
        <v/>
      </c>
      <c r="N173" s="13" t="str">
        <f t="shared" si="17"/>
        <v/>
      </c>
      <c r="O173" s="13" t="str">
        <f t="shared" si="17"/>
        <v/>
      </c>
      <c r="P173" s="13" t="str">
        <f t="shared" si="17"/>
        <v/>
      </c>
      <c r="Q173" s="13" t="str">
        <f t="shared" si="17"/>
        <v/>
      </c>
      <c r="R173" s="13" t="str">
        <f t="shared" si="17"/>
        <v/>
      </c>
      <c r="S173" s="13" t="str">
        <f t="shared" si="17"/>
        <v/>
      </c>
      <c r="T173" s="13">
        <f t="shared" si="16"/>
        <v>1</v>
      </c>
    </row>
    <row r="174" spans="1:20" ht="85.5" x14ac:dyDescent="0.45">
      <c r="A174" s="17" t="s">
        <v>131</v>
      </c>
      <c r="B174" s="12" t="s">
        <v>178</v>
      </c>
      <c r="C174" s="12" t="s">
        <v>921</v>
      </c>
      <c r="D174" s="11" t="s">
        <v>939</v>
      </c>
      <c r="E174" s="11" t="str">
        <f t="shared" si="17"/>
        <v/>
      </c>
      <c r="F174" s="11" t="str">
        <f t="shared" si="17"/>
        <v/>
      </c>
      <c r="G174" s="11" t="str">
        <f t="shared" si="17"/>
        <v/>
      </c>
      <c r="H174" s="11" t="str">
        <f t="shared" si="17"/>
        <v/>
      </c>
      <c r="I174" s="11">
        <f t="shared" si="17"/>
        <v>1</v>
      </c>
      <c r="J174" s="11" t="str">
        <f t="shared" si="17"/>
        <v/>
      </c>
      <c r="K174" s="11" t="str">
        <f t="shared" si="17"/>
        <v/>
      </c>
      <c r="L174" s="11" t="str">
        <f t="shared" si="17"/>
        <v/>
      </c>
      <c r="M174" s="11" t="str">
        <f t="shared" si="17"/>
        <v/>
      </c>
      <c r="N174" s="11" t="str">
        <f t="shared" si="17"/>
        <v/>
      </c>
      <c r="O174" s="11" t="str">
        <f t="shared" si="17"/>
        <v/>
      </c>
      <c r="P174" s="11" t="str">
        <f t="shared" si="17"/>
        <v/>
      </c>
      <c r="Q174" s="11">
        <f t="shared" si="17"/>
        <v>1</v>
      </c>
      <c r="R174" s="11" t="str">
        <f t="shared" si="17"/>
        <v/>
      </c>
      <c r="S174" s="11" t="str">
        <f t="shared" si="17"/>
        <v/>
      </c>
      <c r="T174" s="11">
        <f t="shared" si="16"/>
        <v>1</v>
      </c>
    </row>
    <row r="175" spans="1:20" ht="85.5" x14ac:dyDescent="0.45">
      <c r="A175" s="18" t="s">
        <v>131</v>
      </c>
      <c r="B175" s="14" t="s">
        <v>179</v>
      </c>
      <c r="C175" s="14" t="s">
        <v>277</v>
      </c>
      <c r="D175" s="13"/>
      <c r="E175" s="13" t="str">
        <f t="shared" si="17"/>
        <v/>
      </c>
      <c r="F175" s="13">
        <f t="shared" si="17"/>
        <v>1</v>
      </c>
      <c r="G175" s="13" t="str">
        <f t="shared" si="17"/>
        <v/>
      </c>
      <c r="H175" s="13" t="str">
        <f t="shared" si="17"/>
        <v/>
      </c>
      <c r="I175" s="13" t="str">
        <f t="shared" si="17"/>
        <v/>
      </c>
      <c r="J175" s="13" t="str">
        <f t="shared" si="17"/>
        <v/>
      </c>
      <c r="K175" s="13" t="str">
        <f t="shared" si="17"/>
        <v/>
      </c>
      <c r="L175" s="13" t="str">
        <f t="shared" si="17"/>
        <v/>
      </c>
      <c r="M175" s="13" t="str">
        <f t="shared" si="17"/>
        <v/>
      </c>
      <c r="N175" s="13" t="str">
        <f t="shared" si="17"/>
        <v/>
      </c>
      <c r="O175" s="13" t="str">
        <f t="shared" si="17"/>
        <v/>
      </c>
      <c r="P175" s="13" t="str">
        <f t="shared" si="17"/>
        <v/>
      </c>
      <c r="Q175" s="13" t="str">
        <f t="shared" si="17"/>
        <v/>
      </c>
      <c r="R175" s="13">
        <f t="shared" si="17"/>
        <v>1</v>
      </c>
      <c r="S175" s="13">
        <f t="shared" si="17"/>
        <v>1</v>
      </c>
      <c r="T175" s="13">
        <f t="shared" si="16"/>
        <v>1</v>
      </c>
    </row>
    <row r="176" spans="1:20" ht="85.5" x14ac:dyDescent="0.45">
      <c r="A176" s="17" t="s">
        <v>131</v>
      </c>
      <c r="B176" s="12" t="s">
        <v>180</v>
      </c>
      <c r="C176" s="12" t="s">
        <v>906</v>
      </c>
      <c r="D176" s="11"/>
      <c r="E176" s="11" t="str">
        <f t="shared" si="17"/>
        <v/>
      </c>
      <c r="F176" s="11">
        <f t="shared" si="17"/>
        <v>1</v>
      </c>
      <c r="G176" s="11">
        <f t="shared" si="17"/>
        <v>1</v>
      </c>
      <c r="H176" s="11" t="str">
        <f t="shared" si="17"/>
        <v/>
      </c>
      <c r="I176" s="11" t="str">
        <f t="shared" si="17"/>
        <v/>
      </c>
      <c r="J176" s="11" t="str">
        <f t="shared" si="17"/>
        <v/>
      </c>
      <c r="K176" s="11" t="str">
        <f t="shared" si="17"/>
        <v/>
      </c>
      <c r="L176" s="11" t="str">
        <f t="shared" si="17"/>
        <v/>
      </c>
      <c r="M176" s="11" t="str">
        <f t="shared" si="17"/>
        <v/>
      </c>
      <c r="N176" s="11" t="str">
        <f t="shared" si="17"/>
        <v/>
      </c>
      <c r="O176" s="11" t="str">
        <f t="shared" si="17"/>
        <v/>
      </c>
      <c r="P176" s="11" t="str">
        <f t="shared" si="17"/>
        <v/>
      </c>
      <c r="Q176" s="11" t="str">
        <f t="shared" si="17"/>
        <v/>
      </c>
      <c r="R176" s="11" t="str">
        <f t="shared" si="17"/>
        <v/>
      </c>
      <c r="S176" s="11" t="str">
        <f t="shared" si="17"/>
        <v/>
      </c>
      <c r="T176" s="11">
        <f t="shared" si="16"/>
        <v>1</v>
      </c>
    </row>
    <row r="177" spans="1:20" ht="85.5" x14ac:dyDescent="0.45">
      <c r="A177" s="18" t="s">
        <v>131</v>
      </c>
      <c r="B177" s="14" t="s">
        <v>181</v>
      </c>
      <c r="C177" s="14"/>
      <c r="D177" s="13"/>
      <c r="E177" s="13" t="str">
        <f t="shared" si="17"/>
        <v/>
      </c>
      <c r="F177" s="13">
        <f t="shared" si="17"/>
        <v>1</v>
      </c>
      <c r="G177" s="13" t="str">
        <f t="shared" si="17"/>
        <v/>
      </c>
      <c r="H177" s="13" t="str">
        <f t="shared" si="17"/>
        <v/>
      </c>
      <c r="I177" s="13" t="str">
        <f t="shared" si="17"/>
        <v/>
      </c>
      <c r="J177" s="13" t="str">
        <f t="shared" si="17"/>
        <v/>
      </c>
      <c r="K177" s="13" t="str">
        <f t="shared" si="17"/>
        <v/>
      </c>
      <c r="L177" s="13" t="str">
        <f t="shared" si="17"/>
        <v/>
      </c>
      <c r="M177" s="13" t="str">
        <f t="shared" si="17"/>
        <v/>
      </c>
      <c r="N177" s="13" t="str">
        <f t="shared" si="17"/>
        <v/>
      </c>
      <c r="O177" s="13" t="str">
        <f t="shared" si="17"/>
        <v/>
      </c>
      <c r="P177" s="13" t="str">
        <f t="shared" si="17"/>
        <v/>
      </c>
      <c r="Q177" s="13" t="str">
        <f t="shared" si="17"/>
        <v/>
      </c>
      <c r="R177" s="13" t="str">
        <f t="shared" si="17"/>
        <v/>
      </c>
      <c r="S177" s="13" t="str">
        <f t="shared" si="17"/>
        <v/>
      </c>
      <c r="T177" s="13">
        <f t="shared" si="16"/>
        <v>1</v>
      </c>
    </row>
    <row r="178" spans="1:20" ht="85.5" x14ac:dyDescent="0.45">
      <c r="A178" s="17" t="s">
        <v>131</v>
      </c>
      <c r="B178" s="12" t="s">
        <v>182</v>
      </c>
      <c r="C178" s="12" t="s">
        <v>275</v>
      </c>
      <c r="D178" s="11" t="s">
        <v>939</v>
      </c>
      <c r="E178" s="11" t="str">
        <f t="shared" si="17"/>
        <v/>
      </c>
      <c r="F178" s="11" t="str">
        <f t="shared" si="17"/>
        <v/>
      </c>
      <c r="G178" s="11">
        <f t="shared" si="17"/>
        <v>1</v>
      </c>
      <c r="H178" s="11" t="str">
        <f t="shared" si="17"/>
        <v/>
      </c>
      <c r="I178" s="11" t="str">
        <f t="shared" si="17"/>
        <v/>
      </c>
      <c r="J178" s="11" t="str">
        <f t="shared" si="17"/>
        <v/>
      </c>
      <c r="K178" s="11" t="str">
        <f t="shared" si="17"/>
        <v/>
      </c>
      <c r="L178" s="11" t="str">
        <f t="shared" si="17"/>
        <v/>
      </c>
      <c r="M178" s="11" t="str">
        <f t="shared" si="17"/>
        <v/>
      </c>
      <c r="N178" s="11" t="str">
        <f t="shared" si="17"/>
        <v/>
      </c>
      <c r="O178" s="11" t="str">
        <f t="shared" si="17"/>
        <v/>
      </c>
      <c r="P178" s="11" t="str">
        <f t="shared" si="17"/>
        <v/>
      </c>
      <c r="Q178" s="11">
        <f t="shared" si="17"/>
        <v>1</v>
      </c>
      <c r="R178" s="11">
        <f t="shared" si="17"/>
        <v>1</v>
      </c>
      <c r="S178" s="11" t="str">
        <f t="shared" si="17"/>
        <v/>
      </c>
      <c r="T178" s="11">
        <f t="shared" si="16"/>
        <v>1</v>
      </c>
    </row>
    <row r="179" spans="1:20" ht="71.25" x14ac:dyDescent="0.45">
      <c r="A179" s="18" t="s">
        <v>131</v>
      </c>
      <c r="B179" s="14" t="s">
        <v>183</v>
      </c>
      <c r="C179" s="14" t="s">
        <v>908</v>
      </c>
      <c r="D179" s="13"/>
      <c r="E179" s="13">
        <f t="shared" ref="E179:S194" si="18">IF(ISNUMBER(SEARCH(E$1,$B179)),1,IF(ISNUMBER(SEARCH(E$2,$B179)),1,IF(ISNUMBER(SEARCH(E$3,$B179)),1,IF(ISNUMBER(SEARCH(E$4,$B179)),1,IF(ISNUMBER(SEARCH(E$5,$B179)),1,IF(ISNUMBER(SEARCH(E$6,$B179)),1,IF(ISNUMBER(SEARCH(E$7,$B179)),1,IF(ISNUMBER(SEARCH(E$8,$B179)),1,IF(ISNUMBER(SEARCH(E$9,$B179)),1,IF(ISNUMBER(SEARCH(E$10,$B179)),1,IF(ISNUMBER(SEARCH(E$11,$B179)),1,IF(ISNUMBER(SEARCH(E$12,$B179)),1,IF(ISNUMBER(SEARCH(E$13,$B179)),1,IF(ISNUMBER(SEARCH(E$14,$B179)),1,""))))))))))))))</f>
        <v>1</v>
      </c>
      <c r="F179" s="13">
        <f t="shared" si="18"/>
        <v>1</v>
      </c>
      <c r="G179" s="13">
        <f t="shared" si="18"/>
        <v>1</v>
      </c>
      <c r="H179" s="13" t="str">
        <f t="shared" si="18"/>
        <v/>
      </c>
      <c r="I179" s="13">
        <f t="shared" si="18"/>
        <v>1</v>
      </c>
      <c r="J179" s="13">
        <f t="shared" si="18"/>
        <v>1</v>
      </c>
      <c r="K179" s="13" t="str">
        <f t="shared" si="18"/>
        <v/>
      </c>
      <c r="L179" s="13" t="str">
        <f t="shared" si="18"/>
        <v/>
      </c>
      <c r="M179" s="13" t="str">
        <f t="shared" si="18"/>
        <v/>
      </c>
      <c r="N179" s="13" t="str">
        <f t="shared" si="18"/>
        <v/>
      </c>
      <c r="O179" s="13">
        <f t="shared" si="18"/>
        <v>1</v>
      </c>
      <c r="P179" s="13" t="str">
        <f t="shared" si="18"/>
        <v/>
      </c>
      <c r="Q179" s="13" t="str">
        <f t="shared" si="18"/>
        <v/>
      </c>
      <c r="R179" s="13" t="str">
        <f t="shared" si="18"/>
        <v/>
      </c>
      <c r="S179" s="13" t="str">
        <f t="shared" si="18"/>
        <v/>
      </c>
      <c r="T179" s="13">
        <f t="shared" si="16"/>
        <v>1</v>
      </c>
    </row>
    <row r="180" spans="1:20" ht="71.25" x14ac:dyDescent="0.45">
      <c r="A180" s="17" t="s">
        <v>131</v>
      </c>
      <c r="B180" s="12" t="s">
        <v>184</v>
      </c>
      <c r="C180" s="12" t="s">
        <v>908</v>
      </c>
      <c r="D180" s="11"/>
      <c r="E180" s="11">
        <f t="shared" si="18"/>
        <v>1</v>
      </c>
      <c r="F180" s="11">
        <f t="shared" si="18"/>
        <v>1</v>
      </c>
      <c r="G180" s="11">
        <f t="shared" si="18"/>
        <v>1</v>
      </c>
      <c r="H180" s="11">
        <f t="shared" si="18"/>
        <v>1</v>
      </c>
      <c r="I180" s="11" t="str">
        <f t="shared" si="18"/>
        <v/>
      </c>
      <c r="J180" s="11">
        <f t="shared" si="18"/>
        <v>1</v>
      </c>
      <c r="K180" s="11" t="str">
        <f t="shared" si="18"/>
        <v/>
      </c>
      <c r="L180" s="11" t="str">
        <f t="shared" si="18"/>
        <v/>
      </c>
      <c r="M180" s="11" t="str">
        <f t="shared" si="18"/>
        <v/>
      </c>
      <c r="N180" s="11" t="str">
        <f t="shared" si="18"/>
        <v/>
      </c>
      <c r="O180" s="11" t="str">
        <f t="shared" si="18"/>
        <v/>
      </c>
      <c r="P180" s="11" t="str">
        <f t="shared" si="18"/>
        <v/>
      </c>
      <c r="Q180" s="11" t="str">
        <f t="shared" si="18"/>
        <v/>
      </c>
      <c r="R180" s="11" t="str">
        <f t="shared" si="18"/>
        <v/>
      </c>
      <c r="S180" s="11" t="str">
        <f t="shared" si="18"/>
        <v/>
      </c>
      <c r="T180" s="11">
        <f t="shared" si="16"/>
        <v>1</v>
      </c>
    </row>
    <row r="181" spans="1:20" ht="71.25" x14ac:dyDescent="0.45">
      <c r="A181" s="18" t="s">
        <v>131</v>
      </c>
      <c r="B181" s="14" t="s">
        <v>185</v>
      </c>
      <c r="C181" s="14" t="s">
        <v>921</v>
      </c>
      <c r="D181" s="13"/>
      <c r="E181" s="13" t="str">
        <f t="shared" si="18"/>
        <v/>
      </c>
      <c r="F181" s="13" t="str">
        <f t="shared" si="18"/>
        <v/>
      </c>
      <c r="G181" s="13" t="str">
        <f t="shared" si="18"/>
        <v/>
      </c>
      <c r="H181" s="13" t="str">
        <f t="shared" si="18"/>
        <v/>
      </c>
      <c r="I181" s="13" t="str">
        <f t="shared" si="18"/>
        <v/>
      </c>
      <c r="J181" s="13">
        <f t="shared" si="18"/>
        <v>1</v>
      </c>
      <c r="K181" s="13" t="str">
        <f t="shared" si="18"/>
        <v/>
      </c>
      <c r="L181" s="13" t="str">
        <f t="shared" si="18"/>
        <v/>
      </c>
      <c r="M181" s="13" t="str">
        <f t="shared" si="18"/>
        <v/>
      </c>
      <c r="N181" s="13" t="str">
        <f t="shared" si="18"/>
        <v/>
      </c>
      <c r="O181" s="13" t="str">
        <f t="shared" si="18"/>
        <v/>
      </c>
      <c r="P181" s="13" t="str">
        <f t="shared" si="18"/>
        <v/>
      </c>
      <c r="Q181" s="13" t="str">
        <f t="shared" si="18"/>
        <v/>
      </c>
      <c r="R181" s="13" t="str">
        <f t="shared" si="18"/>
        <v/>
      </c>
      <c r="S181" s="13" t="str">
        <f t="shared" si="18"/>
        <v/>
      </c>
      <c r="T181" s="13">
        <f t="shared" si="16"/>
        <v>1</v>
      </c>
    </row>
    <row r="182" spans="1:20" ht="71.25" x14ac:dyDescent="0.45">
      <c r="A182" s="17" t="s">
        <v>131</v>
      </c>
      <c r="B182" s="12" t="s">
        <v>186</v>
      </c>
      <c r="C182" s="12" t="s">
        <v>908</v>
      </c>
      <c r="D182" s="11"/>
      <c r="E182" s="11" t="str">
        <f t="shared" si="18"/>
        <v/>
      </c>
      <c r="F182" s="11">
        <f t="shared" si="18"/>
        <v>1</v>
      </c>
      <c r="G182" s="11">
        <f t="shared" si="18"/>
        <v>1</v>
      </c>
      <c r="H182" s="11" t="str">
        <f t="shared" si="18"/>
        <v/>
      </c>
      <c r="I182" s="11" t="str">
        <f t="shared" si="18"/>
        <v/>
      </c>
      <c r="J182" s="11">
        <f t="shared" si="18"/>
        <v>1</v>
      </c>
      <c r="K182" s="11" t="str">
        <f t="shared" si="18"/>
        <v/>
      </c>
      <c r="L182" s="11" t="str">
        <f t="shared" si="18"/>
        <v/>
      </c>
      <c r="M182" s="11" t="str">
        <f t="shared" si="18"/>
        <v/>
      </c>
      <c r="N182" s="11" t="str">
        <f t="shared" si="18"/>
        <v/>
      </c>
      <c r="O182" s="11" t="str">
        <f t="shared" si="18"/>
        <v/>
      </c>
      <c r="P182" s="11" t="str">
        <f t="shared" si="18"/>
        <v/>
      </c>
      <c r="Q182" s="11" t="str">
        <f t="shared" si="18"/>
        <v/>
      </c>
      <c r="R182" s="11">
        <f t="shared" si="18"/>
        <v>1</v>
      </c>
      <c r="S182" s="11" t="str">
        <f t="shared" si="18"/>
        <v/>
      </c>
      <c r="T182" s="11">
        <f t="shared" si="16"/>
        <v>1</v>
      </c>
    </row>
    <row r="183" spans="1:20" ht="71.25" x14ac:dyDescent="0.45">
      <c r="A183" s="18" t="s">
        <v>131</v>
      </c>
      <c r="B183" s="14" t="s">
        <v>187</v>
      </c>
      <c r="C183" s="14" t="s">
        <v>277</v>
      </c>
      <c r="D183" s="13"/>
      <c r="E183" s="13">
        <f t="shared" si="18"/>
        <v>1</v>
      </c>
      <c r="F183" s="13">
        <f t="shared" si="18"/>
        <v>1</v>
      </c>
      <c r="G183" s="13" t="str">
        <f t="shared" si="18"/>
        <v/>
      </c>
      <c r="H183" s="13" t="str">
        <f t="shared" si="18"/>
        <v/>
      </c>
      <c r="I183" s="13" t="str">
        <f t="shared" si="18"/>
        <v/>
      </c>
      <c r="J183" s="13" t="str">
        <f t="shared" si="18"/>
        <v/>
      </c>
      <c r="K183" s="13" t="str">
        <f t="shared" si="18"/>
        <v/>
      </c>
      <c r="L183" s="13" t="str">
        <f t="shared" si="18"/>
        <v/>
      </c>
      <c r="M183" s="13" t="str">
        <f t="shared" si="18"/>
        <v/>
      </c>
      <c r="N183" s="13" t="str">
        <f t="shared" si="18"/>
        <v/>
      </c>
      <c r="O183" s="13" t="str">
        <f t="shared" si="18"/>
        <v/>
      </c>
      <c r="P183" s="13">
        <f t="shared" si="18"/>
        <v>1</v>
      </c>
      <c r="Q183" s="13">
        <f t="shared" si="18"/>
        <v>1</v>
      </c>
      <c r="R183" s="13" t="str">
        <f t="shared" si="18"/>
        <v/>
      </c>
      <c r="S183" s="13" t="str">
        <f t="shared" si="18"/>
        <v/>
      </c>
      <c r="T183" s="13">
        <f t="shared" si="16"/>
        <v>1</v>
      </c>
    </row>
    <row r="184" spans="1:20" ht="71.25" x14ac:dyDescent="0.45">
      <c r="A184" s="17" t="s">
        <v>131</v>
      </c>
      <c r="B184" s="12" t="s">
        <v>188</v>
      </c>
      <c r="C184" s="12" t="s">
        <v>906</v>
      </c>
      <c r="D184" s="11"/>
      <c r="E184" s="11">
        <f t="shared" si="18"/>
        <v>1</v>
      </c>
      <c r="F184" s="11">
        <f t="shared" si="18"/>
        <v>1</v>
      </c>
      <c r="G184" s="11" t="str">
        <f t="shared" si="18"/>
        <v/>
      </c>
      <c r="H184" s="11" t="str">
        <f t="shared" si="18"/>
        <v/>
      </c>
      <c r="I184" s="11" t="str">
        <f t="shared" si="18"/>
        <v/>
      </c>
      <c r="J184" s="11" t="str">
        <f t="shared" si="18"/>
        <v/>
      </c>
      <c r="K184" s="11" t="str">
        <f t="shared" si="18"/>
        <v/>
      </c>
      <c r="L184" s="11" t="str">
        <f t="shared" si="18"/>
        <v/>
      </c>
      <c r="M184" s="11" t="str">
        <f t="shared" si="18"/>
        <v/>
      </c>
      <c r="N184" s="11" t="str">
        <f t="shared" si="18"/>
        <v/>
      </c>
      <c r="O184" s="11" t="str">
        <f t="shared" si="18"/>
        <v/>
      </c>
      <c r="P184" s="11">
        <f t="shared" si="18"/>
        <v>1</v>
      </c>
      <c r="Q184" s="11" t="str">
        <f t="shared" si="18"/>
        <v/>
      </c>
      <c r="R184" s="11" t="str">
        <f t="shared" si="18"/>
        <v/>
      </c>
      <c r="S184" s="11" t="str">
        <f t="shared" si="18"/>
        <v/>
      </c>
      <c r="T184" s="11">
        <f t="shared" si="16"/>
        <v>1</v>
      </c>
    </row>
    <row r="185" spans="1:20" ht="71.25" x14ac:dyDescent="0.45">
      <c r="A185" s="18" t="s">
        <v>131</v>
      </c>
      <c r="B185" s="14" t="s">
        <v>189</v>
      </c>
      <c r="C185" s="14"/>
      <c r="D185" s="13"/>
      <c r="E185" s="13" t="str">
        <f t="shared" si="18"/>
        <v/>
      </c>
      <c r="F185" s="13" t="str">
        <f t="shared" si="18"/>
        <v/>
      </c>
      <c r="G185" s="13">
        <f t="shared" si="18"/>
        <v>1</v>
      </c>
      <c r="H185" s="13" t="str">
        <f t="shared" si="18"/>
        <v/>
      </c>
      <c r="I185" s="13" t="str">
        <f t="shared" si="18"/>
        <v/>
      </c>
      <c r="J185" s="13" t="str">
        <f t="shared" si="18"/>
        <v/>
      </c>
      <c r="K185" s="13" t="str">
        <f t="shared" si="18"/>
        <v/>
      </c>
      <c r="L185" s="13" t="str">
        <f t="shared" si="18"/>
        <v/>
      </c>
      <c r="M185" s="13" t="str">
        <f t="shared" si="18"/>
        <v/>
      </c>
      <c r="N185" s="13" t="str">
        <f t="shared" si="18"/>
        <v/>
      </c>
      <c r="O185" s="13" t="str">
        <f t="shared" si="18"/>
        <v/>
      </c>
      <c r="P185" s="13" t="str">
        <f t="shared" si="18"/>
        <v/>
      </c>
      <c r="Q185" s="13" t="str">
        <f t="shared" si="18"/>
        <v/>
      </c>
      <c r="R185" s="13" t="str">
        <f t="shared" si="18"/>
        <v/>
      </c>
      <c r="S185" s="13" t="str">
        <f t="shared" si="18"/>
        <v/>
      </c>
      <c r="T185" s="13">
        <f t="shared" si="16"/>
        <v>1</v>
      </c>
    </row>
    <row r="186" spans="1:20" ht="71.25" x14ac:dyDescent="0.45">
      <c r="A186" s="17" t="s">
        <v>131</v>
      </c>
      <c r="B186" s="12" t="s">
        <v>190</v>
      </c>
      <c r="C186" s="12" t="s">
        <v>275</v>
      </c>
      <c r="D186" s="11"/>
      <c r="E186" s="11" t="str">
        <f t="shared" si="18"/>
        <v/>
      </c>
      <c r="F186" s="11" t="str">
        <f t="shared" si="18"/>
        <v/>
      </c>
      <c r="G186" s="11" t="str">
        <f t="shared" si="18"/>
        <v/>
      </c>
      <c r="H186" s="11" t="str">
        <f t="shared" si="18"/>
        <v/>
      </c>
      <c r="I186" s="11" t="str">
        <f t="shared" si="18"/>
        <v/>
      </c>
      <c r="J186" s="11" t="str">
        <f t="shared" si="18"/>
        <v/>
      </c>
      <c r="K186" s="11" t="str">
        <f t="shared" si="18"/>
        <v/>
      </c>
      <c r="L186" s="11" t="str">
        <f t="shared" si="18"/>
        <v/>
      </c>
      <c r="M186" s="11" t="str">
        <f t="shared" si="18"/>
        <v/>
      </c>
      <c r="N186" s="11">
        <f t="shared" si="18"/>
        <v>1</v>
      </c>
      <c r="O186" s="11" t="str">
        <f t="shared" si="18"/>
        <v/>
      </c>
      <c r="P186" s="11" t="str">
        <f t="shared" si="18"/>
        <v/>
      </c>
      <c r="Q186" s="11">
        <f t="shared" si="18"/>
        <v>1</v>
      </c>
      <c r="R186" s="11" t="str">
        <f t="shared" si="18"/>
        <v/>
      </c>
      <c r="S186" s="11" t="str">
        <f t="shared" si="18"/>
        <v/>
      </c>
      <c r="T186" s="11">
        <f t="shared" si="16"/>
        <v>1</v>
      </c>
    </row>
    <row r="187" spans="1:20" ht="71.25" x14ac:dyDescent="0.45">
      <c r="A187" s="18" t="s">
        <v>131</v>
      </c>
      <c r="B187" s="14" t="s">
        <v>191</v>
      </c>
      <c r="C187" s="14"/>
      <c r="D187" s="13"/>
      <c r="E187" s="13">
        <f t="shared" si="18"/>
        <v>1</v>
      </c>
      <c r="F187" s="13">
        <f t="shared" si="18"/>
        <v>1</v>
      </c>
      <c r="G187" s="13" t="str">
        <f t="shared" si="18"/>
        <v/>
      </c>
      <c r="H187" s="13" t="str">
        <f t="shared" si="18"/>
        <v/>
      </c>
      <c r="I187" s="13" t="str">
        <f t="shared" si="18"/>
        <v/>
      </c>
      <c r="J187" s="13" t="str">
        <f t="shared" si="18"/>
        <v/>
      </c>
      <c r="K187" s="13" t="str">
        <f t="shared" si="18"/>
        <v/>
      </c>
      <c r="L187" s="13" t="str">
        <f t="shared" si="18"/>
        <v/>
      </c>
      <c r="M187" s="13" t="str">
        <f t="shared" si="18"/>
        <v/>
      </c>
      <c r="N187" s="13" t="str">
        <f t="shared" si="18"/>
        <v/>
      </c>
      <c r="O187" s="13" t="str">
        <f t="shared" si="18"/>
        <v/>
      </c>
      <c r="P187" s="13" t="str">
        <f t="shared" si="18"/>
        <v/>
      </c>
      <c r="Q187" s="13" t="str">
        <f t="shared" si="18"/>
        <v/>
      </c>
      <c r="R187" s="13" t="str">
        <f t="shared" si="18"/>
        <v/>
      </c>
      <c r="S187" s="13" t="str">
        <f t="shared" si="18"/>
        <v/>
      </c>
      <c r="T187" s="13">
        <f t="shared" si="16"/>
        <v>1</v>
      </c>
    </row>
    <row r="188" spans="1:20" ht="71.25" x14ac:dyDescent="0.45">
      <c r="A188" s="17" t="s">
        <v>131</v>
      </c>
      <c r="B188" s="12" t="s">
        <v>192</v>
      </c>
      <c r="C188" s="12" t="s">
        <v>275</v>
      </c>
      <c r="D188" s="11"/>
      <c r="E188" s="11" t="str">
        <f t="shared" si="18"/>
        <v/>
      </c>
      <c r="F188" s="11" t="str">
        <f t="shared" si="18"/>
        <v/>
      </c>
      <c r="G188" s="11" t="str">
        <f t="shared" si="18"/>
        <v/>
      </c>
      <c r="H188" s="11" t="str">
        <f t="shared" si="18"/>
        <v/>
      </c>
      <c r="I188" s="11" t="str">
        <f t="shared" si="18"/>
        <v/>
      </c>
      <c r="J188" s="11" t="str">
        <f t="shared" si="18"/>
        <v/>
      </c>
      <c r="K188" s="11" t="str">
        <f t="shared" si="18"/>
        <v/>
      </c>
      <c r="L188" s="11" t="str">
        <f t="shared" si="18"/>
        <v/>
      </c>
      <c r="M188" s="11" t="str">
        <f t="shared" si="18"/>
        <v/>
      </c>
      <c r="N188" s="11" t="str">
        <f t="shared" si="18"/>
        <v/>
      </c>
      <c r="O188" s="11" t="str">
        <f t="shared" si="18"/>
        <v/>
      </c>
      <c r="P188" s="11" t="str">
        <f t="shared" si="18"/>
        <v/>
      </c>
      <c r="Q188" s="11">
        <f t="shared" si="18"/>
        <v>1</v>
      </c>
      <c r="R188" s="11" t="str">
        <f t="shared" si="18"/>
        <v/>
      </c>
      <c r="S188" s="11" t="str">
        <f t="shared" si="18"/>
        <v/>
      </c>
      <c r="T188" s="11">
        <f t="shared" si="16"/>
        <v>1</v>
      </c>
    </row>
    <row r="189" spans="1:20" ht="71.25" x14ac:dyDescent="0.45">
      <c r="A189" s="18" t="s">
        <v>131</v>
      </c>
      <c r="B189" s="14" t="s">
        <v>193</v>
      </c>
      <c r="C189" s="14"/>
      <c r="D189" s="13"/>
      <c r="E189" s="13" t="str">
        <f t="shared" si="18"/>
        <v/>
      </c>
      <c r="F189" s="13" t="str">
        <f t="shared" si="18"/>
        <v/>
      </c>
      <c r="G189" s="13">
        <f t="shared" si="18"/>
        <v>1</v>
      </c>
      <c r="H189" s="13" t="str">
        <f t="shared" si="18"/>
        <v/>
      </c>
      <c r="I189" s="13" t="str">
        <f t="shared" si="18"/>
        <v/>
      </c>
      <c r="J189" s="13" t="str">
        <f t="shared" si="18"/>
        <v/>
      </c>
      <c r="K189" s="13" t="str">
        <f t="shared" si="18"/>
        <v/>
      </c>
      <c r="L189" s="13" t="str">
        <f t="shared" si="18"/>
        <v/>
      </c>
      <c r="M189" s="13" t="str">
        <f t="shared" si="18"/>
        <v/>
      </c>
      <c r="N189" s="13" t="str">
        <f t="shared" si="18"/>
        <v/>
      </c>
      <c r="O189" s="13" t="str">
        <f t="shared" si="18"/>
        <v/>
      </c>
      <c r="P189" s="13" t="str">
        <f t="shared" si="18"/>
        <v/>
      </c>
      <c r="Q189" s="13" t="str">
        <f t="shared" si="18"/>
        <v/>
      </c>
      <c r="R189" s="13" t="str">
        <f t="shared" si="18"/>
        <v/>
      </c>
      <c r="S189" s="13" t="str">
        <f t="shared" si="18"/>
        <v/>
      </c>
      <c r="T189" s="13">
        <f t="shared" si="16"/>
        <v>1</v>
      </c>
    </row>
    <row r="190" spans="1:20" ht="71.25" x14ac:dyDescent="0.45">
      <c r="A190" s="17" t="s">
        <v>131</v>
      </c>
      <c r="B190" s="12" t="s">
        <v>194</v>
      </c>
      <c r="C190" s="12" t="s">
        <v>1019</v>
      </c>
      <c r="D190" s="11"/>
      <c r="E190" s="11" t="str">
        <f t="shared" si="18"/>
        <v/>
      </c>
      <c r="F190" s="11">
        <f t="shared" si="18"/>
        <v>1</v>
      </c>
      <c r="G190" s="11">
        <f t="shared" si="18"/>
        <v>1</v>
      </c>
      <c r="H190" s="11" t="str">
        <f t="shared" si="18"/>
        <v/>
      </c>
      <c r="I190" s="11" t="str">
        <f t="shared" si="18"/>
        <v/>
      </c>
      <c r="J190" s="11" t="str">
        <f t="shared" si="18"/>
        <v/>
      </c>
      <c r="K190" s="11" t="str">
        <f t="shared" si="18"/>
        <v/>
      </c>
      <c r="L190" s="11" t="str">
        <f t="shared" si="18"/>
        <v/>
      </c>
      <c r="M190" s="11" t="str">
        <f t="shared" si="18"/>
        <v/>
      </c>
      <c r="N190" s="11" t="str">
        <f t="shared" si="18"/>
        <v/>
      </c>
      <c r="O190" s="11" t="str">
        <f t="shared" si="18"/>
        <v/>
      </c>
      <c r="P190" s="11" t="str">
        <f t="shared" si="18"/>
        <v/>
      </c>
      <c r="Q190" s="11" t="str">
        <f t="shared" si="18"/>
        <v/>
      </c>
      <c r="R190" s="11" t="str">
        <f t="shared" si="18"/>
        <v/>
      </c>
      <c r="S190" s="11" t="str">
        <f t="shared" si="18"/>
        <v/>
      </c>
      <c r="T190" s="11">
        <f t="shared" si="16"/>
        <v>1</v>
      </c>
    </row>
    <row r="191" spans="1:20" ht="71.25" x14ac:dyDescent="0.45">
      <c r="A191" s="18" t="s">
        <v>131</v>
      </c>
      <c r="B191" s="14" t="s">
        <v>195</v>
      </c>
      <c r="C191" s="14"/>
      <c r="D191" s="13"/>
      <c r="E191" s="13" t="str">
        <f t="shared" si="18"/>
        <v/>
      </c>
      <c r="F191" s="13" t="str">
        <f t="shared" si="18"/>
        <v/>
      </c>
      <c r="G191" s="13" t="str">
        <f t="shared" si="18"/>
        <v/>
      </c>
      <c r="H191" s="13" t="str">
        <f t="shared" si="18"/>
        <v/>
      </c>
      <c r="I191" s="13" t="str">
        <f t="shared" si="18"/>
        <v/>
      </c>
      <c r="J191" s="13" t="str">
        <f t="shared" si="18"/>
        <v/>
      </c>
      <c r="K191" s="13" t="str">
        <f t="shared" si="18"/>
        <v/>
      </c>
      <c r="L191" s="13" t="str">
        <f t="shared" si="18"/>
        <v/>
      </c>
      <c r="M191" s="13" t="str">
        <f t="shared" si="18"/>
        <v/>
      </c>
      <c r="N191" s="13" t="str">
        <f t="shared" si="18"/>
        <v/>
      </c>
      <c r="O191" s="13">
        <f t="shared" si="18"/>
        <v>1</v>
      </c>
      <c r="P191" s="13" t="str">
        <f t="shared" si="18"/>
        <v/>
      </c>
      <c r="Q191" s="13" t="str">
        <f t="shared" si="18"/>
        <v/>
      </c>
      <c r="R191" s="13" t="str">
        <f t="shared" si="18"/>
        <v/>
      </c>
      <c r="S191" s="13" t="str">
        <f t="shared" si="18"/>
        <v/>
      </c>
      <c r="T191" s="13">
        <f t="shared" si="16"/>
        <v>1</v>
      </c>
    </row>
    <row r="192" spans="1:20" ht="71.25" x14ac:dyDescent="0.45">
      <c r="A192" s="17" t="s">
        <v>131</v>
      </c>
      <c r="B192" s="12" t="s">
        <v>196</v>
      </c>
      <c r="C192" s="12"/>
      <c r="D192" s="11"/>
      <c r="E192" s="11" t="str">
        <f t="shared" si="18"/>
        <v/>
      </c>
      <c r="F192" s="11" t="str">
        <f t="shared" si="18"/>
        <v/>
      </c>
      <c r="G192" s="11" t="str">
        <f t="shared" si="18"/>
        <v/>
      </c>
      <c r="H192" s="11" t="str">
        <f t="shared" si="18"/>
        <v/>
      </c>
      <c r="I192" s="11" t="str">
        <f t="shared" si="18"/>
        <v/>
      </c>
      <c r="J192" s="11" t="str">
        <f t="shared" si="18"/>
        <v/>
      </c>
      <c r="K192" s="11" t="str">
        <f t="shared" si="18"/>
        <v/>
      </c>
      <c r="L192" s="11" t="str">
        <f t="shared" si="18"/>
        <v/>
      </c>
      <c r="M192" s="11" t="str">
        <f t="shared" si="18"/>
        <v/>
      </c>
      <c r="N192" s="11" t="str">
        <f t="shared" si="18"/>
        <v/>
      </c>
      <c r="O192" s="11" t="str">
        <f t="shared" si="18"/>
        <v/>
      </c>
      <c r="P192" s="11" t="str">
        <f t="shared" si="18"/>
        <v/>
      </c>
      <c r="Q192" s="11" t="str">
        <f t="shared" si="18"/>
        <v/>
      </c>
      <c r="R192" s="11" t="str">
        <f t="shared" si="18"/>
        <v/>
      </c>
      <c r="S192" s="11" t="str">
        <f t="shared" si="18"/>
        <v/>
      </c>
      <c r="T192" s="11">
        <f t="shared" si="16"/>
        <v>0</v>
      </c>
    </row>
    <row r="193" spans="1:20" ht="57" x14ac:dyDescent="0.45">
      <c r="A193" s="18" t="s">
        <v>131</v>
      </c>
      <c r="B193" s="14" t="s">
        <v>197</v>
      </c>
      <c r="C193" s="14" t="s">
        <v>906</v>
      </c>
      <c r="D193" s="13"/>
      <c r="E193" s="13" t="str">
        <f t="shared" si="18"/>
        <v/>
      </c>
      <c r="F193" s="13">
        <f t="shared" si="18"/>
        <v>1</v>
      </c>
      <c r="G193" s="13" t="str">
        <f t="shared" si="18"/>
        <v/>
      </c>
      <c r="H193" s="13">
        <f t="shared" si="18"/>
        <v>1</v>
      </c>
      <c r="I193" s="13" t="str">
        <f t="shared" si="18"/>
        <v/>
      </c>
      <c r="J193" s="13" t="str">
        <f t="shared" si="18"/>
        <v/>
      </c>
      <c r="K193" s="13" t="str">
        <f t="shared" si="18"/>
        <v/>
      </c>
      <c r="L193" s="13" t="str">
        <f t="shared" si="18"/>
        <v/>
      </c>
      <c r="M193" s="13" t="str">
        <f t="shared" si="18"/>
        <v/>
      </c>
      <c r="N193" s="13" t="str">
        <f t="shared" si="18"/>
        <v/>
      </c>
      <c r="O193" s="13" t="str">
        <f t="shared" si="18"/>
        <v/>
      </c>
      <c r="P193" s="13" t="str">
        <f t="shared" si="18"/>
        <v/>
      </c>
      <c r="Q193" s="13" t="str">
        <f t="shared" si="18"/>
        <v/>
      </c>
      <c r="R193" s="13" t="str">
        <f t="shared" si="18"/>
        <v/>
      </c>
      <c r="S193" s="13" t="str">
        <f t="shared" si="18"/>
        <v/>
      </c>
      <c r="T193" s="13">
        <f t="shared" si="16"/>
        <v>1</v>
      </c>
    </row>
    <row r="194" spans="1:20" ht="71.25" x14ac:dyDescent="0.45">
      <c r="A194" s="17" t="s">
        <v>131</v>
      </c>
      <c r="B194" s="12" t="s">
        <v>198</v>
      </c>
      <c r="C194" s="12" t="s">
        <v>906</v>
      </c>
      <c r="D194" s="11"/>
      <c r="E194" s="11" t="str">
        <f t="shared" si="18"/>
        <v/>
      </c>
      <c r="F194" s="11">
        <f t="shared" si="18"/>
        <v>1</v>
      </c>
      <c r="G194" s="11" t="str">
        <f t="shared" si="18"/>
        <v/>
      </c>
      <c r="H194" s="11" t="str">
        <f t="shared" si="18"/>
        <v/>
      </c>
      <c r="I194" s="11" t="str">
        <f t="shared" si="18"/>
        <v/>
      </c>
      <c r="J194" s="11" t="str">
        <f t="shared" si="18"/>
        <v/>
      </c>
      <c r="K194" s="11" t="str">
        <f t="shared" si="18"/>
        <v/>
      </c>
      <c r="L194" s="11" t="str">
        <f t="shared" si="18"/>
        <v/>
      </c>
      <c r="M194" s="11" t="str">
        <f t="shared" si="18"/>
        <v/>
      </c>
      <c r="N194" s="11" t="str">
        <f t="shared" si="18"/>
        <v/>
      </c>
      <c r="O194" s="11" t="str">
        <f t="shared" si="18"/>
        <v/>
      </c>
      <c r="P194" s="11" t="str">
        <f t="shared" si="18"/>
        <v/>
      </c>
      <c r="Q194" s="11" t="str">
        <f t="shared" si="18"/>
        <v/>
      </c>
      <c r="R194" s="11" t="str">
        <f t="shared" si="18"/>
        <v/>
      </c>
      <c r="S194" s="11" t="str">
        <f t="shared" si="18"/>
        <v/>
      </c>
      <c r="T194" s="11">
        <f t="shared" si="16"/>
        <v>1</v>
      </c>
    </row>
    <row r="195" spans="1:20" ht="57" x14ac:dyDescent="0.45">
      <c r="A195" s="18" t="s">
        <v>131</v>
      </c>
      <c r="B195" s="14" t="s">
        <v>199</v>
      </c>
      <c r="C195" s="14" t="s">
        <v>910</v>
      </c>
      <c r="D195" s="13"/>
      <c r="E195" s="13" t="str">
        <f t="shared" ref="E195:S210" si="19">IF(ISNUMBER(SEARCH(E$1,$B195)),1,IF(ISNUMBER(SEARCH(E$2,$B195)),1,IF(ISNUMBER(SEARCH(E$3,$B195)),1,IF(ISNUMBER(SEARCH(E$4,$B195)),1,IF(ISNUMBER(SEARCH(E$5,$B195)),1,IF(ISNUMBER(SEARCH(E$6,$B195)),1,IF(ISNUMBER(SEARCH(E$7,$B195)),1,IF(ISNUMBER(SEARCH(E$8,$B195)),1,IF(ISNUMBER(SEARCH(E$9,$B195)),1,IF(ISNUMBER(SEARCH(E$10,$B195)),1,IF(ISNUMBER(SEARCH(E$11,$B195)),1,IF(ISNUMBER(SEARCH(E$12,$B195)),1,IF(ISNUMBER(SEARCH(E$13,$B195)),1,IF(ISNUMBER(SEARCH(E$14,$B195)),1,""))))))))))))))</f>
        <v/>
      </c>
      <c r="F195" s="13" t="str">
        <f t="shared" si="19"/>
        <v/>
      </c>
      <c r="G195" s="13">
        <f t="shared" si="19"/>
        <v>1</v>
      </c>
      <c r="H195" s="13" t="str">
        <f t="shared" si="19"/>
        <v/>
      </c>
      <c r="I195" s="13">
        <f t="shared" si="19"/>
        <v>1</v>
      </c>
      <c r="J195" s="13" t="str">
        <f t="shared" si="19"/>
        <v/>
      </c>
      <c r="K195" s="13" t="str">
        <f t="shared" si="19"/>
        <v/>
      </c>
      <c r="L195" s="13" t="str">
        <f t="shared" si="19"/>
        <v/>
      </c>
      <c r="M195" s="13" t="str">
        <f t="shared" si="19"/>
        <v/>
      </c>
      <c r="N195" s="13" t="str">
        <f t="shared" si="19"/>
        <v/>
      </c>
      <c r="O195" s="13" t="str">
        <f t="shared" si="19"/>
        <v/>
      </c>
      <c r="P195" s="13" t="str">
        <f t="shared" si="19"/>
        <v/>
      </c>
      <c r="Q195" s="13" t="str">
        <f t="shared" si="19"/>
        <v/>
      </c>
      <c r="R195" s="13" t="str">
        <f t="shared" si="19"/>
        <v/>
      </c>
      <c r="S195" s="13" t="str">
        <f t="shared" si="19"/>
        <v/>
      </c>
      <c r="T195" s="13">
        <f t="shared" si="16"/>
        <v>1</v>
      </c>
    </row>
    <row r="196" spans="1:20" ht="57" x14ac:dyDescent="0.45">
      <c r="A196" s="17" t="s">
        <v>131</v>
      </c>
      <c r="B196" s="12" t="s">
        <v>200</v>
      </c>
      <c r="C196" s="12"/>
      <c r="D196" s="11"/>
      <c r="E196" s="11" t="str">
        <f t="shared" si="19"/>
        <v/>
      </c>
      <c r="F196" s="11" t="str">
        <f t="shared" si="19"/>
        <v/>
      </c>
      <c r="G196" s="11" t="str">
        <f t="shared" si="19"/>
        <v/>
      </c>
      <c r="H196" s="11" t="str">
        <f t="shared" si="19"/>
        <v/>
      </c>
      <c r="I196" s="11" t="str">
        <f t="shared" si="19"/>
        <v/>
      </c>
      <c r="J196" s="11" t="str">
        <f t="shared" si="19"/>
        <v/>
      </c>
      <c r="K196" s="11" t="str">
        <f t="shared" si="19"/>
        <v/>
      </c>
      <c r="L196" s="11" t="str">
        <f t="shared" si="19"/>
        <v/>
      </c>
      <c r="M196" s="11" t="str">
        <f t="shared" si="19"/>
        <v/>
      </c>
      <c r="N196" s="11" t="str">
        <f t="shared" si="19"/>
        <v/>
      </c>
      <c r="O196" s="11" t="str">
        <f t="shared" si="19"/>
        <v/>
      </c>
      <c r="P196" s="11" t="str">
        <f t="shared" si="19"/>
        <v/>
      </c>
      <c r="Q196" s="11" t="str">
        <f t="shared" si="19"/>
        <v/>
      </c>
      <c r="R196" s="11" t="str">
        <f t="shared" si="19"/>
        <v/>
      </c>
      <c r="S196" s="11" t="str">
        <f t="shared" si="19"/>
        <v/>
      </c>
      <c r="T196" s="11">
        <f t="shared" si="16"/>
        <v>0</v>
      </c>
    </row>
    <row r="197" spans="1:20" ht="57" x14ac:dyDescent="0.45">
      <c r="A197" s="18" t="s">
        <v>131</v>
      </c>
      <c r="B197" s="14" t="s">
        <v>201</v>
      </c>
      <c r="C197" s="14"/>
      <c r="D197" s="13"/>
      <c r="E197" s="13" t="str">
        <f t="shared" si="19"/>
        <v/>
      </c>
      <c r="F197" s="13" t="str">
        <f t="shared" si="19"/>
        <v/>
      </c>
      <c r="G197" s="13" t="str">
        <f t="shared" si="19"/>
        <v/>
      </c>
      <c r="H197" s="13" t="str">
        <f t="shared" si="19"/>
        <v/>
      </c>
      <c r="I197" s="13" t="str">
        <f t="shared" si="19"/>
        <v/>
      </c>
      <c r="J197" s="13" t="str">
        <f t="shared" si="19"/>
        <v/>
      </c>
      <c r="K197" s="13" t="str">
        <f t="shared" si="19"/>
        <v/>
      </c>
      <c r="L197" s="13" t="str">
        <f t="shared" si="19"/>
        <v/>
      </c>
      <c r="M197" s="13" t="str">
        <f t="shared" si="19"/>
        <v/>
      </c>
      <c r="N197" s="13" t="str">
        <f t="shared" si="19"/>
        <v/>
      </c>
      <c r="O197" s="13" t="str">
        <f t="shared" si="19"/>
        <v/>
      </c>
      <c r="P197" s="13" t="str">
        <f t="shared" si="19"/>
        <v/>
      </c>
      <c r="Q197" s="13" t="str">
        <f t="shared" si="19"/>
        <v/>
      </c>
      <c r="R197" s="13" t="str">
        <f t="shared" si="19"/>
        <v/>
      </c>
      <c r="S197" s="13" t="str">
        <f t="shared" si="19"/>
        <v/>
      </c>
      <c r="T197" s="13">
        <f t="shared" si="16"/>
        <v>0</v>
      </c>
    </row>
    <row r="198" spans="1:20" ht="57" x14ac:dyDescent="0.45">
      <c r="A198" s="17" t="s">
        <v>131</v>
      </c>
      <c r="B198" s="12" t="s">
        <v>202</v>
      </c>
      <c r="C198" s="12" t="s">
        <v>275</v>
      </c>
      <c r="D198" s="11"/>
      <c r="E198" s="11" t="str">
        <f t="shared" si="19"/>
        <v/>
      </c>
      <c r="F198" s="11" t="str">
        <f t="shared" si="19"/>
        <v/>
      </c>
      <c r="G198" s="11">
        <f t="shared" si="19"/>
        <v>1</v>
      </c>
      <c r="H198" s="11" t="str">
        <f t="shared" si="19"/>
        <v/>
      </c>
      <c r="I198" s="11">
        <f t="shared" si="19"/>
        <v>1</v>
      </c>
      <c r="J198" s="11" t="str">
        <f t="shared" si="19"/>
        <v/>
      </c>
      <c r="K198" s="11" t="str">
        <f t="shared" si="19"/>
        <v/>
      </c>
      <c r="L198" s="11" t="str">
        <f t="shared" si="19"/>
        <v/>
      </c>
      <c r="M198" s="11" t="str">
        <f t="shared" si="19"/>
        <v/>
      </c>
      <c r="N198" s="11" t="str">
        <f t="shared" si="19"/>
        <v/>
      </c>
      <c r="O198" s="11" t="str">
        <f t="shared" si="19"/>
        <v/>
      </c>
      <c r="P198" s="11" t="str">
        <f t="shared" si="19"/>
        <v/>
      </c>
      <c r="Q198" s="11">
        <f t="shared" si="19"/>
        <v>1</v>
      </c>
      <c r="R198" s="11" t="str">
        <f t="shared" si="19"/>
        <v/>
      </c>
      <c r="S198" s="11" t="str">
        <f t="shared" si="19"/>
        <v/>
      </c>
      <c r="T198" s="11">
        <f t="shared" si="16"/>
        <v>1</v>
      </c>
    </row>
    <row r="199" spans="1:20" ht="57" x14ac:dyDescent="0.45">
      <c r="A199" s="18" t="s">
        <v>131</v>
      </c>
      <c r="B199" s="14" t="s">
        <v>203</v>
      </c>
      <c r="C199" s="14" t="s">
        <v>908</v>
      </c>
      <c r="D199" s="13"/>
      <c r="E199" s="13" t="str">
        <f t="shared" si="19"/>
        <v/>
      </c>
      <c r="F199" s="13">
        <f t="shared" si="19"/>
        <v>1</v>
      </c>
      <c r="G199" s="13">
        <f t="shared" si="19"/>
        <v>1</v>
      </c>
      <c r="H199" s="13" t="str">
        <f t="shared" si="19"/>
        <v/>
      </c>
      <c r="I199" s="13" t="str">
        <f t="shared" si="19"/>
        <v/>
      </c>
      <c r="J199" s="13" t="str">
        <f t="shared" si="19"/>
        <v/>
      </c>
      <c r="K199" s="13" t="str">
        <f t="shared" si="19"/>
        <v/>
      </c>
      <c r="L199" s="13" t="str">
        <f t="shared" si="19"/>
        <v/>
      </c>
      <c r="M199" s="13" t="str">
        <f t="shared" si="19"/>
        <v/>
      </c>
      <c r="N199" s="13" t="str">
        <f t="shared" si="19"/>
        <v/>
      </c>
      <c r="O199" s="13" t="str">
        <f t="shared" si="19"/>
        <v/>
      </c>
      <c r="P199" s="13" t="str">
        <f t="shared" si="19"/>
        <v/>
      </c>
      <c r="Q199" s="13" t="str">
        <f t="shared" si="19"/>
        <v/>
      </c>
      <c r="R199" s="13">
        <f t="shared" si="19"/>
        <v>1</v>
      </c>
      <c r="S199" s="13" t="str">
        <f t="shared" si="19"/>
        <v/>
      </c>
      <c r="T199" s="13">
        <f t="shared" si="16"/>
        <v>1</v>
      </c>
    </row>
    <row r="200" spans="1:20" ht="57" x14ac:dyDescent="0.45">
      <c r="A200" s="17" t="s">
        <v>131</v>
      </c>
      <c r="B200" s="12" t="s">
        <v>204</v>
      </c>
      <c r="C200" s="12" t="s">
        <v>908</v>
      </c>
      <c r="D200" s="11"/>
      <c r="E200" s="11" t="str">
        <f t="shared" si="19"/>
        <v/>
      </c>
      <c r="F200" s="11">
        <f t="shared" si="19"/>
        <v>1</v>
      </c>
      <c r="G200" s="11" t="str">
        <f t="shared" si="19"/>
        <v/>
      </c>
      <c r="H200" s="11" t="str">
        <f t="shared" si="19"/>
        <v/>
      </c>
      <c r="I200" s="11" t="str">
        <f t="shared" si="19"/>
        <v/>
      </c>
      <c r="J200" s="11" t="str">
        <f t="shared" si="19"/>
        <v/>
      </c>
      <c r="K200" s="11" t="str">
        <f t="shared" si="19"/>
        <v/>
      </c>
      <c r="L200" s="11" t="str">
        <f t="shared" si="19"/>
        <v/>
      </c>
      <c r="M200" s="11" t="str">
        <f t="shared" si="19"/>
        <v/>
      </c>
      <c r="N200" s="11" t="str">
        <f t="shared" si="19"/>
        <v/>
      </c>
      <c r="O200" s="11" t="str">
        <f t="shared" si="19"/>
        <v/>
      </c>
      <c r="P200" s="11" t="str">
        <f t="shared" si="19"/>
        <v/>
      </c>
      <c r="Q200" s="11" t="str">
        <f t="shared" si="19"/>
        <v/>
      </c>
      <c r="R200" s="11" t="str">
        <f t="shared" si="19"/>
        <v/>
      </c>
      <c r="S200" s="11" t="str">
        <f t="shared" si="19"/>
        <v/>
      </c>
      <c r="T200" s="11">
        <f t="shared" si="16"/>
        <v>1</v>
      </c>
    </row>
    <row r="201" spans="1:20" ht="57" x14ac:dyDescent="0.45">
      <c r="A201" s="18" t="s">
        <v>131</v>
      </c>
      <c r="B201" s="14" t="s">
        <v>205</v>
      </c>
      <c r="C201" s="14" t="s">
        <v>277</v>
      </c>
      <c r="D201" s="13"/>
      <c r="E201" s="13" t="str">
        <f t="shared" si="19"/>
        <v/>
      </c>
      <c r="F201" s="13" t="str">
        <f t="shared" si="19"/>
        <v/>
      </c>
      <c r="G201" s="13" t="str">
        <f t="shared" si="19"/>
        <v/>
      </c>
      <c r="H201" s="13" t="str">
        <f t="shared" si="19"/>
        <v/>
      </c>
      <c r="I201" s="13" t="str">
        <f t="shared" si="19"/>
        <v/>
      </c>
      <c r="J201" s="13">
        <f t="shared" si="19"/>
        <v>1</v>
      </c>
      <c r="K201" s="13" t="str">
        <f t="shared" si="19"/>
        <v/>
      </c>
      <c r="L201" s="13" t="str">
        <f t="shared" si="19"/>
        <v/>
      </c>
      <c r="M201" s="13" t="str">
        <f t="shared" si="19"/>
        <v/>
      </c>
      <c r="N201" s="13" t="str">
        <f t="shared" si="19"/>
        <v/>
      </c>
      <c r="O201" s="13" t="str">
        <f t="shared" si="19"/>
        <v/>
      </c>
      <c r="P201" s="13" t="str">
        <f t="shared" si="19"/>
        <v/>
      </c>
      <c r="Q201" s="13" t="str">
        <f t="shared" si="19"/>
        <v/>
      </c>
      <c r="R201" s="13" t="str">
        <f t="shared" si="19"/>
        <v/>
      </c>
      <c r="S201" s="13" t="str">
        <f t="shared" si="19"/>
        <v/>
      </c>
      <c r="T201" s="13">
        <f t="shared" si="16"/>
        <v>1</v>
      </c>
    </row>
    <row r="202" spans="1:20" ht="57" x14ac:dyDescent="0.45">
      <c r="A202" s="17" t="s">
        <v>131</v>
      </c>
      <c r="B202" s="12" t="s">
        <v>206</v>
      </c>
      <c r="C202" s="12" t="s">
        <v>277</v>
      </c>
      <c r="D202" s="11"/>
      <c r="E202" s="11" t="str">
        <f t="shared" si="19"/>
        <v/>
      </c>
      <c r="F202" s="11" t="str">
        <f t="shared" si="19"/>
        <v/>
      </c>
      <c r="G202" s="11" t="str">
        <f t="shared" si="19"/>
        <v/>
      </c>
      <c r="H202" s="11" t="str">
        <f t="shared" si="19"/>
        <v/>
      </c>
      <c r="I202" s="11" t="str">
        <f t="shared" si="19"/>
        <v/>
      </c>
      <c r="J202" s="11" t="str">
        <f t="shared" si="19"/>
        <v/>
      </c>
      <c r="K202" s="11" t="str">
        <f t="shared" si="19"/>
        <v/>
      </c>
      <c r="L202" s="11" t="str">
        <f t="shared" si="19"/>
        <v/>
      </c>
      <c r="M202" s="11">
        <f t="shared" si="19"/>
        <v>1</v>
      </c>
      <c r="N202" s="11" t="str">
        <f t="shared" si="19"/>
        <v/>
      </c>
      <c r="O202" s="11" t="str">
        <f t="shared" si="19"/>
        <v/>
      </c>
      <c r="P202" s="11" t="str">
        <f t="shared" si="19"/>
        <v/>
      </c>
      <c r="Q202" s="11" t="str">
        <f t="shared" si="19"/>
        <v/>
      </c>
      <c r="R202" s="11" t="str">
        <f t="shared" si="19"/>
        <v/>
      </c>
      <c r="S202" s="11" t="str">
        <f t="shared" si="19"/>
        <v/>
      </c>
      <c r="T202" s="11">
        <f t="shared" si="16"/>
        <v>1</v>
      </c>
    </row>
    <row r="203" spans="1:20" ht="57" x14ac:dyDescent="0.45">
      <c r="A203" s="18" t="s">
        <v>131</v>
      </c>
      <c r="B203" s="14" t="s">
        <v>207</v>
      </c>
      <c r="C203" s="14" t="s">
        <v>908</v>
      </c>
      <c r="D203" s="13"/>
      <c r="E203" s="13">
        <f t="shared" si="19"/>
        <v>1</v>
      </c>
      <c r="F203" s="13">
        <f t="shared" si="19"/>
        <v>1</v>
      </c>
      <c r="G203" s="13" t="str">
        <f t="shared" si="19"/>
        <v/>
      </c>
      <c r="H203" s="13" t="str">
        <f t="shared" si="19"/>
        <v/>
      </c>
      <c r="I203" s="13" t="str">
        <f t="shared" si="19"/>
        <v/>
      </c>
      <c r="J203" s="13" t="str">
        <f t="shared" si="19"/>
        <v/>
      </c>
      <c r="K203" s="13" t="str">
        <f t="shared" si="19"/>
        <v/>
      </c>
      <c r="L203" s="13" t="str">
        <f t="shared" si="19"/>
        <v/>
      </c>
      <c r="M203" s="13" t="str">
        <f t="shared" si="19"/>
        <v/>
      </c>
      <c r="N203" s="13" t="str">
        <f t="shared" si="19"/>
        <v/>
      </c>
      <c r="O203" s="13" t="str">
        <f t="shared" si="19"/>
        <v/>
      </c>
      <c r="P203" s="13" t="str">
        <f t="shared" si="19"/>
        <v/>
      </c>
      <c r="Q203" s="13" t="str">
        <f t="shared" si="19"/>
        <v/>
      </c>
      <c r="R203" s="13" t="str">
        <f t="shared" si="19"/>
        <v/>
      </c>
      <c r="S203" s="13" t="str">
        <f t="shared" si="19"/>
        <v/>
      </c>
      <c r="T203" s="13">
        <f t="shared" si="16"/>
        <v>1</v>
      </c>
    </row>
    <row r="204" spans="1:20" ht="57" x14ac:dyDescent="0.45">
      <c r="A204" s="17" t="s">
        <v>131</v>
      </c>
      <c r="B204" s="12" t="s">
        <v>208</v>
      </c>
      <c r="C204" s="12"/>
      <c r="D204" s="11"/>
      <c r="E204" s="11" t="str">
        <f t="shared" si="19"/>
        <v/>
      </c>
      <c r="F204" s="11" t="str">
        <f t="shared" si="19"/>
        <v/>
      </c>
      <c r="G204" s="11" t="str">
        <f t="shared" si="19"/>
        <v/>
      </c>
      <c r="H204" s="11" t="str">
        <f t="shared" si="19"/>
        <v/>
      </c>
      <c r="I204" s="11" t="str">
        <f t="shared" si="19"/>
        <v/>
      </c>
      <c r="J204" s="11" t="str">
        <f t="shared" si="19"/>
        <v/>
      </c>
      <c r="K204" s="11" t="str">
        <f t="shared" si="19"/>
        <v/>
      </c>
      <c r="L204" s="11" t="str">
        <f t="shared" si="19"/>
        <v/>
      </c>
      <c r="M204" s="11" t="str">
        <f t="shared" si="19"/>
        <v/>
      </c>
      <c r="N204" s="11" t="str">
        <f t="shared" si="19"/>
        <v/>
      </c>
      <c r="O204" s="11" t="str">
        <f t="shared" si="19"/>
        <v/>
      </c>
      <c r="P204" s="11" t="str">
        <f t="shared" si="19"/>
        <v/>
      </c>
      <c r="Q204" s="11" t="str">
        <f t="shared" si="19"/>
        <v/>
      </c>
      <c r="R204" s="11" t="str">
        <f t="shared" si="19"/>
        <v/>
      </c>
      <c r="S204" s="11" t="str">
        <f t="shared" si="19"/>
        <v/>
      </c>
      <c r="T204" s="11">
        <f t="shared" si="16"/>
        <v>0</v>
      </c>
    </row>
    <row r="205" spans="1:20" ht="57" x14ac:dyDescent="0.45">
      <c r="A205" s="18" t="s">
        <v>131</v>
      </c>
      <c r="B205" s="14" t="s">
        <v>209</v>
      </c>
      <c r="C205" s="14" t="s">
        <v>906</v>
      </c>
      <c r="D205" s="13"/>
      <c r="E205" s="13">
        <f t="shared" si="19"/>
        <v>1</v>
      </c>
      <c r="F205" s="13">
        <f t="shared" si="19"/>
        <v>1</v>
      </c>
      <c r="G205" s="13" t="str">
        <f t="shared" si="19"/>
        <v/>
      </c>
      <c r="H205" s="13" t="str">
        <f t="shared" si="19"/>
        <v/>
      </c>
      <c r="I205" s="13" t="str">
        <f t="shared" si="19"/>
        <v/>
      </c>
      <c r="J205" s="13" t="str">
        <f t="shared" si="19"/>
        <v/>
      </c>
      <c r="K205" s="13" t="str">
        <f t="shared" si="19"/>
        <v/>
      </c>
      <c r="L205" s="13" t="str">
        <f t="shared" si="19"/>
        <v/>
      </c>
      <c r="M205" s="13" t="str">
        <f t="shared" si="19"/>
        <v/>
      </c>
      <c r="N205" s="13" t="str">
        <f t="shared" si="19"/>
        <v/>
      </c>
      <c r="O205" s="13">
        <f t="shared" si="19"/>
        <v>1</v>
      </c>
      <c r="P205" s="13" t="str">
        <f t="shared" si="19"/>
        <v/>
      </c>
      <c r="Q205" s="13" t="str">
        <f t="shared" si="19"/>
        <v/>
      </c>
      <c r="R205" s="13">
        <f t="shared" si="19"/>
        <v>1</v>
      </c>
      <c r="S205" s="13" t="str">
        <f t="shared" si="19"/>
        <v/>
      </c>
      <c r="T205" s="13">
        <f t="shared" si="16"/>
        <v>1</v>
      </c>
    </row>
    <row r="206" spans="1:20" ht="57" x14ac:dyDescent="0.45">
      <c r="A206" s="17" t="s">
        <v>131</v>
      </c>
      <c r="B206" s="12" t="s">
        <v>210</v>
      </c>
      <c r="C206" s="12" t="s">
        <v>908</v>
      </c>
      <c r="D206" s="11"/>
      <c r="E206" s="11" t="str">
        <f t="shared" si="19"/>
        <v/>
      </c>
      <c r="F206" s="11">
        <f t="shared" si="19"/>
        <v>1</v>
      </c>
      <c r="G206" s="11">
        <f t="shared" si="19"/>
        <v>1</v>
      </c>
      <c r="H206" s="11" t="str">
        <f t="shared" si="19"/>
        <v/>
      </c>
      <c r="I206" s="11" t="str">
        <f t="shared" si="19"/>
        <v/>
      </c>
      <c r="J206" s="11">
        <f t="shared" si="19"/>
        <v>1</v>
      </c>
      <c r="K206" s="11" t="str">
        <f t="shared" si="19"/>
        <v/>
      </c>
      <c r="L206" s="11" t="str">
        <f t="shared" si="19"/>
        <v/>
      </c>
      <c r="M206" s="11">
        <f t="shared" si="19"/>
        <v>1</v>
      </c>
      <c r="N206" s="11" t="str">
        <f t="shared" si="19"/>
        <v/>
      </c>
      <c r="O206" s="11" t="str">
        <f t="shared" si="19"/>
        <v/>
      </c>
      <c r="P206" s="11">
        <f t="shared" si="19"/>
        <v>1</v>
      </c>
      <c r="Q206" s="11" t="str">
        <f t="shared" si="19"/>
        <v/>
      </c>
      <c r="R206" s="11" t="str">
        <f t="shared" si="19"/>
        <v/>
      </c>
      <c r="S206" s="11" t="str">
        <f t="shared" si="19"/>
        <v/>
      </c>
      <c r="T206" s="11">
        <f t="shared" si="16"/>
        <v>1</v>
      </c>
    </row>
    <row r="207" spans="1:20" ht="57" x14ac:dyDescent="0.45">
      <c r="A207" s="18" t="s">
        <v>131</v>
      </c>
      <c r="B207" s="14" t="s">
        <v>211</v>
      </c>
      <c r="C207" s="14" t="s">
        <v>277</v>
      </c>
      <c r="D207" s="13"/>
      <c r="E207" s="13" t="str">
        <f t="shared" si="19"/>
        <v/>
      </c>
      <c r="F207" s="13" t="str">
        <f t="shared" si="19"/>
        <v/>
      </c>
      <c r="G207" s="13" t="str">
        <f t="shared" si="19"/>
        <v/>
      </c>
      <c r="H207" s="13">
        <f t="shared" si="19"/>
        <v>1</v>
      </c>
      <c r="I207" s="13" t="str">
        <f t="shared" si="19"/>
        <v/>
      </c>
      <c r="J207" s="13" t="str">
        <f t="shared" si="19"/>
        <v/>
      </c>
      <c r="K207" s="13" t="str">
        <f t="shared" si="19"/>
        <v/>
      </c>
      <c r="L207" s="13" t="str">
        <f t="shared" si="19"/>
        <v/>
      </c>
      <c r="M207" s="13" t="str">
        <f t="shared" si="19"/>
        <v/>
      </c>
      <c r="N207" s="13" t="str">
        <f t="shared" si="19"/>
        <v/>
      </c>
      <c r="O207" s="13">
        <f t="shared" si="19"/>
        <v>1</v>
      </c>
      <c r="P207" s="13" t="str">
        <f t="shared" si="19"/>
        <v/>
      </c>
      <c r="Q207" s="13" t="str">
        <f t="shared" si="19"/>
        <v/>
      </c>
      <c r="R207" s="13" t="str">
        <f t="shared" si="19"/>
        <v/>
      </c>
      <c r="S207" s="13" t="str">
        <f t="shared" si="19"/>
        <v/>
      </c>
      <c r="T207" s="13">
        <f t="shared" si="16"/>
        <v>1</v>
      </c>
    </row>
    <row r="208" spans="1:20" ht="57" x14ac:dyDescent="0.45">
      <c r="A208" s="17" t="s">
        <v>131</v>
      </c>
      <c r="B208" s="12" t="s">
        <v>212</v>
      </c>
      <c r="C208" s="12"/>
      <c r="D208" s="11"/>
      <c r="E208" s="11">
        <f t="shared" si="19"/>
        <v>1</v>
      </c>
      <c r="F208" s="11">
        <f t="shared" si="19"/>
        <v>1</v>
      </c>
      <c r="G208" s="11" t="str">
        <f t="shared" si="19"/>
        <v/>
      </c>
      <c r="H208" s="11" t="str">
        <f t="shared" si="19"/>
        <v/>
      </c>
      <c r="I208" s="11" t="str">
        <f t="shared" si="19"/>
        <v/>
      </c>
      <c r="J208" s="11" t="str">
        <f t="shared" si="19"/>
        <v/>
      </c>
      <c r="K208" s="11" t="str">
        <f t="shared" si="19"/>
        <v/>
      </c>
      <c r="L208" s="11" t="str">
        <f t="shared" si="19"/>
        <v/>
      </c>
      <c r="M208" s="11" t="str">
        <f t="shared" si="19"/>
        <v/>
      </c>
      <c r="N208" s="11" t="str">
        <f t="shared" si="19"/>
        <v/>
      </c>
      <c r="O208" s="11" t="str">
        <f t="shared" si="19"/>
        <v/>
      </c>
      <c r="P208" s="11" t="str">
        <f t="shared" si="19"/>
        <v/>
      </c>
      <c r="Q208" s="11" t="str">
        <f t="shared" si="19"/>
        <v/>
      </c>
      <c r="R208" s="11" t="str">
        <f t="shared" si="19"/>
        <v/>
      </c>
      <c r="S208" s="11" t="str">
        <f t="shared" si="19"/>
        <v/>
      </c>
      <c r="T208" s="11">
        <f t="shared" si="16"/>
        <v>1</v>
      </c>
    </row>
    <row r="209" spans="1:20" ht="57" x14ac:dyDescent="0.45">
      <c r="A209" s="18" t="s">
        <v>131</v>
      </c>
      <c r="B209" s="14" t="s">
        <v>213</v>
      </c>
      <c r="C209" s="14" t="s">
        <v>275</v>
      </c>
      <c r="D209" s="13"/>
      <c r="E209" s="13" t="str">
        <f t="shared" si="19"/>
        <v/>
      </c>
      <c r="F209" s="13">
        <f t="shared" si="19"/>
        <v>1</v>
      </c>
      <c r="G209" s="13" t="str">
        <f t="shared" si="19"/>
        <v/>
      </c>
      <c r="H209" s="13" t="str">
        <f t="shared" si="19"/>
        <v/>
      </c>
      <c r="I209" s="13">
        <f t="shared" si="19"/>
        <v>1</v>
      </c>
      <c r="J209" s="13" t="str">
        <f t="shared" si="19"/>
        <v/>
      </c>
      <c r="K209" s="13" t="str">
        <f t="shared" si="19"/>
        <v/>
      </c>
      <c r="L209" s="13" t="str">
        <f t="shared" si="19"/>
        <v/>
      </c>
      <c r="M209" s="13" t="str">
        <f t="shared" si="19"/>
        <v/>
      </c>
      <c r="N209" s="13" t="str">
        <f t="shared" si="19"/>
        <v/>
      </c>
      <c r="O209" s="13" t="str">
        <f t="shared" si="19"/>
        <v/>
      </c>
      <c r="P209" s="13" t="str">
        <f t="shared" si="19"/>
        <v/>
      </c>
      <c r="Q209" s="13">
        <f t="shared" si="19"/>
        <v>1</v>
      </c>
      <c r="R209" s="13" t="str">
        <f t="shared" si="19"/>
        <v/>
      </c>
      <c r="S209" s="13" t="str">
        <f t="shared" si="19"/>
        <v/>
      </c>
      <c r="T209" s="13">
        <f t="shared" si="16"/>
        <v>1</v>
      </c>
    </row>
    <row r="210" spans="1:20" ht="57" x14ac:dyDescent="0.45">
      <c r="A210" s="17" t="s">
        <v>131</v>
      </c>
      <c r="B210" s="12" t="s">
        <v>214</v>
      </c>
      <c r="C210" s="12" t="s">
        <v>908</v>
      </c>
      <c r="D210" s="11"/>
      <c r="E210" s="11" t="str">
        <f t="shared" si="19"/>
        <v/>
      </c>
      <c r="F210" s="11">
        <f t="shared" si="19"/>
        <v>1</v>
      </c>
      <c r="G210" s="11" t="str">
        <f t="shared" si="19"/>
        <v/>
      </c>
      <c r="H210" s="11" t="str">
        <f t="shared" si="19"/>
        <v/>
      </c>
      <c r="I210" s="11" t="str">
        <f t="shared" si="19"/>
        <v/>
      </c>
      <c r="J210" s="11" t="str">
        <f t="shared" si="19"/>
        <v/>
      </c>
      <c r="K210" s="11" t="str">
        <f t="shared" si="19"/>
        <v/>
      </c>
      <c r="L210" s="11" t="str">
        <f t="shared" si="19"/>
        <v/>
      </c>
      <c r="M210" s="11" t="str">
        <f t="shared" si="19"/>
        <v/>
      </c>
      <c r="N210" s="11" t="str">
        <f t="shared" si="19"/>
        <v/>
      </c>
      <c r="O210" s="11" t="str">
        <f t="shared" si="19"/>
        <v/>
      </c>
      <c r="P210" s="11" t="str">
        <f t="shared" si="19"/>
        <v/>
      </c>
      <c r="Q210" s="11" t="str">
        <f t="shared" si="19"/>
        <v/>
      </c>
      <c r="R210" s="11" t="str">
        <f t="shared" si="19"/>
        <v/>
      </c>
      <c r="S210" s="11" t="str">
        <f t="shared" si="19"/>
        <v/>
      </c>
      <c r="T210" s="11">
        <f t="shared" si="16"/>
        <v>1</v>
      </c>
    </row>
    <row r="211" spans="1:20" ht="42.75" x14ac:dyDescent="0.45">
      <c r="A211" s="18" t="s">
        <v>131</v>
      </c>
      <c r="B211" s="14" t="s">
        <v>215</v>
      </c>
      <c r="C211" s="14" t="s">
        <v>277</v>
      </c>
      <c r="D211" s="13"/>
      <c r="E211" s="13" t="str">
        <f t="shared" ref="E211:S226" si="20">IF(ISNUMBER(SEARCH(E$1,$B211)),1,IF(ISNUMBER(SEARCH(E$2,$B211)),1,IF(ISNUMBER(SEARCH(E$3,$B211)),1,IF(ISNUMBER(SEARCH(E$4,$B211)),1,IF(ISNUMBER(SEARCH(E$5,$B211)),1,IF(ISNUMBER(SEARCH(E$6,$B211)),1,IF(ISNUMBER(SEARCH(E$7,$B211)),1,IF(ISNUMBER(SEARCH(E$8,$B211)),1,IF(ISNUMBER(SEARCH(E$9,$B211)),1,IF(ISNUMBER(SEARCH(E$10,$B211)),1,IF(ISNUMBER(SEARCH(E$11,$B211)),1,IF(ISNUMBER(SEARCH(E$12,$B211)),1,IF(ISNUMBER(SEARCH(E$13,$B211)),1,IF(ISNUMBER(SEARCH(E$14,$B211)),1,""))))))))))))))</f>
        <v/>
      </c>
      <c r="F211" s="13" t="str">
        <f t="shared" si="20"/>
        <v/>
      </c>
      <c r="G211" s="13" t="str">
        <f t="shared" si="20"/>
        <v/>
      </c>
      <c r="H211" s="13" t="str">
        <f t="shared" si="20"/>
        <v/>
      </c>
      <c r="I211" s="13" t="str">
        <f t="shared" si="20"/>
        <v/>
      </c>
      <c r="J211" s="13" t="str">
        <f t="shared" si="20"/>
        <v/>
      </c>
      <c r="K211" s="13" t="str">
        <f t="shared" si="20"/>
        <v/>
      </c>
      <c r="L211" s="13" t="str">
        <f t="shared" si="20"/>
        <v/>
      </c>
      <c r="M211" s="13">
        <f t="shared" si="20"/>
        <v>1</v>
      </c>
      <c r="N211" s="13" t="str">
        <f t="shared" si="20"/>
        <v/>
      </c>
      <c r="O211" s="13" t="str">
        <f t="shared" si="20"/>
        <v/>
      </c>
      <c r="P211" s="13" t="str">
        <f t="shared" si="20"/>
        <v/>
      </c>
      <c r="Q211" s="13" t="str">
        <f t="shared" si="20"/>
        <v/>
      </c>
      <c r="R211" s="13" t="str">
        <f t="shared" si="20"/>
        <v/>
      </c>
      <c r="S211" s="13" t="str">
        <f t="shared" si="20"/>
        <v/>
      </c>
      <c r="T211" s="13">
        <f t="shared" ref="T211:T274" si="21">IF(SUM(E211:S211)=0,0,1)</f>
        <v>1</v>
      </c>
    </row>
    <row r="212" spans="1:20" ht="42.75" x14ac:dyDescent="0.45">
      <c r="A212" s="17" t="s">
        <v>131</v>
      </c>
      <c r="B212" s="12" t="s">
        <v>216</v>
      </c>
      <c r="C212" s="12" t="s">
        <v>906</v>
      </c>
      <c r="D212" s="11"/>
      <c r="E212" s="11" t="str">
        <f t="shared" si="20"/>
        <v/>
      </c>
      <c r="F212" s="11">
        <f t="shared" si="20"/>
        <v>1</v>
      </c>
      <c r="G212" s="11" t="str">
        <f t="shared" si="20"/>
        <v/>
      </c>
      <c r="H212" s="11" t="str">
        <f t="shared" si="20"/>
        <v/>
      </c>
      <c r="I212" s="11" t="str">
        <f t="shared" si="20"/>
        <v/>
      </c>
      <c r="J212" s="11" t="str">
        <f t="shared" si="20"/>
        <v/>
      </c>
      <c r="K212" s="11" t="str">
        <f t="shared" si="20"/>
        <v/>
      </c>
      <c r="L212" s="11" t="str">
        <f t="shared" si="20"/>
        <v/>
      </c>
      <c r="M212" s="11" t="str">
        <f t="shared" si="20"/>
        <v/>
      </c>
      <c r="N212" s="11" t="str">
        <f t="shared" si="20"/>
        <v/>
      </c>
      <c r="O212" s="11" t="str">
        <f t="shared" si="20"/>
        <v/>
      </c>
      <c r="P212" s="11" t="str">
        <f t="shared" si="20"/>
        <v/>
      </c>
      <c r="Q212" s="11" t="str">
        <f t="shared" si="20"/>
        <v/>
      </c>
      <c r="R212" s="11" t="str">
        <f t="shared" si="20"/>
        <v/>
      </c>
      <c r="S212" s="11" t="str">
        <f t="shared" si="20"/>
        <v/>
      </c>
      <c r="T212" s="11">
        <f t="shared" si="21"/>
        <v>1</v>
      </c>
    </row>
    <row r="213" spans="1:20" ht="57" x14ac:dyDescent="0.45">
      <c r="A213" s="18" t="s">
        <v>131</v>
      </c>
      <c r="B213" s="14" t="s">
        <v>217</v>
      </c>
      <c r="C213" s="14" t="s">
        <v>908</v>
      </c>
      <c r="D213" s="13"/>
      <c r="E213" s="13" t="str">
        <f t="shared" si="20"/>
        <v/>
      </c>
      <c r="F213" s="13" t="str">
        <f t="shared" si="20"/>
        <v/>
      </c>
      <c r="G213" s="13">
        <f t="shared" si="20"/>
        <v>1</v>
      </c>
      <c r="H213" s="13" t="str">
        <f t="shared" si="20"/>
        <v/>
      </c>
      <c r="I213" s="13" t="str">
        <f t="shared" si="20"/>
        <v/>
      </c>
      <c r="J213" s="13" t="str">
        <f t="shared" si="20"/>
        <v/>
      </c>
      <c r="K213" s="13" t="str">
        <f t="shared" si="20"/>
        <v/>
      </c>
      <c r="L213" s="13" t="str">
        <f t="shared" si="20"/>
        <v/>
      </c>
      <c r="M213" s="13" t="str">
        <f t="shared" si="20"/>
        <v/>
      </c>
      <c r="N213" s="13" t="str">
        <f t="shared" si="20"/>
        <v/>
      </c>
      <c r="O213" s="13" t="str">
        <f t="shared" si="20"/>
        <v/>
      </c>
      <c r="P213" s="13" t="str">
        <f t="shared" si="20"/>
        <v/>
      </c>
      <c r="Q213" s="13" t="str">
        <f t="shared" si="20"/>
        <v/>
      </c>
      <c r="R213" s="13" t="str">
        <f t="shared" si="20"/>
        <v/>
      </c>
      <c r="S213" s="13" t="str">
        <f t="shared" si="20"/>
        <v/>
      </c>
      <c r="T213" s="13">
        <f t="shared" si="21"/>
        <v>1</v>
      </c>
    </row>
    <row r="214" spans="1:20" ht="57" x14ac:dyDescent="0.45">
      <c r="A214" s="17" t="s">
        <v>131</v>
      </c>
      <c r="B214" s="12" t="s">
        <v>218</v>
      </c>
      <c r="C214" s="12" t="s">
        <v>908</v>
      </c>
      <c r="D214" s="11"/>
      <c r="E214" s="11" t="str">
        <f t="shared" si="20"/>
        <v/>
      </c>
      <c r="F214" s="11" t="str">
        <f t="shared" si="20"/>
        <v/>
      </c>
      <c r="G214" s="11">
        <f t="shared" si="20"/>
        <v>1</v>
      </c>
      <c r="H214" s="11" t="str">
        <f t="shared" si="20"/>
        <v/>
      </c>
      <c r="I214" s="11" t="str">
        <f t="shared" si="20"/>
        <v/>
      </c>
      <c r="J214" s="11" t="str">
        <f t="shared" si="20"/>
        <v/>
      </c>
      <c r="K214" s="11" t="str">
        <f t="shared" si="20"/>
        <v/>
      </c>
      <c r="L214" s="11" t="str">
        <f t="shared" si="20"/>
        <v/>
      </c>
      <c r="M214" s="11" t="str">
        <f t="shared" si="20"/>
        <v/>
      </c>
      <c r="N214" s="11" t="str">
        <f t="shared" si="20"/>
        <v/>
      </c>
      <c r="O214" s="11" t="str">
        <f t="shared" si="20"/>
        <v/>
      </c>
      <c r="P214" s="11" t="str">
        <f t="shared" si="20"/>
        <v/>
      </c>
      <c r="Q214" s="11" t="str">
        <f t="shared" si="20"/>
        <v/>
      </c>
      <c r="R214" s="11" t="str">
        <f t="shared" si="20"/>
        <v/>
      </c>
      <c r="S214" s="11" t="str">
        <f t="shared" si="20"/>
        <v/>
      </c>
      <c r="T214" s="11">
        <f t="shared" si="21"/>
        <v>1</v>
      </c>
    </row>
    <row r="215" spans="1:20" ht="57" x14ac:dyDescent="0.45">
      <c r="A215" s="18" t="s">
        <v>131</v>
      </c>
      <c r="B215" s="14" t="s">
        <v>219</v>
      </c>
      <c r="C215" s="14" t="s">
        <v>906</v>
      </c>
      <c r="D215" s="13"/>
      <c r="E215" s="13" t="str">
        <f t="shared" si="20"/>
        <v/>
      </c>
      <c r="F215" s="13">
        <f t="shared" si="20"/>
        <v>1</v>
      </c>
      <c r="G215" s="13" t="str">
        <f t="shared" si="20"/>
        <v/>
      </c>
      <c r="H215" s="13">
        <f t="shared" si="20"/>
        <v>1</v>
      </c>
      <c r="I215" s="13" t="str">
        <f t="shared" si="20"/>
        <v/>
      </c>
      <c r="J215" s="13" t="str">
        <f t="shared" si="20"/>
        <v/>
      </c>
      <c r="K215" s="13" t="str">
        <f t="shared" si="20"/>
        <v/>
      </c>
      <c r="L215" s="13" t="str">
        <f t="shared" si="20"/>
        <v/>
      </c>
      <c r="M215" s="13" t="str">
        <f t="shared" si="20"/>
        <v/>
      </c>
      <c r="N215" s="13" t="str">
        <f t="shared" si="20"/>
        <v/>
      </c>
      <c r="O215" s="13" t="str">
        <f t="shared" si="20"/>
        <v/>
      </c>
      <c r="P215" s="13" t="str">
        <f t="shared" si="20"/>
        <v/>
      </c>
      <c r="Q215" s="13" t="str">
        <f t="shared" si="20"/>
        <v/>
      </c>
      <c r="R215" s="13" t="str">
        <f t="shared" si="20"/>
        <v/>
      </c>
      <c r="S215" s="13" t="str">
        <f t="shared" si="20"/>
        <v/>
      </c>
      <c r="T215" s="13">
        <f t="shared" si="21"/>
        <v>1</v>
      </c>
    </row>
    <row r="216" spans="1:20" ht="57" x14ac:dyDescent="0.45">
      <c r="A216" s="17" t="s">
        <v>131</v>
      </c>
      <c r="B216" s="12" t="s">
        <v>220</v>
      </c>
      <c r="C216" s="12" t="s">
        <v>908</v>
      </c>
      <c r="D216" s="11"/>
      <c r="E216" s="11" t="str">
        <f t="shared" si="20"/>
        <v/>
      </c>
      <c r="F216" s="11">
        <f t="shared" si="20"/>
        <v>1</v>
      </c>
      <c r="G216" s="11" t="str">
        <f t="shared" si="20"/>
        <v/>
      </c>
      <c r="H216" s="11" t="str">
        <f t="shared" si="20"/>
        <v/>
      </c>
      <c r="I216" s="11" t="str">
        <f t="shared" si="20"/>
        <v/>
      </c>
      <c r="J216" s="11" t="str">
        <f t="shared" si="20"/>
        <v/>
      </c>
      <c r="K216" s="11" t="str">
        <f t="shared" si="20"/>
        <v/>
      </c>
      <c r="L216" s="11" t="str">
        <f t="shared" si="20"/>
        <v/>
      </c>
      <c r="M216" s="11">
        <f t="shared" si="20"/>
        <v>1</v>
      </c>
      <c r="N216" s="11" t="str">
        <f t="shared" si="20"/>
        <v/>
      </c>
      <c r="O216" s="11" t="str">
        <f t="shared" si="20"/>
        <v/>
      </c>
      <c r="P216" s="11" t="str">
        <f t="shared" si="20"/>
        <v/>
      </c>
      <c r="Q216" s="11" t="str">
        <f t="shared" si="20"/>
        <v/>
      </c>
      <c r="R216" s="11" t="str">
        <f t="shared" si="20"/>
        <v/>
      </c>
      <c r="S216" s="11" t="str">
        <f t="shared" si="20"/>
        <v/>
      </c>
      <c r="T216" s="11">
        <f t="shared" si="21"/>
        <v>1</v>
      </c>
    </row>
    <row r="217" spans="1:20" ht="42.75" x14ac:dyDescent="0.45">
      <c r="A217" s="18" t="s">
        <v>131</v>
      </c>
      <c r="B217" s="14" t="s">
        <v>221</v>
      </c>
      <c r="C217" s="14" t="s">
        <v>921</v>
      </c>
      <c r="D217" s="13" t="s">
        <v>939</v>
      </c>
      <c r="E217" s="13" t="str">
        <f t="shared" si="20"/>
        <v/>
      </c>
      <c r="F217" s="13">
        <f t="shared" si="20"/>
        <v>1</v>
      </c>
      <c r="G217" s="13" t="str">
        <f t="shared" si="20"/>
        <v/>
      </c>
      <c r="H217" s="13" t="str">
        <f t="shared" si="20"/>
        <v/>
      </c>
      <c r="I217" s="13" t="str">
        <f t="shared" si="20"/>
        <v/>
      </c>
      <c r="J217" s="13">
        <f t="shared" si="20"/>
        <v>1</v>
      </c>
      <c r="K217" s="13" t="str">
        <f t="shared" si="20"/>
        <v/>
      </c>
      <c r="L217" s="13" t="str">
        <f t="shared" si="20"/>
        <v/>
      </c>
      <c r="M217" s="13">
        <f t="shared" si="20"/>
        <v>1</v>
      </c>
      <c r="N217" s="13" t="str">
        <f t="shared" si="20"/>
        <v/>
      </c>
      <c r="O217" s="13" t="str">
        <f t="shared" si="20"/>
        <v/>
      </c>
      <c r="P217" s="13" t="str">
        <f t="shared" si="20"/>
        <v/>
      </c>
      <c r="Q217" s="13" t="str">
        <f t="shared" si="20"/>
        <v/>
      </c>
      <c r="R217" s="13" t="str">
        <f t="shared" si="20"/>
        <v/>
      </c>
      <c r="S217" s="13" t="str">
        <f t="shared" si="20"/>
        <v/>
      </c>
      <c r="T217" s="13">
        <f t="shared" si="21"/>
        <v>1</v>
      </c>
    </row>
    <row r="218" spans="1:20" ht="42.75" x14ac:dyDescent="0.45">
      <c r="A218" s="17" t="s">
        <v>131</v>
      </c>
      <c r="B218" s="12" t="s">
        <v>222</v>
      </c>
      <c r="C218" s="12"/>
      <c r="D218" s="11"/>
      <c r="E218" s="11" t="str">
        <f t="shared" si="20"/>
        <v/>
      </c>
      <c r="F218" s="11" t="str">
        <f t="shared" si="20"/>
        <v/>
      </c>
      <c r="G218" s="11" t="str">
        <f t="shared" si="20"/>
        <v/>
      </c>
      <c r="H218" s="11" t="str">
        <f t="shared" si="20"/>
        <v/>
      </c>
      <c r="I218" s="11" t="str">
        <f t="shared" si="20"/>
        <v/>
      </c>
      <c r="J218" s="11" t="str">
        <f t="shared" si="20"/>
        <v/>
      </c>
      <c r="K218" s="11" t="str">
        <f t="shared" si="20"/>
        <v/>
      </c>
      <c r="L218" s="11" t="str">
        <f t="shared" si="20"/>
        <v/>
      </c>
      <c r="M218" s="11" t="str">
        <f t="shared" si="20"/>
        <v/>
      </c>
      <c r="N218" s="11" t="str">
        <f t="shared" si="20"/>
        <v/>
      </c>
      <c r="O218" s="11" t="str">
        <f t="shared" si="20"/>
        <v/>
      </c>
      <c r="P218" s="11" t="str">
        <f t="shared" si="20"/>
        <v/>
      </c>
      <c r="Q218" s="11" t="str">
        <f t="shared" si="20"/>
        <v/>
      </c>
      <c r="R218" s="11" t="str">
        <f t="shared" si="20"/>
        <v/>
      </c>
      <c r="S218" s="11" t="str">
        <f t="shared" si="20"/>
        <v/>
      </c>
      <c r="T218" s="11">
        <f t="shared" si="21"/>
        <v>0</v>
      </c>
    </row>
    <row r="219" spans="1:20" ht="42.75" x14ac:dyDescent="0.45">
      <c r="A219" s="18" t="s">
        <v>131</v>
      </c>
      <c r="B219" s="14" t="s">
        <v>223</v>
      </c>
      <c r="C219" s="14"/>
      <c r="D219" s="13"/>
      <c r="E219" s="13" t="str">
        <f t="shared" si="20"/>
        <v/>
      </c>
      <c r="F219" s="13" t="str">
        <f t="shared" si="20"/>
        <v/>
      </c>
      <c r="G219" s="13">
        <f t="shared" si="20"/>
        <v>1</v>
      </c>
      <c r="H219" s="13" t="str">
        <f t="shared" si="20"/>
        <v/>
      </c>
      <c r="I219" s="13" t="str">
        <f t="shared" si="20"/>
        <v/>
      </c>
      <c r="J219" s="13" t="str">
        <f t="shared" si="20"/>
        <v/>
      </c>
      <c r="K219" s="13" t="str">
        <f t="shared" si="20"/>
        <v/>
      </c>
      <c r="L219" s="13" t="str">
        <f t="shared" si="20"/>
        <v/>
      </c>
      <c r="M219" s="13" t="str">
        <f t="shared" si="20"/>
        <v/>
      </c>
      <c r="N219" s="13" t="str">
        <f t="shared" si="20"/>
        <v/>
      </c>
      <c r="O219" s="13" t="str">
        <f t="shared" si="20"/>
        <v/>
      </c>
      <c r="P219" s="13" t="str">
        <f t="shared" si="20"/>
        <v/>
      </c>
      <c r="Q219" s="13" t="str">
        <f t="shared" si="20"/>
        <v/>
      </c>
      <c r="R219" s="13" t="str">
        <f t="shared" si="20"/>
        <v/>
      </c>
      <c r="S219" s="13" t="str">
        <f t="shared" si="20"/>
        <v/>
      </c>
      <c r="T219" s="13">
        <f t="shared" si="21"/>
        <v>1</v>
      </c>
    </row>
    <row r="220" spans="1:20" ht="42.75" x14ac:dyDescent="0.45">
      <c r="A220" s="17" t="s">
        <v>131</v>
      </c>
      <c r="B220" s="12" t="s">
        <v>224</v>
      </c>
      <c r="C220" s="12" t="s">
        <v>906</v>
      </c>
      <c r="D220" s="11"/>
      <c r="E220" s="11" t="str">
        <f t="shared" si="20"/>
        <v/>
      </c>
      <c r="F220" s="11">
        <f t="shared" si="20"/>
        <v>1</v>
      </c>
      <c r="G220" s="11" t="str">
        <f t="shared" si="20"/>
        <v/>
      </c>
      <c r="H220" s="11">
        <f t="shared" si="20"/>
        <v>1</v>
      </c>
      <c r="I220" s="11" t="str">
        <f t="shared" si="20"/>
        <v/>
      </c>
      <c r="J220" s="11" t="str">
        <f t="shared" si="20"/>
        <v/>
      </c>
      <c r="K220" s="11" t="str">
        <f t="shared" si="20"/>
        <v/>
      </c>
      <c r="L220" s="11" t="str">
        <f t="shared" si="20"/>
        <v/>
      </c>
      <c r="M220" s="11" t="str">
        <f t="shared" si="20"/>
        <v/>
      </c>
      <c r="N220" s="11" t="str">
        <f t="shared" si="20"/>
        <v/>
      </c>
      <c r="O220" s="11" t="str">
        <f t="shared" si="20"/>
        <v/>
      </c>
      <c r="P220" s="11" t="str">
        <f t="shared" si="20"/>
        <v/>
      </c>
      <c r="Q220" s="11" t="str">
        <f t="shared" si="20"/>
        <v/>
      </c>
      <c r="R220" s="11" t="str">
        <f t="shared" si="20"/>
        <v/>
      </c>
      <c r="S220" s="11" t="str">
        <f t="shared" si="20"/>
        <v/>
      </c>
      <c r="T220" s="11">
        <f t="shared" si="21"/>
        <v>1</v>
      </c>
    </row>
    <row r="221" spans="1:20" ht="42.75" x14ac:dyDescent="0.45">
      <c r="A221" s="18" t="s">
        <v>131</v>
      </c>
      <c r="B221" s="14" t="s">
        <v>225</v>
      </c>
      <c r="C221" s="14" t="s">
        <v>275</v>
      </c>
      <c r="D221" s="13"/>
      <c r="E221" s="13" t="str">
        <f t="shared" si="20"/>
        <v/>
      </c>
      <c r="F221" s="13">
        <f t="shared" si="20"/>
        <v>1</v>
      </c>
      <c r="G221" s="13" t="str">
        <f t="shared" si="20"/>
        <v/>
      </c>
      <c r="H221" s="13" t="str">
        <f t="shared" si="20"/>
        <v/>
      </c>
      <c r="I221" s="13" t="str">
        <f t="shared" si="20"/>
        <v/>
      </c>
      <c r="J221" s="13" t="str">
        <f t="shared" si="20"/>
        <v/>
      </c>
      <c r="K221" s="13" t="str">
        <f t="shared" si="20"/>
        <v/>
      </c>
      <c r="L221" s="13" t="str">
        <f t="shared" si="20"/>
        <v/>
      </c>
      <c r="M221" s="13" t="str">
        <f t="shared" si="20"/>
        <v/>
      </c>
      <c r="N221" s="13" t="str">
        <f t="shared" si="20"/>
        <v/>
      </c>
      <c r="O221" s="13" t="str">
        <f t="shared" si="20"/>
        <v/>
      </c>
      <c r="P221" s="13" t="str">
        <f t="shared" si="20"/>
        <v/>
      </c>
      <c r="Q221" s="13">
        <f t="shared" si="20"/>
        <v>1</v>
      </c>
      <c r="R221" s="13" t="str">
        <f t="shared" si="20"/>
        <v/>
      </c>
      <c r="S221" s="13" t="str">
        <f t="shared" si="20"/>
        <v/>
      </c>
      <c r="T221" s="13">
        <f t="shared" si="21"/>
        <v>1</v>
      </c>
    </row>
    <row r="222" spans="1:20" ht="42.75" x14ac:dyDescent="0.45">
      <c r="A222" s="17" t="s">
        <v>131</v>
      </c>
      <c r="B222" s="12" t="s">
        <v>226</v>
      </c>
      <c r="C222" s="12"/>
      <c r="D222" s="11"/>
      <c r="E222" s="11">
        <f t="shared" si="20"/>
        <v>1</v>
      </c>
      <c r="F222" s="11">
        <f t="shared" si="20"/>
        <v>1</v>
      </c>
      <c r="G222" s="11" t="str">
        <f t="shared" si="20"/>
        <v/>
      </c>
      <c r="H222" s="11" t="str">
        <f t="shared" si="20"/>
        <v/>
      </c>
      <c r="I222" s="11" t="str">
        <f t="shared" si="20"/>
        <v/>
      </c>
      <c r="J222" s="11" t="str">
        <f t="shared" si="20"/>
        <v/>
      </c>
      <c r="K222" s="11" t="str">
        <f t="shared" si="20"/>
        <v/>
      </c>
      <c r="L222" s="11" t="str">
        <f t="shared" si="20"/>
        <v/>
      </c>
      <c r="M222" s="11" t="str">
        <f t="shared" si="20"/>
        <v/>
      </c>
      <c r="N222" s="11" t="str">
        <f t="shared" si="20"/>
        <v/>
      </c>
      <c r="O222" s="11" t="str">
        <f t="shared" si="20"/>
        <v/>
      </c>
      <c r="P222" s="11" t="str">
        <f t="shared" si="20"/>
        <v/>
      </c>
      <c r="Q222" s="11" t="str">
        <f t="shared" si="20"/>
        <v/>
      </c>
      <c r="R222" s="11" t="str">
        <f t="shared" si="20"/>
        <v/>
      </c>
      <c r="S222" s="11" t="str">
        <f t="shared" si="20"/>
        <v/>
      </c>
      <c r="T222" s="11">
        <f t="shared" si="21"/>
        <v>1</v>
      </c>
    </row>
    <row r="223" spans="1:20" ht="42.75" x14ac:dyDescent="0.45">
      <c r="A223" s="18" t="s">
        <v>131</v>
      </c>
      <c r="B223" s="14" t="s">
        <v>227</v>
      </c>
      <c r="C223" s="14" t="s">
        <v>277</v>
      </c>
      <c r="D223" s="13"/>
      <c r="E223" s="13" t="str">
        <f t="shared" si="20"/>
        <v/>
      </c>
      <c r="F223" s="13" t="str">
        <f t="shared" si="20"/>
        <v/>
      </c>
      <c r="G223" s="13" t="str">
        <f t="shared" si="20"/>
        <v/>
      </c>
      <c r="H223" s="13" t="str">
        <f t="shared" si="20"/>
        <v/>
      </c>
      <c r="I223" s="13" t="str">
        <f t="shared" si="20"/>
        <v/>
      </c>
      <c r="J223" s="13" t="str">
        <f t="shared" si="20"/>
        <v/>
      </c>
      <c r="K223" s="13" t="str">
        <f t="shared" si="20"/>
        <v/>
      </c>
      <c r="L223" s="13" t="str">
        <f t="shared" si="20"/>
        <v/>
      </c>
      <c r="M223" s="13">
        <f t="shared" si="20"/>
        <v>1</v>
      </c>
      <c r="N223" s="13" t="str">
        <f t="shared" si="20"/>
        <v/>
      </c>
      <c r="O223" s="13" t="str">
        <f t="shared" si="20"/>
        <v/>
      </c>
      <c r="P223" s="13" t="str">
        <f t="shared" si="20"/>
        <v/>
      </c>
      <c r="Q223" s="13" t="str">
        <f t="shared" si="20"/>
        <v/>
      </c>
      <c r="R223" s="13" t="str">
        <f t="shared" si="20"/>
        <v/>
      </c>
      <c r="S223" s="13" t="str">
        <f t="shared" si="20"/>
        <v/>
      </c>
      <c r="T223" s="13">
        <f t="shared" si="21"/>
        <v>1</v>
      </c>
    </row>
    <row r="224" spans="1:20" ht="42.75" x14ac:dyDescent="0.45">
      <c r="A224" s="17" t="s">
        <v>131</v>
      </c>
      <c r="B224" s="12" t="s">
        <v>228</v>
      </c>
      <c r="C224" s="12"/>
      <c r="D224" s="11"/>
      <c r="E224" s="11" t="str">
        <f t="shared" si="20"/>
        <v/>
      </c>
      <c r="F224" s="11" t="str">
        <f t="shared" si="20"/>
        <v/>
      </c>
      <c r="G224" s="11" t="str">
        <f t="shared" si="20"/>
        <v/>
      </c>
      <c r="H224" s="11" t="str">
        <f t="shared" si="20"/>
        <v/>
      </c>
      <c r="I224" s="11" t="str">
        <f t="shared" si="20"/>
        <v/>
      </c>
      <c r="J224" s="11" t="str">
        <f t="shared" si="20"/>
        <v/>
      </c>
      <c r="K224" s="11" t="str">
        <f t="shared" si="20"/>
        <v/>
      </c>
      <c r="L224" s="11" t="str">
        <f t="shared" si="20"/>
        <v/>
      </c>
      <c r="M224" s="11" t="str">
        <f t="shared" si="20"/>
        <v/>
      </c>
      <c r="N224" s="11" t="str">
        <f t="shared" si="20"/>
        <v/>
      </c>
      <c r="O224" s="11" t="str">
        <f t="shared" si="20"/>
        <v/>
      </c>
      <c r="P224" s="11" t="str">
        <f t="shared" si="20"/>
        <v/>
      </c>
      <c r="Q224" s="11" t="str">
        <f t="shared" si="20"/>
        <v/>
      </c>
      <c r="R224" s="11" t="str">
        <f t="shared" si="20"/>
        <v/>
      </c>
      <c r="S224" s="11" t="str">
        <f t="shared" si="20"/>
        <v/>
      </c>
      <c r="T224" s="11">
        <f t="shared" si="21"/>
        <v>0</v>
      </c>
    </row>
    <row r="225" spans="1:20" ht="42.75" x14ac:dyDescent="0.45">
      <c r="A225" s="18" t="s">
        <v>131</v>
      </c>
      <c r="B225" s="14" t="s">
        <v>229</v>
      </c>
      <c r="C225" s="14" t="s">
        <v>277</v>
      </c>
      <c r="D225" s="13" t="s">
        <v>939</v>
      </c>
      <c r="E225" s="13" t="str">
        <f t="shared" si="20"/>
        <v/>
      </c>
      <c r="F225" s="13">
        <f t="shared" si="20"/>
        <v>1</v>
      </c>
      <c r="G225" s="13" t="str">
        <f t="shared" si="20"/>
        <v/>
      </c>
      <c r="H225" s="13" t="str">
        <f t="shared" si="20"/>
        <v/>
      </c>
      <c r="I225" s="13" t="str">
        <f t="shared" si="20"/>
        <v/>
      </c>
      <c r="J225" s="13" t="str">
        <f t="shared" si="20"/>
        <v/>
      </c>
      <c r="K225" s="13" t="str">
        <f t="shared" si="20"/>
        <v/>
      </c>
      <c r="L225" s="13" t="str">
        <f t="shared" si="20"/>
        <v/>
      </c>
      <c r="M225" s="13" t="str">
        <f t="shared" si="20"/>
        <v/>
      </c>
      <c r="N225" s="13" t="str">
        <f t="shared" si="20"/>
        <v/>
      </c>
      <c r="O225" s="13" t="str">
        <f t="shared" si="20"/>
        <v/>
      </c>
      <c r="P225" s="13" t="str">
        <f t="shared" si="20"/>
        <v/>
      </c>
      <c r="Q225" s="13" t="str">
        <f t="shared" si="20"/>
        <v/>
      </c>
      <c r="R225" s="13">
        <f t="shared" si="20"/>
        <v>1</v>
      </c>
      <c r="S225" s="13" t="str">
        <f t="shared" si="20"/>
        <v/>
      </c>
      <c r="T225" s="13">
        <f t="shared" si="21"/>
        <v>1</v>
      </c>
    </row>
    <row r="226" spans="1:20" ht="42.75" x14ac:dyDescent="0.45">
      <c r="A226" s="17" t="s">
        <v>131</v>
      </c>
      <c r="B226" s="12" t="s">
        <v>230</v>
      </c>
      <c r="C226" s="12" t="s">
        <v>275</v>
      </c>
      <c r="D226" s="11"/>
      <c r="E226" s="11" t="str">
        <f t="shared" si="20"/>
        <v/>
      </c>
      <c r="F226" s="11" t="str">
        <f t="shared" si="20"/>
        <v/>
      </c>
      <c r="G226" s="11" t="str">
        <f t="shared" si="20"/>
        <v/>
      </c>
      <c r="H226" s="11" t="str">
        <f t="shared" si="20"/>
        <v/>
      </c>
      <c r="I226" s="11">
        <f t="shared" si="20"/>
        <v>1</v>
      </c>
      <c r="J226" s="11" t="str">
        <f t="shared" si="20"/>
        <v/>
      </c>
      <c r="K226" s="11" t="str">
        <f t="shared" si="20"/>
        <v/>
      </c>
      <c r="L226" s="11" t="str">
        <f t="shared" si="20"/>
        <v/>
      </c>
      <c r="M226" s="11" t="str">
        <f t="shared" si="20"/>
        <v/>
      </c>
      <c r="N226" s="11" t="str">
        <f t="shared" si="20"/>
        <v/>
      </c>
      <c r="O226" s="11" t="str">
        <f t="shared" si="20"/>
        <v/>
      </c>
      <c r="P226" s="11" t="str">
        <f t="shared" si="20"/>
        <v/>
      </c>
      <c r="Q226" s="11">
        <f t="shared" si="20"/>
        <v>1</v>
      </c>
      <c r="R226" s="11" t="str">
        <f t="shared" si="20"/>
        <v/>
      </c>
      <c r="S226" s="11" t="str">
        <f t="shared" si="20"/>
        <v/>
      </c>
      <c r="T226" s="11">
        <f t="shared" si="21"/>
        <v>1</v>
      </c>
    </row>
    <row r="227" spans="1:20" ht="42.75" x14ac:dyDescent="0.45">
      <c r="A227" s="18" t="s">
        <v>131</v>
      </c>
      <c r="B227" s="14" t="s">
        <v>231</v>
      </c>
      <c r="C227" s="14" t="s">
        <v>277</v>
      </c>
      <c r="D227" s="13"/>
      <c r="E227" s="13" t="str">
        <f t="shared" ref="E227:S242" si="22">IF(ISNUMBER(SEARCH(E$1,$B227)),1,IF(ISNUMBER(SEARCH(E$2,$B227)),1,IF(ISNUMBER(SEARCH(E$3,$B227)),1,IF(ISNUMBER(SEARCH(E$4,$B227)),1,IF(ISNUMBER(SEARCH(E$5,$B227)),1,IF(ISNUMBER(SEARCH(E$6,$B227)),1,IF(ISNUMBER(SEARCH(E$7,$B227)),1,IF(ISNUMBER(SEARCH(E$8,$B227)),1,IF(ISNUMBER(SEARCH(E$9,$B227)),1,IF(ISNUMBER(SEARCH(E$10,$B227)),1,IF(ISNUMBER(SEARCH(E$11,$B227)),1,IF(ISNUMBER(SEARCH(E$12,$B227)),1,IF(ISNUMBER(SEARCH(E$13,$B227)),1,IF(ISNUMBER(SEARCH(E$14,$B227)),1,""))))))))))))))</f>
        <v/>
      </c>
      <c r="F227" s="13" t="str">
        <f t="shared" si="22"/>
        <v/>
      </c>
      <c r="G227" s="13" t="str">
        <f t="shared" si="22"/>
        <v/>
      </c>
      <c r="H227" s="13" t="str">
        <f t="shared" si="22"/>
        <v/>
      </c>
      <c r="I227" s="13">
        <f t="shared" si="22"/>
        <v>1</v>
      </c>
      <c r="J227" s="13" t="str">
        <f t="shared" si="22"/>
        <v/>
      </c>
      <c r="K227" s="13" t="str">
        <f t="shared" si="22"/>
        <v/>
      </c>
      <c r="L227" s="13" t="str">
        <f t="shared" si="22"/>
        <v/>
      </c>
      <c r="M227" s="13">
        <f t="shared" si="22"/>
        <v>1</v>
      </c>
      <c r="N227" s="13" t="str">
        <f t="shared" si="22"/>
        <v/>
      </c>
      <c r="O227" s="13" t="str">
        <f t="shared" si="22"/>
        <v/>
      </c>
      <c r="P227" s="13" t="str">
        <f t="shared" si="22"/>
        <v/>
      </c>
      <c r="Q227" s="13" t="str">
        <f t="shared" si="22"/>
        <v/>
      </c>
      <c r="R227" s="13" t="str">
        <f t="shared" si="22"/>
        <v/>
      </c>
      <c r="S227" s="13" t="str">
        <f t="shared" si="22"/>
        <v/>
      </c>
      <c r="T227" s="13">
        <f t="shared" si="21"/>
        <v>1</v>
      </c>
    </row>
    <row r="228" spans="1:20" ht="42.75" x14ac:dyDescent="0.45">
      <c r="A228" s="17" t="s">
        <v>131</v>
      </c>
      <c r="B228" s="12" t="s">
        <v>232</v>
      </c>
      <c r="C228" s="12" t="s">
        <v>1019</v>
      </c>
      <c r="D228" s="11" t="s">
        <v>939</v>
      </c>
      <c r="E228" s="11" t="str">
        <f t="shared" si="22"/>
        <v/>
      </c>
      <c r="F228" s="11" t="str">
        <f t="shared" si="22"/>
        <v/>
      </c>
      <c r="G228" s="11">
        <f t="shared" si="22"/>
        <v>1</v>
      </c>
      <c r="H228" s="11" t="str">
        <f t="shared" si="22"/>
        <v/>
      </c>
      <c r="I228" s="11" t="str">
        <f t="shared" si="22"/>
        <v/>
      </c>
      <c r="J228" s="11" t="str">
        <f t="shared" si="22"/>
        <v/>
      </c>
      <c r="K228" s="11" t="str">
        <f t="shared" si="22"/>
        <v/>
      </c>
      <c r="L228" s="11" t="str">
        <f t="shared" si="22"/>
        <v/>
      </c>
      <c r="M228" s="11" t="str">
        <f t="shared" si="22"/>
        <v/>
      </c>
      <c r="N228" s="11" t="str">
        <f t="shared" si="22"/>
        <v/>
      </c>
      <c r="O228" s="11" t="str">
        <f t="shared" si="22"/>
        <v/>
      </c>
      <c r="P228" s="11" t="str">
        <f t="shared" si="22"/>
        <v/>
      </c>
      <c r="Q228" s="11" t="str">
        <f t="shared" si="22"/>
        <v/>
      </c>
      <c r="R228" s="11" t="str">
        <f t="shared" si="22"/>
        <v/>
      </c>
      <c r="S228" s="11" t="str">
        <f t="shared" si="22"/>
        <v/>
      </c>
      <c r="T228" s="11">
        <f t="shared" si="21"/>
        <v>1</v>
      </c>
    </row>
    <row r="229" spans="1:20" ht="42.75" x14ac:dyDescent="0.45">
      <c r="A229" s="18" t="s">
        <v>131</v>
      </c>
      <c r="B229" s="14" t="s">
        <v>233</v>
      </c>
      <c r="C229" s="14" t="s">
        <v>275</v>
      </c>
      <c r="D229" s="13"/>
      <c r="E229" s="13" t="str">
        <f t="shared" si="22"/>
        <v/>
      </c>
      <c r="F229" s="13" t="str">
        <f t="shared" si="22"/>
        <v/>
      </c>
      <c r="G229" s="13" t="str">
        <f t="shared" si="22"/>
        <v/>
      </c>
      <c r="H229" s="13" t="str">
        <f t="shared" si="22"/>
        <v/>
      </c>
      <c r="I229" s="13" t="str">
        <f t="shared" si="22"/>
        <v/>
      </c>
      <c r="J229" s="13" t="str">
        <f t="shared" si="22"/>
        <v/>
      </c>
      <c r="K229" s="13" t="str">
        <f t="shared" si="22"/>
        <v/>
      </c>
      <c r="L229" s="13" t="str">
        <f t="shared" si="22"/>
        <v/>
      </c>
      <c r="M229" s="13" t="str">
        <f t="shared" si="22"/>
        <v/>
      </c>
      <c r="N229" s="13" t="str">
        <f t="shared" si="22"/>
        <v/>
      </c>
      <c r="O229" s="13" t="str">
        <f t="shared" si="22"/>
        <v/>
      </c>
      <c r="P229" s="13" t="str">
        <f t="shared" si="22"/>
        <v/>
      </c>
      <c r="Q229" s="13">
        <f t="shared" si="22"/>
        <v>1</v>
      </c>
      <c r="R229" s="13" t="str">
        <f t="shared" si="22"/>
        <v/>
      </c>
      <c r="S229" s="13" t="str">
        <f t="shared" si="22"/>
        <v/>
      </c>
      <c r="T229" s="13">
        <f t="shared" si="21"/>
        <v>1</v>
      </c>
    </row>
    <row r="230" spans="1:20" ht="42.75" x14ac:dyDescent="0.45">
      <c r="A230" s="17" t="s">
        <v>131</v>
      </c>
      <c r="B230" s="12" t="s">
        <v>234</v>
      </c>
      <c r="C230" s="12" t="s">
        <v>908</v>
      </c>
      <c r="D230" s="11"/>
      <c r="E230" s="11" t="str">
        <f t="shared" si="22"/>
        <v/>
      </c>
      <c r="F230" s="11">
        <f t="shared" si="22"/>
        <v>1</v>
      </c>
      <c r="G230" s="11" t="str">
        <f t="shared" si="22"/>
        <v/>
      </c>
      <c r="H230" s="11" t="str">
        <f t="shared" si="22"/>
        <v/>
      </c>
      <c r="I230" s="11" t="str">
        <f t="shared" si="22"/>
        <v/>
      </c>
      <c r="J230" s="11" t="str">
        <f t="shared" si="22"/>
        <v/>
      </c>
      <c r="K230" s="11" t="str">
        <f t="shared" si="22"/>
        <v/>
      </c>
      <c r="L230" s="11" t="str">
        <f t="shared" si="22"/>
        <v/>
      </c>
      <c r="M230" s="11" t="str">
        <f t="shared" si="22"/>
        <v/>
      </c>
      <c r="N230" s="11" t="str">
        <f t="shared" si="22"/>
        <v/>
      </c>
      <c r="O230" s="11" t="str">
        <f t="shared" si="22"/>
        <v/>
      </c>
      <c r="P230" s="11" t="str">
        <f t="shared" si="22"/>
        <v/>
      </c>
      <c r="Q230" s="11" t="str">
        <f t="shared" si="22"/>
        <v/>
      </c>
      <c r="R230" s="11" t="str">
        <f t="shared" si="22"/>
        <v/>
      </c>
      <c r="S230" s="11" t="str">
        <f t="shared" si="22"/>
        <v/>
      </c>
      <c r="T230" s="11">
        <f t="shared" si="21"/>
        <v>1</v>
      </c>
    </row>
    <row r="231" spans="1:20" ht="28.5" x14ac:dyDescent="0.45">
      <c r="A231" s="18" t="s">
        <v>131</v>
      </c>
      <c r="B231" s="14" t="s">
        <v>235</v>
      </c>
      <c r="C231" s="14" t="s">
        <v>906</v>
      </c>
      <c r="D231" s="13"/>
      <c r="E231" s="13" t="str">
        <f t="shared" si="22"/>
        <v/>
      </c>
      <c r="F231" s="13">
        <f t="shared" si="22"/>
        <v>1</v>
      </c>
      <c r="G231" s="13" t="str">
        <f t="shared" si="22"/>
        <v/>
      </c>
      <c r="H231" s="13" t="str">
        <f t="shared" si="22"/>
        <v/>
      </c>
      <c r="I231" s="13">
        <f t="shared" si="22"/>
        <v>1</v>
      </c>
      <c r="J231" s="13" t="str">
        <f t="shared" si="22"/>
        <v/>
      </c>
      <c r="K231" s="13" t="str">
        <f t="shared" si="22"/>
        <v/>
      </c>
      <c r="L231" s="13" t="str">
        <f t="shared" si="22"/>
        <v/>
      </c>
      <c r="M231" s="13" t="str">
        <f t="shared" si="22"/>
        <v/>
      </c>
      <c r="N231" s="13" t="str">
        <f t="shared" si="22"/>
        <v/>
      </c>
      <c r="O231" s="13" t="str">
        <f t="shared" si="22"/>
        <v/>
      </c>
      <c r="P231" s="13" t="str">
        <f t="shared" si="22"/>
        <v/>
      </c>
      <c r="Q231" s="13" t="str">
        <f t="shared" si="22"/>
        <v/>
      </c>
      <c r="R231" s="13" t="str">
        <f t="shared" si="22"/>
        <v/>
      </c>
      <c r="S231" s="13" t="str">
        <f t="shared" si="22"/>
        <v/>
      </c>
      <c r="T231" s="13">
        <f t="shared" si="21"/>
        <v>1</v>
      </c>
    </row>
    <row r="232" spans="1:20" ht="28.5" x14ac:dyDescent="0.45">
      <c r="A232" s="17" t="s">
        <v>131</v>
      </c>
      <c r="B232" s="12" t="s">
        <v>236</v>
      </c>
      <c r="C232" s="12" t="s">
        <v>908</v>
      </c>
      <c r="D232" s="11" t="s">
        <v>939</v>
      </c>
      <c r="E232" s="11" t="str">
        <f t="shared" si="22"/>
        <v/>
      </c>
      <c r="F232" s="11" t="str">
        <f t="shared" si="22"/>
        <v/>
      </c>
      <c r="G232" s="11" t="str">
        <f t="shared" si="22"/>
        <v/>
      </c>
      <c r="H232" s="11" t="str">
        <f t="shared" si="22"/>
        <v/>
      </c>
      <c r="I232" s="11" t="str">
        <f t="shared" si="22"/>
        <v/>
      </c>
      <c r="J232" s="11" t="str">
        <f t="shared" si="22"/>
        <v/>
      </c>
      <c r="K232" s="11" t="str">
        <f t="shared" si="22"/>
        <v/>
      </c>
      <c r="L232" s="11" t="str">
        <f t="shared" si="22"/>
        <v/>
      </c>
      <c r="M232" s="11" t="str">
        <f t="shared" si="22"/>
        <v/>
      </c>
      <c r="N232" s="11" t="str">
        <f t="shared" si="22"/>
        <v/>
      </c>
      <c r="O232" s="11" t="str">
        <f t="shared" si="22"/>
        <v/>
      </c>
      <c r="P232" s="11" t="str">
        <f t="shared" si="22"/>
        <v/>
      </c>
      <c r="Q232" s="11" t="str">
        <f t="shared" si="22"/>
        <v/>
      </c>
      <c r="R232" s="11" t="str">
        <f t="shared" si="22"/>
        <v/>
      </c>
      <c r="S232" s="11" t="str">
        <f t="shared" si="22"/>
        <v/>
      </c>
      <c r="T232" s="11">
        <f t="shared" si="21"/>
        <v>0</v>
      </c>
    </row>
    <row r="233" spans="1:20" ht="28.5" x14ac:dyDescent="0.45">
      <c r="A233" s="18" t="s">
        <v>131</v>
      </c>
      <c r="B233" s="14" t="s">
        <v>237</v>
      </c>
      <c r="C233" s="14"/>
      <c r="D233" s="13"/>
      <c r="E233" s="13">
        <f t="shared" si="22"/>
        <v>1</v>
      </c>
      <c r="F233" s="13">
        <f t="shared" si="22"/>
        <v>1</v>
      </c>
      <c r="G233" s="13" t="str">
        <f t="shared" si="22"/>
        <v/>
      </c>
      <c r="H233" s="13" t="str">
        <f t="shared" si="22"/>
        <v/>
      </c>
      <c r="I233" s="13" t="str">
        <f t="shared" si="22"/>
        <v/>
      </c>
      <c r="J233" s="13" t="str">
        <f t="shared" si="22"/>
        <v/>
      </c>
      <c r="K233" s="13" t="str">
        <f t="shared" si="22"/>
        <v/>
      </c>
      <c r="L233" s="13" t="str">
        <f t="shared" si="22"/>
        <v/>
      </c>
      <c r="M233" s="13" t="str">
        <f t="shared" si="22"/>
        <v/>
      </c>
      <c r="N233" s="13" t="str">
        <f t="shared" si="22"/>
        <v/>
      </c>
      <c r="O233" s="13" t="str">
        <f t="shared" si="22"/>
        <v/>
      </c>
      <c r="P233" s="13" t="str">
        <f t="shared" si="22"/>
        <v/>
      </c>
      <c r="Q233" s="13" t="str">
        <f t="shared" si="22"/>
        <v/>
      </c>
      <c r="R233" s="13" t="str">
        <f t="shared" si="22"/>
        <v/>
      </c>
      <c r="S233" s="13" t="str">
        <f t="shared" si="22"/>
        <v/>
      </c>
      <c r="T233" s="13">
        <f t="shared" si="21"/>
        <v>1</v>
      </c>
    </row>
    <row r="234" spans="1:20" ht="28.5" x14ac:dyDescent="0.45">
      <c r="A234" s="17" t="s">
        <v>131</v>
      </c>
      <c r="B234" s="12" t="s">
        <v>238</v>
      </c>
      <c r="C234" s="12" t="s">
        <v>907</v>
      </c>
      <c r="D234" s="11" t="s">
        <v>939</v>
      </c>
      <c r="E234" s="11" t="str">
        <f t="shared" si="22"/>
        <v/>
      </c>
      <c r="F234" s="11" t="str">
        <f t="shared" si="22"/>
        <v/>
      </c>
      <c r="G234" s="11" t="str">
        <f t="shared" si="22"/>
        <v/>
      </c>
      <c r="H234" s="11" t="str">
        <f t="shared" si="22"/>
        <v/>
      </c>
      <c r="I234" s="11" t="str">
        <f t="shared" si="22"/>
        <v/>
      </c>
      <c r="J234" s="11" t="str">
        <f t="shared" si="22"/>
        <v/>
      </c>
      <c r="K234" s="11" t="str">
        <f t="shared" si="22"/>
        <v/>
      </c>
      <c r="L234" s="11" t="str">
        <f t="shared" si="22"/>
        <v/>
      </c>
      <c r="M234" s="11" t="str">
        <f t="shared" si="22"/>
        <v/>
      </c>
      <c r="N234" s="11" t="str">
        <f t="shared" si="22"/>
        <v/>
      </c>
      <c r="O234" s="11" t="str">
        <f t="shared" si="22"/>
        <v/>
      </c>
      <c r="P234" s="11" t="str">
        <f t="shared" si="22"/>
        <v/>
      </c>
      <c r="Q234" s="11" t="str">
        <f t="shared" si="22"/>
        <v/>
      </c>
      <c r="R234" s="11" t="str">
        <f t="shared" si="22"/>
        <v/>
      </c>
      <c r="S234" s="11" t="str">
        <f t="shared" si="22"/>
        <v/>
      </c>
      <c r="T234" s="11">
        <f t="shared" si="21"/>
        <v>0</v>
      </c>
    </row>
    <row r="235" spans="1:20" ht="28.5" x14ac:dyDescent="0.45">
      <c r="A235" s="18" t="s">
        <v>131</v>
      </c>
      <c r="B235" s="14" t="s">
        <v>239</v>
      </c>
      <c r="C235" s="14" t="s">
        <v>906</v>
      </c>
      <c r="D235" s="13" t="s">
        <v>939</v>
      </c>
      <c r="E235" s="13" t="str">
        <f t="shared" si="22"/>
        <v/>
      </c>
      <c r="F235" s="13">
        <f t="shared" si="22"/>
        <v>1</v>
      </c>
      <c r="G235" s="13" t="str">
        <f t="shared" si="22"/>
        <v/>
      </c>
      <c r="H235" s="13" t="str">
        <f t="shared" si="22"/>
        <v/>
      </c>
      <c r="I235" s="13" t="str">
        <f t="shared" si="22"/>
        <v/>
      </c>
      <c r="J235" s="13" t="str">
        <f t="shared" si="22"/>
        <v/>
      </c>
      <c r="K235" s="13" t="str">
        <f t="shared" si="22"/>
        <v/>
      </c>
      <c r="L235" s="13" t="str">
        <f t="shared" si="22"/>
        <v/>
      </c>
      <c r="M235" s="13" t="str">
        <f t="shared" si="22"/>
        <v/>
      </c>
      <c r="N235" s="13" t="str">
        <f t="shared" si="22"/>
        <v/>
      </c>
      <c r="O235" s="13" t="str">
        <f t="shared" si="22"/>
        <v/>
      </c>
      <c r="P235" s="13" t="str">
        <f t="shared" si="22"/>
        <v/>
      </c>
      <c r="Q235" s="13" t="str">
        <f t="shared" si="22"/>
        <v/>
      </c>
      <c r="R235" s="13">
        <f t="shared" si="22"/>
        <v>1</v>
      </c>
      <c r="S235" s="13" t="str">
        <f t="shared" si="22"/>
        <v/>
      </c>
      <c r="T235" s="13">
        <f t="shared" si="21"/>
        <v>1</v>
      </c>
    </row>
    <row r="236" spans="1:20" ht="28.5" x14ac:dyDescent="0.45">
      <c r="A236" s="17" t="s">
        <v>131</v>
      </c>
      <c r="B236" s="12" t="s">
        <v>240</v>
      </c>
      <c r="C236" s="12" t="s">
        <v>908</v>
      </c>
      <c r="D236" s="11"/>
      <c r="E236" s="11" t="str">
        <f t="shared" si="22"/>
        <v/>
      </c>
      <c r="F236" s="11" t="str">
        <f t="shared" si="22"/>
        <v/>
      </c>
      <c r="G236" s="11" t="str">
        <f t="shared" si="22"/>
        <v/>
      </c>
      <c r="H236" s="11" t="str">
        <f t="shared" si="22"/>
        <v/>
      </c>
      <c r="I236" s="11" t="str">
        <f t="shared" si="22"/>
        <v/>
      </c>
      <c r="J236" s="11" t="str">
        <f t="shared" si="22"/>
        <v/>
      </c>
      <c r="K236" s="11" t="str">
        <f t="shared" si="22"/>
        <v/>
      </c>
      <c r="L236" s="11" t="str">
        <f t="shared" si="22"/>
        <v/>
      </c>
      <c r="M236" s="11" t="str">
        <f t="shared" si="22"/>
        <v/>
      </c>
      <c r="N236" s="11" t="str">
        <f t="shared" si="22"/>
        <v/>
      </c>
      <c r="O236" s="11" t="str">
        <f t="shared" si="22"/>
        <v/>
      </c>
      <c r="P236" s="11" t="str">
        <f t="shared" si="22"/>
        <v/>
      </c>
      <c r="Q236" s="11" t="str">
        <f t="shared" si="22"/>
        <v/>
      </c>
      <c r="R236" s="11" t="str">
        <f t="shared" si="22"/>
        <v/>
      </c>
      <c r="S236" s="11" t="str">
        <f t="shared" si="22"/>
        <v/>
      </c>
      <c r="T236" s="11">
        <f t="shared" si="21"/>
        <v>0</v>
      </c>
    </row>
    <row r="237" spans="1:20" ht="28.5" x14ac:dyDescent="0.45">
      <c r="A237" s="18" t="s">
        <v>131</v>
      </c>
      <c r="B237" s="14" t="s">
        <v>241</v>
      </c>
      <c r="C237" s="14" t="s">
        <v>908</v>
      </c>
      <c r="D237" s="13"/>
      <c r="E237" s="13">
        <f t="shared" si="22"/>
        <v>1</v>
      </c>
      <c r="F237" s="13">
        <f t="shared" si="22"/>
        <v>1</v>
      </c>
      <c r="G237" s="13" t="str">
        <f t="shared" si="22"/>
        <v/>
      </c>
      <c r="H237" s="13" t="str">
        <f t="shared" si="22"/>
        <v/>
      </c>
      <c r="I237" s="13" t="str">
        <f t="shared" si="22"/>
        <v/>
      </c>
      <c r="J237" s="13" t="str">
        <f t="shared" si="22"/>
        <v/>
      </c>
      <c r="K237" s="13" t="str">
        <f t="shared" si="22"/>
        <v/>
      </c>
      <c r="L237" s="13" t="str">
        <f t="shared" si="22"/>
        <v/>
      </c>
      <c r="M237" s="13" t="str">
        <f t="shared" si="22"/>
        <v/>
      </c>
      <c r="N237" s="13" t="str">
        <f t="shared" si="22"/>
        <v/>
      </c>
      <c r="O237" s="13" t="str">
        <f t="shared" si="22"/>
        <v/>
      </c>
      <c r="P237" s="13" t="str">
        <f t="shared" si="22"/>
        <v/>
      </c>
      <c r="Q237" s="13">
        <f t="shared" si="22"/>
        <v>1</v>
      </c>
      <c r="R237" s="13" t="str">
        <f t="shared" si="22"/>
        <v/>
      </c>
      <c r="S237" s="13" t="str">
        <f t="shared" si="22"/>
        <v/>
      </c>
      <c r="T237" s="13">
        <f t="shared" si="21"/>
        <v>1</v>
      </c>
    </row>
    <row r="238" spans="1:20" ht="28.5" x14ac:dyDescent="0.45">
      <c r="A238" s="17" t="s">
        <v>131</v>
      </c>
      <c r="B238" s="12" t="s">
        <v>242</v>
      </c>
      <c r="C238" s="12" t="s">
        <v>908</v>
      </c>
      <c r="D238" s="11" t="s">
        <v>939</v>
      </c>
      <c r="E238" s="11" t="str">
        <f t="shared" si="22"/>
        <v/>
      </c>
      <c r="F238" s="11" t="str">
        <f t="shared" si="22"/>
        <v/>
      </c>
      <c r="G238" s="11" t="str">
        <f t="shared" si="22"/>
        <v/>
      </c>
      <c r="H238" s="11" t="str">
        <f t="shared" si="22"/>
        <v/>
      </c>
      <c r="I238" s="11" t="str">
        <f t="shared" si="22"/>
        <v/>
      </c>
      <c r="J238" s="11" t="str">
        <f t="shared" si="22"/>
        <v/>
      </c>
      <c r="K238" s="11" t="str">
        <f t="shared" si="22"/>
        <v/>
      </c>
      <c r="L238" s="11" t="str">
        <f t="shared" si="22"/>
        <v/>
      </c>
      <c r="M238" s="11" t="str">
        <f t="shared" si="22"/>
        <v/>
      </c>
      <c r="N238" s="11" t="str">
        <f t="shared" si="22"/>
        <v/>
      </c>
      <c r="O238" s="11" t="str">
        <f t="shared" si="22"/>
        <v/>
      </c>
      <c r="P238" s="11" t="str">
        <f t="shared" si="22"/>
        <v/>
      </c>
      <c r="Q238" s="11" t="str">
        <f t="shared" si="22"/>
        <v/>
      </c>
      <c r="R238" s="11" t="str">
        <f t="shared" si="22"/>
        <v/>
      </c>
      <c r="S238" s="11" t="str">
        <f t="shared" si="22"/>
        <v/>
      </c>
      <c r="T238" s="11">
        <f t="shared" si="21"/>
        <v>0</v>
      </c>
    </row>
    <row r="239" spans="1:20" ht="28.5" x14ac:dyDescent="0.45">
      <c r="A239" s="18" t="s">
        <v>131</v>
      </c>
      <c r="B239" s="14" t="s">
        <v>243</v>
      </c>
      <c r="C239" s="14" t="s">
        <v>906</v>
      </c>
      <c r="D239" s="13"/>
      <c r="E239" s="13" t="str">
        <f t="shared" si="22"/>
        <v/>
      </c>
      <c r="F239" s="13">
        <f t="shared" si="22"/>
        <v>1</v>
      </c>
      <c r="G239" s="13" t="str">
        <f t="shared" si="22"/>
        <v/>
      </c>
      <c r="H239" s="13" t="str">
        <f t="shared" si="22"/>
        <v/>
      </c>
      <c r="I239" s="13" t="str">
        <f t="shared" si="22"/>
        <v/>
      </c>
      <c r="J239" s="13" t="str">
        <f t="shared" si="22"/>
        <v/>
      </c>
      <c r="K239" s="13" t="str">
        <f t="shared" si="22"/>
        <v/>
      </c>
      <c r="L239" s="13" t="str">
        <f t="shared" si="22"/>
        <v/>
      </c>
      <c r="M239" s="13" t="str">
        <f t="shared" si="22"/>
        <v/>
      </c>
      <c r="N239" s="13" t="str">
        <f t="shared" si="22"/>
        <v/>
      </c>
      <c r="O239" s="13" t="str">
        <f t="shared" si="22"/>
        <v/>
      </c>
      <c r="P239" s="13" t="str">
        <f t="shared" si="22"/>
        <v/>
      </c>
      <c r="Q239" s="13" t="str">
        <f t="shared" si="22"/>
        <v/>
      </c>
      <c r="R239" s="13" t="str">
        <f t="shared" si="22"/>
        <v/>
      </c>
      <c r="S239" s="13" t="str">
        <f t="shared" si="22"/>
        <v/>
      </c>
      <c r="T239" s="13">
        <f t="shared" si="21"/>
        <v>1</v>
      </c>
    </row>
    <row r="240" spans="1:20" ht="28.5" x14ac:dyDescent="0.45">
      <c r="A240" s="17" t="s">
        <v>131</v>
      </c>
      <c r="B240" s="12" t="s">
        <v>244</v>
      </c>
      <c r="C240" s="12" t="s">
        <v>908</v>
      </c>
      <c r="D240" s="11"/>
      <c r="E240" s="11" t="str">
        <f t="shared" si="22"/>
        <v/>
      </c>
      <c r="F240" s="11">
        <f t="shared" si="22"/>
        <v>1</v>
      </c>
      <c r="G240" s="11" t="str">
        <f t="shared" si="22"/>
        <v/>
      </c>
      <c r="H240" s="11">
        <f t="shared" si="22"/>
        <v>1</v>
      </c>
      <c r="I240" s="11" t="str">
        <f t="shared" si="22"/>
        <v/>
      </c>
      <c r="J240" s="11" t="str">
        <f t="shared" si="22"/>
        <v/>
      </c>
      <c r="K240" s="11" t="str">
        <f t="shared" si="22"/>
        <v/>
      </c>
      <c r="L240" s="11" t="str">
        <f t="shared" si="22"/>
        <v/>
      </c>
      <c r="M240" s="11" t="str">
        <f t="shared" si="22"/>
        <v/>
      </c>
      <c r="N240" s="11" t="str">
        <f t="shared" si="22"/>
        <v/>
      </c>
      <c r="O240" s="11" t="str">
        <f t="shared" si="22"/>
        <v/>
      </c>
      <c r="P240" s="11" t="str">
        <f t="shared" si="22"/>
        <v/>
      </c>
      <c r="Q240" s="11" t="str">
        <f t="shared" si="22"/>
        <v/>
      </c>
      <c r="R240" s="11" t="str">
        <f t="shared" si="22"/>
        <v/>
      </c>
      <c r="S240" s="11" t="str">
        <f t="shared" si="22"/>
        <v/>
      </c>
      <c r="T240" s="11">
        <f t="shared" si="21"/>
        <v>1</v>
      </c>
    </row>
    <row r="241" spans="1:20" ht="28.5" x14ac:dyDescent="0.45">
      <c r="A241" s="18" t="s">
        <v>131</v>
      </c>
      <c r="B241" s="14" t="s">
        <v>245</v>
      </c>
      <c r="C241" s="14" t="s">
        <v>277</v>
      </c>
      <c r="D241" s="13"/>
      <c r="E241" s="13" t="str">
        <f t="shared" si="22"/>
        <v/>
      </c>
      <c r="F241" s="13" t="str">
        <f t="shared" si="22"/>
        <v/>
      </c>
      <c r="G241" s="13" t="str">
        <f t="shared" si="22"/>
        <v/>
      </c>
      <c r="H241" s="13" t="str">
        <f t="shared" si="22"/>
        <v/>
      </c>
      <c r="I241" s="13" t="str">
        <f t="shared" si="22"/>
        <v/>
      </c>
      <c r="J241" s="13" t="str">
        <f t="shared" si="22"/>
        <v/>
      </c>
      <c r="K241" s="13" t="str">
        <f t="shared" si="22"/>
        <v/>
      </c>
      <c r="L241" s="13" t="str">
        <f t="shared" si="22"/>
        <v/>
      </c>
      <c r="M241" s="13" t="str">
        <f t="shared" si="22"/>
        <v/>
      </c>
      <c r="N241" s="13" t="str">
        <f t="shared" si="22"/>
        <v/>
      </c>
      <c r="O241" s="13" t="str">
        <f t="shared" si="22"/>
        <v/>
      </c>
      <c r="P241" s="13" t="str">
        <f t="shared" si="22"/>
        <v/>
      </c>
      <c r="Q241" s="13" t="str">
        <f t="shared" si="22"/>
        <v/>
      </c>
      <c r="R241" s="13" t="str">
        <f t="shared" si="22"/>
        <v/>
      </c>
      <c r="S241" s="13" t="str">
        <f t="shared" si="22"/>
        <v/>
      </c>
      <c r="T241" s="13">
        <f t="shared" si="21"/>
        <v>0</v>
      </c>
    </row>
    <row r="242" spans="1:20" ht="28.5" x14ac:dyDescent="0.45">
      <c r="A242" s="17" t="s">
        <v>131</v>
      </c>
      <c r="B242" s="12" t="s">
        <v>246</v>
      </c>
      <c r="C242" s="12" t="s">
        <v>277</v>
      </c>
      <c r="D242" s="11"/>
      <c r="E242" s="11" t="str">
        <f t="shared" si="22"/>
        <v/>
      </c>
      <c r="F242" s="11" t="str">
        <f t="shared" si="22"/>
        <v/>
      </c>
      <c r="G242" s="11" t="str">
        <f t="shared" si="22"/>
        <v/>
      </c>
      <c r="H242" s="11" t="str">
        <f t="shared" si="22"/>
        <v/>
      </c>
      <c r="I242" s="11" t="str">
        <f t="shared" si="22"/>
        <v/>
      </c>
      <c r="J242" s="11" t="str">
        <f t="shared" si="22"/>
        <v/>
      </c>
      <c r="K242" s="11" t="str">
        <f t="shared" si="22"/>
        <v/>
      </c>
      <c r="L242" s="11" t="str">
        <f t="shared" si="22"/>
        <v/>
      </c>
      <c r="M242" s="11">
        <f t="shared" si="22"/>
        <v>1</v>
      </c>
      <c r="N242" s="11" t="str">
        <f t="shared" si="22"/>
        <v/>
      </c>
      <c r="O242" s="11" t="str">
        <f t="shared" si="22"/>
        <v/>
      </c>
      <c r="P242" s="11" t="str">
        <f t="shared" si="22"/>
        <v/>
      </c>
      <c r="Q242" s="11">
        <f t="shared" si="22"/>
        <v>1</v>
      </c>
      <c r="R242" s="11" t="str">
        <f t="shared" si="22"/>
        <v/>
      </c>
      <c r="S242" s="11" t="str">
        <f t="shared" si="22"/>
        <v/>
      </c>
      <c r="T242" s="11">
        <f t="shared" si="21"/>
        <v>1</v>
      </c>
    </row>
    <row r="243" spans="1:20" ht="28.5" x14ac:dyDescent="0.45">
      <c r="A243" s="18" t="s">
        <v>131</v>
      </c>
      <c r="B243" s="14" t="s">
        <v>247</v>
      </c>
      <c r="C243" s="14" t="s">
        <v>908</v>
      </c>
      <c r="D243" s="13"/>
      <c r="E243" s="13" t="str">
        <f t="shared" ref="E243:S258" si="23">IF(ISNUMBER(SEARCH(E$1,$B243)),1,IF(ISNUMBER(SEARCH(E$2,$B243)),1,IF(ISNUMBER(SEARCH(E$3,$B243)),1,IF(ISNUMBER(SEARCH(E$4,$B243)),1,IF(ISNUMBER(SEARCH(E$5,$B243)),1,IF(ISNUMBER(SEARCH(E$6,$B243)),1,IF(ISNUMBER(SEARCH(E$7,$B243)),1,IF(ISNUMBER(SEARCH(E$8,$B243)),1,IF(ISNUMBER(SEARCH(E$9,$B243)),1,IF(ISNUMBER(SEARCH(E$10,$B243)),1,IF(ISNUMBER(SEARCH(E$11,$B243)),1,IF(ISNUMBER(SEARCH(E$12,$B243)),1,IF(ISNUMBER(SEARCH(E$13,$B243)),1,IF(ISNUMBER(SEARCH(E$14,$B243)),1,""))))))))))))))</f>
        <v/>
      </c>
      <c r="F243" s="13">
        <f t="shared" si="23"/>
        <v>1</v>
      </c>
      <c r="G243" s="13" t="str">
        <f t="shared" si="23"/>
        <v/>
      </c>
      <c r="H243" s="13" t="str">
        <f t="shared" si="23"/>
        <v/>
      </c>
      <c r="I243" s="13" t="str">
        <f t="shared" si="23"/>
        <v/>
      </c>
      <c r="J243" s="13">
        <f t="shared" si="23"/>
        <v>1</v>
      </c>
      <c r="K243" s="13" t="str">
        <f t="shared" si="23"/>
        <v/>
      </c>
      <c r="L243" s="13" t="str">
        <f t="shared" si="23"/>
        <v/>
      </c>
      <c r="M243" s="13" t="str">
        <f t="shared" si="23"/>
        <v/>
      </c>
      <c r="N243" s="13" t="str">
        <f t="shared" si="23"/>
        <v/>
      </c>
      <c r="O243" s="13">
        <f t="shared" si="23"/>
        <v>1</v>
      </c>
      <c r="P243" s="13" t="str">
        <f t="shared" si="23"/>
        <v/>
      </c>
      <c r="Q243" s="13" t="str">
        <f t="shared" si="23"/>
        <v/>
      </c>
      <c r="R243" s="13" t="str">
        <f t="shared" si="23"/>
        <v/>
      </c>
      <c r="S243" s="13" t="str">
        <f t="shared" si="23"/>
        <v/>
      </c>
      <c r="T243" s="13">
        <f t="shared" si="21"/>
        <v>1</v>
      </c>
    </row>
    <row r="244" spans="1:20" ht="28.5" x14ac:dyDescent="0.45">
      <c r="A244" s="17" t="s">
        <v>131</v>
      </c>
      <c r="B244" s="12" t="s">
        <v>248</v>
      </c>
      <c r="C244" s="14" t="s">
        <v>921</v>
      </c>
      <c r="D244" s="11"/>
      <c r="E244" s="11" t="str">
        <f t="shared" si="23"/>
        <v/>
      </c>
      <c r="F244" s="11" t="str">
        <f t="shared" si="23"/>
        <v/>
      </c>
      <c r="G244" s="11" t="str">
        <f t="shared" si="23"/>
        <v/>
      </c>
      <c r="H244" s="11" t="str">
        <f t="shared" si="23"/>
        <v/>
      </c>
      <c r="I244" s="11" t="str">
        <f t="shared" si="23"/>
        <v/>
      </c>
      <c r="J244" s="11">
        <f t="shared" si="23"/>
        <v>1</v>
      </c>
      <c r="K244" s="11" t="str">
        <f t="shared" si="23"/>
        <v/>
      </c>
      <c r="L244" s="11" t="str">
        <f t="shared" si="23"/>
        <v/>
      </c>
      <c r="M244" s="11" t="str">
        <f t="shared" si="23"/>
        <v/>
      </c>
      <c r="N244" s="11" t="str">
        <f t="shared" si="23"/>
        <v/>
      </c>
      <c r="O244" s="11" t="str">
        <f t="shared" si="23"/>
        <v/>
      </c>
      <c r="P244" s="11" t="str">
        <f t="shared" si="23"/>
        <v/>
      </c>
      <c r="Q244" s="11" t="str">
        <f t="shared" si="23"/>
        <v/>
      </c>
      <c r="R244" s="11" t="str">
        <f t="shared" si="23"/>
        <v/>
      </c>
      <c r="S244" s="11" t="str">
        <f t="shared" si="23"/>
        <v/>
      </c>
      <c r="T244" s="11">
        <f t="shared" si="21"/>
        <v>1</v>
      </c>
    </row>
    <row r="245" spans="1:20" ht="28.5" x14ac:dyDescent="0.45">
      <c r="A245" s="18" t="s">
        <v>131</v>
      </c>
      <c r="B245" s="14" t="s">
        <v>249</v>
      </c>
      <c r="C245" s="14"/>
      <c r="D245" s="13"/>
      <c r="E245" s="13" t="str">
        <f t="shared" si="23"/>
        <v/>
      </c>
      <c r="F245" s="13">
        <f t="shared" si="23"/>
        <v>1</v>
      </c>
      <c r="G245" s="13" t="str">
        <f t="shared" si="23"/>
        <v/>
      </c>
      <c r="H245" s="13" t="str">
        <f t="shared" si="23"/>
        <v/>
      </c>
      <c r="I245" s="13" t="str">
        <f t="shared" si="23"/>
        <v/>
      </c>
      <c r="J245" s="13" t="str">
        <f t="shared" si="23"/>
        <v/>
      </c>
      <c r="K245" s="13" t="str">
        <f t="shared" si="23"/>
        <v/>
      </c>
      <c r="L245" s="13" t="str">
        <f t="shared" si="23"/>
        <v/>
      </c>
      <c r="M245" s="13" t="str">
        <f t="shared" si="23"/>
        <v/>
      </c>
      <c r="N245" s="13" t="str">
        <f t="shared" si="23"/>
        <v/>
      </c>
      <c r="O245" s="13" t="str">
        <f t="shared" si="23"/>
        <v/>
      </c>
      <c r="P245" s="13" t="str">
        <f t="shared" si="23"/>
        <v/>
      </c>
      <c r="Q245" s="13" t="str">
        <f t="shared" si="23"/>
        <v/>
      </c>
      <c r="R245" s="13" t="str">
        <f t="shared" si="23"/>
        <v/>
      </c>
      <c r="S245" s="13" t="str">
        <f t="shared" si="23"/>
        <v/>
      </c>
      <c r="T245" s="13">
        <f t="shared" si="21"/>
        <v>1</v>
      </c>
    </row>
    <row r="246" spans="1:20" ht="28.5" x14ac:dyDescent="0.45">
      <c r="A246" s="17" t="s">
        <v>131</v>
      </c>
      <c r="B246" s="12" t="s">
        <v>250</v>
      </c>
      <c r="C246" s="12"/>
      <c r="D246" s="11"/>
      <c r="E246" s="11" t="str">
        <f t="shared" si="23"/>
        <v/>
      </c>
      <c r="F246" s="11">
        <f t="shared" si="23"/>
        <v>1</v>
      </c>
      <c r="G246" s="11" t="str">
        <f t="shared" si="23"/>
        <v/>
      </c>
      <c r="H246" s="11" t="str">
        <f t="shared" si="23"/>
        <v/>
      </c>
      <c r="I246" s="11" t="str">
        <f t="shared" si="23"/>
        <v/>
      </c>
      <c r="J246" s="11" t="str">
        <f t="shared" si="23"/>
        <v/>
      </c>
      <c r="K246" s="11" t="str">
        <f t="shared" si="23"/>
        <v/>
      </c>
      <c r="L246" s="11" t="str">
        <f t="shared" si="23"/>
        <v/>
      </c>
      <c r="M246" s="11" t="str">
        <f t="shared" si="23"/>
        <v/>
      </c>
      <c r="N246" s="11" t="str">
        <f t="shared" si="23"/>
        <v/>
      </c>
      <c r="O246" s="11" t="str">
        <f t="shared" si="23"/>
        <v/>
      </c>
      <c r="P246" s="11" t="str">
        <f t="shared" si="23"/>
        <v/>
      </c>
      <c r="Q246" s="11" t="str">
        <f t="shared" si="23"/>
        <v/>
      </c>
      <c r="R246" s="11" t="str">
        <f t="shared" si="23"/>
        <v/>
      </c>
      <c r="S246" s="11" t="str">
        <f t="shared" si="23"/>
        <v/>
      </c>
      <c r="T246" s="11">
        <f t="shared" si="21"/>
        <v>1</v>
      </c>
    </row>
    <row r="247" spans="1:20" ht="28.5" x14ac:dyDescent="0.45">
      <c r="A247" s="18" t="s">
        <v>131</v>
      </c>
      <c r="B247" s="14" t="s">
        <v>251</v>
      </c>
      <c r="C247" s="14" t="s">
        <v>277</v>
      </c>
      <c r="D247" s="13"/>
      <c r="E247" s="13" t="str">
        <f t="shared" si="23"/>
        <v/>
      </c>
      <c r="F247" s="13" t="str">
        <f t="shared" si="23"/>
        <v/>
      </c>
      <c r="G247" s="13" t="str">
        <f t="shared" si="23"/>
        <v/>
      </c>
      <c r="H247" s="13" t="str">
        <f t="shared" si="23"/>
        <v/>
      </c>
      <c r="I247" s="13" t="str">
        <f t="shared" si="23"/>
        <v/>
      </c>
      <c r="J247" s="13" t="str">
        <f t="shared" si="23"/>
        <v/>
      </c>
      <c r="K247" s="13" t="str">
        <f t="shared" si="23"/>
        <v/>
      </c>
      <c r="L247" s="13" t="str">
        <f t="shared" si="23"/>
        <v/>
      </c>
      <c r="M247" s="13" t="str">
        <f t="shared" si="23"/>
        <v/>
      </c>
      <c r="N247" s="13" t="str">
        <f t="shared" si="23"/>
        <v/>
      </c>
      <c r="O247" s="13" t="str">
        <f t="shared" si="23"/>
        <v/>
      </c>
      <c r="P247" s="13" t="str">
        <f t="shared" si="23"/>
        <v/>
      </c>
      <c r="Q247" s="13" t="str">
        <f t="shared" si="23"/>
        <v/>
      </c>
      <c r="R247" s="13" t="str">
        <f t="shared" si="23"/>
        <v/>
      </c>
      <c r="S247" s="13" t="str">
        <f t="shared" si="23"/>
        <v/>
      </c>
      <c r="T247" s="13">
        <f t="shared" si="21"/>
        <v>0</v>
      </c>
    </row>
    <row r="248" spans="1:20" ht="28.5" x14ac:dyDescent="0.45">
      <c r="A248" s="17" t="s">
        <v>131</v>
      </c>
      <c r="B248" s="12" t="s">
        <v>252</v>
      </c>
      <c r="C248" s="12" t="s">
        <v>277</v>
      </c>
      <c r="D248" s="11" t="s">
        <v>939</v>
      </c>
      <c r="E248" s="11" t="str">
        <f t="shared" si="23"/>
        <v/>
      </c>
      <c r="F248" s="11" t="str">
        <f t="shared" si="23"/>
        <v/>
      </c>
      <c r="G248" s="11" t="str">
        <f t="shared" si="23"/>
        <v/>
      </c>
      <c r="H248" s="11" t="str">
        <f t="shared" si="23"/>
        <v/>
      </c>
      <c r="I248" s="11" t="str">
        <f t="shared" si="23"/>
        <v/>
      </c>
      <c r="J248" s="11" t="str">
        <f t="shared" si="23"/>
        <v/>
      </c>
      <c r="K248" s="11" t="str">
        <f t="shared" si="23"/>
        <v/>
      </c>
      <c r="L248" s="11" t="str">
        <f t="shared" si="23"/>
        <v/>
      </c>
      <c r="M248" s="11" t="str">
        <f t="shared" si="23"/>
        <v/>
      </c>
      <c r="N248" s="11" t="str">
        <f t="shared" si="23"/>
        <v/>
      </c>
      <c r="O248" s="11" t="str">
        <f t="shared" si="23"/>
        <v/>
      </c>
      <c r="P248" s="11" t="str">
        <f t="shared" si="23"/>
        <v/>
      </c>
      <c r="Q248" s="11" t="str">
        <f t="shared" si="23"/>
        <v/>
      </c>
      <c r="R248" s="11" t="str">
        <f t="shared" si="23"/>
        <v/>
      </c>
      <c r="S248" s="11" t="str">
        <f t="shared" si="23"/>
        <v/>
      </c>
      <c r="T248" s="11">
        <f t="shared" si="21"/>
        <v>0</v>
      </c>
    </row>
    <row r="249" spans="1:20" ht="28.5" x14ac:dyDescent="0.45">
      <c r="A249" s="18" t="s">
        <v>131</v>
      </c>
      <c r="B249" s="14" t="s">
        <v>253</v>
      </c>
      <c r="C249" s="14"/>
      <c r="D249" s="13"/>
      <c r="E249" s="13" t="str">
        <f t="shared" si="23"/>
        <v/>
      </c>
      <c r="F249" s="13">
        <f t="shared" si="23"/>
        <v>1</v>
      </c>
      <c r="G249" s="13" t="str">
        <f t="shared" si="23"/>
        <v/>
      </c>
      <c r="H249" s="13" t="str">
        <f t="shared" si="23"/>
        <v/>
      </c>
      <c r="I249" s="13" t="str">
        <f t="shared" si="23"/>
        <v/>
      </c>
      <c r="J249" s="13" t="str">
        <f t="shared" si="23"/>
        <v/>
      </c>
      <c r="K249" s="13" t="str">
        <f t="shared" si="23"/>
        <v/>
      </c>
      <c r="L249" s="13" t="str">
        <f t="shared" si="23"/>
        <v/>
      </c>
      <c r="M249" s="13" t="str">
        <f t="shared" si="23"/>
        <v/>
      </c>
      <c r="N249" s="13" t="str">
        <f t="shared" si="23"/>
        <v/>
      </c>
      <c r="O249" s="13" t="str">
        <f t="shared" si="23"/>
        <v/>
      </c>
      <c r="P249" s="13" t="str">
        <f t="shared" si="23"/>
        <v/>
      </c>
      <c r="Q249" s="13" t="str">
        <f t="shared" si="23"/>
        <v/>
      </c>
      <c r="R249" s="13" t="str">
        <f t="shared" si="23"/>
        <v/>
      </c>
      <c r="S249" s="13" t="str">
        <f t="shared" si="23"/>
        <v/>
      </c>
      <c r="T249" s="13">
        <f t="shared" si="21"/>
        <v>1</v>
      </c>
    </row>
    <row r="250" spans="1:20" ht="28.5" x14ac:dyDescent="0.45">
      <c r="A250" s="17" t="s">
        <v>131</v>
      </c>
      <c r="B250" s="12" t="s">
        <v>254</v>
      </c>
      <c r="C250" s="12"/>
      <c r="D250" s="11"/>
      <c r="E250" s="11" t="str">
        <f t="shared" si="23"/>
        <v/>
      </c>
      <c r="F250" s="11" t="str">
        <f t="shared" si="23"/>
        <v/>
      </c>
      <c r="G250" s="11">
        <f t="shared" si="23"/>
        <v>1</v>
      </c>
      <c r="H250" s="11" t="str">
        <f t="shared" si="23"/>
        <v/>
      </c>
      <c r="I250" s="11" t="str">
        <f t="shared" si="23"/>
        <v/>
      </c>
      <c r="J250" s="11" t="str">
        <f t="shared" si="23"/>
        <v/>
      </c>
      <c r="K250" s="11" t="str">
        <f t="shared" si="23"/>
        <v/>
      </c>
      <c r="L250" s="11" t="str">
        <f t="shared" si="23"/>
        <v/>
      </c>
      <c r="M250" s="11" t="str">
        <f t="shared" si="23"/>
        <v/>
      </c>
      <c r="N250" s="11" t="str">
        <f t="shared" si="23"/>
        <v/>
      </c>
      <c r="O250" s="11">
        <f t="shared" si="23"/>
        <v>1</v>
      </c>
      <c r="P250" s="11" t="str">
        <f t="shared" si="23"/>
        <v/>
      </c>
      <c r="Q250" s="11" t="str">
        <f t="shared" si="23"/>
        <v/>
      </c>
      <c r="R250" s="11" t="str">
        <f t="shared" si="23"/>
        <v/>
      </c>
      <c r="S250" s="11" t="str">
        <f t="shared" si="23"/>
        <v/>
      </c>
      <c r="T250" s="11">
        <f t="shared" si="21"/>
        <v>1</v>
      </c>
    </row>
    <row r="251" spans="1:20" ht="28.5" x14ac:dyDescent="0.45">
      <c r="A251" s="18" t="s">
        <v>131</v>
      </c>
      <c r="B251" s="14" t="s">
        <v>255</v>
      </c>
      <c r="C251" s="14" t="s">
        <v>277</v>
      </c>
      <c r="D251" s="13"/>
      <c r="E251" s="13" t="str">
        <f t="shared" si="23"/>
        <v/>
      </c>
      <c r="F251" s="13" t="str">
        <f t="shared" si="23"/>
        <v/>
      </c>
      <c r="G251" s="13" t="str">
        <f t="shared" si="23"/>
        <v/>
      </c>
      <c r="H251" s="13" t="str">
        <f t="shared" si="23"/>
        <v/>
      </c>
      <c r="I251" s="13" t="str">
        <f t="shared" si="23"/>
        <v/>
      </c>
      <c r="J251" s="13" t="str">
        <f t="shared" si="23"/>
        <v/>
      </c>
      <c r="K251" s="13" t="str">
        <f t="shared" si="23"/>
        <v/>
      </c>
      <c r="L251" s="13" t="str">
        <f t="shared" si="23"/>
        <v/>
      </c>
      <c r="M251" s="13" t="str">
        <f t="shared" si="23"/>
        <v/>
      </c>
      <c r="N251" s="13" t="str">
        <f t="shared" si="23"/>
        <v/>
      </c>
      <c r="O251" s="13" t="str">
        <f t="shared" si="23"/>
        <v/>
      </c>
      <c r="P251" s="13" t="str">
        <f t="shared" si="23"/>
        <v/>
      </c>
      <c r="Q251" s="13" t="str">
        <f t="shared" si="23"/>
        <v/>
      </c>
      <c r="R251" s="13" t="str">
        <f t="shared" si="23"/>
        <v/>
      </c>
      <c r="S251" s="13" t="str">
        <f t="shared" si="23"/>
        <v/>
      </c>
      <c r="T251" s="13">
        <f t="shared" si="21"/>
        <v>0</v>
      </c>
    </row>
    <row r="252" spans="1:20" ht="28.5" x14ac:dyDescent="0.45">
      <c r="A252" s="17" t="s">
        <v>131</v>
      </c>
      <c r="B252" s="12" t="s">
        <v>256</v>
      </c>
      <c r="C252" s="12" t="s">
        <v>908</v>
      </c>
      <c r="D252" s="11"/>
      <c r="E252" s="11" t="str">
        <f t="shared" si="23"/>
        <v/>
      </c>
      <c r="F252" s="11" t="str">
        <f t="shared" si="23"/>
        <v/>
      </c>
      <c r="G252" s="11" t="str">
        <f t="shared" si="23"/>
        <v/>
      </c>
      <c r="H252" s="11" t="str">
        <f t="shared" si="23"/>
        <v/>
      </c>
      <c r="I252" s="11" t="str">
        <f t="shared" si="23"/>
        <v/>
      </c>
      <c r="J252" s="11" t="str">
        <f t="shared" si="23"/>
        <v/>
      </c>
      <c r="K252" s="11" t="str">
        <f t="shared" si="23"/>
        <v/>
      </c>
      <c r="L252" s="11" t="str">
        <f t="shared" si="23"/>
        <v/>
      </c>
      <c r="M252" s="11">
        <f t="shared" si="23"/>
        <v>1</v>
      </c>
      <c r="N252" s="11" t="str">
        <f t="shared" si="23"/>
        <v/>
      </c>
      <c r="O252" s="11" t="str">
        <f t="shared" si="23"/>
        <v/>
      </c>
      <c r="P252" s="11" t="str">
        <f t="shared" si="23"/>
        <v/>
      </c>
      <c r="Q252" s="11" t="str">
        <f t="shared" si="23"/>
        <v/>
      </c>
      <c r="R252" s="11" t="str">
        <f t="shared" si="23"/>
        <v/>
      </c>
      <c r="S252" s="11" t="str">
        <f t="shared" si="23"/>
        <v/>
      </c>
      <c r="T252" s="11">
        <f t="shared" si="21"/>
        <v>1</v>
      </c>
    </row>
    <row r="253" spans="1:20" ht="28.5" x14ac:dyDescent="0.45">
      <c r="A253" s="18" t="s">
        <v>131</v>
      </c>
      <c r="B253" s="14" t="s">
        <v>257</v>
      </c>
      <c r="C253" s="14" t="s">
        <v>277</v>
      </c>
      <c r="D253" s="13"/>
      <c r="E253" s="13" t="str">
        <f t="shared" si="23"/>
        <v/>
      </c>
      <c r="F253" s="13">
        <f t="shared" si="23"/>
        <v>1</v>
      </c>
      <c r="G253" s="13" t="str">
        <f t="shared" si="23"/>
        <v/>
      </c>
      <c r="H253" s="13" t="str">
        <f t="shared" si="23"/>
        <v/>
      </c>
      <c r="I253" s="13" t="str">
        <f t="shared" si="23"/>
        <v/>
      </c>
      <c r="J253" s="13" t="str">
        <f t="shared" si="23"/>
        <v/>
      </c>
      <c r="K253" s="13" t="str">
        <f t="shared" si="23"/>
        <v/>
      </c>
      <c r="L253" s="13" t="str">
        <f t="shared" si="23"/>
        <v/>
      </c>
      <c r="M253" s="13" t="str">
        <f t="shared" si="23"/>
        <v/>
      </c>
      <c r="N253" s="13" t="str">
        <f t="shared" si="23"/>
        <v/>
      </c>
      <c r="O253" s="13" t="str">
        <f t="shared" si="23"/>
        <v/>
      </c>
      <c r="P253" s="13" t="str">
        <f t="shared" si="23"/>
        <v/>
      </c>
      <c r="Q253" s="13" t="str">
        <f t="shared" si="23"/>
        <v/>
      </c>
      <c r="R253" s="13" t="str">
        <f t="shared" si="23"/>
        <v/>
      </c>
      <c r="S253" s="13" t="str">
        <f t="shared" si="23"/>
        <v/>
      </c>
      <c r="T253" s="13">
        <f t="shared" si="21"/>
        <v>1</v>
      </c>
    </row>
    <row r="254" spans="1:20" ht="28.5" x14ac:dyDescent="0.45">
      <c r="A254" s="17" t="s">
        <v>131</v>
      </c>
      <c r="B254" s="12" t="s">
        <v>258</v>
      </c>
      <c r="C254" s="12" t="s">
        <v>906</v>
      </c>
      <c r="D254" s="11"/>
      <c r="E254" s="11">
        <f t="shared" si="23"/>
        <v>1</v>
      </c>
      <c r="F254" s="11">
        <f t="shared" si="23"/>
        <v>1</v>
      </c>
      <c r="G254" s="11" t="str">
        <f t="shared" si="23"/>
        <v/>
      </c>
      <c r="H254" s="11" t="str">
        <f t="shared" si="23"/>
        <v/>
      </c>
      <c r="I254" s="11" t="str">
        <f t="shared" si="23"/>
        <v/>
      </c>
      <c r="J254" s="11" t="str">
        <f t="shared" si="23"/>
        <v/>
      </c>
      <c r="K254" s="11" t="str">
        <f t="shared" si="23"/>
        <v/>
      </c>
      <c r="L254" s="11" t="str">
        <f t="shared" si="23"/>
        <v/>
      </c>
      <c r="M254" s="11" t="str">
        <f t="shared" si="23"/>
        <v/>
      </c>
      <c r="N254" s="11" t="str">
        <f t="shared" si="23"/>
        <v/>
      </c>
      <c r="O254" s="11" t="str">
        <f t="shared" si="23"/>
        <v/>
      </c>
      <c r="P254" s="11" t="str">
        <f t="shared" si="23"/>
        <v/>
      </c>
      <c r="Q254" s="11" t="str">
        <f t="shared" si="23"/>
        <v/>
      </c>
      <c r="R254" s="11" t="str">
        <f t="shared" si="23"/>
        <v/>
      </c>
      <c r="S254" s="11" t="str">
        <f t="shared" si="23"/>
        <v/>
      </c>
      <c r="T254" s="11">
        <f t="shared" si="21"/>
        <v>1</v>
      </c>
    </row>
    <row r="255" spans="1:20" ht="28.5" x14ac:dyDescent="0.45">
      <c r="A255" s="18" t="s">
        <v>131</v>
      </c>
      <c r="B255" s="14" t="s">
        <v>259</v>
      </c>
      <c r="C255" s="14" t="s">
        <v>894</v>
      </c>
      <c r="D255" s="13" t="s">
        <v>939</v>
      </c>
      <c r="E255" s="13" t="str">
        <f t="shared" si="23"/>
        <v/>
      </c>
      <c r="F255" s="13" t="str">
        <f t="shared" si="23"/>
        <v/>
      </c>
      <c r="G255" s="13" t="str">
        <f t="shared" si="23"/>
        <v/>
      </c>
      <c r="H255" s="13" t="str">
        <f t="shared" si="23"/>
        <v/>
      </c>
      <c r="I255" s="13" t="str">
        <f t="shared" si="23"/>
        <v/>
      </c>
      <c r="J255" s="13" t="str">
        <f t="shared" si="23"/>
        <v/>
      </c>
      <c r="K255" s="13" t="str">
        <f t="shared" si="23"/>
        <v/>
      </c>
      <c r="L255" s="13" t="str">
        <f t="shared" si="23"/>
        <v/>
      </c>
      <c r="M255" s="13" t="str">
        <f t="shared" si="23"/>
        <v/>
      </c>
      <c r="N255" s="13" t="str">
        <f t="shared" si="23"/>
        <v/>
      </c>
      <c r="O255" s="13" t="str">
        <f t="shared" si="23"/>
        <v/>
      </c>
      <c r="P255" s="13" t="str">
        <f t="shared" si="23"/>
        <v/>
      </c>
      <c r="Q255" s="13" t="str">
        <f t="shared" si="23"/>
        <v/>
      </c>
      <c r="R255" s="13" t="str">
        <f t="shared" si="23"/>
        <v/>
      </c>
      <c r="S255" s="13" t="str">
        <f t="shared" si="23"/>
        <v/>
      </c>
      <c r="T255" s="13">
        <f t="shared" si="21"/>
        <v>0</v>
      </c>
    </row>
    <row r="256" spans="1:20" ht="28.5" x14ac:dyDescent="0.45">
      <c r="A256" s="17" t="s">
        <v>131</v>
      </c>
      <c r="B256" s="12" t="s">
        <v>260</v>
      </c>
      <c r="C256" s="12" t="s">
        <v>906</v>
      </c>
      <c r="D256" s="11"/>
      <c r="E256" s="11">
        <f t="shared" si="23"/>
        <v>1</v>
      </c>
      <c r="F256" s="11">
        <f t="shared" si="23"/>
        <v>1</v>
      </c>
      <c r="G256" s="11" t="str">
        <f t="shared" si="23"/>
        <v/>
      </c>
      <c r="H256" s="11" t="str">
        <f t="shared" si="23"/>
        <v/>
      </c>
      <c r="I256" s="11" t="str">
        <f t="shared" si="23"/>
        <v/>
      </c>
      <c r="J256" s="11" t="str">
        <f t="shared" si="23"/>
        <v/>
      </c>
      <c r="K256" s="11" t="str">
        <f t="shared" si="23"/>
        <v/>
      </c>
      <c r="L256" s="11" t="str">
        <f t="shared" si="23"/>
        <v/>
      </c>
      <c r="M256" s="11" t="str">
        <f t="shared" si="23"/>
        <v/>
      </c>
      <c r="N256" s="11" t="str">
        <f t="shared" si="23"/>
        <v/>
      </c>
      <c r="O256" s="11" t="str">
        <f t="shared" si="23"/>
        <v/>
      </c>
      <c r="P256" s="11" t="str">
        <f t="shared" si="23"/>
        <v/>
      </c>
      <c r="Q256" s="11" t="str">
        <f t="shared" si="23"/>
        <v/>
      </c>
      <c r="R256" s="11" t="str">
        <f t="shared" si="23"/>
        <v/>
      </c>
      <c r="S256" s="11" t="str">
        <f t="shared" si="23"/>
        <v/>
      </c>
      <c r="T256" s="11">
        <f t="shared" si="21"/>
        <v>1</v>
      </c>
    </row>
    <row r="257" spans="1:20" ht="28.5" x14ac:dyDescent="0.45">
      <c r="A257" s="18" t="s">
        <v>131</v>
      </c>
      <c r="B257" s="14" t="s">
        <v>261</v>
      </c>
      <c r="C257" s="14" t="s">
        <v>906</v>
      </c>
      <c r="D257" s="13"/>
      <c r="E257" s="13" t="str">
        <f t="shared" si="23"/>
        <v/>
      </c>
      <c r="F257" s="13">
        <f t="shared" si="23"/>
        <v>1</v>
      </c>
      <c r="G257" s="13" t="str">
        <f t="shared" si="23"/>
        <v/>
      </c>
      <c r="H257" s="13" t="str">
        <f t="shared" si="23"/>
        <v/>
      </c>
      <c r="I257" s="13" t="str">
        <f t="shared" si="23"/>
        <v/>
      </c>
      <c r="J257" s="13" t="str">
        <f t="shared" si="23"/>
        <v/>
      </c>
      <c r="K257" s="13" t="str">
        <f t="shared" si="23"/>
        <v/>
      </c>
      <c r="L257" s="13" t="str">
        <f t="shared" si="23"/>
        <v/>
      </c>
      <c r="M257" s="13" t="str">
        <f t="shared" si="23"/>
        <v/>
      </c>
      <c r="N257" s="13" t="str">
        <f t="shared" si="23"/>
        <v/>
      </c>
      <c r="O257" s="13" t="str">
        <f t="shared" si="23"/>
        <v/>
      </c>
      <c r="P257" s="13" t="str">
        <f t="shared" si="23"/>
        <v/>
      </c>
      <c r="Q257" s="13" t="str">
        <f t="shared" si="23"/>
        <v/>
      </c>
      <c r="R257" s="13" t="str">
        <f t="shared" si="23"/>
        <v/>
      </c>
      <c r="S257" s="13" t="str">
        <f t="shared" si="23"/>
        <v/>
      </c>
      <c r="T257" s="13">
        <f t="shared" si="21"/>
        <v>1</v>
      </c>
    </row>
    <row r="258" spans="1:20" x14ac:dyDescent="0.45">
      <c r="A258" s="17" t="s">
        <v>131</v>
      </c>
      <c r="B258" s="12" t="s">
        <v>262</v>
      </c>
      <c r="C258" s="12" t="s">
        <v>906</v>
      </c>
      <c r="D258" s="11" t="s">
        <v>939</v>
      </c>
      <c r="E258" s="11">
        <f t="shared" si="23"/>
        <v>1</v>
      </c>
      <c r="F258" s="11">
        <f t="shared" si="23"/>
        <v>1</v>
      </c>
      <c r="G258" s="11" t="str">
        <f t="shared" si="23"/>
        <v/>
      </c>
      <c r="H258" s="11" t="str">
        <f t="shared" si="23"/>
        <v/>
      </c>
      <c r="I258" s="11" t="str">
        <f t="shared" si="23"/>
        <v/>
      </c>
      <c r="J258" s="11" t="str">
        <f t="shared" si="23"/>
        <v/>
      </c>
      <c r="K258" s="11" t="str">
        <f t="shared" si="23"/>
        <v/>
      </c>
      <c r="L258" s="11" t="str">
        <f t="shared" si="23"/>
        <v/>
      </c>
      <c r="M258" s="11" t="str">
        <f t="shared" si="23"/>
        <v/>
      </c>
      <c r="N258" s="11" t="str">
        <f t="shared" si="23"/>
        <v/>
      </c>
      <c r="O258" s="11" t="str">
        <f t="shared" si="23"/>
        <v/>
      </c>
      <c r="P258" s="11" t="str">
        <f t="shared" si="23"/>
        <v/>
      </c>
      <c r="Q258" s="11" t="str">
        <f t="shared" si="23"/>
        <v/>
      </c>
      <c r="R258" s="11" t="str">
        <f t="shared" si="23"/>
        <v/>
      </c>
      <c r="S258" s="11" t="str">
        <f t="shared" si="23"/>
        <v/>
      </c>
      <c r="T258" s="11">
        <f t="shared" si="21"/>
        <v>1</v>
      </c>
    </row>
    <row r="259" spans="1:20" x14ac:dyDescent="0.45">
      <c r="A259" s="18" t="s">
        <v>131</v>
      </c>
      <c r="B259" s="14" t="s">
        <v>263</v>
      </c>
      <c r="C259" s="14" t="s">
        <v>277</v>
      </c>
      <c r="D259" s="13" t="s">
        <v>939</v>
      </c>
      <c r="E259" s="13" t="str">
        <f t="shared" ref="E259:S274" si="24">IF(ISNUMBER(SEARCH(E$1,$B259)),1,IF(ISNUMBER(SEARCH(E$2,$B259)),1,IF(ISNUMBER(SEARCH(E$3,$B259)),1,IF(ISNUMBER(SEARCH(E$4,$B259)),1,IF(ISNUMBER(SEARCH(E$5,$B259)),1,IF(ISNUMBER(SEARCH(E$6,$B259)),1,IF(ISNUMBER(SEARCH(E$7,$B259)),1,IF(ISNUMBER(SEARCH(E$8,$B259)),1,IF(ISNUMBER(SEARCH(E$9,$B259)),1,IF(ISNUMBER(SEARCH(E$10,$B259)),1,IF(ISNUMBER(SEARCH(E$11,$B259)),1,IF(ISNUMBER(SEARCH(E$12,$B259)),1,IF(ISNUMBER(SEARCH(E$13,$B259)),1,IF(ISNUMBER(SEARCH(E$14,$B259)),1,""))))))))))))))</f>
        <v/>
      </c>
      <c r="F259" s="13">
        <f t="shared" si="24"/>
        <v>1</v>
      </c>
      <c r="G259" s="13" t="str">
        <f t="shared" si="24"/>
        <v/>
      </c>
      <c r="H259" s="13" t="str">
        <f t="shared" si="24"/>
        <v/>
      </c>
      <c r="I259" s="13" t="str">
        <f t="shared" si="24"/>
        <v/>
      </c>
      <c r="J259" s="13" t="str">
        <f t="shared" si="24"/>
        <v/>
      </c>
      <c r="K259" s="13" t="str">
        <f t="shared" si="24"/>
        <v/>
      </c>
      <c r="L259" s="13" t="str">
        <f t="shared" si="24"/>
        <v/>
      </c>
      <c r="M259" s="13" t="str">
        <f t="shared" si="24"/>
        <v/>
      </c>
      <c r="N259" s="13" t="str">
        <f t="shared" si="24"/>
        <v/>
      </c>
      <c r="O259" s="13" t="str">
        <f t="shared" si="24"/>
        <v/>
      </c>
      <c r="P259" s="13" t="str">
        <f t="shared" si="24"/>
        <v/>
      </c>
      <c r="Q259" s="13" t="str">
        <f t="shared" si="24"/>
        <v/>
      </c>
      <c r="R259" s="13" t="str">
        <f t="shared" si="24"/>
        <v/>
      </c>
      <c r="S259" s="13" t="str">
        <f t="shared" si="24"/>
        <v/>
      </c>
      <c r="T259" s="13">
        <f t="shared" si="21"/>
        <v>1</v>
      </c>
    </row>
    <row r="260" spans="1:20" x14ac:dyDescent="0.45">
      <c r="A260" s="17" t="s">
        <v>131</v>
      </c>
      <c r="B260" s="12" t="s">
        <v>264</v>
      </c>
      <c r="C260" s="12" t="s">
        <v>277</v>
      </c>
      <c r="D260" s="11"/>
      <c r="E260" s="11" t="str">
        <f t="shared" si="24"/>
        <v/>
      </c>
      <c r="F260" s="11" t="str">
        <f t="shared" si="24"/>
        <v/>
      </c>
      <c r="G260" s="11" t="str">
        <f t="shared" si="24"/>
        <v/>
      </c>
      <c r="H260" s="11" t="str">
        <f t="shared" si="24"/>
        <v/>
      </c>
      <c r="I260" s="11" t="str">
        <f t="shared" si="24"/>
        <v/>
      </c>
      <c r="J260" s="11" t="str">
        <f t="shared" si="24"/>
        <v/>
      </c>
      <c r="K260" s="11" t="str">
        <f t="shared" si="24"/>
        <v/>
      </c>
      <c r="L260" s="11" t="str">
        <f t="shared" si="24"/>
        <v/>
      </c>
      <c r="M260" s="11" t="str">
        <f t="shared" si="24"/>
        <v/>
      </c>
      <c r="N260" s="11" t="str">
        <f t="shared" si="24"/>
        <v/>
      </c>
      <c r="O260" s="11" t="str">
        <f t="shared" si="24"/>
        <v/>
      </c>
      <c r="P260" s="11" t="str">
        <f t="shared" si="24"/>
        <v/>
      </c>
      <c r="Q260" s="11" t="str">
        <f t="shared" si="24"/>
        <v/>
      </c>
      <c r="R260" s="11" t="str">
        <f t="shared" si="24"/>
        <v/>
      </c>
      <c r="S260" s="11" t="str">
        <f t="shared" si="24"/>
        <v/>
      </c>
      <c r="T260" s="11">
        <f t="shared" si="21"/>
        <v>0</v>
      </c>
    </row>
    <row r="261" spans="1:20" x14ac:dyDescent="0.45">
      <c r="A261" s="18" t="s">
        <v>131</v>
      </c>
      <c r="B261" s="14" t="s">
        <v>265</v>
      </c>
      <c r="C261" s="14" t="s">
        <v>908</v>
      </c>
      <c r="D261" s="13"/>
      <c r="E261" s="13" t="str">
        <f t="shared" si="24"/>
        <v/>
      </c>
      <c r="F261" s="13" t="str">
        <f t="shared" si="24"/>
        <v/>
      </c>
      <c r="G261" s="13" t="str">
        <f t="shared" si="24"/>
        <v/>
      </c>
      <c r="H261" s="13" t="str">
        <f t="shared" si="24"/>
        <v/>
      </c>
      <c r="I261" s="13" t="str">
        <f t="shared" si="24"/>
        <v/>
      </c>
      <c r="J261" s="13" t="str">
        <f t="shared" si="24"/>
        <v/>
      </c>
      <c r="K261" s="13" t="str">
        <f t="shared" si="24"/>
        <v/>
      </c>
      <c r="L261" s="13" t="str">
        <f t="shared" si="24"/>
        <v/>
      </c>
      <c r="M261" s="13" t="str">
        <f t="shared" si="24"/>
        <v/>
      </c>
      <c r="N261" s="13" t="str">
        <f t="shared" si="24"/>
        <v/>
      </c>
      <c r="O261" s="13" t="str">
        <f t="shared" si="24"/>
        <v/>
      </c>
      <c r="P261" s="13" t="str">
        <f t="shared" si="24"/>
        <v/>
      </c>
      <c r="Q261" s="13" t="str">
        <f t="shared" si="24"/>
        <v/>
      </c>
      <c r="R261" s="13" t="str">
        <f t="shared" si="24"/>
        <v/>
      </c>
      <c r="S261" s="13" t="str">
        <f t="shared" si="24"/>
        <v/>
      </c>
      <c r="T261" s="13">
        <f t="shared" si="21"/>
        <v>0</v>
      </c>
    </row>
    <row r="262" spans="1:20" x14ac:dyDescent="0.45">
      <c r="A262" s="17" t="s">
        <v>131</v>
      </c>
      <c r="B262" s="12" t="s">
        <v>266</v>
      </c>
      <c r="C262" s="12" t="s">
        <v>921</v>
      </c>
      <c r="D262" s="11" t="s">
        <v>939</v>
      </c>
      <c r="E262" s="11" t="str">
        <f t="shared" si="24"/>
        <v/>
      </c>
      <c r="F262" s="11" t="str">
        <f t="shared" si="24"/>
        <v/>
      </c>
      <c r="G262" s="11" t="str">
        <f t="shared" si="24"/>
        <v/>
      </c>
      <c r="H262" s="11" t="str">
        <f t="shared" si="24"/>
        <v/>
      </c>
      <c r="I262" s="11" t="str">
        <f t="shared" si="24"/>
        <v/>
      </c>
      <c r="J262" s="11" t="str">
        <f t="shared" si="24"/>
        <v/>
      </c>
      <c r="K262" s="11" t="str">
        <f t="shared" si="24"/>
        <v/>
      </c>
      <c r="L262" s="11" t="str">
        <f t="shared" si="24"/>
        <v/>
      </c>
      <c r="M262" s="11" t="str">
        <f t="shared" si="24"/>
        <v/>
      </c>
      <c r="N262" s="11" t="str">
        <f t="shared" si="24"/>
        <v/>
      </c>
      <c r="O262" s="11" t="str">
        <f t="shared" si="24"/>
        <v/>
      </c>
      <c r="P262" s="11" t="str">
        <f t="shared" si="24"/>
        <v/>
      </c>
      <c r="Q262" s="11" t="str">
        <f t="shared" si="24"/>
        <v/>
      </c>
      <c r="R262" s="11" t="str">
        <f t="shared" si="24"/>
        <v/>
      </c>
      <c r="S262" s="11" t="str">
        <f t="shared" si="24"/>
        <v/>
      </c>
      <c r="T262" s="11">
        <f t="shared" si="21"/>
        <v>0</v>
      </c>
    </row>
    <row r="263" spans="1:20" x14ac:dyDescent="0.45">
      <c r="A263" s="18" t="s">
        <v>131</v>
      </c>
      <c r="B263" s="14" t="s">
        <v>267</v>
      </c>
      <c r="C263" s="14" t="s">
        <v>277</v>
      </c>
      <c r="D263" s="13" t="s">
        <v>939</v>
      </c>
      <c r="E263" s="13" t="str">
        <f t="shared" si="24"/>
        <v/>
      </c>
      <c r="F263" s="13" t="str">
        <f t="shared" si="24"/>
        <v/>
      </c>
      <c r="G263" s="13" t="str">
        <f t="shared" si="24"/>
        <v/>
      </c>
      <c r="H263" s="13" t="str">
        <f t="shared" si="24"/>
        <v/>
      </c>
      <c r="I263" s="13" t="str">
        <f t="shared" si="24"/>
        <v/>
      </c>
      <c r="J263" s="13" t="str">
        <f t="shared" si="24"/>
        <v/>
      </c>
      <c r="K263" s="13" t="str">
        <f t="shared" si="24"/>
        <v/>
      </c>
      <c r="L263" s="13" t="str">
        <f t="shared" si="24"/>
        <v/>
      </c>
      <c r="M263" s="13" t="str">
        <f t="shared" si="24"/>
        <v/>
      </c>
      <c r="N263" s="13" t="str">
        <f t="shared" si="24"/>
        <v/>
      </c>
      <c r="O263" s="13" t="str">
        <f t="shared" si="24"/>
        <v/>
      </c>
      <c r="P263" s="13" t="str">
        <f t="shared" si="24"/>
        <v/>
      </c>
      <c r="Q263" s="13" t="str">
        <f t="shared" si="24"/>
        <v/>
      </c>
      <c r="R263" s="13" t="str">
        <f t="shared" si="24"/>
        <v/>
      </c>
      <c r="S263" s="13" t="str">
        <f t="shared" si="24"/>
        <v/>
      </c>
      <c r="T263" s="13">
        <f t="shared" si="21"/>
        <v>0</v>
      </c>
    </row>
    <row r="264" spans="1:20" x14ac:dyDescent="0.45">
      <c r="A264" s="17" t="s">
        <v>812</v>
      </c>
      <c r="B264" s="12" t="s">
        <v>269</v>
      </c>
      <c r="C264" s="12" t="s">
        <v>277</v>
      </c>
      <c r="D264" s="11" t="s">
        <v>939</v>
      </c>
      <c r="E264" s="11" t="str">
        <f t="shared" si="24"/>
        <v/>
      </c>
      <c r="F264" s="11" t="str">
        <f t="shared" si="24"/>
        <v/>
      </c>
      <c r="G264" s="11" t="str">
        <f t="shared" si="24"/>
        <v/>
      </c>
      <c r="H264" s="11" t="str">
        <f t="shared" si="24"/>
        <v/>
      </c>
      <c r="I264" s="11" t="str">
        <f t="shared" si="24"/>
        <v/>
      </c>
      <c r="J264" s="11" t="str">
        <f t="shared" si="24"/>
        <v/>
      </c>
      <c r="K264" s="11" t="str">
        <f t="shared" si="24"/>
        <v/>
      </c>
      <c r="L264" s="11" t="str">
        <f t="shared" si="24"/>
        <v/>
      </c>
      <c r="M264" s="11" t="str">
        <f t="shared" si="24"/>
        <v/>
      </c>
      <c r="N264" s="11" t="str">
        <f t="shared" si="24"/>
        <v/>
      </c>
      <c r="O264" s="11" t="str">
        <f t="shared" si="24"/>
        <v/>
      </c>
      <c r="P264" s="11" t="str">
        <f t="shared" si="24"/>
        <v/>
      </c>
      <c r="Q264" s="11" t="str">
        <f t="shared" si="24"/>
        <v/>
      </c>
      <c r="R264" s="11" t="str">
        <f t="shared" si="24"/>
        <v/>
      </c>
      <c r="S264" s="11" t="str">
        <f t="shared" si="24"/>
        <v/>
      </c>
      <c r="T264" s="11">
        <f t="shared" si="21"/>
        <v>0</v>
      </c>
    </row>
    <row r="265" spans="1:20" x14ac:dyDescent="0.45">
      <c r="A265" s="18" t="s">
        <v>812</v>
      </c>
      <c r="B265" s="14" t="s">
        <v>271</v>
      </c>
      <c r="C265" s="14" t="s">
        <v>277</v>
      </c>
      <c r="D265" s="13" t="s">
        <v>939</v>
      </c>
      <c r="E265" s="13" t="str">
        <f t="shared" si="24"/>
        <v/>
      </c>
      <c r="F265" s="13" t="str">
        <f t="shared" si="24"/>
        <v/>
      </c>
      <c r="G265" s="13" t="str">
        <f t="shared" si="24"/>
        <v/>
      </c>
      <c r="H265" s="13" t="str">
        <f t="shared" si="24"/>
        <v/>
      </c>
      <c r="I265" s="13">
        <f t="shared" si="24"/>
        <v>1</v>
      </c>
      <c r="J265" s="13" t="str">
        <f t="shared" si="24"/>
        <v/>
      </c>
      <c r="K265" s="13" t="str">
        <f t="shared" si="24"/>
        <v/>
      </c>
      <c r="L265" s="13" t="str">
        <f t="shared" si="24"/>
        <v/>
      </c>
      <c r="M265" s="13" t="str">
        <f t="shared" si="24"/>
        <v/>
      </c>
      <c r="N265" s="13">
        <f t="shared" si="24"/>
        <v>1</v>
      </c>
      <c r="O265" s="13" t="str">
        <f t="shared" si="24"/>
        <v/>
      </c>
      <c r="P265" s="13" t="str">
        <f t="shared" si="24"/>
        <v/>
      </c>
      <c r="Q265" s="13" t="str">
        <f t="shared" si="24"/>
        <v/>
      </c>
      <c r="R265" s="13" t="str">
        <f t="shared" si="24"/>
        <v/>
      </c>
      <c r="S265" s="13" t="str">
        <f t="shared" si="24"/>
        <v/>
      </c>
      <c r="T265" s="13">
        <f t="shared" si="21"/>
        <v>1</v>
      </c>
    </row>
    <row r="266" spans="1:20" x14ac:dyDescent="0.45">
      <c r="A266" s="17" t="s">
        <v>812</v>
      </c>
      <c r="B266" s="12" t="s">
        <v>272</v>
      </c>
      <c r="C266" s="12" t="s">
        <v>905</v>
      </c>
      <c r="D266" s="11"/>
      <c r="E266" s="11" t="str">
        <f t="shared" si="24"/>
        <v/>
      </c>
      <c r="F266" s="11">
        <f t="shared" si="24"/>
        <v>1</v>
      </c>
      <c r="G266" s="11" t="str">
        <f t="shared" si="24"/>
        <v/>
      </c>
      <c r="H266" s="11" t="str">
        <f t="shared" si="24"/>
        <v/>
      </c>
      <c r="I266" s="11">
        <f t="shared" si="24"/>
        <v>1</v>
      </c>
      <c r="J266" s="11" t="str">
        <f t="shared" si="24"/>
        <v/>
      </c>
      <c r="K266" s="11" t="str">
        <f t="shared" si="24"/>
        <v/>
      </c>
      <c r="L266" s="11" t="str">
        <f t="shared" si="24"/>
        <v/>
      </c>
      <c r="M266" s="11" t="str">
        <f t="shared" si="24"/>
        <v/>
      </c>
      <c r="N266" s="11" t="str">
        <f t="shared" si="24"/>
        <v/>
      </c>
      <c r="O266" s="11" t="str">
        <f t="shared" si="24"/>
        <v/>
      </c>
      <c r="P266" s="11" t="str">
        <f t="shared" si="24"/>
        <v/>
      </c>
      <c r="Q266" s="11" t="str">
        <f t="shared" si="24"/>
        <v/>
      </c>
      <c r="R266" s="11" t="str">
        <f t="shared" si="24"/>
        <v/>
      </c>
      <c r="S266" s="11" t="str">
        <f t="shared" si="24"/>
        <v/>
      </c>
      <c r="T266" s="11">
        <f t="shared" si="21"/>
        <v>1</v>
      </c>
    </row>
    <row r="267" spans="1:20" x14ac:dyDescent="0.45">
      <c r="A267" s="18" t="s">
        <v>812</v>
      </c>
      <c r="B267" s="14" t="s">
        <v>273</v>
      </c>
      <c r="C267" s="14" t="s">
        <v>905</v>
      </c>
      <c r="D267" s="13"/>
      <c r="E267" s="13" t="str">
        <f t="shared" si="24"/>
        <v/>
      </c>
      <c r="F267" s="13">
        <f t="shared" si="24"/>
        <v>1</v>
      </c>
      <c r="G267" s="13" t="str">
        <f t="shared" si="24"/>
        <v/>
      </c>
      <c r="H267" s="13" t="str">
        <f t="shared" si="24"/>
        <v/>
      </c>
      <c r="I267" s="13">
        <f t="shared" si="24"/>
        <v>1</v>
      </c>
      <c r="J267" s="13" t="str">
        <f t="shared" si="24"/>
        <v/>
      </c>
      <c r="K267" s="13" t="str">
        <f t="shared" si="24"/>
        <v/>
      </c>
      <c r="L267" s="13" t="str">
        <f t="shared" si="24"/>
        <v/>
      </c>
      <c r="M267" s="13" t="str">
        <f t="shared" si="24"/>
        <v/>
      </c>
      <c r="N267" s="13" t="str">
        <f t="shared" si="24"/>
        <v/>
      </c>
      <c r="O267" s="13" t="str">
        <f t="shared" si="24"/>
        <v/>
      </c>
      <c r="P267" s="13" t="str">
        <f t="shared" si="24"/>
        <v/>
      </c>
      <c r="Q267" s="13" t="str">
        <f t="shared" si="24"/>
        <v/>
      </c>
      <c r="R267" s="13" t="str">
        <f t="shared" si="24"/>
        <v/>
      </c>
      <c r="S267" s="13" t="str">
        <f t="shared" si="24"/>
        <v/>
      </c>
      <c r="T267" s="13">
        <f t="shared" si="21"/>
        <v>1</v>
      </c>
    </row>
    <row r="268" spans="1:20" x14ac:dyDescent="0.45">
      <c r="A268" s="17" t="s">
        <v>812</v>
      </c>
      <c r="B268" s="12" t="s">
        <v>274</v>
      </c>
      <c r="C268" s="12" t="s">
        <v>275</v>
      </c>
      <c r="D268" s="11" t="s">
        <v>939</v>
      </c>
      <c r="E268" s="11" t="str">
        <f t="shared" si="24"/>
        <v/>
      </c>
      <c r="F268" s="11" t="str">
        <f t="shared" si="24"/>
        <v/>
      </c>
      <c r="G268" s="11" t="str">
        <f t="shared" si="24"/>
        <v/>
      </c>
      <c r="H268" s="11" t="str">
        <f t="shared" si="24"/>
        <v/>
      </c>
      <c r="I268" s="11" t="str">
        <f t="shared" si="24"/>
        <v/>
      </c>
      <c r="J268" s="11" t="str">
        <f t="shared" si="24"/>
        <v/>
      </c>
      <c r="K268" s="11" t="str">
        <f t="shared" si="24"/>
        <v/>
      </c>
      <c r="L268" s="11" t="str">
        <f t="shared" si="24"/>
        <v/>
      </c>
      <c r="M268" s="11" t="str">
        <f t="shared" si="24"/>
        <v/>
      </c>
      <c r="N268" s="11" t="str">
        <f t="shared" si="24"/>
        <v/>
      </c>
      <c r="O268" s="11" t="str">
        <f t="shared" si="24"/>
        <v/>
      </c>
      <c r="P268" s="11" t="str">
        <f t="shared" si="24"/>
        <v/>
      </c>
      <c r="Q268" s="11">
        <f t="shared" si="24"/>
        <v>1</v>
      </c>
      <c r="R268" s="11" t="str">
        <f t="shared" si="24"/>
        <v/>
      </c>
      <c r="S268" s="11" t="str">
        <f t="shared" si="24"/>
        <v/>
      </c>
      <c r="T268" s="11">
        <f t="shared" si="21"/>
        <v>1</v>
      </c>
    </row>
    <row r="269" spans="1:20" x14ac:dyDescent="0.45">
      <c r="A269" s="18" t="s">
        <v>812</v>
      </c>
      <c r="B269" s="14" t="s">
        <v>276</v>
      </c>
      <c r="C269" s="14" t="s">
        <v>277</v>
      </c>
      <c r="D269" s="13"/>
      <c r="E269" s="13" t="str">
        <f t="shared" si="24"/>
        <v/>
      </c>
      <c r="F269" s="13" t="str">
        <f t="shared" si="24"/>
        <v/>
      </c>
      <c r="G269" s="13" t="str">
        <f t="shared" si="24"/>
        <v/>
      </c>
      <c r="H269" s="13" t="str">
        <f t="shared" si="24"/>
        <v/>
      </c>
      <c r="I269" s="13" t="str">
        <f t="shared" si="24"/>
        <v/>
      </c>
      <c r="J269" s="13" t="str">
        <f t="shared" si="24"/>
        <v/>
      </c>
      <c r="K269" s="13" t="str">
        <f t="shared" si="24"/>
        <v/>
      </c>
      <c r="L269" s="13" t="str">
        <f t="shared" si="24"/>
        <v/>
      </c>
      <c r="M269" s="13" t="str">
        <f t="shared" si="24"/>
        <v/>
      </c>
      <c r="N269" s="13" t="str">
        <f t="shared" si="24"/>
        <v/>
      </c>
      <c r="O269" s="13">
        <f t="shared" si="24"/>
        <v>1</v>
      </c>
      <c r="P269" s="13" t="str">
        <f t="shared" si="24"/>
        <v/>
      </c>
      <c r="Q269" s="13" t="str">
        <f t="shared" si="24"/>
        <v/>
      </c>
      <c r="R269" s="13" t="str">
        <f t="shared" si="24"/>
        <v/>
      </c>
      <c r="S269" s="13" t="str">
        <f t="shared" si="24"/>
        <v/>
      </c>
      <c r="T269" s="13">
        <f t="shared" si="21"/>
        <v>1</v>
      </c>
    </row>
    <row r="270" spans="1:20" x14ac:dyDescent="0.45">
      <c r="A270" s="17" t="s">
        <v>812</v>
      </c>
      <c r="B270" s="12" t="s">
        <v>278</v>
      </c>
      <c r="C270" s="12" t="s">
        <v>277</v>
      </c>
      <c r="D270" s="11"/>
      <c r="E270" s="11" t="str">
        <f t="shared" si="24"/>
        <v/>
      </c>
      <c r="F270" s="11" t="str">
        <f t="shared" si="24"/>
        <v/>
      </c>
      <c r="G270" s="11" t="str">
        <f t="shared" si="24"/>
        <v/>
      </c>
      <c r="H270" s="11" t="str">
        <f t="shared" si="24"/>
        <v/>
      </c>
      <c r="I270" s="11" t="str">
        <f t="shared" si="24"/>
        <v/>
      </c>
      <c r="J270" s="11" t="str">
        <f t="shared" si="24"/>
        <v/>
      </c>
      <c r="K270" s="11" t="str">
        <f t="shared" si="24"/>
        <v/>
      </c>
      <c r="L270" s="11" t="str">
        <f t="shared" si="24"/>
        <v/>
      </c>
      <c r="M270" s="11" t="str">
        <f t="shared" si="24"/>
        <v/>
      </c>
      <c r="N270" s="11" t="str">
        <f t="shared" si="24"/>
        <v/>
      </c>
      <c r="O270" s="11" t="str">
        <f t="shared" si="24"/>
        <v/>
      </c>
      <c r="P270" s="11" t="str">
        <f t="shared" si="24"/>
        <v/>
      </c>
      <c r="Q270" s="11" t="str">
        <f t="shared" si="24"/>
        <v/>
      </c>
      <c r="R270" s="11" t="str">
        <f t="shared" si="24"/>
        <v/>
      </c>
      <c r="S270" s="11" t="str">
        <f t="shared" si="24"/>
        <v/>
      </c>
      <c r="T270" s="11">
        <f t="shared" si="21"/>
        <v>0</v>
      </c>
    </row>
    <row r="271" spans="1:20" x14ac:dyDescent="0.45">
      <c r="A271" s="18" t="s">
        <v>812</v>
      </c>
      <c r="B271" s="14" t="s">
        <v>279</v>
      </c>
      <c r="C271" s="14" t="s">
        <v>277</v>
      </c>
      <c r="D271" s="13"/>
      <c r="E271" s="13" t="str">
        <f t="shared" si="24"/>
        <v/>
      </c>
      <c r="F271" s="13" t="str">
        <f t="shared" si="24"/>
        <v/>
      </c>
      <c r="G271" s="13" t="str">
        <f t="shared" si="24"/>
        <v/>
      </c>
      <c r="H271" s="13" t="str">
        <f t="shared" si="24"/>
        <v/>
      </c>
      <c r="I271" s="13" t="str">
        <f t="shared" si="24"/>
        <v/>
      </c>
      <c r="J271" s="13" t="str">
        <f t="shared" si="24"/>
        <v/>
      </c>
      <c r="K271" s="13" t="str">
        <f t="shared" si="24"/>
        <v/>
      </c>
      <c r="L271" s="13" t="str">
        <f t="shared" si="24"/>
        <v/>
      </c>
      <c r="M271" s="13" t="str">
        <f t="shared" si="24"/>
        <v/>
      </c>
      <c r="N271" s="13" t="str">
        <f t="shared" si="24"/>
        <v/>
      </c>
      <c r="O271" s="13" t="str">
        <f t="shared" si="24"/>
        <v/>
      </c>
      <c r="P271" s="13" t="str">
        <f t="shared" si="24"/>
        <v/>
      </c>
      <c r="Q271" s="13" t="str">
        <f t="shared" si="24"/>
        <v/>
      </c>
      <c r="R271" s="13" t="str">
        <f t="shared" si="24"/>
        <v/>
      </c>
      <c r="S271" s="13" t="str">
        <f t="shared" si="24"/>
        <v/>
      </c>
      <c r="T271" s="13">
        <f t="shared" si="21"/>
        <v>0</v>
      </c>
    </row>
    <row r="272" spans="1:20" x14ac:dyDescent="0.45">
      <c r="A272" s="17" t="s">
        <v>812</v>
      </c>
      <c r="B272" s="12" t="s">
        <v>280</v>
      </c>
      <c r="C272" s="12" t="s">
        <v>907</v>
      </c>
      <c r="D272" s="11"/>
      <c r="E272" s="11" t="str">
        <f t="shared" si="24"/>
        <v/>
      </c>
      <c r="F272" s="11" t="str">
        <f t="shared" si="24"/>
        <v/>
      </c>
      <c r="G272" s="11" t="str">
        <f t="shared" si="24"/>
        <v/>
      </c>
      <c r="H272" s="11">
        <f t="shared" si="24"/>
        <v>1</v>
      </c>
      <c r="I272" s="11" t="str">
        <f t="shared" si="24"/>
        <v/>
      </c>
      <c r="J272" s="11" t="str">
        <f t="shared" si="24"/>
        <v/>
      </c>
      <c r="K272" s="11" t="str">
        <f t="shared" si="24"/>
        <v/>
      </c>
      <c r="L272" s="11" t="str">
        <f t="shared" si="24"/>
        <v/>
      </c>
      <c r="M272" s="11" t="str">
        <f t="shared" si="24"/>
        <v/>
      </c>
      <c r="N272" s="11" t="str">
        <f t="shared" si="24"/>
        <v/>
      </c>
      <c r="O272" s="11" t="str">
        <f t="shared" si="24"/>
        <v/>
      </c>
      <c r="P272" s="11" t="str">
        <f t="shared" si="24"/>
        <v/>
      </c>
      <c r="Q272" s="11" t="str">
        <f t="shared" si="24"/>
        <v/>
      </c>
      <c r="R272" s="11" t="str">
        <f t="shared" si="24"/>
        <v/>
      </c>
      <c r="S272" s="11" t="str">
        <f t="shared" si="24"/>
        <v/>
      </c>
      <c r="T272" s="11">
        <f t="shared" si="21"/>
        <v>1</v>
      </c>
    </row>
    <row r="273" spans="1:20" x14ac:dyDescent="0.45">
      <c r="A273" s="18" t="s">
        <v>812</v>
      </c>
      <c r="B273" s="14" t="s">
        <v>281</v>
      </c>
      <c r="C273" s="14" t="s">
        <v>277</v>
      </c>
      <c r="D273" s="13"/>
      <c r="E273" s="13" t="str">
        <f t="shared" si="24"/>
        <v/>
      </c>
      <c r="F273" s="13">
        <f t="shared" si="24"/>
        <v>1</v>
      </c>
      <c r="G273" s="13" t="str">
        <f t="shared" si="24"/>
        <v/>
      </c>
      <c r="H273" s="13" t="str">
        <f t="shared" si="24"/>
        <v/>
      </c>
      <c r="I273" s="13" t="str">
        <f t="shared" si="24"/>
        <v/>
      </c>
      <c r="J273" s="13" t="str">
        <f t="shared" si="24"/>
        <v/>
      </c>
      <c r="K273" s="13" t="str">
        <f t="shared" si="24"/>
        <v/>
      </c>
      <c r="L273" s="13" t="str">
        <f t="shared" si="24"/>
        <v/>
      </c>
      <c r="M273" s="13" t="str">
        <f t="shared" si="24"/>
        <v/>
      </c>
      <c r="N273" s="13" t="str">
        <f t="shared" si="24"/>
        <v/>
      </c>
      <c r="O273" s="13" t="str">
        <f t="shared" si="24"/>
        <v/>
      </c>
      <c r="P273" s="13" t="str">
        <f t="shared" si="24"/>
        <v/>
      </c>
      <c r="Q273" s="13" t="str">
        <f t="shared" si="24"/>
        <v/>
      </c>
      <c r="R273" s="13" t="str">
        <f t="shared" si="24"/>
        <v/>
      </c>
      <c r="S273" s="13" t="str">
        <f t="shared" si="24"/>
        <v/>
      </c>
      <c r="T273" s="13">
        <f t="shared" si="21"/>
        <v>1</v>
      </c>
    </row>
    <row r="274" spans="1:20" ht="28.5" x14ac:dyDescent="0.45">
      <c r="A274" s="17" t="s">
        <v>812</v>
      </c>
      <c r="B274" s="12" t="s">
        <v>282</v>
      </c>
      <c r="C274" s="12" t="s">
        <v>283</v>
      </c>
      <c r="D274" s="11"/>
      <c r="E274" s="11" t="str">
        <f t="shared" si="24"/>
        <v/>
      </c>
      <c r="F274" s="11" t="str">
        <f t="shared" si="24"/>
        <v/>
      </c>
      <c r="G274" s="11" t="str">
        <f t="shared" si="24"/>
        <v/>
      </c>
      <c r="H274" s="11" t="str">
        <f t="shared" si="24"/>
        <v/>
      </c>
      <c r="I274" s="11" t="str">
        <f t="shared" si="24"/>
        <v/>
      </c>
      <c r="J274" s="11" t="str">
        <f t="shared" si="24"/>
        <v/>
      </c>
      <c r="K274" s="11" t="str">
        <f t="shared" si="24"/>
        <v/>
      </c>
      <c r="L274" s="11">
        <f t="shared" si="24"/>
        <v>1</v>
      </c>
      <c r="M274" s="11" t="str">
        <f t="shared" si="24"/>
        <v/>
      </c>
      <c r="N274" s="11" t="str">
        <f t="shared" si="24"/>
        <v/>
      </c>
      <c r="O274" s="11" t="str">
        <f t="shared" si="24"/>
        <v/>
      </c>
      <c r="P274" s="11" t="str">
        <f t="shared" si="24"/>
        <v/>
      </c>
      <c r="Q274" s="11" t="str">
        <f t="shared" si="24"/>
        <v/>
      </c>
      <c r="R274" s="11" t="str">
        <f t="shared" si="24"/>
        <v/>
      </c>
      <c r="S274" s="11" t="str">
        <f t="shared" si="24"/>
        <v/>
      </c>
      <c r="T274" s="11">
        <f t="shared" si="21"/>
        <v>1</v>
      </c>
    </row>
    <row r="275" spans="1:20" x14ac:dyDescent="0.45">
      <c r="A275" s="18" t="s">
        <v>812</v>
      </c>
      <c r="B275" s="14" t="s">
        <v>284</v>
      </c>
      <c r="C275" s="14" t="s">
        <v>277</v>
      </c>
      <c r="D275" s="13"/>
      <c r="E275" s="13" t="str">
        <f t="shared" ref="E275:S290" si="25">IF(ISNUMBER(SEARCH(E$1,$B275)),1,IF(ISNUMBER(SEARCH(E$2,$B275)),1,IF(ISNUMBER(SEARCH(E$3,$B275)),1,IF(ISNUMBER(SEARCH(E$4,$B275)),1,IF(ISNUMBER(SEARCH(E$5,$B275)),1,IF(ISNUMBER(SEARCH(E$6,$B275)),1,IF(ISNUMBER(SEARCH(E$7,$B275)),1,IF(ISNUMBER(SEARCH(E$8,$B275)),1,IF(ISNUMBER(SEARCH(E$9,$B275)),1,IF(ISNUMBER(SEARCH(E$10,$B275)),1,IF(ISNUMBER(SEARCH(E$11,$B275)),1,IF(ISNUMBER(SEARCH(E$12,$B275)),1,IF(ISNUMBER(SEARCH(E$13,$B275)),1,IF(ISNUMBER(SEARCH(E$14,$B275)),1,""))))))))))))))</f>
        <v/>
      </c>
      <c r="F275" s="13">
        <f t="shared" si="25"/>
        <v>1</v>
      </c>
      <c r="G275" s="13" t="str">
        <f t="shared" si="25"/>
        <v/>
      </c>
      <c r="H275" s="13" t="str">
        <f t="shared" si="25"/>
        <v/>
      </c>
      <c r="I275" s="13" t="str">
        <f t="shared" si="25"/>
        <v/>
      </c>
      <c r="J275" s="13" t="str">
        <f t="shared" si="25"/>
        <v/>
      </c>
      <c r="K275" s="13" t="str">
        <f t="shared" si="25"/>
        <v/>
      </c>
      <c r="L275" s="13" t="str">
        <f t="shared" si="25"/>
        <v/>
      </c>
      <c r="M275" s="13" t="str">
        <f t="shared" si="25"/>
        <v/>
      </c>
      <c r="N275" s="13" t="str">
        <f t="shared" si="25"/>
        <v/>
      </c>
      <c r="O275" s="13">
        <f t="shared" si="25"/>
        <v>1</v>
      </c>
      <c r="P275" s="13" t="str">
        <f t="shared" si="25"/>
        <v/>
      </c>
      <c r="Q275" s="13" t="str">
        <f t="shared" si="25"/>
        <v/>
      </c>
      <c r="R275" s="13" t="str">
        <f t="shared" si="25"/>
        <v/>
      </c>
      <c r="S275" s="13" t="str">
        <f t="shared" si="25"/>
        <v/>
      </c>
      <c r="T275" s="13">
        <f t="shared" ref="T275:T338" si="26">IF(SUM(E275:S275)=0,0,1)</f>
        <v>1</v>
      </c>
    </row>
    <row r="276" spans="1:20" x14ac:dyDescent="0.45">
      <c r="A276" s="17" t="s">
        <v>812</v>
      </c>
      <c r="B276" s="12" t="s">
        <v>285</v>
      </c>
      <c r="C276" s="12" t="s">
        <v>297</v>
      </c>
      <c r="D276" s="11"/>
      <c r="E276" s="11" t="str">
        <f t="shared" si="25"/>
        <v/>
      </c>
      <c r="F276" s="11" t="str">
        <f t="shared" si="25"/>
        <v/>
      </c>
      <c r="G276" s="11" t="str">
        <f t="shared" si="25"/>
        <v/>
      </c>
      <c r="H276" s="11" t="str">
        <f t="shared" si="25"/>
        <v/>
      </c>
      <c r="I276" s="11" t="str">
        <f t="shared" si="25"/>
        <v/>
      </c>
      <c r="J276" s="11" t="str">
        <f t="shared" si="25"/>
        <v/>
      </c>
      <c r="K276" s="11" t="str">
        <f t="shared" si="25"/>
        <v/>
      </c>
      <c r="L276" s="11" t="str">
        <f t="shared" si="25"/>
        <v/>
      </c>
      <c r="M276" s="11" t="str">
        <f t="shared" si="25"/>
        <v/>
      </c>
      <c r="N276" s="11" t="str">
        <f t="shared" si="25"/>
        <v/>
      </c>
      <c r="O276" s="11" t="str">
        <f t="shared" si="25"/>
        <v/>
      </c>
      <c r="P276" s="11" t="str">
        <f t="shared" si="25"/>
        <v/>
      </c>
      <c r="Q276" s="11">
        <f t="shared" si="25"/>
        <v>1</v>
      </c>
      <c r="R276" s="11" t="str">
        <f t="shared" si="25"/>
        <v/>
      </c>
      <c r="S276" s="11" t="str">
        <f t="shared" si="25"/>
        <v/>
      </c>
      <c r="T276" s="11">
        <f t="shared" si="26"/>
        <v>1</v>
      </c>
    </row>
    <row r="277" spans="1:20" x14ac:dyDescent="0.45">
      <c r="A277" s="18" t="s">
        <v>812</v>
      </c>
      <c r="B277" s="14" t="s">
        <v>287</v>
      </c>
      <c r="C277" s="14" t="s">
        <v>277</v>
      </c>
      <c r="D277" s="13"/>
      <c r="E277" s="13" t="str">
        <f t="shared" si="25"/>
        <v/>
      </c>
      <c r="F277" s="13" t="str">
        <f t="shared" si="25"/>
        <v/>
      </c>
      <c r="G277" s="13" t="str">
        <f t="shared" si="25"/>
        <v/>
      </c>
      <c r="H277" s="13" t="str">
        <f t="shared" si="25"/>
        <v/>
      </c>
      <c r="I277" s="13" t="str">
        <f t="shared" si="25"/>
        <v/>
      </c>
      <c r="J277" s="13" t="str">
        <f t="shared" si="25"/>
        <v/>
      </c>
      <c r="K277" s="13" t="str">
        <f t="shared" si="25"/>
        <v/>
      </c>
      <c r="L277" s="13" t="str">
        <f t="shared" si="25"/>
        <v/>
      </c>
      <c r="M277" s="13" t="str">
        <f t="shared" si="25"/>
        <v/>
      </c>
      <c r="N277" s="13" t="str">
        <f t="shared" si="25"/>
        <v/>
      </c>
      <c r="O277" s="13" t="str">
        <f t="shared" si="25"/>
        <v/>
      </c>
      <c r="P277" s="13" t="str">
        <f t="shared" si="25"/>
        <v/>
      </c>
      <c r="Q277" s="13" t="str">
        <f t="shared" si="25"/>
        <v/>
      </c>
      <c r="R277" s="13" t="str">
        <f t="shared" si="25"/>
        <v/>
      </c>
      <c r="S277" s="13" t="str">
        <f t="shared" si="25"/>
        <v/>
      </c>
      <c r="T277" s="13">
        <f t="shared" si="26"/>
        <v>0</v>
      </c>
    </row>
    <row r="278" spans="1:20" x14ac:dyDescent="0.45">
      <c r="A278" s="17" t="s">
        <v>812</v>
      </c>
      <c r="B278" s="12" t="s">
        <v>288</v>
      </c>
      <c r="C278" s="12" t="s">
        <v>277</v>
      </c>
      <c r="D278" s="11"/>
      <c r="E278" s="11" t="str">
        <f t="shared" si="25"/>
        <v/>
      </c>
      <c r="F278" s="11" t="str">
        <f t="shared" si="25"/>
        <v/>
      </c>
      <c r="G278" s="11" t="str">
        <f t="shared" si="25"/>
        <v/>
      </c>
      <c r="H278" s="11" t="str">
        <f t="shared" si="25"/>
        <v/>
      </c>
      <c r="I278" s="11" t="str">
        <f t="shared" si="25"/>
        <v/>
      </c>
      <c r="J278" s="11" t="str">
        <f t="shared" si="25"/>
        <v/>
      </c>
      <c r="K278" s="11" t="str">
        <f t="shared" si="25"/>
        <v/>
      </c>
      <c r="L278" s="11" t="str">
        <f t="shared" si="25"/>
        <v/>
      </c>
      <c r="M278" s="11" t="str">
        <f t="shared" si="25"/>
        <v/>
      </c>
      <c r="N278" s="11" t="str">
        <f t="shared" si="25"/>
        <v/>
      </c>
      <c r="O278" s="11" t="str">
        <f t="shared" si="25"/>
        <v/>
      </c>
      <c r="P278" s="11" t="str">
        <f t="shared" si="25"/>
        <v/>
      </c>
      <c r="Q278" s="11" t="str">
        <f t="shared" si="25"/>
        <v/>
      </c>
      <c r="R278" s="11">
        <f t="shared" si="25"/>
        <v>1</v>
      </c>
      <c r="S278" s="11" t="str">
        <f t="shared" si="25"/>
        <v/>
      </c>
      <c r="T278" s="11">
        <f t="shared" si="26"/>
        <v>1</v>
      </c>
    </row>
    <row r="279" spans="1:20" x14ac:dyDescent="0.45">
      <c r="A279" s="18" t="s">
        <v>812</v>
      </c>
      <c r="B279" s="14" t="s">
        <v>289</v>
      </c>
      <c r="C279" s="14" t="s">
        <v>277</v>
      </c>
      <c r="D279" s="13"/>
      <c r="E279" s="13" t="str">
        <f t="shared" si="25"/>
        <v/>
      </c>
      <c r="F279" s="13" t="str">
        <f t="shared" si="25"/>
        <v/>
      </c>
      <c r="G279" s="13" t="str">
        <f t="shared" si="25"/>
        <v/>
      </c>
      <c r="H279" s="13" t="str">
        <f t="shared" si="25"/>
        <v/>
      </c>
      <c r="I279" s="13" t="str">
        <f t="shared" si="25"/>
        <v/>
      </c>
      <c r="J279" s="13" t="str">
        <f t="shared" si="25"/>
        <v/>
      </c>
      <c r="K279" s="13" t="str">
        <f t="shared" si="25"/>
        <v/>
      </c>
      <c r="L279" s="13" t="str">
        <f t="shared" si="25"/>
        <v/>
      </c>
      <c r="M279" s="13" t="str">
        <f t="shared" si="25"/>
        <v/>
      </c>
      <c r="N279" s="13" t="str">
        <f t="shared" si="25"/>
        <v/>
      </c>
      <c r="O279" s="13" t="str">
        <f t="shared" si="25"/>
        <v/>
      </c>
      <c r="P279" s="13" t="str">
        <f t="shared" si="25"/>
        <v/>
      </c>
      <c r="Q279" s="13" t="str">
        <f t="shared" si="25"/>
        <v/>
      </c>
      <c r="R279" s="13" t="str">
        <f t="shared" si="25"/>
        <v/>
      </c>
      <c r="S279" s="13" t="str">
        <f t="shared" si="25"/>
        <v/>
      </c>
      <c r="T279" s="13">
        <f t="shared" si="26"/>
        <v>0</v>
      </c>
    </row>
    <row r="280" spans="1:20" x14ac:dyDescent="0.45">
      <c r="A280" s="17" t="s">
        <v>812</v>
      </c>
      <c r="B280" s="12" t="s">
        <v>290</v>
      </c>
      <c r="C280" s="12" t="s">
        <v>277</v>
      </c>
      <c r="D280" s="11"/>
      <c r="E280" s="11" t="str">
        <f t="shared" si="25"/>
        <v/>
      </c>
      <c r="F280" s="11" t="str">
        <f t="shared" si="25"/>
        <v/>
      </c>
      <c r="G280" s="11" t="str">
        <f t="shared" si="25"/>
        <v/>
      </c>
      <c r="H280" s="11" t="str">
        <f t="shared" si="25"/>
        <v/>
      </c>
      <c r="I280" s="11" t="str">
        <f t="shared" si="25"/>
        <v/>
      </c>
      <c r="J280" s="11" t="str">
        <f t="shared" si="25"/>
        <v/>
      </c>
      <c r="K280" s="11" t="str">
        <f t="shared" si="25"/>
        <v/>
      </c>
      <c r="L280" s="11" t="str">
        <f t="shared" si="25"/>
        <v/>
      </c>
      <c r="M280" s="11" t="str">
        <f t="shared" si="25"/>
        <v/>
      </c>
      <c r="N280" s="11" t="str">
        <f t="shared" si="25"/>
        <v/>
      </c>
      <c r="O280" s="11" t="str">
        <f t="shared" si="25"/>
        <v/>
      </c>
      <c r="P280" s="11" t="str">
        <f t="shared" si="25"/>
        <v/>
      </c>
      <c r="Q280" s="11" t="str">
        <f t="shared" si="25"/>
        <v/>
      </c>
      <c r="R280" s="11" t="str">
        <f t="shared" si="25"/>
        <v/>
      </c>
      <c r="S280" s="11" t="str">
        <f t="shared" si="25"/>
        <v/>
      </c>
      <c r="T280" s="11">
        <f t="shared" si="26"/>
        <v>0</v>
      </c>
    </row>
    <row r="281" spans="1:20" x14ac:dyDescent="0.45">
      <c r="A281" s="18" t="s">
        <v>812</v>
      </c>
      <c r="B281" s="14" t="s">
        <v>291</v>
      </c>
      <c r="C281" s="14" t="s">
        <v>905</v>
      </c>
      <c r="D281" s="13" t="s">
        <v>939</v>
      </c>
      <c r="E281" s="13" t="str">
        <f t="shared" si="25"/>
        <v/>
      </c>
      <c r="F281" s="13" t="str">
        <f t="shared" si="25"/>
        <v/>
      </c>
      <c r="G281" s="13" t="str">
        <f t="shared" si="25"/>
        <v/>
      </c>
      <c r="H281" s="13" t="str">
        <f t="shared" si="25"/>
        <v/>
      </c>
      <c r="I281" s="13" t="str">
        <f t="shared" si="25"/>
        <v/>
      </c>
      <c r="J281" s="13" t="str">
        <f t="shared" si="25"/>
        <v/>
      </c>
      <c r="K281" s="13" t="str">
        <f t="shared" si="25"/>
        <v/>
      </c>
      <c r="L281" s="13" t="str">
        <f t="shared" si="25"/>
        <v/>
      </c>
      <c r="M281" s="13" t="str">
        <f t="shared" si="25"/>
        <v/>
      </c>
      <c r="N281" s="13" t="str">
        <f t="shared" si="25"/>
        <v/>
      </c>
      <c r="O281" s="13" t="str">
        <f t="shared" si="25"/>
        <v/>
      </c>
      <c r="P281" s="13" t="str">
        <f t="shared" si="25"/>
        <v/>
      </c>
      <c r="Q281" s="13" t="str">
        <f t="shared" si="25"/>
        <v/>
      </c>
      <c r="R281" s="13" t="str">
        <f t="shared" si="25"/>
        <v/>
      </c>
      <c r="S281" s="13" t="str">
        <f t="shared" si="25"/>
        <v/>
      </c>
      <c r="T281" s="13">
        <f t="shared" si="26"/>
        <v>0</v>
      </c>
    </row>
    <row r="282" spans="1:20" x14ac:dyDescent="0.45">
      <c r="A282" s="17" t="s">
        <v>812</v>
      </c>
      <c r="B282" s="12" t="s">
        <v>292</v>
      </c>
      <c r="C282" s="12" t="s">
        <v>297</v>
      </c>
      <c r="D282" s="11" t="s">
        <v>939</v>
      </c>
      <c r="E282" s="11" t="str">
        <f t="shared" si="25"/>
        <v/>
      </c>
      <c r="F282" s="11" t="str">
        <f t="shared" si="25"/>
        <v/>
      </c>
      <c r="G282" s="11" t="str">
        <f t="shared" si="25"/>
        <v/>
      </c>
      <c r="H282" s="11" t="str">
        <f t="shared" si="25"/>
        <v/>
      </c>
      <c r="I282" s="11" t="str">
        <f t="shared" si="25"/>
        <v/>
      </c>
      <c r="J282" s="11" t="str">
        <f t="shared" si="25"/>
        <v/>
      </c>
      <c r="K282" s="11" t="str">
        <f t="shared" si="25"/>
        <v/>
      </c>
      <c r="L282" s="11" t="str">
        <f t="shared" si="25"/>
        <v/>
      </c>
      <c r="M282" s="11" t="str">
        <f t="shared" si="25"/>
        <v/>
      </c>
      <c r="N282" s="11">
        <f t="shared" si="25"/>
        <v>1</v>
      </c>
      <c r="O282" s="11" t="str">
        <f t="shared" si="25"/>
        <v/>
      </c>
      <c r="P282" s="11" t="str">
        <f t="shared" si="25"/>
        <v/>
      </c>
      <c r="Q282" s="11">
        <f t="shared" si="25"/>
        <v>1</v>
      </c>
      <c r="R282" s="11" t="str">
        <f t="shared" si="25"/>
        <v/>
      </c>
      <c r="S282" s="11" t="str">
        <f t="shared" si="25"/>
        <v/>
      </c>
      <c r="T282" s="11">
        <f t="shared" si="26"/>
        <v>1</v>
      </c>
    </row>
    <row r="283" spans="1:20" ht="28.5" x14ac:dyDescent="0.45">
      <c r="A283" s="18" t="s">
        <v>812</v>
      </c>
      <c r="B283" s="14" t="s">
        <v>293</v>
      </c>
      <c r="C283" s="14" t="s">
        <v>283</v>
      </c>
      <c r="D283" s="13"/>
      <c r="E283" s="13" t="str">
        <f t="shared" si="25"/>
        <v/>
      </c>
      <c r="F283" s="13" t="str">
        <f t="shared" si="25"/>
        <v/>
      </c>
      <c r="G283" s="13" t="str">
        <f t="shared" si="25"/>
        <v/>
      </c>
      <c r="H283" s="13" t="str">
        <f t="shared" si="25"/>
        <v/>
      </c>
      <c r="I283" s="13" t="str">
        <f t="shared" si="25"/>
        <v/>
      </c>
      <c r="J283" s="13" t="str">
        <f t="shared" si="25"/>
        <v/>
      </c>
      <c r="K283" s="13" t="str">
        <f t="shared" si="25"/>
        <v/>
      </c>
      <c r="L283" s="13" t="str">
        <f t="shared" si="25"/>
        <v/>
      </c>
      <c r="M283" s="13" t="str">
        <f t="shared" si="25"/>
        <v/>
      </c>
      <c r="N283" s="13" t="str">
        <f t="shared" si="25"/>
        <v/>
      </c>
      <c r="O283" s="13" t="str">
        <f t="shared" si="25"/>
        <v/>
      </c>
      <c r="P283" s="13" t="str">
        <f t="shared" si="25"/>
        <v/>
      </c>
      <c r="Q283" s="13" t="str">
        <f t="shared" si="25"/>
        <v/>
      </c>
      <c r="R283" s="13" t="str">
        <f t="shared" si="25"/>
        <v/>
      </c>
      <c r="S283" s="13" t="str">
        <f t="shared" si="25"/>
        <v/>
      </c>
      <c r="T283" s="13">
        <f t="shared" si="26"/>
        <v>0</v>
      </c>
    </row>
    <row r="284" spans="1:20" x14ac:dyDescent="0.45">
      <c r="A284" s="17" t="s">
        <v>812</v>
      </c>
      <c r="B284" s="12" t="s">
        <v>294</v>
      </c>
      <c r="C284" s="12" t="s">
        <v>277</v>
      </c>
      <c r="D284" s="11"/>
      <c r="E284" s="11" t="str">
        <f t="shared" si="25"/>
        <v/>
      </c>
      <c r="F284" s="11" t="str">
        <f t="shared" si="25"/>
        <v/>
      </c>
      <c r="G284" s="11" t="str">
        <f t="shared" si="25"/>
        <v/>
      </c>
      <c r="H284" s="11" t="str">
        <f t="shared" si="25"/>
        <v/>
      </c>
      <c r="I284" s="11" t="str">
        <f t="shared" si="25"/>
        <v/>
      </c>
      <c r="J284" s="11" t="str">
        <f t="shared" si="25"/>
        <v/>
      </c>
      <c r="K284" s="11" t="str">
        <f t="shared" si="25"/>
        <v/>
      </c>
      <c r="L284" s="11" t="str">
        <f t="shared" si="25"/>
        <v/>
      </c>
      <c r="M284" s="11" t="str">
        <f t="shared" si="25"/>
        <v/>
      </c>
      <c r="N284" s="11" t="str">
        <f t="shared" si="25"/>
        <v/>
      </c>
      <c r="O284" s="11" t="str">
        <f t="shared" si="25"/>
        <v/>
      </c>
      <c r="P284" s="11" t="str">
        <f t="shared" si="25"/>
        <v/>
      </c>
      <c r="Q284" s="11" t="str">
        <f t="shared" si="25"/>
        <v/>
      </c>
      <c r="R284" s="11" t="str">
        <f t="shared" si="25"/>
        <v/>
      </c>
      <c r="S284" s="11" t="str">
        <f t="shared" si="25"/>
        <v/>
      </c>
      <c r="T284" s="11">
        <f t="shared" si="26"/>
        <v>0</v>
      </c>
    </row>
    <row r="285" spans="1:20" x14ac:dyDescent="0.45">
      <c r="A285" s="18" t="s">
        <v>812</v>
      </c>
      <c r="B285" s="14" t="s">
        <v>295</v>
      </c>
      <c r="C285" s="14" t="s">
        <v>277</v>
      </c>
      <c r="D285" s="13"/>
      <c r="E285" s="13" t="str">
        <f t="shared" si="25"/>
        <v/>
      </c>
      <c r="F285" s="13" t="str">
        <f t="shared" si="25"/>
        <v/>
      </c>
      <c r="G285" s="13" t="str">
        <f t="shared" si="25"/>
        <v/>
      </c>
      <c r="H285" s="13" t="str">
        <f t="shared" si="25"/>
        <v/>
      </c>
      <c r="I285" s="13">
        <f t="shared" si="25"/>
        <v>1</v>
      </c>
      <c r="J285" s="13" t="str">
        <f t="shared" si="25"/>
        <v/>
      </c>
      <c r="K285" s="13" t="str">
        <f t="shared" si="25"/>
        <v/>
      </c>
      <c r="L285" s="13" t="str">
        <f t="shared" si="25"/>
        <v/>
      </c>
      <c r="M285" s="13" t="str">
        <f t="shared" si="25"/>
        <v/>
      </c>
      <c r="N285" s="13" t="str">
        <f t="shared" si="25"/>
        <v/>
      </c>
      <c r="O285" s="13" t="str">
        <f t="shared" si="25"/>
        <v/>
      </c>
      <c r="P285" s="13">
        <f t="shared" si="25"/>
        <v>1</v>
      </c>
      <c r="Q285" s="13" t="str">
        <f t="shared" si="25"/>
        <v/>
      </c>
      <c r="R285" s="13" t="str">
        <f t="shared" si="25"/>
        <v/>
      </c>
      <c r="S285" s="13" t="str">
        <f t="shared" si="25"/>
        <v/>
      </c>
      <c r="T285" s="13">
        <f t="shared" si="26"/>
        <v>1</v>
      </c>
    </row>
    <row r="286" spans="1:20" x14ac:dyDescent="0.45">
      <c r="A286" s="17" t="s">
        <v>812</v>
      </c>
      <c r="B286" s="12" t="s">
        <v>296</v>
      </c>
      <c r="C286" s="12" t="s">
        <v>297</v>
      </c>
      <c r="D286" s="11"/>
      <c r="E286" s="11" t="str">
        <f t="shared" si="25"/>
        <v/>
      </c>
      <c r="F286" s="11" t="str">
        <f t="shared" si="25"/>
        <v/>
      </c>
      <c r="G286" s="11" t="str">
        <f t="shared" si="25"/>
        <v/>
      </c>
      <c r="H286" s="11" t="str">
        <f t="shared" si="25"/>
        <v/>
      </c>
      <c r="I286" s="11" t="str">
        <f t="shared" si="25"/>
        <v/>
      </c>
      <c r="J286" s="11" t="str">
        <f t="shared" si="25"/>
        <v/>
      </c>
      <c r="K286" s="11" t="str">
        <f t="shared" si="25"/>
        <v/>
      </c>
      <c r="L286" s="11" t="str">
        <f t="shared" si="25"/>
        <v/>
      </c>
      <c r="M286" s="11" t="str">
        <f t="shared" si="25"/>
        <v/>
      </c>
      <c r="N286" s="11" t="str">
        <f t="shared" si="25"/>
        <v/>
      </c>
      <c r="O286" s="11" t="str">
        <f t="shared" si="25"/>
        <v/>
      </c>
      <c r="P286" s="11" t="str">
        <f t="shared" si="25"/>
        <v/>
      </c>
      <c r="Q286" s="11" t="str">
        <f t="shared" si="25"/>
        <v/>
      </c>
      <c r="R286" s="11" t="str">
        <f t="shared" si="25"/>
        <v/>
      </c>
      <c r="S286" s="11">
        <f t="shared" si="25"/>
        <v>1</v>
      </c>
      <c r="T286" s="11">
        <f t="shared" si="26"/>
        <v>1</v>
      </c>
    </row>
    <row r="287" spans="1:20" x14ac:dyDescent="0.45">
      <c r="A287" s="18" t="s">
        <v>812</v>
      </c>
      <c r="B287" s="14" t="s">
        <v>298</v>
      </c>
      <c r="C287" s="14" t="s">
        <v>277</v>
      </c>
      <c r="D287" s="13"/>
      <c r="E287" s="13" t="str">
        <f t="shared" si="25"/>
        <v/>
      </c>
      <c r="F287" s="13" t="str">
        <f t="shared" si="25"/>
        <v/>
      </c>
      <c r="G287" s="13" t="str">
        <f t="shared" si="25"/>
        <v/>
      </c>
      <c r="H287" s="13" t="str">
        <f t="shared" si="25"/>
        <v/>
      </c>
      <c r="I287" s="13" t="str">
        <f t="shared" si="25"/>
        <v/>
      </c>
      <c r="J287" s="13" t="str">
        <f t="shared" si="25"/>
        <v/>
      </c>
      <c r="K287" s="13" t="str">
        <f t="shared" si="25"/>
        <v/>
      </c>
      <c r="L287" s="13" t="str">
        <f t="shared" si="25"/>
        <v/>
      </c>
      <c r="M287" s="13" t="str">
        <f t="shared" si="25"/>
        <v/>
      </c>
      <c r="N287" s="13" t="str">
        <f t="shared" si="25"/>
        <v/>
      </c>
      <c r="O287" s="13" t="str">
        <f t="shared" si="25"/>
        <v/>
      </c>
      <c r="P287" s="13" t="str">
        <f t="shared" si="25"/>
        <v/>
      </c>
      <c r="Q287" s="13" t="str">
        <f t="shared" si="25"/>
        <v/>
      </c>
      <c r="R287" s="13" t="str">
        <f t="shared" si="25"/>
        <v/>
      </c>
      <c r="S287" s="13" t="str">
        <f t="shared" si="25"/>
        <v/>
      </c>
      <c r="T287" s="13">
        <f t="shared" si="26"/>
        <v>0</v>
      </c>
    </row>
    <row r="288" spans="1:20" x14ac:dyDescent="0.45">
      <c r="A288" s="17" t="s">
        <v>812</v>
      </c>
      <c r="B288" s="12" t="s">
        <v>299</v>
      </c>
      <c r="C288" s="12" t="s">
        <v>277</v>
      </c>
      <c r="D288" s="11"/>
      <c r="E288" s="11" t="str">
        <f t="shared" si="25"/>
        <v/>
      </c>
      <c r="F288" s="11" t="str">
        <f t="shared" si="25"/>
        <v/>
      </c>
      <c r="G288" s="11" t="str">
        <f t="shared" si="25"/>
        <v/>
      </c>
      <c r="H288" s="11" t="str">
        <f t="shared" si="25"/>
        <v/>
      </c>
      <c r="I288" s="11" t="str">
        <f t="shared" si="25"/>
        <v/>
      </c>
      <c r="J288" s="11" t="str">
        <f t="shared" si="25"/>
        <v/>
      </c>
      <c r="K288" s="11" t="str">
        <f t="shared" si="25"/>
        <v/>
      </c>
      <c r="L288" s="11" t="str">
        <f t="shared" si="25"/>
        <v/>
      </c>
      <c r="M288" s="11" t="str">
        <f t="shared" si="25"/>
        <v/>
      </c>
      <c r="N288" s="11" t="str">
        <f t="shared" si="25"/>
        <v/>
      </c>
      <c r="O288" s="11" t="str">
        <f t="shared" si="25"/>
        <v/>
      </c>
      <c r="P288" s="11" t="str">
        <f t="shared" si="25"/>
        <v/>
      </c>
      <c r="Q288" s="11" t="str">
        <f t="shared" si="25"/>
        <v/>
      </c>
      <c r="R288" s="11" t="str">
        <f t="shared" si="25"/>
        <v/>
      </c>
      <c r="S288" s="11" t="str">
        <f t="shared" si="25"/>
        <v/>
      </c>
      <c r="T288" s="11">
        <f t="shared" si="26"/>
        <v>0</v>
      </c>
    </row>
    <row r="289" spans="1:20" x14ac:dyDescent="0.45">
      <c r="A289" s="18" t="s">
        <v>812</v>
      </c>
      <c r="B289" s="14" t="s">
        <v>300</v>
      </c>
      <c r="C289" s="14" t="s">
        <v>1019</v>
      </c>
      <c r="D289" s="13"/>
      <c r="E289" s="13" t="str">
        <f t="shared" si="25"/>
        <v/>
      </c>
      <c r="F289" s="13" t="str">
        <f t="shared" si="25"/>
        <v/>
      </c>
      <c r="G289" s="13">
        <f t="shared" si="25"/>
        <v>1</v>
      </c>
      <c r="H289" s="13" t="str">
        <f t="shared" si="25"/>
        <v/>
      </c>
      <c r="I289" s="13" t="str">
        <f t="shared" si="25"/>
        <v/>
      </c>
      <c r="J289" s="13" t="str">
        <f t="shared" si="25"/>
        <v/>
      </c>
      <c r="K289" s="13" t="str">
        <f t="shared" si="25"/>
        <v/>
      </c>
      <c r="L289" s="13" t="str">
        <f t="shared" si="25"/>
        <v/>
      </c>
      <c r="M289" s="13" t="str">
        <f t="shared" si="25"/>
        <v/>
      </c>
      <c r="N289" s="13" t="str">
        <f t="shared" si="25"/>
        <v/>
      </c>
      <c r="O289" s="13" t="str">
        <f t="shared" si="25"/>
        <v/>
      </c>
      <c r="P289" s="13" t="str">
        <f t="shared" si="25"/>
        <v/>
      </c>
      <c r="Q289" s="13" t="str">
        <f t="shared" si="25"/>
        <v/>
      </c>
      <c r="R289" s="13" t="str">
        <f t="shared" si="25"/>
        <v/>
      </c>
      <c r="S289" s="13" t="str">
        <f t="shared" si="25"/>
        <v/>
      </c>
      <c r="T289" s="13">
        <f t="shared" si="26"/>
        <v>1</v>
      </c>
    </row>
    <row r="290" spans="1:20" x14ac:dyDescent="0.45">
      <c r="A290" s="17" t="s">
        <v>812</v>
      </c>
      <c r="B290" s="12" t="s">
        <v>301</v>
      </c>
      <c r="C290" s="12" t="s">
        <v>302</v>
      </c>
      <c r="D290" s="11" t="s">
        <v>939</v>
      </c>
      <c r="E290" s="11" t="str">
        <f t="shared" si="25"/>
        <v/>
      </c>
      <c r="F290" s="11" t="str">
        <f t="shared" si="25"/>
        <v/>
      </c>
      <c r="G290" s="11">
        <f t="shared" si="25"/>
        <v>1</v>
      </c>
      <c r="H290" s="11" t="str">
        <f t="shared" si="25"/>
        <v/>
      </c>
      <c r="I290" s="11" t="str">
        <f t="shared" si="25"/>
        <v/>
      </c>
      <c r="J290" s="11" t="str">
        <f t="shared" si="25"/>
        <v/>
      </c>
      <c r="K290" s="11" t="str">
        <f t="shared" si="25"/>
        <v/>
      </c>
      <c r="L290" s="11" t="str">
        <f t="shared" si="25"/>
        <v/>
      </c>
      <c r="M290" s="11" t="str">
        <f t="shared" si="25"/>
        <v/>
      </c>
      <c r="N290" s="11" t="str">
        <f t="shared" si="25"/>
        <v/>
      </c>
      <c r="O290" s="11" t="str">
        <f t="shared" si="25"/>
        <v/>
      </c>
      <c r="P290" s="11" t="str">
        <f t="shared" si="25"/>
        <v/>
      </c>
      <c r="Q290" s="11" t="str">
        <f t="shared" si="25"/>
        <v/>
      </c>
      <c r="R290" s="11" t="str">
        <f t="shared" si="25"/>
        <v/>
      </c>
      <c r="S290" s="11" t="str">
        <f t="shared" si="25"/>
        <v/>
      </c>
      <c r="T290" s="11">
        <f t="shared" si="26"/>
        <v>1</v>
      </c>
    </row>
    <row r="291" spans="1:20" x14ac:dyDescent="0.45">
      <c r="A291" s="18" t="s">
        <v>812</v>
      </c>
      <c r="B291" s="14" t="s">
        <v>303</v>
      </c>
      <c r="C291" s="14" t="s">
        <v>297</v>
      </c>
      <c r="D291" s="13"/>
      <c r="E291" s="13" t="str">
        <f t="shared" ref="E291:S306" si="27">IF(ISNUMBER(SEARCH(E$1,$B291)),1,IF(ISNUMBER(SEARCH(E$2,$B291)),1,IF(ISNUMBER(SEARCH(E$3,$B291)),1,IF(ISNUMBER(SEARCH(E$4,$B291)),1,IF(ISNUMBER(SEARCH(E$5,$B291)),1,IF(ISNUMBER(SEARCH(E$6,$B291)),1,IF(ISNUMBER(SEARCH(E$7,$B291)),1,IF(ISNUMBER(SEARCH(E$8,$B291)),1,IF(ISNUMBER(SEARCH(E$9,$B291)),1,IF(ISNUMBER(SEARCH(E$10,$B291)),1,IF(ISNUMBER(SEARCH(E$11,$B291)),1,IF(ISNUMBER(SEARCH(E$12,$B291)),1,IF(ISNUMBER(SEARCH(E$13,$B291)),1,IF(ISNUMBER(SEARCH(E$14,$B291)),1,""))))))))))))))</f>
        <v/>
      </c>
      <c r="F291" s="13" t="str">
        <f t="shared" si="27"/>
        <v/>
      </c>
      <c r="G291" s="13">
        <f t="shared" si="27"/>
        <v>1</v>
      </c>
      <c r="H291" s="13" t="str">
        <f t="shared" si="27"/>
        <v/>
      </c>
      <c r="I291" s="13" t="str">
        <f t="shared" si="27"/>
        <v/>
      </c>
      <c r="J291" s="13" t="str">
        <f t="shared" si="27"/>
        <v/>
      </c>
      <c r="K291" s="13" t="str">
        <f t="shared" si="27"/>
        <v/>
      </c>
      <c r="L291" s="13" t="str">
        <f t="shared" si="27"/>
        <v/>
      </c>
      <c r="M291" s="13" t="str">
        <f t="shared" si="27"/>
        <v/>
      </c>
      <c r="N291" s="13" t="str">
        <f t="shared" si="27"/>
        <v/>
      </c>
      <c r="O291" s="13" t="str">
        <f t="shared" si="27"/>
        <v/>
      </c>
      <c r="P291" s="13" t="str">
        <f t="shared" si="27"/>
        <v/>
      </c>
      <c r="Q291" s="13">
        <f t="shared" si="27"/>
        <v>1</v>
      </c>
      <c r="R291" s="13" t="str">
        <f t="shared" si="27"/>
        <v/>
      </c>
      <c r="S291" s="13" t="str">
        <f t="shared" si="27"/>
        <v/>
      </c>
      <c r="T291" s="13">
        <f t="shared" si="26"/>
        <v>1</v>
      </c>
    </row>
    <row r="292" spans="1:20" x14ac:dyDescent="0.45">
      <c r="A292" s="17" t="s">
        <v>812</v>
      </c>
      <c r="B292" s="12" t="s">
        <v>304</v>
      </c>
      <c r="C292" s="12" t="s">
        <v>1019</v>
      </c>
      <c r="D292" s="11"/>
      <c r="E292" s="11" t="str">
        <f t="shared" si="27"/>
        <v/>
      </c>
      <c r="F292" s="11" t="str">
        <f t="shared" si="27"/>
        <v/>
      </c>
      <c r="G292" s="11" t="str">
        <f t="shared" si="27"/>
        <v/>
      </c>
      <c r="H292" s="11" t="str">
        <f t="shared" si="27"/>
        <v/>
      </c>
      <c r="I292" s="11" t="str">
        <f t="shared" si="27"/>
        <v/>
      </c>
      <c r="J292" s="11" t="str">
        <f t="shared" si="27"/>
        <v/>
      </c>
      <c r="K292" s="11">
        <f t="shared" si="27"/>
        <v>1</v>
      </c>
      <c r="L292" s="11" t="str">
        <f t="shared" si="27"/>
        <v/>
      </c>
      <c r="M292" s="11" t="str">
        <f t="shared" si="27"/>
        <v/>
      </c>
      <c r="N292" s="11" t="str">
        <f t="shared" si="27"/>
        <v/>
      </c>
      <c r="O292" s="11" t="str">
        <f t="shared" si="27"/>
        <v/>
      </c>
      <c r="P292" s="11" t="str">
        <f t="shared" si="27"/>
        <v/>
      </c>
      <c r="Q292" s="11" t="str">
        <f t="shared" si="27"/>
        <v/>
      </c>
      <c r="R292" s="11" t="str">
        <f t="shared" si="27"/>
        <v/>
      </c>
      <c r="S292" s="11" t="str">
        <f t="shared" si="27"/>
        <v/>
      </c>
      <c r="T292" s="11">
        <f t="shared" si="26"/>
        <v>1</v>
      </c>
    </row>
    <row r="293" spans="1:20" x14ac:dyDescent="0.45">
      <c r="A293" s="18" t="s">
        <v>812</v>
      </c>
      <c r="B293" s="14" t="s">
        <v>305</v>
      </c>
      <c r="C293" s="14" t="s">
        <v>907</v>
      </c>
      <c r="D293" s="13"/>
      <c r="E293" s="13" t="str">
        <f t="shared" si="27"/>
        <v/>
      </c>
      <c r="F293" s="13" t="str">
        <f t="shared" si="27"/>
        <v/>
      </c>
      <c r="G293" s="13" t="str">
        <f t="shared" si="27"/>
        <v/>
      </c>
      <c r="H293" s="13">
        <f t="shared" si="27"/>
        <v>1</v>
      </c>
      <c r="I293" s="13" t="str">
        <f t="shared" si="27"/>
        <v/>
      </c>
      <c r="J293" s="13" t="str">
        <f t="shared" si="27"/>
        <v/>
      </c>
      <c r="K293" s="13" t="str">
        <f t="shared" si="27"/>
        <v/>
      </c>
      <c r="L293" s="13" t="str">
        <f t="shared" si="27"/>
        <v/>
      </c>
      <c r="M293" s="13" t="str">
        <f t="shared" si="27"/>
        <v/>
      </c>
      <c r="N293" s="13" t="str">
        <f t="shared" si="27"/>
        <v/>
      </c>
      <c r="O293" s="13" t="str">
        <f t="shared" si="27"/>
        <v/>
      </c>
      <c r="P293" s="13" t="str">
        <f t="shared" si="27"/>
        <v/>
      </c>
      <c r="Q293" s="13" t="str">
        <f t="shared" si="27"/>
        <v/>
      </c>
      <c r="R293" s="13" t="str">
        <f t="shared" si="27"/>
        <v/>
      </c>
      <c r="S293" s="13" t="str">
        <f t="shared" si="27"/>
        <v/>
      </c>
      <c r="T293" s="13">
        <f t="shared" si="26"/>
        <v>1</v>
      </c>
    </row>
    <row r="294" spans="1:20" x14ac:dyDescent="0.45">
      <c r="A294" s="17" t="s">
        <v>812</v>
      </c>
      <c r="B294" s="12" t="s">
        <v>306</v>
      </c>
      <c r="C294" s="12" t="s">
        <v>907</v>
      </c>
      <c r="D294" s="11"/>
      <c r="E294" s="11" t="str">
        <f t="shared" si="27"/>
        <v/>
      </c>
      <c r="F294" s="11" t="str">
        <f t="shared" si="27"/>
        <v/>
      </c>
      <c r="G294" s="11" t="str">
        <f t="shared" si="27"/>
        <v/>
      </c>
      <c r="H294" s="11">
        <f t="shared" si="27"/>
        <v>1</v>
      </c>
      <c r="I294" s="11" t="str">
        <f t="shared" si="27"/>
        <v/>
      </c>
      <c r="J294" s="11" t="str">
        <f t="shared" si="27"/>
        <v/>
      </c>
      <c r="K294" s="11" t="str">
        <f t="shared" si="27"/>
        <v/>
      </c>
      <c r="L294" s="11" t="str">
        <f t="shared" si="27"/>
        <v/>
      </c>
      <c r="M294" s="11" t="str">
        <f t="shared" si="27"/>
        <v/>
      </c>
      <c r="N294" s="11" t="str">
        <f t="shared" si="27"/>
        <v/>
      </c>
      <c r="O294" s="11" t="str">
        <f t="shared" si="27"/>
        <v/>
      </c>
      <c r="P294" s="11" t="str">
        <f t="shared" si="27"/>
        <v/>
      </c>
      <c r="Q294" s="11" t="str">
        <f t="shared" si="27"/>
        <v/>
      </c>
      <c r="R294" s="11" t="str">
        <f t="shared" si="27"/>
        <v/>
      </c>
      <c r="S294" s="11" t="str">
        <f t="shared" si="27"/>
        <v/>
      </c>
      <c r="T294" s="11">
        <f t="shared" si="26"/>
        <v>1</v>
      </c>
    </row>
    <row r="295" spans="1:20" x14ac:dyDescent="0.45">
      <c r="A295" s="18" t="s">
        <v>812</v>
      </c>
      <c r="B295" s="14" t="s">
        <v>307</v>
      </c>
      <c r="C295" s="14" t="s">
        <v>297</v>
      </c>
      <c r="D295" s="13"/>
      <c r="E295" s="13" t="str">
        <f t="shared" si="27"/>
        <v/>
      </c>
      <c r="F295" s="13" t="str">
        <f t="shared" si="27"/>
        <v/>
      </c>
      <c r="G295" s="13" t="str">
        <f t="shared" si="27"/>
        <v/>
      </c>
      <c r="H295" s="13" t="str">
        <f t="shared" si="27"/>
        <v/>
      </c>
      <c r="I295" s="13" t="str">
        <f t="shared" si="27"/>
        <v/>
      </c>
      <c r="J295" s="13" t="str">
        <f t="shared" si="27"/>
        <v/>
      </c>
      <c r="K295" s="13" t="str">
        <f t="shared" si="27"/>
        <v/>
      </c>
      <c r="L295" s="13" t="str">
        <f t="shared" si="27"/>
        <v/>
      </c>
      <c r="M295" s="13" t="str">
        <f t="shared" si="27"/>
        <v/>
      </c>
      <c r="N295" s="13" t="str">
        <f t="shared" si="27"/>
        <v/>
      </c>
      <c r="O295" s="13" t="str">
        <f t="shared" si="27"/>
        <v/>
      </c>
      <c r="P295" s="13" t="str">
        <f t="shared" si="27"/>
        <v/>
      </c>
      <c r="Q295" s="13" t="str">
        <f t="shared" si="27"/>
        <v/>
      </c>
      <c r="R295" s="13" t="str">
        <f t="shared" si="27"/>
        <v/>
      </c>
      <c r="S295" s="13" t="str">
        <f t="shared" si="27"/>
        <v/>
      </c>
      <c r="T295" s="13">
        <f t="shared" si="26"/>
        <v>0</v>
      </c>
    </row>
    <row r="296" spans="1:20" x14ac:dyDescent="0.45">
      <c r="A296" s="17" t="s">
        <v>812</v>
      </c>
      <c r="B296" s="12" t="s">
        <v>308</v>
      </c>
      <c r="C296" s="12" t="s">
        <v>277</v>
      </c>
      <c r="D296" s="11"/>
      <c r="E296" s="11" t="str">
        <f t="shared" si="27"/>
        <v/>
      </c>
      <c r="F296" s="11" t="str">
        <f t="shared" si="27"/>
        <v/>
      </c>
      <c r="G296" s="11" t="str">
        <f t="shared" si="27"/>
        <v/>
      </c>
      <c r="H296" s="11" t="str">
        <f t="shared" si="27"/>
        <v/>
      </c>
      <c r="I296" s="11" t="str">
        <f t="shared" si="27"/>
        <v/>
      </c>
      <c r="J296" s="11" t="str">
        <f t="shared" si="27"/>
        <v/>
      </c>
      <c r="K296" s="11" t="str">
        <f t="shared" si="27"/>
        <v/>
      </c>
      <c r="L296" s="11" t="str">
        <f t="shared" si="27"/>
        <v/>
      </c>
      <c r="M296" s="11" t="str">
        <f t="shared" si="27"/>
        <v/>
      </c>
      <c r="N296" s="11" t="str">
        <f t="shared" si="27"/>
        <v/>
      </c>
      <c r="O296" s="11" t="str">
        <f t="shared" si="27"/>
        <v/>
      </c>
      <c r="P296" s="11" t="str">
        <f t="shared" si="27"/>
        <v/>
      </c>
      <c r="Q296" s="11" t="str">
        <f t="shared" si="27"/>
        <v/>
      </c>
      <c r="R296" s="11" t="str">
        <f t="shared" si="27"/>
        <v/>
      </c>
      <c r="S296" s="11" t="str">
        <f t="shared" si="27"/>
        <v/>
      </c>
      <c r="T296" s="11">
        <f t="shared" si="26"/>
        <v>0</v>
      </c>
    </row>
    <row r="297" spans="1:20" x14ac:dyDescent="0.45">
      <c r="A297" s="18" t="s">
        <v>812</v>
      </c>
      <c r="B297" s="14" t="s">
        <v>309</v>
      </c>
      <c r="C297" s="14" t="s">
        <v>907</v>
      </c>
      <c r="D297" s="13"/>
      <c r="E297" s="13" t="str">
        <f t="shared" si="27"/>
        <v/>
      </c>
      <c r="F297" s="13" t="str">
        <f t="shared" si="27"/>
        <v/>
      </c>
      <c r="G297" s="13" t="str">
        <f t="shared" si="27"/>
        <v/>
      </c>
      <c r="H297" s="13">
        <f t="shared" si="27"/>
        <v>1</v>
      </c>
      <c r="I297" s="13" t="str">
        <f t="shared" si="27"/>
        <v/>
      </c>
      <c r="J297" s="13" t="str">
        <f t="shared" si="27"/>
        <v/>
      </c>
      <c r="K297" s="13" t="str">
        <f t="shared" si="27"/>
        <v/>
      </c>
      <c r="L297" s="13" t="str">
        <f t="shared" si="27"/>
        <v/>
      </c>
      <c r="M297" s="13" t="str">
        <f t="shared" si="27"/>
        <v/>
      </c>
      <c r="N297" s="13" t="str">
        <f t="shared" si="27"/>
        <v/>
      </c>
      <c r="O297" s="13" t="str">
        <f t="shared" si="27"/>
        <v/>
      </c>
      <c r="P297" s="13" t="str">
        <f t="shared" si="27"/>
        <v/>
      </c>
      <c r="Q297" s="13" t="str">
        <f t="shared" si="27"/>
        <v/>
      </c>
      <c r="R297" s="13" t="str">
        <f t="shared" si="27"/>
        <v/>
      </c>
      <c r="S297" s="13" t="str">
        <f t="shared" si="27"/>
        <v/>
      </c>
      <c r="T297" s="13">
        <f t="shared" si="26"/>
        <v>1</v>
      </c>
    </row>
    <row r="298" spans="1:20" x14ac:dyDescent="0.45">
      <c r="A298" s="17" t="s">
        <v>812</v>
      </c>
      <c r="B298" s="12" t="s">
        <v>310</v>
      </c>
      <c r="C298" s="12" t="s">
        <v>277</v>
      </c>
      <c r="D298" s="11"/>
      <c r="E298" s="11" t="str">
        <f t="shared" si="27"/>
        <v/>
      </c>
      <c r="F298" s="11" t="str">
        <f t="shared" si="27"/>
        <v/>
      </c>
      <c r="G298" s="11" t="str">
        <f t="shared" si="27"/>
        <v/>
      </c>
      <c r="H298" s="11" t="str">
        <f t="shared" si="27"/>
        <v/>
      </c>
      <c r="I298" s="11" t="str">
        <f t="shared" si="27"/>
        <v/>
      </c>
      <c r="J298" s="11" t="str">
        <f t="shared" si="27"/>
        <v/>
      </c>
      <c r="K298" s="11" t="str">
        <f t="shared" si="27"/>
        <v/>
      </c>
      <c r="L298" s="11" t="str">
        <f t="shared" si="27"/>
        <v/>
      </c>
      <c r="M298" s="11" t="str">
        <f t="shared" si="27"/>
        <v/>
      </c>
      <c r="N298" s="11" t="str">
        <f t="shared" si="27"/>
        <v/>
      </c>
      <c r="O298" s="11" t="str">
        <f t="shared" si="27"/>
        <v/>
      </c>
      <c r="P298" s="11">
        <f t="shared" si="27"/>
        <v>1</v>
      </c>
      <c r="Q298" s="11" t="str">
        <f t="shared" si="27"/>
        <v/>
      </c>
      <c r="R298" s="11" t="str">
        <f t="shared" si="27"/>
        <v/>
      </c>
      <c r="S298" s="11" t="str">
        <f t="shared" si="27"/>
        <v/>
      </c>
      <c r="T298" s="11">
        <f t="shared" si="26"/>
        <v>1</v>
      </c>
    </row>
    <row r="299" spans="1:20" x14ac:dyDescent="0.45">
      <c r="A299" s="18" t="s">
        <v>812</v>
      </c>
      <c r="B299" s="14" t="s">
        <v>311</v>
      </c>
      <c r="C299" s="14" t="s">
        <v>907</v>
      </c>
      <c r="D299" s="13"/>
      <c r="E299" s="13" t="str">
        <f t="shared" si="27"/>
        <v/>
      </c>
      <c r="F299" s="13" t="str">
        <f t="shared" si="27"/>
        <v/>
      </c>
      <c r="G299" s="13" t="str">
        <f t="shared" si="27"/>
        <v/>
      </c>
      <c r="H299" s="13" t="str">
        <f t="shared" si="27"/>
        <v/>
      </c>
      <c r="I299" s="13" t="str">
        <f t="shared" si="27"/>
        <v/>
      </c>
      <c r="J299" s="13" t="str">
        <f t="shared" si="27"/>
        <v/>
      </c>
      <c r="K299" s="13" t="str">
        <f t="shared" si="27"/>
        <v/>
      </c>
      <c r="L299" s="13" t="str">
        <f t="shared" si="27"/>
        <v/>
      </c>
      <c r="M299" s="13" t="str">
        <f t="shared" si="27"/>
        <v/>
      </c>
      <c r="N299" s="13" t="str">
        <f t="shared" si="27"/>
        <v/>
      </c>
      <c r="O299" s="13" t="str">
        <f t="shared" si="27"/>
        <v/>
      </c>
      <c r="P299" s="13" t="str">
        <f t="shared" si="27"/>
        <v/>
      </c>
      <c r="Q299" s="13" t="str">
        <f t="shared" si="27"/>
        <v/>
      </c>
      <c r="R299" s="13" t="str">
        <f t="shared" si="27"/>
        <v/>
      </c>
      <c r="S299" s="13" t="str">
        <f t="shared" si="27"/>
        <v/>
      </c>
      <c r="T299" s="13">
        <f t="shared" si="26"/>
        <v>0</v>
      </c>
    </row>
    <row r="300" spans="1:20" x14ac:dyDescent="0.45">
      <c r="A300" s="17" t="s">
        <v>812</v>
      </c>
      <c r="B300" s="12" t="s">
        <v>312</v>
      </c>
      <c r="C300" s="12" t="s">
        <v>1019</v>
      </c>
      <c r="D300" s="11"/>
      <c r="E300" s="11" t="str">
        <f t="shared" si="27"/>
        <v/>
      </c>
      <c r="F300" s="11" t="str">
        <f t="shared" si="27"/>
        <v/>
      </c>
      <c r="G300" s="11">
        <f t="shared" si="27"/>
        <v>1</v>
      </c>
      <c r="H300" s="11" t="str">
        <f t="shared" si="27"/>
        <v/>
      </c>
      <c r="I300" s="11" t="str">
        <f t="shared" si="27"/>
        <v/>
      </c>
      <c r="J300" s="11" t="str">
        <f t="shared" si="27"/>
        <v/>
      </c>
      <c r="K300" s="11" t="str">
        <f t="shared" si="27"/>
        <v/>
      </c>
      <c r="L300" s="11" t="str">
        <f t="shared" si="27"/>
        <v/>
      </c>
      <c r="M300" s="11" t="str">
        <f t="shared" si="27"/>
        <v/>
      </c>
      <c r="N300" s="11" t="str">
        <f t="shared" si="27"/>
        <v/>
      </c>
      <c r="O300" s="11" t="str">
        <f t="shared" si="27"/>
        <v/>
      </c>
      <c r="P300" s="11" t="str">
        <f t="shared" si="27"/>
        <v/>
      </c>
      <c r="Q300" s="11" t="str">
        <f t="shared" si="27"/>
        <v/>
      </c>
      <c r="R300" s="11" t="str">
        <f t="shared" si="27"/>
        <v/>
      </c>
      <c r="S300" s="11" t="str">
        <f t="shared" si="27"/>
        <v/>
      </c>
      <c r="T300" s="11">
        <f t="shared" si="26"/>
        <v>1</v>
      </c>
    </row>
    <row r="301" spans="1:20" x14ac:dyDescent="0.45">
      <c r="A301" s="18" t="s">
        <v>812</v>
      </c>
      <c r="B301" s="14" t="s">
        <v>313</v>
      </c>
      <c r="C301" s="14" t="s">
        <v>277</v>
      </c>
      <c r="D301" s="13"/>
      <c r="E301" s="13" t="str">
        <f t="shared" si="27"/>
        <v/>
      </c>
      <c r="F301" s="13" t="str">
        <f t="shared" si="27"/>
        <v/>
      </c>
      <c r="G301" s="13" t="str">
        <f t="shared" si="27"/>
        <v/>
      </c>
      <c r="H301" s="13" t="str">
        <f t="shared" si="27"/>
        <v/>
      </c>
      <c r="I301" s="13" t="str">
        <f t="shared" si="27"/>
        <v/>
      </c>
      <c r="J301" s="13" t="str">
        <f t="shared" si="27"/>
        <v/>
      </c>
      <c r="K301" s="13" t="str">
        <f t="shared" si="27"/>
        <v/>
      </c>
      <c r="L301" s="13" t="str">
        <f t="shared" si="27"/>
        <v/>
      </c>
      <c r="M301" s="13" t="str">
        <f t="shared" si="27"/>
        <v/>
      </c>
      <c r="N301" s="13" t="str">
        <f t="shared" si="27"/>
        <v/>
      </c>
      <c r="O301" s="13" t="str">
        <f t="shared" si="27"/>
        <v/>
      </c>
      <c r="P301" s="13" t="str">
        <f t="shared" si="27"/>
        <v/>
      </c>
      <c r="Q301" s="13" t="str">
        <f t="shared" si="27"/>
        <v/>
      </c>
      <c r="R301" s="13" t="str">
        <f t="shared" si="27"/>
        <v/>
      </c>
      <c r="S301" s="13" t="str">
        <f t="shared" si="27"/>
        <v/>
      </c>
      <c r="T301" s="13">
        <f t="shared" si="26"/>
        <v>0</v>
      </c>
    </row>
    <row r="302" spans="1:20" x14ac:dyDescent="0.45">
      <c r="A302" s="17" t="s">
        <v>812</v>
      </c>
      <c r="B302" s="12" t="s">
        <v>314</v>
      </c>
      <c r="C302" s="12" t="s">
        <v>277</v>
      </c>
      <c r="D302" s="11" t="s">
        <v>939</v>
      </c>
      <c r="E302" s="11" t="str">
        <f t="shared" si="27"/>
        <v/>
      </c>
      <c r="F302" s="11" t="str">
        <f t="shared" si="27"/>
        <v/>
      </c>
      <c r="G302" s="11" t="str">
        <f t="shared" si="27"/>
        <v/>
      </c>
      <c r="H302" s="11">
        <f t="shared" si="27"/>
        <v>1</v>
      </c>
      <c r="I302" s="11" t="str">
        <f t="shared" si="27"/>
        <v/>
      </c>
      <c r="J302" s="11" t="str">
        <f t="shared" si="27"/>
        <v/>
      </c>
      <c r="K302" s="11" t="str">
        <f t="shared" si="27"/>
        <v/>
      </c>
      <c r="L302" s="11" t="str">
        <f t="shared" si="27"/>
        <v/>
      </c>
      <c r="M302" s="11" t="str">
        <f t="shared" si="27"/>
        <v/>
      </c>
      <c r="N302" s="11" t="str">
        <f t="shared" si="27"/>
        <v/>
      </c>
      <c r="O302" s="11" t="str">
        <f t="shared" si="27"/>
        <v/>
      </c>
      <c r="P302" s="11" t="str">
        <f t="shared" si="27"/>
        <v/>
      </c>
      <c r="Q302" s="11" t="str">
        <f t="shared" si="27"/>
        <v/>
      </c>
      <c r="R302" s="11" t="str">
        <f t="shared" si="27"/>
        <v/>
      </c>
      <c r="S302" s="11" t="str">
        <f t="shared" si="27"/>
        <v/>
      </c>
      <c r="T302" s="11">
        <f t="shared" si="26"/>
        <v>1</v>
      </c>
    </row>
    <row r="303" spans="1:20" x14ac:dyDescent="0.45">
      <c r="A303" s="18" t="s">
        <v>812</v>
      </c>
      <c r="B303" s="14" t="s">
        <v>315</v>
      </c>
      <c r="C303" s="14" t="s">
        <v>277</v>
      </c>
      <c r="D303" s="13"/>
      <c r="E303" s="13" t="str">
        <f t="shared" si="27"/>
        <v/>
      </c>
      <c r="F303" s="13" t="str">
        <f t="shared" si="27"/>
        <v/>
      </c>
      <c r="G303" s="13" t="str">
        <f t="shared" si="27"/>
        <v/>
      </c>
      <c r="H303" s="13" t="str">
        <f t="shared" si="27"/>
        <v/>
      </c>
      <c r="I303" s="13" t="str">
        <f t="shared" si="27"/>
        <v/>
      </c>
      <c r="J303" s="13" t="str">
        <f t="shared" si="27"/>
        <v/>
      </c>
      <c r="K303" s="13" t="str">
        <f t="shared" si="27"/>
        <v/>
      </c>
      <c r="L303" s="13" t="str">
        <f t="shared" si="27"/>
        <v/>
      </c>
      <c r="M303" s="13" t="str">
        <f t="shared" si="27"/>
        <v/>
      </c>
      <c r="N303" s="13" t="str">
        <f t="shared" si="27"/>
        <v/>
      </c>
      <c r="O303" s="13" t="str">
        <f t="shared" si="27"/>
        <v/>
      </c>
      <c r="P303" s="13" t="str">
        <f t="shared" si="27"/>
        <v/>
      </c>
      <c r="Q303" s="13" t="str">
        <f t="shared" si="27"/>
        <v/>
      </c>
      <c r="R303" s="13" t="str">
        <f t="shared" si="27"/>
        <v/>
      </c>
      <c r="S303" s="13" t="str">
        <f t="shared" si="27"/>
        <v/>
      </c>
      <c r="T303" s="13">
        <f t="shared" si="26"/>
        <v>0</v>
      </c>
    </row>
    <row r="304" spans="1:20" x14ac:dyDescent="0.45">
      <c r="A304" s="17" t="s">
        <v>812</v>
      </c>
      <c r="B304" s="12" t="s">
        <v>316</v>
      </c>
      <c r="C304" s="12" t="s">
        <v>907</v>
      </c>
      <c r="D304" s="11"/>
      <c r="E304" s="11" t="str">
        <f t="shared" si="27"/>
        <v/>
      </c>
      <c r="F304" s="11" t="str">
        <f t="shared" si="27"/>
        <v/>
      </c>
      <c r="G304" s="11" t="str">
        <f t="shared" si="27"/>
        <v/>
      </c>
      <c r="H304" s="11">
        <f t="shared" si="27"/>
        <v>1</v>
      </c>
      <c r="I304" s="11" t="str">
        <f t="shared" si="27"/>
        <v/>
      </c>
      <c r="J304" s="11" t="str">
        <f t="shared" si="27"/>
        <v/>
      </c>
      <c r="K304" s="11" t="str">
        <f t="shared" si="27"/>
        <v/>
      </c>
      <c r="L304" s="11" t="str">
        <f t="shared" si="27"/>
        <v/>
      </c>
      <c r="M304" s="11" t="str">
        <f t="shared" si="27"/>
        <v/>
      </c>
      <c r="N304" s="11" t="str">
        <f t="shared" si="27"/>
        <v/>
      </c>
      <c r="O304" s="11" t="str">
        <f t="shared" si="27"/>
        <v/>
      </c>
      <c r="P304" s="11" t="str">
        <f t="shared" si="27"/>
        <v/>
      </c>
      <c r="Q304" s="11" t="str">
        <f t="shared" si="27"/>
        <v/>
      </c>
      <c r="R304" s="11" t="str">
        <f t="shared" si="27"/>
        <v/>
      </c>
      <c r="S304" s="11" t="str">
        <f t="shared" si="27"/>
        <v/>
      </c>
      <c r="T304" s="11">
        <f t="shared" si="26"/>
        <v>1</v>
      </c>
    </row>
    <row r="305" spans="1:20" x14ac:dyDescent="0.45">
      <c r="A305" s="18" t="s">
        <v>812</v>
      </c>
      <c r="B305" s="14" t="s">
        <v>317</v>
      </c>
      <c r="C305" s="14" t="s">
        <v>894</v>
      </c>
      <c r="D305" s="13"/>
      <c r="E305" s="13" t="str">
        <f t="shared" si="27"/>
        <v/>
      </c>
      <c r="F305" s="13" t="str">
        <f t="shared" si="27"/>
        <v/>
      </c>
      <c r="G305" s="13" t="str">
        <f t="shared" si="27"/>
        <v/>
      </c>
      <c r="H305" s="13" t="str">
        <f t="shared" si="27"/>
        <v/>
      </c>
      <c r="I305" s="13">
        <f t="shared" si="27"/>
        <v>1</v>
      </c>
      <c r="J305" s="13" t="str">
        <f t="shared" si="27"/>
        <v/>
      </c>
      <c r="K305" s="13" t="str">
        <f t="shared" si="27"/>
        <v/>
      </c>
      <c r="L305" s="13" t="str">
        <f t="shared" si="27"/>
        <v/>
      </c>
      <c r="M305" s="13" t="str">
        <f t="shared" si="27"/>
        <v/>
      </c>
      <c r="N305" s="13" t="str">
        <f t="shared" si="27"/>
        <v/>
      </c>
      <c r="O305" s="13" t="str">
        <f t="shared" si="27"/>
        <v/>
      </c>
      <c r="P305" s="13" t="str">
        <f t="shared" si="27"/>
        <v/>
      </c>
      <c r="Q305" s="13" t="str">
        <f t="shared" si="27"/>
        <v/>
      </c>
      <c r="R305" s="13" t="str">
        <f t="shared" si="27"/>
        <v/>
      </c>
      <c r="S305" s="13" t="str">
        <f t="shared" si="27"/>
        <v/>
      </c>
      <c r="T305" s="13">
        <f t="shared" si="26"/>
        <v>1</v>
      </c>
    </row>
    <row r="306" spans="1:20" x14ac:dyDescent="0.45">
      <c r="A306" s="17" t="s">
        <v>812</v>
      </c>
      <c r="B306" s="12" t="s">
        <v>318</v>
      </c>
      <c r="C306" s="12" t="s">
        <v>907</v>
      </c>
      <c r="D306" s="11"/>
      <c r="E306" s="11" t="str">
        <f t="shared" si="27"/>
        <v/>
      </c>
      <c r="F306" s="11" t="str">
        <f t="shared" si="27"/>
        <v/>
      </c>
      <c r="G306" s="11">
        <f t="shared" si="27"/>
        <v>1</v>
      </c>
      <c r="H306" s="11" t="str">
        <f t="shared" si="27"/>
        <v/>
      </c>
      <c r="I306" s="11" t="str">
        <f t="shared" si="27"/>
        <v/>
      </c>
      <c r="J306" s="11" t="str">
        <f t="shared" si="27"/>
        <v/>
      </c>
      <c r="K306" s="11" t="str">
        <f t="shared" si="27"/>
        <v/>
      </c>
      <c r="L306" s="11" t="str">
        <f t="shared" si="27"/>
        <v/>
      </c>
      <c r="M306" s="11" t="str">
        <f t="shared" si="27"/>
        <v/>
      </c>
      <c r="N306" s="11" t="str">
        <f t="shared" si="27"/>
        <v/>
      </c>
      <c r="O306" s="11" t="str">
        <f t="shared" si="27"/>
        <v/>
      </c>
      <c r="P306" s="11" t="str">
        <f t="shared" si="27"/>
        <v/>
      </c>
      <c r="Q306" s="11" t="str">
        <f t="shared" si="27"/>
        <v/>
      </c>
      <c r="R306" s="11" t="str">
        <f t="shared" si="27"/>
        <v/>
      </c>
      <c r="S306" s="11" t="str">
        <f t="shared" si="27"/>
        <v/>
      </c>
      <c r="T306" s="11">
        <f t="shared" si="26"/>
        <v>1</v>
      </c>
    </row>
    <row r="307" spans="1:20" x14ac:dyDescent="0.45">
      <c r="A307" s="18" t="s">
        <v>812</v>
      </c>
      <c r="B307" s="14" t="s">
        <v>319</v>
      </c>
      <c r="C307" s="14" t="s">
        <v>920</v>
      </c>
      <c r="D307" s="13"/>
      <c r="E307" s="13" t="str">
        <f t="shared" ref="E307:S322" si="28">IF(ISNUMBER(SEARCH(E$1,$B307)),1,IF(ISNUMBER(SEARCH(E$2,$B307)),1,IF(ISNUMBER(SEARCH(E$3,$B307)),1,IF(ISNUMBER(SEARCH(E$4,$B307)),1,IF(ISNUMBER(SEARCH(E$5,$B307)),1,IF(ISNUMBER(SEARCH(E$6,$B307)),1,IF(ISNUMBER(SEARCH(E$7,$B307)),1,IF(ISNUMBER(SEARCH(E$8,$B307)),1,IF(ISNUMBER(SEARCH(E$9,$B307)),1,IF(ISNUMBER(SEARCH(E$10,$B307)),1,IF(ISNUMBER(SEARCH(E$11,$B307)),1,IF(ISNUMBER(SEARCH(E$12,$B307)),1,IF(ISNUMBER(SEARCH(E$13,$B307)),1,IF(ISNUMBER(SEARCH(E$14,$B307)),1,""))))))))))))))</f>
        <v/>
      </c>
      <c r="F307" s="13">
        <f t="shared" si="28"/>
        <v>1</v>
      </c>
      <c r="G307" s="13" t="str">
        <f t="shared" si="28"/>
        <v/>
      </c>
      <c r="H307" s="13">
        <f t="shared" si="28"/>
        <v>1</v>
      </c>
      <c r="I307" s="13" t="str">
        <f t="shared" si="28"/>
        <v/>
      </c>
      <c r="J307" s="13" t="str">
        <f t="shared" si="28"/>
        <v/>
      </c>
      <c r="K307" s="13" t="str">
        <f t="shared" si="28"/>
        <v/>
      </c>
      <c r="L307" s="13" t="str">
        <f t="shared" si="28"/>
        <v/>
      </c>
      <c r="M307" s="13" t="str">
        <f t="shared" si="28"/>
        <v/>
      </c>
      <c r="N307" s="13" t="str">
        <f t="shared" si="28"/>
        <v/>
      </c>
      <c r="O307" s="13" t="str">
        <f t="shared" si="28"/>
        <v/>
      </c>
      <c r="P307" s="13" t="str">
        <f t="shared" si="28"/>
        <v/>
      </c>
      <c r="Q307" s="13" t="str">
        <f t="shared" si="28"/>
        <v/>
      </c>
      <c r="R307" s="13" t="str">
        <f t="shared" si="28"/>
        <v/>
      </c>
      <c r="S307" s="13" t="str">
        <f t="shared" si="28"/>
        <v/>
      </c>
      <c r="T307" s="13">
        <f t="shared" si="26"/>
        <v>1</v>
      </c>
    </row>
    <row r="308" spans="1:20" x14ac:dyDescent="0.45">
      <c r="A308" s="17" t="s">
        <v>812</v>
      </c>
      <c r="B308" s="12" t="s">
        <v>320</v>
      </c>
      <c r="C308" s="12" t="s">
        <v>277</v>
      </c>
      <c r="D308" s="11"/>
      <c r="E308" s="11" t="str">
        <f t="shared" si="28"/>
        <v/>
      </c>
      <c r="F308" s="11">
        <f t="shared" si="28"/>
        <v>1</v>
      </c>
      <c r="G308" s="11" t="str">
        <f t="shared" si="28"/>
        <v/>
      </c>
      <c r="H308" s="11" t="str">
        <f t="shared" si="28"/>
        <v/>
      </c>
      <c r="I308" s="11" t="str">
        <f t="shared" si="28"/>
        <v/>
      </c>
      <c r="J308" s="11" t="str">
        <f t="shared" si="28"/>
        <v/>
      </c>
      <c r="K308" s="11" t="str">
        <f t="shared" si="28"/>
        <v/>
      </c>
      <c r="L308" s="11" t="str">
        <f t="shared" si="28"/>
        <v/>
      </c>
      <c r="M308" s="11" t="str">
        <f t="shared" si="28"/>
        <v/>
      </c>
      <c r="N308" s="11" t="str">
        <f t="shared" si="28"/>
        <v/>
      </c>
      <c r="O308" s="11" t="str">
        <f t="shared" si="28"/>
        <v/>
      </c>
      <c r="P308" s="11" t="str">
        <f t="shared" si="28"/>
        <v/>
      </c>
      <c r="Q308" s="11" t="str">
        <f t="shared" si="28"/>
        <v/>
      </c>
      <c r="R308" s="11" t="str">
        <f t="shared" si="28"/>
        <v/>
      </c>
      <c r="S308" s="11">
        <f t="shared" si="28"/>
        <v>1</v>
      </c>
      <c r="T308" s="11">
        <f t="shared" si="26"/>
        <v>1</v>
      </c>
    </row>
    <row r="309" spans="1:20" x14ac:dyDescent="0.45">
      <c r="A309" s="18" t="s">
        <v>812</v>
      </c>
      <c r="B309" s="14" t="s">
        <v>321</v>
      </c>
      <c r="C309" s="14" t="s">
        <v>297</v>
      </c>
      <c r="D309" s="13" t="s">
        <v>939</v>
      </c>
      <c r="E309" s="13" t="str">
        <f t="shared" si="28"/>
        <v/>
      </c>
      <c r="F309" s="13" t="str">
        <f t="shared" si="28"/>
        <v/>
      </c>
      <c r="G309" s="13" t="str">
        <f t="shared" si="28"/>
        <v/>
      </c>
      <c r="H309" s="13" t="str">
        <f t="shared" si="28"/>
        <v/>
      </c>
      <c r="I309" s="13" t="str">
        <f t="shared" si="28"/>
        <v/>
      </c>
      <c r="J309" s="13" t="str">
        <f t="shared" si="28"/>
        <v/>
      </c>
      <c r="K309" s="13" t="str">
        <f t="shared" si="28"/>
        <v/>
      </c>
      <c r="L309" s="13" t="str">
        <f t="shared" si="28"/>
        <v/>
      </c>
      <c r="M309" s="13" t="str">
        <f t="shared" si="28"/>
        <v/>
      </c>
      <c r="N309" s="13">
        <f t="shared" si="28"/>
        <v>1</v>
      </c>
      <c r="O309" s="13" t="str">
        <f t="shared" si="28"/>
        <v/>
      </c>
      <c r="P309" s="13" t="str">
        <f t="shared" si="28"/>
        <v/>
      </c>
      <c r="Q309" s="13" t="str">
        <f t="shared" si="28"/>
        <v/>
      </c>
      <c r="R309" s="13" t="str">
        <f t="shared" si="28"/>
        <v/>
      </c>
      <c r="S309" s="13" t="str">
        <f t="shared" si="28"/>
        <v/>
      </c>
      <c r="T309" s="13">
        <f t="shared" si="26"/>
        <v>1</v>
      </c>
    </row>
    <row r="310" spans="1:20" x14ac:dyDescent="0.45">
      <c r="A310" s="17" t="s">
        <v>812</v>
      </c>
      <c r="B310" s="12" t="s">
        <v>322</v>
      </c>
      <c r="C310" s="12" t="s">
        <v>904</v>
      </c>
      <c r="D310" s="11"/>
      <c r="E310" s="11" t="str">
        <f t="shared" si="28"/>
        <v/>
      </c>
      <c r="F310" s="11" t="str">
        <f t="shared" si="28"/>
        <v/>
      </c>
      <c r="G310" s="11" t="str">
        <f t="shared" si="28"/>
        <v/>
      </c>
      <c r="H310" s="11">
        <f t="shared" si="28"/>
        <v>1</v>
      </c>
      <c r="I310" s="11" t="str">
        <f t="shared" si="28"/>
        <v/>
      </c>
      <c r="J310" s="11" t="str">
        <f t="shared" si="28"/>
        <v/>
      </c>
      <c r="K310" s="11" t="str">
        <f t="shared" si="28"/>
        <v/>
      </c>
      <c r="L310" s="11" t="str">
        <f t="shared" si="28"/>
        <v/>
      </c>
      <c r="M310" s="11" t="str">
        <f t="shared" si="28"/>
        <v/>
      </c>
      <c r="N310" s="11" t="str">
        <f t="shared" si="28"/>
        <v/>
      </c>
      <c r="O310" s="11" t="str">
        <f t="shared" si="28"/>
        <v/>
      </c>
      <c r="P310" s="11" t="str">
        <f t="shared" si="28"/>
        <v/>
      </c>
      <c r="Q310" s="11" t="str">
        <f t="shared" si="28"/>
        <v/>
      </c>
      <c r="R310" s="11" t="str">
        <f t="shared" si="28"/>
        <v/>
      </c>
      <c r="S310" s="11" t="str">
        <f t="shared" si="28"/>
        <v/>
      </c>
      <c r="T310" s="11">
        <f t="shared" si="26"/>
        <v>1</v>
      </c>
    </row>
    <row r="311" spans="1:20" x14ac:dyDescent="0.45">
      <c r="A311" s="18" t="s">
        <v>812</v>
      </c>
      <c r="B311" s="14" t="s">
        <v>323</v>
      </c>
      <c r="C311" s="14" t="s">
        <v>921</v>
      </c>
      <c r="D311" s="13" t="s">
        <v>939</v>
      </c>
      <c r="E311" s="13">
        <f t="shared" si="28"/>
        <v>1</v>
      </c>
      <c r="F311" s="13">
        <f t="shared" si="28"/>
        <v>1</v>
      </c>
      <c r="G311" s="13" t="str">
        <f t="shared" si="28"/>
        <v/>
      </c>
      <c r="H311" s="13" t="str">
        <f t="shared" si="28"/>
        <v/>
      </c>
      <c r="I311" s="13" t="str">
        <f t="shared" si="28"/>
        <v/>
      </c>
      <c r="J311" s="13">
        <f t="shared" si="28"/>
        <v>1</v>
      </c>
      <c r="K311" s="13" t="str">
        <f t="shared" si="28"/>
        <v/>
      </c>
      <c r="L311" s="13" t="str">
        <f t="shared" si="28"/>
        <v/>
      </c>
      <c r="M311" s="13" t="str">
        <f t="shared" si="28"/>
        <v/>
      </c>
      <c r="N311" s="13" t="str">
        <f t="shared" si="28"/>
        <v/>
      </c>
      <c r="O311" s="13" t="str">
        <f t="shared" si="28"/>
        <v/>
      </c>
      <c r="P311" s="13" t="str">
        <f t="shared" si="28"/>
        <v/>
      </c>
      <c r="Q311" s="13" t="str">
        <f t="shared" si="28"/>
        <v/>
      </c>
      <c r="R311" s="13" t="str">
        <f t="shared" si="28"/>
        <v/>
      </c>
      <c r="S311" s="13" t="str">
        <f t="shared" si="28"/>
        <v/>
      </c>
      <c r="T311" s="13">
        <f t="shared" si="26"/>
        <v>1</v>
      </c>
    </row>
    <row r="312" spans="1:20" x14ac:dyDescent="0.45">
      <c r="A312" s="17" t="s">
        <v>812</v>
      </c>
      <c r="B312" s="12" t="s">
        <v>324</v>
      </c>
      <c r="C312" s="12" t="s">
        <v>906</v>
      </c>
      <c r="D312" s="11" t="s">
        <v>939</v>
      </c>
      <c r="E312" s="11" t="str">
        <f t="shared" si="28"/>
        <v/>
      </c>
      <c r="F312" s="11" t="str">
        <f t="shared" si="28"/>
        <v/>
      </c>
      <c r="G312" s="11" t="str">
        <f t="shared" si="28"/>
        <v/>
      </c>
      <c r="H312" s="11" t="str">
        <f t="shared" si="28"/>
        <v/>
      </c>
      <c r="I312" s="11" t="str">
        <f t="shared" si="28"/>
        <v/>
      </c>
      <c r="J312" s="11">
        <f t="shared" si="28"/>
        <v>1</v>
      </c>
      <c r="K312" s="11" t="str">
        <f t="shared" si="28"/>
        <v/>
      </c>
      <c r="L312" s="11" t="str">
        <f t="shared" si="28"/>
        <v/>
      </c>
      <c r="M312" s="11" t="str">
        <f t="shared" si="28"/>
        <v/>
      </c>
      <c r="N312" s="11" t="str">
        <f t="shared" si="28"/>
        <v/>
      </c>
      <c r="O312" s="11" t="str">
        <f t="shared" si="28"/>
        <v/>
      </c>
      <c r="P312" s="11" t="str">
        <f t="shared" si="28"/>
        <v/>
      </c>
      <c r="Q312" s="11" t="str">
        <f t="shared" si="28"/>
        <v/>
      </c>
      <c r="R312" s="11" t="str">
        <f t="shared" si="28"/>
        <v/>
      </c>
      <c r="S312" s="11" t="str">
        <f t="shared" si="28"/>
        <v/>
      </c>
      <c r="T312" s="11">
        <f t="shared" si="26"/>
        <v>1</v>
      </c>
    </row>
    <row r="313" spans="1:20" x14ac:dyDescent="0.45">
      <c r="A313" s="18" t="s">
        <v>812</v>
      </c>
      <c r="B313" s="14" t="s">
        <v>325</v>
      </c>
      <c r="C313" s="14"/>
      <c r="D313" s="13"/>
      <c r="E313" s="13" t="str">
        <f t="shared" si="28"/>
        <v/>
      </c>
      <c r="F313" s="13" t="str">
        <f t="shared" si="28"/>
        <v/>
      </c>
      <c r="G313" s="13" t="str">
        <f t="shared" si="28"/>
        <v/>
      </c>
      <c r="H313" s="13" t="str">
        <f t="shared" si="28"/>
        <v/>
      </c>
      <c r="I313" s="13" t="str">
        <f t="shared" si="28"/>
        <v/>
      </c>
      <c r="J313" s="13" t="str">
        <f t="shared" si="28"/>
        <v/>
      </c>
      <c r="K313" s="13" t="str">
        <f t="shared" si="28"/>
        <v/>
      </c>
      <c r="L313" s="13" t="str">
        <f t="shared" si="28"/>
        <v/>
      </c>
      <c r="M313" s="13" t="str">
        <f t="shared" si="28"/>
        <v/>
      </c>
      <c r="N313" s="13" t="str">
        <f t="shared" si="28"/>
        <v/>
      </c>
      <c r="O313" s="13">
        <f t="shared" si="28"/>
        <v>1</v>
      </c>
      <c r="P313" s="13" t="str">
        <f t="shared" si="28"/>
        <v/>
      </c>
      <c r="Q313" s="13" t="str">
        <f t="shared" si="28"/>
        <v/>
      </c>
      <c r="R313" s="13" t="str">
        <f t="shared" si="28"/>
        <v/>
      </c>
      <c r="S313" s="13" t="str">
        <f t="shared" si="28"/>
        <v/>
      </c>
      <c r="T313" s="13">
        <f t="shared" si="26"/>
        <v>1</v>
      </c>
    </row>
    <row r="314" spans="1:20" x14ac:dyDescent="0.45">
      <c r="A314" s="17" t="s">
        <v>812</v>
      </c>
      <c r="B314" s="12" t="s">
        <v>326</v>
      </c>
      <c r="C314" s="14" t="s">
        <v>907</v>
      </c>
      <c r="D314" s="11"/>
      <c r="E314" s="11" t="str">
        <f t="shared" si="28"/>
        <v/>
      </c>
      <c r="F314" s="11" t="str">
        <f t="shared" si="28"/>
        <v/>
      </c>
      <c r="G314" s="11" t="str">
        <f t="shared" si="28"/>
        <v/>
      </c>
      <c r="H314" s="11">
        <f t="shared" si="28"/>
        <v>1</v>
      </c>
      <c r="I314" s="11" t="str">
        <f t="shared" si="28"/>
        <v/>
      </c>
      <c r="J314" s="11" t="str">
        <f t="shared" si="28"/>
        <v/>
      </c>
      <c r="K314" s="11" t="str">
        <f t="shared" si="28"/>
        <v/>
      </c>
      <c r="L314" s="11" t="str">
        <f t="shared" si="28"/>
        <v/>
      </c>
      <c r="M314" s="11" t="str">
        <f t="shared" si="28"/>
        <v/>
      </c>
      <c r="N314" s="11" t="str">
        <f t="shared" si="28"/>
        <v/>
      </c>
      <c r="O314" s="11" t="str">
        <f t="shared" si="28"/>
        <v/>
      </c>
      <c r="P314" s="11" t="str">
        <f t="shared" si="28"/>
        <v/>
      </c>
      <c r="Q314" s="11" t="str">
        <f t="shared" si="28"/>
        <v/>
      </c>
      <c r="R314" s="11" t="str">
        <f t="shared" si="28"/>
        <v/>
      </c>
      <c r="S314" s="11" t="str">
        <f t="shared" si="28"/>
        <v/>
      </c>
      <c r="T314" s="11">
        <f t="shared" si="26"/>
        <v>1</v>
      </c>
    </row>
    <row r="315" spans="1:20" x14ac:dyDescent="0.45">
      <c r="A315" s="18" t="s">
        <v>812</v>
      </c>
      <c r="B315" s="14" t="s">
        <v>327</v>
      </c>
      <c r="C315" s="14" t="s">
        <v>277</v>
      </c>
      <c r="D315" s="13"/>
      <c r="E315" s="13" t="str">
        <f t="shared" si="28"/>
        <v/>
      </c>
      <c r="F315" s="13" t="str">
        <f t="shared" si="28"/>
        <v/>
      </c>
      <c r="G315" s="13" t="str">
        <f t="shared" si="28"/>
        <v/>
      </c>
      <c r="H315" s="13" t="str">
        <f t="shared" si="28"/>
        <v/>
      </c>
      <c r="I315" s="13" t="str">
        <f t="shared" si="28"/>
        <v/>
      </c>
      <c r="J315" s="13" t="str">
        <f t="shared" si="28"/>
        <v/>
      </c>
      <c r="K315" s="13" t="str">
        <f t="shared" si="28"/>
        <v/>
      </c>
      <c r="L315" s="13" t="str">
        <f t="shared" si="28"/>
        <v/>
      </c>
      <c r="M315" s="13" t="str">
        <f t="shared" si="28"/>
        <v/>
      </c>
      <c r="N315" s="13" t="str">
        <f t="shared" si="28"/>
        <v/>
      </c>
      <c r="O315" s="13" t="str">
        <f t="shared" si="28"/>
        <v/>
      </c>
      <c r="P315" s="13" t="str">
        <f t="shared" si="28"/>
        <v/>
      </c>
      <c r="Q315" s="13" t="str">
        <f t="shared" si="28"/>
        <v/>
      </c>
      <c r="R315" s="13" t="str">
        <f t="shared" si="28"/>
        <v/>
      </c>
      <c r="S315" s="13" t="str">
        <f t="shared" si="28"/>
        <v/>
      </c>
      <c r="T315" s="13">
        <f t="shared" si="26"/>
        <v>0</v>
      </c>
    </row>
    <row r="316" spans="1:20" x14ac:dyDescent="0.45">
      <c r="A316" s="17" t="s">
        <v>812</v>
      </c>
      <c r="B316" s="12" t="s">
        <v>328</v>
      </c>
      <c r="C316" s="12" t="s">
        <v>1019</v>
      </c>
      <c r="D316" s="11"/>
      <c r="E316" s="11" t="str">
        <f t="shared" si="28"/>
        <v/>
      </c>
      <c r="F316" s="11" t="str">
        <f t="shared" si="28"/>
        <v/>
      </c>
      <c r="G316" s="11" t="str">
        <f t="shared" si="28"/>
        <v/>
      </c>
      <c r="H316" s="11" t="str">
        <f t="shared" si="28"/>
        <v/>
      </c>
      <c r="I316" s="11">
        <f t="shared" si="28"/>
        <v>1</v>
      </c>
      <c r="J316" s="11" t="str">
        <f t="shared" si="28"/>
        <v/>
      </c>
      <c r="K316" s="11" t="str">
        <f t="shared" si="28"/>
        <v/>
      </c>
      <c r="L316" s="11" t="str">
        <f t="shared" si="28"/>
        <v/>
      </c>
      <c r="M316" s="11" t="str">
        <f t="shared" si="28"/>
        <v/>
      </c>
      <c r="N316" s="11" t="str">
        <f t="shared" si="28"/>
        <v/>
      </c>
      <c r="O316" s="11" t="str">
        <f t="shared" si="28"/>
        <v/>
      </c>
      <c r="P316" s="11" t="str">
        <f t="shared" si="28"/>
        <v/>
      </c>
      <c r="Q316" s="11" t="str">
        <f t="shared" si="28"/>
        <v/>
      </c>
      <c r="R316" s="11" t="str">
        <f t="shared" si="28"/>
        <v/>
      </c>
      <c r="S316" s="11" t="str">
        <f t="shared" si="28"/>
        <v/>
      </c>
      <c r="T316" s="11">
        <f t="shared" si="26"/>
        <v>1</v>
      </c>
    </row>
    <row r="317" spans="1:20" x14ac:dyDescent="0.45">
      <c r="A317" s="18" t="s">
        <v>812</v>
      </c>
      <c r="B317" s="14" t="s">
        <v>329</v>
      </c>
      <c r="C317" s="14" t="s">
        <v>297</v>
      </c>
      <c r="D317" s="13"/>
      <c r="E317" s="13" t="str">
        <f t="shared" si="28"/>
        <v/>
      </c>
      <c r="F317" s="13" t="str">
        <f t="shared" si="28"/>
        <v/>
      </c>
      <c r="G317" s="13">
        <f t="shared" si="28"/>
        <v>1</v>
      </c>
      <c r="H317" s="13" t="str">
        <f t="shared" si="28"/>
        <v/>
      </c>
      <c r="I317" s="13" t="str">
        <f t="shared" si="28"/>
        <v/>
      </c>
      <c r="J317" s="13" t="str">
        <f t="shared" si="28"/>
        <v/>
      </c>
      <c r="K317" s="13" t="str">
        <f t="shared" si="28"/>
        <v/>
      </c>
      <c r="L317" s="13" t="str">
        <f t="shared" si="28"/>
        <v/>
      </c>
      <c r="M317" s="13" t="str">
        <f t="shared" si="28"/>
        <v/>
      </c>
      <c r="N317" s="13">
        <f t="shared" si="28"/>
        <v>1</v>
      </c>
      <c r="O317" s="13" t="str">
        <f t="shared" si="28"/>
        <v/>
      </c>
      <c r="P317" s="13" t="str">
        <f t="shared" si="28"/>
        <v/>
      </c>
      <c r="Q317" s="13" t="str">
        <f t="shared" si="28"/>
        <v/>
      </c>
      <c r="R317" s="13" t="str">
        <f t="shared" si="28"/>
        <v/>
      </c>
      <c r="S317" s="13" t="str">
        <f t="shared" si="28"/>
        <v/>
      </c>
      <c r="T317" s="13">
        <f t="shared" si="26"/>
        <v>1</v>
      </c>
    </row>
    <row r="318" spans="1:20" x14ac:dyDescent="0.45">
      <c r="A318" s="17" t="s">
        <v>812</v>
      </c>
      <c r="B318" s="12" t="s">
        <v>330</v>
      </c>
      <c r="C318" s="12" t="s">
        <v>277</v>
      </c>
      <c r="D318" s="11"/>
      <c r="E318" s="11" t="str">
        <f t="shared" si="28"/>
        <v/>
      </c>
      <c r="F318" s="11" t="str">
        <f t="shared" si="28"/>
        <v/>
      </c>
      <c r="G318" s="11" t="str">
        <f t="shared" si="28"/>
        <v/>
      </c>
      <c r="H318" s="11" t="str">
        <f t="shared" si="28"/>
        <v/>
      </c>
      <c r="I318" s="11" t="str">
        <f t="shared" si="28"/>
        <v/>
      </c>
      <c r="J318" s="11" t="str">
        <f t="shared" si="28"/>
        <v/>
      </c>
      <c r="K318" s="11" t="str">
        <f t="shared" si="28"/>
        <v/>
      </c>
      <c r="L318" s="11" t="str">
        <f t="shared" si="28"/>
        <v/>
      </c>
      <c r="M318" s="11" t="str">
        <f t="shared" si="28"/>
        <v/>
      </c>
      <c r="N318" s="11" t="str">
        <f t="shared" si="28"/>
        <v/>
      </c>
      <c r="O318" s="11" t="str">
        <f t="shared" si="28"/>
        <v/>
      </c>
      <c r="P318" s="11" t="str">
        <f t="shared" si="28"/>
        <v/>
      </c>
      <c r="Q318" s="11" t="str">
        <f t="shared" si="28"/>
        <v/>
      </c>
      <c r="R318" s="11" t="str">
        <f t="shared" si="28"/>
        <v/>
      </c>
      <c r="S318" s="11" t="str">
        <f t="shared" si="28"/>
        <v/>
      </c>
      <c r="T318" s="11">
        <f t="shared" si="26"/>
        <v>0</v>
      </c>
    </row>
    <row r="319" spans="1:20" x14ac:dyDescent="0.45">
      <c r="A319" s="18" t="s">
        <v>812</v>
      </c>
      <c r="B319" s="14" t="s">
        <v>331</v>
      </c>
      <c r="C319" s="14" t="s">
        <v>277</v>
      </c>
      <c r="D319" s="13"/>
      <c r="E319" s="13" t="str">
        <f t="shared" si="28"/>
        <v/>
      </c>
      <c r="F319" s="13" t="str">
        <f t="shared" si="28"/>
        <v/>
      </c>
      <c r="G319" s="13" t="str">
        <f t="shared" si="28"/>
        <v/>
      </c>
      <c r="H319" s="13">
        <f t="shared" si="28"/>
        <v>1</v>
      </c>
      <c r="I319" s="13" t="str">
        <f t="shared" si="28"/>
        <v/>
      </c>
      <c r="J319" s="13" t="str">
        <f t="shared" si="28"/>
        <v/>
      </c>
      <c r="K319" s="13" t="str">
        <f t="shared" si="28"/>
        <v/>
      </c>
      <c r="L319" s="13" t="str">
        <f t="shared" si="28"/>
        <v/>
      </c>
      <c r="M319" s="13" t="str">
        <f t="shared" si="28"/>
        <v/>
      </c>
      <c r="N319" s="13" t="str">
        <f t="shared" si="28"/>
        <v/>
      </c>
      <c r="O319" s="13" t="str">
        <f t="shared" si="28"/>
        <v/>
      </c>
      <c r="P319" s="13" t="str">
        <f t="shared" si="28"/>
        <v/>
      </c>
      <c r="Q319" s="13" t="str">
        <f t="shared" si="28"/>
        <v/>
      </c>
      <c r="R319" s="13" t="str">
        <f t="shared" si="28"/>
        <v/>
      </c>
      <c r="S319" s="13" t="str">
        <f t="shared" si="28"/>
        <v/>
      </c>
      <c r="T319" s="13">
        <f t="shared" si="26"/>
        <v>1</v>
      </c>
    </row>
    <row r="320" spans="1:20" ht="28.5" x14ac:dyDescent="0.45">
      <c r="A320" s="17" t="s">
        <v>812</v>
      </c>
      <c r="B320" s="12" t="s">
        <v>332</v>
      </c>
      <c r="C320" s="12" t="s">
        <v>283</v>
      </c>
      <c r="D320" s="11"/>
      <c r="E320" s="11" t="str">
        <f t="shared" si="28"/>
        <v/>
      </c>
      <c r="F320" s="11" t="str">
        <f t="shared" si="28"/>
        <v/>
      </c>
      <c r="G320" s="11" t="str">
        <f t="shared" si="28"/>
        <v/>
      </c>
      <c r="H320" s="11" t="str">
        <f t="shared" si="28"/>
        <v/>
      </c>
      <c r="I320" s="11" t="str">
        <f t="shared" si="28"/>
        <v/>
      </c>
      <c r="J320" s="11" t="str">
        <f t="shared" si="28"/>
        <v/>
      </c>
      <c r="K320" s="11" t="str">
        <f t="shared" si="28"/>
        <v/>
      </c>
      <c r="L320" s="11">
        <f t="shared" si="28"/>
        <v>1</v>
      </c>
      <c r="M320" s="11" t="str">
        <f t="shared" si="28"/>
        <v/>
      </c>
      <c r="N320" s="11" t="str">
        <f t="shared" si="28"/>
        <v/>
      </c>
      <c r="O320" s="11" t="str">
        <f t="shared" si="28"/>
        <v/>
      </c>
      <c r="P320" s="11" t="str">
        <f t="shared" si="28"/>
        <v/>
      </c>
      <c r="Q320" s="11" t="str">
        <f t="shared" si="28"/>
        <v/>
      </c>
      <c r="R320" s="11" t="str">
        <f t="shared" si="28"/>
        <v/>
      </c>
      <c r="S320" s="11" t="str">
        <f t="shared" si="28"/>
        <v/>
      </c>
      <c r="T320" s="11">
        <f t="shared" si="26"/>
        <v>1</v>
      </c>
    </row>
    <row r="321" spans="1:20" x14ac:dyDescent="0.45">
      <c r="A321" s="18" t="s">
        <v>812</v>
      </c>
      <c r="B321" s="14" t="s">
        <v>333</v>
      </c>
      <c r="C321" s="14" t="s">
        <v>905</v>
      </c>
      <c r="D321" s="13"/>
      <c r="E321" s="13" t="str">
        <f t="shared" si="28"/>
        <v/>
      </c>
      <c r="F321" s="13" t="str">
        <f t="shared" si="28"/>
        <v/>
      </c>
      <c r="G321" s="13" t="str">
        <f t="shared" si="28"/>
        <v/>
      </c>
      <c r="H321" s="13" t="str">
        <f t="shared" si="28"/>
        <v/>
      </c>
      <c r="I321" s="13" t="str">
        <f t="shared" si="28"/>
        <v/>
      </c>
      <c r="J321" s="13" t="str">
        <f t="shared" si="28"/>
        <v/>
      </c>
      <c r="K321" s="13" t="str">
        <f t="shared" si="28"/>
        <v/>
      </c>
      <c r="L321" s="13" t="str">
        <f t="shared" si="28"/>
        <v/>
      </c>
      <c r="M321" s="13" t="str">
        <f t="shared" si="28"/>
        <v/>
      </c>
      <c r="N321" s="13" t="str">
        <f t="shared" si="28"/>
        <v/>
      </c>
      <c r="O321" s="13" t="str">
        <f t="shared" si="28"/>
        <v/>
      </c>
      <c r="P321" s="13" t="str">
        <f t="shared" si="28"/>
        <v/>
      </c>
      <c r="Q321" s="13" t="str">
        <f t="shared" si="28"/>
        <v/>
      </c>
      <c r="R321" s="13" t="str">
        <f t="shared" si="28"/>
        <v/>
      </c>
      <c r="S321" s="13" t="str">
        <f t="shared" si="28"/>
        <v/>
      </c>
      <c r="T321" s="13">
        <f t="shared" si="26"/>
        <v>0</v>
      </c>
    </row>
    <row r="322" spans="1:20" x14ac:dyDescent="0.45">
      <c r="A322" s="17" t="s">
        <v>812</v>
      </c>
      <c r="B322" s="12" t="s">
        <v>334</v>
      </c>
      <c r="C322" s="12" t="s">
        <v>894</v>
      </c>
      <c r="D322" s="11"/>
      <c r="E322" s="11" t="str">
        <f t="shared" si="28"/>
        <v/>
      </c>
      <c r="F322" s="11" t="str">
        <f t="shared" si="28"/>
        <v/>
      </c>
      <c r="G322" s="11" t="str">
        <f t="shared" si="28"/>
        <v/>
      </c>
      <c r="H322" s="11" t="str">
        <f t="shared" si="28"/>
        <v/>
      </c>
      <c r="I322" s="11" t="str">
        <f t="shared" si="28"/>
        <v/>
      </c>
      <c r="J322" s="11" t="str">
        <f t="shared" si="28"/>
        <v/>
      </c>
      <c r="K322" s="11" t="str">
        <f t="shared" si="28"/>
        <v/>
      </c>
      <c r="L322" s="11" t="str">
        <f t="shared" si="28"/>
        <v/>
      </c>
      <c r="M322" s="11" t="str">
        <f t="shared" si="28"/>
        <v/>
      </c>
      <c r="N322" s="11" t="str">
        <f t="shared" si="28"/>
        <v/>
      </c>
      <c r="O322" s="11" t="str">
        <f t="shared" si="28"/>
        <v/>
      </c>
      <c r="P322" s="11" t="str">
        <f t="shared" si="28"/>
        <v/>
      </c>
      <c r="Q322" s="11" t="str">
        <f t="shared" si="28"/>
        <v/>
      </c>
      <c r="R322" s="11">
        <f t="shared" si="28"/>
        <v>1</v>
      </c>
      <c r="S322" s="11" t="str">
        <f t="shared" si="28"/>
        <v/>
      </c>
      <c r="T322" s="11">
        <f t="shared" si="26"/>
        <v>1</v>
      </c>
    </row>
    <row r="323" spans="1:20" x14ac:dyDescent="0.45">
      <c r="A323" s="18" t="s">
        <v>812</v>
      </c>
      <c r="B323" s="14" t="s">
        <v>335</v>
      </c>
      <c r="C323" s="14" t="s">
        <v>277</v>
      </c>
      <c r="D323" s="13"/>
      <c r="E323" s="13" t="str">
        <f t="shared" ref="E323:S338" si="29">IF(ISNUMBER(SEARCH(E$1,$B323)),1,IF(ISNUMBER(SEARCH(E$2,$B323)),1,IF(ISNUMBER(SEARCH(E$3,$B323)),1,IF(ISNUMBER(SEARCH(E$4,$B323)),1,IF(ISNUMBER(SEARCH(E$5,$B323)),1,IF(ISNUMBER(SEARCH(E$6,$B323)),1,IF(ISNUMBER(SEARCH(E$7,$B323)),1,IF(ISNUMBER(SEARCH(E$8,$B323)),1,IF(ISNUMBER(SEARCH(E$9,$B323)),1,IF(ISNUMBER(SEARCH(E$10,$B323)),1,IF(ISNUMBER(SEARCH(E$11,$B323)),1,IF(ISNUMBER(SEARCH(E$12,$B323)),1,IF(ISNUMBER(SEARCH(E$13,$B323)),1,IF(ISNUMBER(SEARCH(E$14,$B323)),1,""))))))))))))))</f>
        <v/>
      </c>
      <c r="F323" s="13" t="str">
        <f t="shared" si="29"/>
        <v/>
      </c>
      <c r="G323" s="13">
        <f t="shared" si="29"/>
        <v>1</v>
      </c>
      <c r="H323" s="13" t="str">
        <f t="shared" si="29"/>
        <v/>
      </c>
      <c r="I323" s="13" t="str">
        <f t="shared" si="29"/>
        <v/>
      </c>
      <c r="J323" s="13" t="str">
        <f t="shared" si="29"/>
        <v/>
      </c>
      <c r="K323" s="13" t="str">
        <f t="shared" si="29"/>
        <v/>
      </c>
      <c r="L323" s="13" t="str">
        <f t="shared" si="29"/>
        <v/>
      </c>
      <c r="M323" s="13" t="str">
        <f t="shared" si="29"/>
        <v/>
      </c>
      <c r="N323" s="13" t="str">
        <f t="shared" si="29"/>
        <v/>
      </c>
      <c r="O323" s="13" t="str">
        <f t="shared" si="29"/>
        <v/>
      </c>
      <c r="P323" s="13" t="str">
        <f t="shared" si="29"/>
        <v/>
      </c>
      <c r="Q323" s="13" t="str">
        <f t="shared" si="29"/>
        <v/>
      </c>
      <c r="R323" s="13" t="str">
        <f t="shared" si="29"/>
        <v/>
      </c>
      <c r="S323" s="13" t="str">
        <f t="shared" si="29"/>
        <v/>
      </c>
      <c r="T323" s="13">
        <f t="shared" si="26"/>
        <v>1</v>
      </c>
    </row>
    <row r="324" spans="1:20" x14ac:dyDescent="0.45">
      <c r="A324" s="17" t="s">
        <v>812</v>
      </c>
      <c r="B324" s="12" t="s">
        <v>336</v>
      </c>
      <c r="C324" s="12" t="s">
        <v>277</v>
      </c>
      <c r="D324" s="11" t="s">
        <v>939</v>
      </c>
      <c r="E324" s="11" t="str">
        <f t="shared" si="29"/>
        <v/>
      </c>
      <c r="F324" s="11" t="str">
        <f t="shared" si="29"/>
        <v/>
      </c>
      <c r="G324" s="11" t="str">
        <f t="shared" si="29"/>
        <v/>
      </c>
      <c r="H324" s="11" t="str">
        <f t="shared" si="29"/>
        <v/>
      </c>
      <c r="I324" s="11" t="str">
        <f t="shared" si="29"/>
        <v/>
      </c>
      <c r="J324" s="11" t="str">
        <f t="shared" si="29"/>
        <v/>
      </c>
      <c r="K324" s="11" t="str">
        <f t="shared" si="29"/>
        <v/>
      </c>
      <c r="L324" s="11" t="str">
        <f t="shared" si="29"/>
        <v/>
      </c>
      <c r="M324" s="11">
        <f t="shared" si="29"/>
        <v>1</v>
      </c>
      <c r="N324" s="11" t="str">
        <f t="shared" si="29"/>
        <v/>
      </c>
      <c r="O324" s="11" t="str">
        <f t="shared" si="29"/>
        <v/>
      </c>
      <c r="P324" s="11" t="str">
        <f t="shared" si="29"/>
        <v/>
      </c>
      <c r="Q324" s="11" t="str">
        <f t="shared" si="29"/>
        <v/>
      </c>
      <c r="R324" s="11">
        <f t="shared" si="29"/>
        <v>1</v>
      </c>
      <c r="S324" s="11" t="str">
        <f t="shared" si="29"/>
        <v/>
      </c>
      <c r="T324" s="11">
        <f t="shared" si="26"/>
        <v>1</v>
      </c>
    </row>
    <row r="325" spans="1:20" x14ac:dyDescent="0.45">
      <c r="A325" s="18" t="s">
        <v>812</v>
      </c>
      <c r="B325" s="14" t="s">
        <v>337</v>
      </c>
      <c r="C325" s="14" t="s">
        <v>920</v>
      </c>
      <c r="D325" s="13" t="s">
        <v>939</v>
      </c>
      <c r="E325" s="13" t="str">
        <f t="shared" si="29"/>
        <v/>
      </c>
      <c r="F325" s="13" t="str">
        <f t="shared" si="29"/>
        <v/>
      </c>
      <c r="G325" s="13" t="str">
        <f t="shared" si="29"/>
        <v/>
      </c>
      <c r="H325" s="13" t="str">
        <f t="shared" si="29"/>
        <v/>
      </c>
      <c r="I325" s="13" t="str">
        <f t="shared" si="29"/>
        <v/>
      </c>
      <c r="J325" s="13" t="str">
        <f t="shared" si="29"/>
        <v/>
      </c>
      <c r="K325" s="13" t="str">
        <f t="shared" si="29"/>
        <v/>
      </c>
      <c r="L325" s="13" t="str">
        <f t="shared" si="29"/>
        <v/>
      </c>
      <c r="M325" s="13" t="str">
        <f t="shared" si="29"/>
        <v/>
      </c>
      <c r="N325" s="13" t="str">
        <f t="shared" si="29"/>
        <v/>
      </c>
      <c r="O325" s="13" t="str">
        <f t="shared" si="29"/>
        <v/>
      </c>
      <c r="P325" s="13" t="str">
        <f t="shared" si="29"/>
        <v/>
      </c>
      <c r="Q325" s="13" t="str">
        <f t="shared" si="29"/>
        <v/>
      </c>
      <c r="R325" s="13" t="str">
        <f t="shared" si="29"/>
        <v/>
      </c>
      <c r="S325" s="13" t="str">
        <f t="shared" si="29"/>
        <v/>
      </c>
      <c r="T325" s="13">
        <f t="shared" si="26"/>
        <v>0</v>
      </c>
    </row>
    <row r="326" spans="1:20" x14ac:dyDescent="0.45">
      <c r="A326" s="17" t="s">
        <v>812</v>
      </c>
      <c r="B326" s="12" t="s">
        <v>338</v>
      </c>
      <c r="C326" s="12" t="s">
        <v>277</v>
      </c>
      <c r="D326" s="11"/>
      <c r="E326" s="11" t="str">
        <f t="shared" si="29"/>
        <v/>
      </c>
      <c r="F326" s="11" t="str">
        <f t="shared" si="29"/>
        <v/>
      </c>
      <c r="G326" s="11" t="str">
        <f t="shared" si="29"/>
        <v/>
      </c>
      <c r="H326" s="11" t="str">
        <f t="shared" si="29"/>
        <v/>
      </c>
      <c r="I326" s="11" t="str">
        <f t="shared" si="29"/>
        <v/>
      </c>
      <c r="J326" s="11" t="str">
        <f t="shared" si="29"/>
        <v/>
      </c>
      <c r="K326" s="11" t="str">
        <f t="shared" si="29"/>
        <v/>
      </c>
      <c r="L326" s="11" t="str">
        <f t="shared" si="29"/>
        <v/>
      </c>
      <c r="M326" s="11" t="str">
        <f t="shared" si="29"/>
        <v/>
      </c>
      <c r="N326" s="11" t="str">
        <f t="shared" si="29"/>
        <v/>
      </c>
      <c r="O326" s="11" t="str">
        <f t="shared" si="29"/>
        <v/>
      </c>
      <c r="P326" s="11" t="str">
        <f t="shared" si="29"/>
        <v/>
      </c>
      <c r="Q326" s="11" t="str">
        <f t="shared" si="29"/>
        <v/>
      </c>
      <c r="R326" s="11" t="str">
        <f t="shared" si="29"/>
        <v/>
      </c>
      <c r="S326" s="11" t="str">
        <f t="shared" si="29"/>
        <v/>
      </c>
      <c r="T326" s="11">
        <f t="shared" si="26"/>
        <v>0</v>
      </c>
    </row>
    <row r="327" spans="1:20" x14ac:dyDescent="0.45">
      <c r="A327" s="18" t="s">
        <v>812</v>
      </c>
      <c r="B327" s="14" t="s">
        <v>339</v>
      </c>
      <c r="C327" s="14" t="s">
        <v>920</v>
      </c>
      <c r="D327" s="13"/>
      <c r="E327" s="13" t="str">
        <f t="shared" si="29"/>
        <v/>
      </c>
      <c r="F327" s="13" t="str">
        <f t="shared" si="29"/>
        <v/>
      </c>
      <c r="G327" s="13">
        <f t="shared" si="29"/>
        <v>1</v>
      </c>
      <c r="H327" s="13" t="str">
        <f t="shared" si="29"/>
        <v/>
      </c>
      <c r="I327" s="13" t="str">
        <f t="shared" si="29"/>
        <v/>
      </c>
      <c r="J327" s="13" t="str">
        <f t="shared" si="29"/>
        <v/>
      </c>
      <c r="K327" s="13" t="str">
        <f t="shared" si="29"/>
        <v/>
      </c>
      <c r="L327" s="13" t="str">
        <f t="shared" si="29"/>
        <v/>
      </c>
      <c r="M327" s="13" t="str">
        <f t="shared" si="29"/>
        <v/>
      </c>
      <c r="N327" s="13" t="str">
        <f t="shared" si="29"/>
        <v/>
      </c>
      <c r="O327" s="13" t="str">
        <f t="shared" si="29"/>
        <v/>
      </c>
      <c r="P327" s="13" t="str">
        <f t="shared" si="29"/>
        <v/>
      </c>
      <c r="Q327" s="13" t="str">
        <f t="shared" si="29"/>
        <v/>
      </c>
      <c r="R327" s="13" t="str">
        <f t="shared" si="29"/>
        <v/>
      </c>
      <c r="S327" s="13" t="str">
        <f t="shared" si="29"/>
        <v/>
      </c>
      <c r="T327" s="13">
        <f t="shared" si="26"/>
        <v>1</v>
      </c>
    </row>
    <row r="328" spans="1:20" x14ac:dyDescent="0.45">
      <c r="A328" s="17" t="s">
        <v>812</v>
      </c>
      <c r="B328" s="12" t="s">
        <v>340</v>
      </c>
      <c r="C328" s="12" t="s">
        <v>907</v>
      </c>
      <c r="D328" s="11" t="s">
        <v>939</v>
      </c>
      <c r="E328" s="11" t="str">
        <f t="shared" si="29"/>
        <v/>
      </c>
      <c r="F328" s="11">
        <f t="shared" si="29"/>
        <v>1</v>
      </c>
      <c r="G328" s="11" t="str">
        <f t="shared" si="29"/>
        <v/>
      </c>
      <c r="H328" s="11">
        <f t="shared" si="29"/>
        <v>1</v>
      </c>
      <c r="I328" s="11" t="str">
        <f t="shared" si="29"/>
        <v/>
      </c>
      <c r="J328" s="11" t="str">
        <f t="shared" si="29"/>
        <v/>
      </c>
      <c r="K328" s="11" t="str">
        <f t="shared" si="29"/>
        <v/>
      </c>
      <c r="L328" s="11" t="str">
        <f t="shared" si="29"/>
        <v/>
      </c>
      <c r="M328" s="11" t="str">
        <f t="shared" si="29"/>
        <v/>
      </c>
      <c r="N328" s="11" t="str">
        <f t="shared" si="29"/>
        <v/>
      </c>
      <c r="O328" s="11">
        <f t="shared" si="29"/>
        <v>1</v>
      </c>
      <c r="P328" s="11" t="str">
        <f t="shared" si="29"/>
        <v/>
      </c>
      <c r="Q328" s="11" t="str">
        <f t="shared" si="29"/>
        <v/>
      </c>
      <c r="R328" s="11" t="str">
        <f t="shared" si="29"/>
        <v/>
      </c>
      <c r="S328" s="11" t="str">
        <f t="shared" si="29"/>
        <v/>
      </c>
      <c r="T328" s="11">
        <f t="shared" si="26"/>
        <v>1</v>
      </c>
    </row>
    <row r="329" spans="1:20" x14ac:dyDescent="0.45">
      <c r="A329" s="18" t="s">
        <v>812</v>
      </c>
      <c r="B329" s="14" t="s">
        <v>341</v>
      </c>
      <c r="C329" s="14" t="s">
        <v>277</v>
      </c>
      <c r="D329" s="13"/>
      <c r="E329" s="13" t="str">
        <f t="shared" si="29"/>
        <v/>
      </c>
      <c r="F329" s="13" t="str">
        <f t="shared" si="29"/>
        <v/>
      </c>
      <c r="G329" s="13" t="str">
        <f t="shared" si="29"/>
        <v/>
      </c>
      <c r="H329" s="13" t="str">
        <f t="shared" si="29"/>
        <v/>
      </c>
      <c r="I329" s="13" t="str">
        <f t="shared" si="29"/>
        <v/>
      </c>
      <c r="J329" s="13" t="str">
        <f t="shared" si="29"/>
        <v/>
      </c>
      <c r="K329" s="13" t="str">
        <f t="shared" si="29"/>
        <v/>
      </c>
      <c r="L329" s="13" t="str">
        <f t="shared" si="29"/>
        <v/>
      </c>
      <c r="M329" s="13" t="str">
        <f t="shared" si="29"/>
        <v/>
      </c>
      <c r="N329" s="13" t="str">
        <f t="shared" si="29"/>
        <v/>
      </c>
      <c r="O329" s="13" t="str">
        <f t="shared" si="29"/>
        <v/>
      </c>
      <c r="P329" s="13" t="str">
        <f t="shared" si="29"/>
        <v/>
      </c>
      <c r="Q329" s="13" t="str">
        <f t="shared" si="29"/>
        <v/>
      </c>
      <c r="R329" s="13" t="str">
        <f t="shared" si="29"/>
        <v/>
      </c>
      <c r="S329" s="13" t="str">
        <f t="shared" si="29"/>
        <v/>
      </c>
      <c r="T329" s="13">
        <f t="shared" si="26"/>
        <v>0</v>
      </c>
    </row>
    <row r="330" spans="1:20" x14ac:dyDescent="0.45">
      <c r="A330" s="17" t="s">
        <v>812</v>
      </c>
      <c r="B330" s="12" t="s">
        <v>342</v>
      </c>
      <c r="C330" s="12" t="s">
        <v>277</v>
      </c>
      <c r="D330" s="11"/>
      <c r="E330" s="11" t="str">
        <f t="shared" si="29"/>
        <v/>
      </c>
      <c r="F330" s="11" t="str">
        <f t="shared" si="29"/>
        <v/>
      </c>
      <c r="G330" s="11" t="str">
        <f t="shared" si="29"/>
        <v/>
      </c>
      <c r="H330" s="11" t="str">
        <f t="shared" si="29"/>
        <v/>
      </c>
      <c r="I330" s="11" t="str">
        <f t="shared" si="29"/>
        <v/>
      </c>
      <c r="J330" s="11" t="str">
        <f t="shared" si="29"/>
        <v/>
      </c>
      <c r="K330" s="11" t="str">
        <f t="shared" si="29"/>
        <v/>
      </c>
      <c r="L330" s="11" t="str">
        <f t="shared" si="29"/>
        <v/>
      </c>
      <c r="M330" s="11" t="str">
        <f t="shared" si="29"/>
        <v/>
      </c>
      <c r="N330" s="11" t="str">
        <f t="shared" si="29"/>
        <v/>
      </c>
      <c r="O330" s="11" t="str">
        <f t="shared" si="29"/>
        <v/>
      </c>
      <c r="P330" s="11" t="str">
        <f t="shared" si="29"/>
        <v/>
      </c>
      <c r="Q330" s="11" t="str">
        <f t="shared" si="29"/>
        <v/>
      </c>
      <c r="R330" s="11" t="str">
        <f t="shared" si="29"/>
        <v/>
      </c>
      <c r="S330" s="11" t="str">
        <f t="shared" si="29"/>
        <v/>
      </c>
      <c r="T330" s="11">
        <f t="shared" si="26"/>
        <v>0</v>
      </c>
    </row>
    <row r="331" spans="1:20" x14ac:dyDescent="0.45">
      <c r="A331" s="18" t="s">
        <v>812</v>
      </c>
      <c r="B331" s="14" t="s">
        <v>343</v>
      </c>
      <c r="C331" s="14" t="s">
        <v>277</v>
      </c>
      <c r="D331" s="13"/>
      <c r="E331" s="13" t="str">
        <f t="shared" si="29"/>
        <v/>
      </c>
      <c r="F331" s="13" t="str">
        <f t="shared" si="29"/>
        <v/>
      </c>
      <c r="G331" s="13">
        <f t="shared" si="29"/>
        <v>1</v>
      </c>
      <c r="H331" s="13" t="str">
        <f t="shared" si="29"/>
        <v/>
      </c>
      <c r="I331" s="13" t="str">
        <f t="shared" si="29"/>
        <v/>
      </c>
      <c r="J331" s="13" t="str">
        <f t="shared" si="29"/>
        <v/>
      </c>
      <c r="K331" s="13" t="str">
        <f t="shared" si="29"/>
        <v/>
      </c>
      <c r="L331" s="13" t="str">
        <f t="shared" si="29"/>
        <v/>
      </c>
      <c r="M331" s="13" t="str">
        <f t="shared" si="29"/>
        <v/>
      </c>
      <c r="N331" s="13" t="str">
        <f t="shared" si="29"/>
        <v/>
      </c>
      <c r="O331" s="13" t="str">
        <f t="shared" si="29"/>
        <v/>
      </c>
      <c r="P331" s="13" t="str">
        <f t="shared" si="29"/>
        <v/>
      </c>
      <c r="Q331" s="13" t="str">
        <f t="shared" si="29"/>
        <v/>
      </c>
      <c r="R331" s="13" t="str">
        <f t="shared" si="29"/>
        <v/>
      </c>
      <c r="S331" s="13" t="str">
        <f t="shared" si="29"/>
        <v/>
      </c>
      <c r="T331" s="13">
        <f t="shared" si="26"/>
        <v>1</v>
      </c>
    </row>
    <row r="332" spans="1:20" x14ac:dyDescent="0.45">
      <c r="A332" s="17" t="s">
        <v>812</v>
      </c>
      <c r="B332" s="12" t="s">
        <v>344</v>
      </c>
      <c r="C332" s="12" t="s">
        <v>904</v>
      </c>
      <c r="D332" s="11"/>
      <c r="E332" s="11" t="str">
        <f t="shared" si="29"/>
        <v/>
      </c>
      <c r="F332" s="11" t="str">
        <f t="shared" si="29"/>
        <v/>
      </c>
      <c r="G332" s="11" t="str">
        <f t="shared" si="29"/>
        <v/>
      </c>
      <c r="H332" s="11" t="str">
        <f t="shared" si="29"/>
        <v/>
      </c>
      <c r="I332" s="11" t="str">
        <f t="shared" si="29"/>
        <v/>
      </c>
      <c r="J332" s="11" t="str">
        <f t="shared" si="29"/>
        <v/>
      </c>
      <c r="K332" s="11" t="str">
        <f t="shared" si="29"/>
        <v/>
      </c>
      <c r="L332" s="11" t="str">
        <f t="shared" si="29"/>
        <v/>
      </c>
      <c r="M332" s="11" t="str">
        <f t="shared" si="29"/>
        <v/>
      </c>
      <c r="N332" s="11" t="str">
        <f t="shared" si="29"/>
        <v/>
      </c>
      <c r="O332" s="11" t="str">
        <f t="shared" si="29"/>
        <v/>
      </c>
      <c r="P332" s="11" t="str">
        <f t="shared" si="29"/>
        <v/>
      </c>
      <c r="Q332" s="11" t="str">
        <f t="shared" si="29"/>
        <v/>
      </c>
      <c r="R332" s="11" t="str">
        <f t="shared" si="29"/>
        <v/>
      </c>
      <c r="S332" s="11" t="str">
        <f t="shared" si="29"/>
        <v/>
      </c>
      <c r="T332" s="11">
        <f t="shared" si="26"/>
        <v>0</v>
      </c>
    </row>
    <row r="333" spans="1:20" x14ac:dyDescent="0.45">
      <c r="A333" s="18" t="s">
        <v>812</v>
      </c>
      <c r="B333" s="14" t="s">
        <v>345</v>
      </c>
      <c r="C333" s="14" t="s">
        <v>277</v>
      </c>
      <c r="D333" s="13"/>
      <c r="E333" s="13" t="str">
        <f t="shared" si="29"/>
        <v/>
      </c>
      <c r="F333" s="13" t="str">
        <f t="shared" si="29"/>
        <v/>
      </c>
      <c r="G333" s="13" t="str">
        <f t="shared" si="29"/>
        <v/>
      </c>
      <c r="H333" s="13" t="str">
        <f t="shared" si="29"/>
        <v/>
      </c>
      <c r="I333" s="13" t="str">
        <f t="shared" si="29"/>
        <v/>
      </c>
      <c r="J333" s="13">
        <f t="shared" si="29"/>
        <v>1</v>
      </c>
      <c r="K333" s="13" t="str">
        <f t="shared" si="29"/>
        <v/>
      </c>
      <c r="L333" s="13" t="str">
        <f t="shared" si="29"/>
        <v/>
      </c>
      <c r="M333" s="13" t="str">
        <f t="shared" si="29"/>
        <v/>
      </c>
      <c r="N333" s="13" t="str">
        <f t="shared" si="29"/>
        <v/>
      </c>
      <c r="O333" s="13" t="str">
        <f t="shared" si="29"/>
        <v/>
      </c>
      <c r="P333" s="13">
        <f t="shared" si="29"/>
        <v>1</v>
      </c>
      <c r="Q333" s="13" t="str">
        <f t="shared" si="29"/>
        <v/>
      </c>
      <c r="R333" s="13" t="str">
        <f t="shared" si="29"/>
        <v/>
      </c>
      <c r="S333" s="13" t="str">
        <f t="shared" si="29"/>
        <v/>
      </c>
      <c r="T333" s="13">
        <f t="shared" si="26"/>
        <v>1</v>
      </c>
    </row>
    <row r="334" spans="1:20" x14ac:dyDescent="0.45">
      <c r="A334" s="17" t="s">
        <v>812</v>
      </c>
      <c r="B334" s="12" t="s">
        <v>346</v>
      </c>
      <c r="C334" s="12" t="s">
        <v>1019</v>
      </c>
      <c r="D334" s="11"/>
      <c r="E334" s="11" t="str">
        <f t="shared" si="29"/>
        <v/>
      </c>
      <c r="F334" s="11">
        <f t="shared" si="29"/>
        <v>1</v>
      </c>
      <c r="G334" s="11" t="str">
        <f t="shared" si="29"/>
        <v/>
      </c>
      <c r="H334" s="11" t="str">
        <f t="shared" si="29"/>
        <v/>
      </c>
      <c r="I334" s="11">
        <f t="shared" si="29"/>
        <v>1</v>
      </c>
      <c r="J334" s="11" t="str">
        <f t="shared" si="29"/>
        <v/>
      </c>
      <c r="K334" s="11">
        <f t="shared" si="29"/>
        <v>1</v>
      </c>
      <c r="L334" s="11" t="str">
        <f t="shared" si="29"/>
        <v/>
      </c>
      <c r="M334" s="11" t="str">
        <f t="shared" si="29"/>
        <v/>
      </c>
      <c r="N334" s="11" t="str">
        <f t="shared" si="29"/>
        <v/>
      </c>
      <c r="O334" s="11" t="str">
        <f t="shared" si="29"/>
        <v/>
      </c>
      <c r="P334" s="11" t="str">
        <f t="shared" si="29"/>
        <v/>
      </c>
      <c r="Q334" s="11" t="str">
        <f t="shared" si="29"/>
        <v/>
      </c>
      <c r="R334" s="11" t="str">
        <f t="shared" si="29"/>
        <v/>
      </c>
      <c r="S334" s="11" t="str">
        <f t="shared" si="29"/>
        <v/>
      </c>
      <c r="T334" s="11">
        <f t="shared" si="26"/>
        <v>1</v>
      </c>
    </row>
    <row r="335" spans="1:20" x14ac:dyDescent="0.45">
      <c r="A335" s="18" t="s">
        <v>812</v>
      </c>
      <c r="B335" s="14" t="s">
        <v>347</v>
      </c>
      <c r="C335" s="14" t="s">
        <v>277</v>
      </c>
      <c r="D335" s="13"/>
      <c r="E335" s="13" t="str">
        <f t="shared" si="29"/>
        <v/>
      </c>
      <c r="F335" s="13" t="str">
        <f t="shared" si="29"/>
        <v/>
      </c>
      <c r="G335" s="13" t="str">
        <f t="shared" si="29"/>
        <v/>
      </c>
      <c r="H335" s="13" t="str">
        <f t="shared" si="29"/>
        <v/>
      </c>
      <c r="I335" s="13" t="str">
        <f t="shared" si="29"/>
        <v/>
      </c>
      <c r="J335" s="13" t="str">
        <f t="shared" si="29"/>
        <v/>
      </c>
      <c r="K335" s="13" t="str">
        <f t="shared" si="29"/>
        <v/>
      </c>
      <c r="L335" s="13" t="str">
        <f t="shared" si="29"/>
        <v/>
      </c>
      <c r="M335" s="13" t="str">
        <f t="shared" si="29"/>
        <v/>
      </c>
      <c r="N335" s="13" t="str">
        <f t="shared" si="29"/>
        <v/>
      </c>
      <c r="O335" s="13" t="str">
        <f t="shared" si="29"/>
        <v/>
      </c>
      <c r="P335" s="13" t="str">
        <f t="shared" si="29"/>
        <v/>
      </c>
      <c r="Q335" s="13" t="str">
        <f t="shared" si="29"/>
        <v/>
      </c>
      <c r="R335" s="13" t="str">
        <f t="shared" si="29"/>
        <v/>
      </c>
      <c r="S335" s="13" t="str">
        <f t="shared" si="29"/>
        <v/>
      </c>
      <c r="T335" s="13">
        <f t="shared" si="26"/>
        <v>0</v>
      </c>
    </row>
    <row r="336" spans="1:20" x14ac:dyDescent="0.45">
      <c r="A336" s="17" t="s">
        <v>812</v>
      </c>
      <c r="B336" s="12" t="s">
        <v>348</v>
      </c>
      <c r="C336" s="12" t="s">
        <v>277</v>
      </c>
      <c r="D336" s="11"/>
      <c r="E336" s="11" t="str">
        <f t="shared" si="29"/>
        <v/>
      </c>
      <c r="F336" s="11" t="str">
        <f t="shared" si="29"/>
        <v/>
      </c>
      <c r="G336" s="11">
        <f t="shared" si="29"/>
        <v>1</v>
      </c>
      <c r="H336" s="11" t="str">
        <f t="shared" si="29"/>
        <v/>
      </c>
      <c r="I336" s="11" t="str">
        <f t="shared" si="29"/>
        <v/>
      </c>
      <c r="J336" s="11" t="str">
        <f t="shared" si="29"/>
        <v/>
      </c>
      <c r="K336" s="11" t="str">
        <f t="shared" si="29"/>
        <v/>
      </c>
      <c r="L336" s="11" t="str">
        <f t="shared" si="29"/>
        <v/>
      </c>
      <c r="M336" s="11" t="str">
        <f t="shared" si="29"/>
        <v/>
      </c>
      <c r="N336" s="11" t="str">
        <f t="shared" si="29"/>
        <v/>
      </c>
      <c r="O336" s="11" t="str">
        <f t="shared" si="29"/>
        <v/>
      </c>
      <c r="P336" s="11" t="str">
        <f t="shared" si="29"/>
        <v/>
      </c>
      <c r="Q336" s="11" t="str">
        <f t="shared" si="29"/>
        <v/>
      </c>
      <c r="R336" s="11">
        <f t="shared" si="29"/>
        <v>1</v>
      </c>
      <c r="S336" s="11" t="str">
        <f t="shared" si="29"/>
        <v/>
      </c>
      <c r="T336" s="11">
        <f t="shared" si="26"/>
        <v>1</v>
      </c>
    </row>
    <row r="337" spans="1:20" x14ac:dyDescent="0.45">
      <c r="A337" s="18" t="s">
        <v>812</v>
      </c>
      <c r="B337" s="14" t="s">
        <v>349</v>
      </c>
      <c r="C337" s="14" t="s">
        <v>904</v>
      </c>
      <c r="D337" s="13"/>
      <c r="E337" s="13" t="str">
        <f t="shared" si="29"/>
        <v/>
      </c>
      <c r="F337" s="13" t="str">
        <f t="shared" si="29"/>
        <v/>
      </c>
      <c r="G337" s="13">
        <f t="shared" si="29"/>
        <v>1</v>
      </c>
      <c r="H337" s="13" t="str">
        <f t="shared" si="29"/>
        <v/>
      </c>
      <c r="I337" s="13" t="str">
        <f t="shared" si="29"/>
        <v/>
      </c>
      <c r="J337" s="13" t="str">
        <f t="shared" si="29"/>
        <v/>
      </c>
      <c r="K337" s="13" t="str">
        <f t="shared" si="29"/>
        <v/>
      </c>
      <c r="L337" s="13" t="str">
        <f t="shared" si="29"/>
        <v/>
      </c>
      <c r="M337" s="13" t="str">
        <f t="shared" si="29"/>
        <v/>
      </c>
      <c r="N337" s="13" t="str">
        <f t="shared" si="29"/>
        <v/>
      </c>
      <c r="O337" s="13" t="str">
        <f t="shared" si="29"/>
        <v/>
      </c>
      <c r="P337" s="13" t="str">
        <f t="shared" si="29"/>
        <v/>
      </c>
      <c r="Q337" s="13" t="str">
        <f t="shared" si="29"/>
        <v/>
      </c>
      <c r="R337" s="13" t="str">
        <f t="shared" si="29"/>
        <v/>
      </c>
      <c r="S337" s="13" t="str">
        <f t="shared" si="29"/>
        <v/>
      </c>
      <c r="T337" s="13">
        <f t="shared" si="26"/>
        <v>1</v>
      </c>
    </row>
    <row r="338" spans="1:20" x14ac:dyDescent="0.45">
      <c r="A338" s="17" t="s">
        <v>812</v>
      </c>
      <c r="B338" s="12" t="s">
        <v>350</v>
      </c>
      <c r="C338" s="14" t="s">
        <v>907</v>
      </c>
      <c r="D338" s="11"/>
      <c r="E338" s="11" t="str">
        <f t="shared" si="29"/>
        <v/>
      </c>
      <c r="F338" s="11" t="str">
        <f t="shared" si="29"/>
        <v/>
      </c>
      <c r="G338" s="11" t="str">
        <f t="shared" si="29"/>
        <v/>
      </c>
      <c r="H338" s="11">
        <f t="shared" si="29"/>
        <v>1</v>
      </c>
      <c r="I338" s="11" t="str">
        <f t="shared" si="29"/>
        <v/>
      </c>
      <c r="J338" s="11" t="str">
        <f t="shared" si="29"/>
        <v/>
      </c>
      <c r="K338" s="11" t="str">
        <f t="shared" si="29"/>
        <v/>
      </c>
      <c r="L338" s="11" t="str">
        <f t="shared" si="29"/>
        <v/>
      </c>
      <c r="M338" s="11" t="str">
        <f t="shared" si="29"/>
        <v/>
      </c>
      <c r="N338" s="11" t="str">
        <f t="shared" si="29"/>
        <v/>
      </c>
      <c r="O338" s="11" t="str">
        <f t="shared" si="29"/>
        <v/>
      </c>
      <c r="P338" s="11" t="str">
        <f t="shared" si="29"/>
        <v/>
      </c>
      <c r="Q338" s="11" t="str">
        <f t="shared" si="29"/>
        <v/>
      </c>
      <c r="R338" s="11" t="str">
        <f t="shared" si="29"/>
        <v/>
      </c>
      <c r="S338" s="11" t="str">
        <f t="shared" si="29"/>
        <v/>
      </c>
      <c r="T338" s="11">
        <f t="shared" si="26"/>
        <v>1</v>
      </c>
    </row>
    <row r="339" spans="1:20" x14ac:dyDescent="0.45">
      <c r="A339" s="18" t="s">
        <v>812</v>
      </c>
      <c r="B339" s="14" t="s">
        <v>351</v>
      </c>
      <c r="C339" s="14" t="s">
        <v>907</v>
      </c>
      <c r="D339" s="13"/>
      <c r="E339" s="13" t="str">
        <f t="shared" ref="E339:S354" si="30">IF(ISNUMBER(SEARCH(E$1,$B339)),1,IF(ISNUMBER(SEARCH(E$2,$B339)),1,IF(ISNUMBER(SEARCH(E$3,$B339)),1,IF(ISNUMBER(SEARCH(E$4,$B339)),1,IF(ISNUMBER(SEARCH(E$5,$B339)),1,IF(ISNUMBER(SEARCH(E$6,$B339)),1,IF(ISNUMBER(SEARCH(E$7,$B339)),1,IF(ISNUMBER(SEARCH(E$8,$B339)),1,IF(ISNUMBER(SEARCH(E$9,$B339)),1,IF(ISNUMBER(SEARCH(E$10,$B339)),1,IF(ISNUMBER(SEARCH(E$11,$B339)),1,IF(ISNUMBER(SEARCH(E$12,$B339)),1,IF(ISNUMBER(SEARCH(E$13,$B339)),1,IF(ISNUMBER(SEARCH(E$14,$B339)),1,""))))))))))))))</f>
        <v/>
      </c>
      <c r="F339" s="13" t="str">
        <f t="shared" si="30"/>
        <v/>
      </c>
      <c r="G339" s="13">
        <f t="shared" si="30"/>
        <v>1</v>
      </c>
      <c r="H339" s="13" t="str">
        <f t="shared" si="30"/>
        <v/>
      </c>
      <c r="I339" s="13" t="str">
        <f t="shared" si="30"/>
        <v/>
      </c>
      <c r="J339" s="13" t="str">
        <f t="shared" si="30"/>
        <v/>
      </c>
      <c r="K339" s="13" t="str">
        <f t="shared" si="30"/>
        <v/>
      </c>
      <c r="L339" s="13" t="str">
        <f t="shared" si="30"/>
        <v/>
      </c>
      <c r="M339" s="13" t="str">
        <f t="shared" si="30"/>
        <v/>
      </c>
      <c r="N339" s="13" t="str">
        <f t="shared" si="30"/>
        <v/>
      </c>
      <c r="O339" s="13" t="str">
        <f t="shared" si="30"/>
        <v/>
      </c>
      <c r="P339" s="13" t="str">
        <f t="shared" si="30"/>
        <v/>
      </c>
      <c r="Q339" s="13" t="str">
        <f t="shared" si="30"/>
        <v/>
      </c>
      <c r="R339" s="13" t="str">
        <f t="shared" si="30"/>
        <v/>
      </c>
      <c r="S339" s="13" t="str">
        <f t="shared" si="30"/>
        <v/>
      </c>
      <c r="T339" s="13">
        <f t="shared" ref="T339:T402" si="31">IF(SUM(E339:S339)=0,0,1)</f>
        <v>1</v>
      </c>
    </row>
    <row r="340" spans="1:20" x14ac:dyDescent="0.45">
      <c r="A340" s="17" t="s">
        <v>812</v>
      </c>
      <c r="B340" s="12" t="s">
        <v>352</v>
      </c>
      <c r="C340" s="12" t="s">
        <v>277</v>
      </c>
      <c r="D340" s="11"/>
      <c r="E340" s="11" t="str">
        <f t="shared" si="30"/>
        <v/>
      </c>
      <c r="F340" s="11" t="str">
        <f t="shared" si="30"/>
        <v/>
      </c>
      <c r="G340" s="11" t="str">
        <f t="shared" si="30"/>
        <v/>
      </c>
      <c r="H340" s="11" t="str">
        <f t="shared" si="30"/>
        <v/>
      </c>
      <c r="I340" s="11" t="str">
        <f t="shared" si="30"/>
        <v/>
      </c>
      <c r="J340" s="11" t="str">
        <f t="shared" si="30"/>
        <v/>
      </c>
      <c r="K340" s="11" t="str">
        <f t="shared" si="30"/>
        <v/>
      </c>
      <c r="L340" s="11" t="str">
        <f t="shared" si="30"/>
        <v/>
      </c>
      <c r="M340" s="11" t="str">
        <f t="shared" si="30"/>
        <v/>
      </c>
      <c r="N340" s="11" t="str">
        <f t="shared" si="30"/>
        <v/>
      </c>
      <c r="O340" s="11" t="str">
        <f t="shared" si="30"/>
        <v/>
      </c>
      <c r="P340" s="11" t="str">
        <f t="shared" si="30"/>
        <v/>
      </c>
      <c r="Q340" s="11" t="str">
        <f t="shared" si="30"/>
        <v/>
      </c>
      <c r="R340" s="11" t="str">
        <f t="shared" si="30"/>
        <v/>
      </c>
      <c r="S340" s="11" t="str">
        <f t="shared" si="30"/>
        <v/>
      </c>
      <c r="T340" s="11">
        <f t="shared" si="31"/>
        <v>0</v>
      </c>
    </row>
    <row r="341" spans="1:20" x14ac:dyDescent="0.45">
      <c r="A341" s="18" t="s">
        <v>812</v>
      </c>
      <c r="B341" s="14" t="s">
        <v>353</v>
      </c>
      <c r="C341" s="14" t="s">
        <v>907</v>
      </c>
      <c r="D341" s="13"/>
      <c r="E341" s="13" t="str">
        <f t="shared" si="30"/>
        <v/>
      </c>
      <c r="F341" s="13" t="str">
        <f t="shared" si="30"/>
        <v/>
      </c>
      <c r="G341" s="13" t="str">
        <f t="shared" si="30"/>
        <v/>
      </c>
      <c r="H341" s="13">
        <f t="shared" si="30"/>
        <v>1</v>
      </c>
      <c r="I341" s="13" t="str">
        <f t="shared" si="30"/>
        <v/>
      </c>
      <c r="J341" s="13" t="str">
        <f t="shared" si="30"/>
        <v/>
      </c>
      <c r="K341" s="13" t="str">
        <f t="shared" si="30"/>
        <v/>
      </c>
      <c r="L341" s="13" t="str">
        <f t="shared" si="30"/>
        <v/>
      </c>
      <c r="M341" s="13" t="str">
        <f t="shared" si="30"/>
        <v/>
      </c>
      <c r="N341" s="13" t="str">
        <f t="shared" si="30"/>
        <v/>
      </c>
      <c r="O341" s="13" t="str">
        <f t="shared" si="30"/>
        <v/>
      </c>
      <c r="P341" s="13" t="str">
        <f t="shared" si="30"/>
        <v/>
      </c>
      <c r="Q341" s="13" t="str">
        <f t="shared" si="30"/>
        <v/>
      </c>
      <c r="R341" s="13" t="str">
        <f t="shared" si="30"/>
        <v/>
      </c>
      <c r="S341" s="13" t="str">
        <f t="shared" si="30"/>
        <v/>
      </c>
      <c r="T341" s="13">
        <f t="shared" si="31"/>
        <v>1</v>
      </c>
    </row>
    <row r="342" spans="1:20" x14ac:dyDescent="0.45">
      <c r="A342" s="17" t="s">
        <v>812</v>
      </c>
      <c r="B342" s="12" t="s">
        <v>354</v>
      </c>
      <c r="C342" s="12" t="s">
        <v>277</v>
      </c>
      <c r="D342" s="11"/>
      <c r="E342" s="11" t="str">
        <f t="shared" si="30"/>
        <v/>
      </c>
      <c r="F342" s="11" t="str">
        <f t="shared" si="30"/>
        <v/>
      </c>
      <c r="G342" s="11" t="str">
        <f t="shared" si="30"/>
        <v/>
      </c>
      <c r="H342" s="11" t="str">
        <f t="shared" si="30"/>
        <v/>
      </c>
      <c r="I342" s="11">
        <f t="shared" si="30"/>
        <v>1</v>
      </c>
      <c r="J342" s="11" t="str">
        <f t="shared" si="30"/>
        <v/>
      </c>
      <c r="K342" s="11" t="str">
        <f t="shared" si="30"/>
        <v/>
      </c>
      <c r="L342" s="11" t="str">
        <f t="shared" si="30"/>
        <v/>
      </c>
      <c r="M342" s="11" t="str">
        <f t="shared" si="30"/>
        <v/>
      </c>
      <c r="N342" s="11" t="str">
        <f t="shared" si="30"/>
        <v/>
      </c>
      <c r="O342" s="11" t="str">
        <f t="shared" si="30"/>
        <v/>
      </c>
      <c r="P342" s="11" t="str">
        <f t="shared" si="30"/>
        <v/>
      </c>
      <c r="Q342" s="11" t="str">
        <f t="shared" si="30"/>
        <v/>
      </c>
      <c r="R342" s="11" t="str">
        <f t="shared" si="30"/>
        <v/>
      </c>
      <c r="S342" s="11" t="str">
        <f t="shared" si="30"/>
        <v/>
      </c>
      <c r="T342" s="11">
        <f t="shared" si="31"/>
        <v>1</v>
      </c>
    </row>
    <row r="343" spans="1:20" x14ac:dyDescent="0.45">
      <c r="A343" s="18" t="s">
        <v>812</v>
      </c>
      <c r="B343" s="14" t="s">
        <v>355</v>
      </c>
      <c r="C343" s="14" t="s">
        <v>907</v>
      </c>
      <c r="D343" s="13"/>
      <c r="E343" s="13" t="str">
        <f t="shared" si="30"/>
        <v/>
      </c>
      <c r="F343" s="13" t="str">
        <f t="shared" si="30"/>
        <v/>
      </c>
      <c r="G343" s="13" t="str">
        <f t="shared" si="30"/>
        <v/>
      </c>
      <c r="H343" s="13">
        <f t="shared" si="30"/>
        <v>1</v>
      </c>
      <c r="I343" s="13" t="str">
        <f t="shared" si="30"/>
        <v/>
      </c>
      <c r="J343" s="13" t="str">
        <f t="shared" si="30"/>
        <v/>
      </c>
      <c r="K343" s="13" t="str">
        <f t="shared" si="30"/>
        <v/>
      </c>
      <c r="L343" s="13" t="str">
        <f t="shared" si="30"/>
        <v/>
      </c>
      <c r="M343" s="13" t="str">
        <f t="shared" si="30"/>
        <v/>
      </c>
      <c r="N343" s="13" t="str">
        <f t="shared" si="30"/>
        <v/>
      </c>
      <c r="O343" s="13" t="str">
        <f t="shared" si="30"/>
        <v/>
      </c>
      <c r="P343" s="13" t="str">
        <f t="shared" si="30"/>
        <v/>
      </c>
      <c r="Q343" s="13" t="str">
        <f t="shared" si="30"/>
        <v/>
      </c>
      <c r="R343" s="13" t="str">
        <f t="shared" si="30"/>
        <v/>
      </c>
      <c r="S343" s="13" t="str">
        <f t="shared" si="30"/>
        <v/>
      </c>
      <c r="T343" s="13">
        <f t="shared" si="31"/>
        <v>1</v>
      </c>
    </row>
    <row r="344" spans="1:20" x14ac:dyDescent="0.45">
      <c r="A344" s="17" t="s">
        <v>812</v>
      </c>
      <c r="B344" s="12" t="s">
        <v>356</v>
      </c>
      <c r="C344" s="12" t="s">
        <v>907</v>
      </c>
      <c r="D344" s="11"/>
      <c r="E344" s="11" t="str">
        <f t="shared" si="30"/>
        <v/>
      </c>
      <c r="F344" s="11" t="str">
        <f t="shared" si="30"/>
        <v/>
      </c>
      <c r="G344" s="11" t="str">
        <f t="shared" si="30"/>
        <v/>
      </c>
      <c r="H344" s="11">
        <f t="shared" si="30"/>
        <v>1</v>
      </c>
      <c r="I344" s="11" t="str">
        <f t="shared" si="30"/>
        <v/>
      </c>
      <c r="J344" s="11" t="str">
        <f t="shared" si="30"/>
        <v/>
      </c>
      <c r="K344" s="11" t="str">
        <f t="shared" si="30"/>
        <v/>
      </c>
      <c r="L344" s="11" t="str">
        <f t="shared" si="30"/>
        <v/>
      </c>
      <c r="M344" s="11" t="str">
        <f t="shared" si="30"/>
        <v/>
      </c>
      <c r="N344" s="11" t="str">
        <f t="shared" si="30"/>
        <v/>
      </c>
      <c r="O344" s="11" t="str">
        <f t="shared" si="30"/>
        <v/>
      </c>
      <c r="P344" s="11" t="str">
        <f t="shared" si="30"/>
        <v/>
      </c>
      <c r="Q344" s="11" t="str">
        <f t="shared" si="30"/>
        <v/>
      </c>
      <c r="R344" s="11" t="str">
        <f t="shared" si="30"/>
        <v/>
      </c>
      <c r="S344" s="11" t="str">
        <f t="shared" si="30"/>
        <v/>
      </c>
      <c r="T344" s="11">
        <f t="shared" si="31"/>
        <v>1</v>
      </c>
    </row>
    <row r="345" spans="1:20" x14ac:dyDescent="0.45">
      <c r="A345" s="18" t="s">
        <v>812</v>
      </c>
      <c r="B345" s="14" t="s">
        <v>357</v>
      </c>
      <c r="C345" s="14" t="s">
        <v>277</v>
      </c>
      <c r="D345" s="13"/>
      <c r="E345" s="13" t="str">
        <f t="shared" si="30"/>
        <v/>
      </c>
      <c r="F345" s="13" t="str">
        <f t="shared" si="30"/>
        <v/>
      </c>
      <c r="G345" s="13" t="str">
        <f t="shared" si="30"/>
        <v/>
      </c>
      <c r="H345" s="13" t="str">
        <f t="shared" si="30"/>
        <v/>
      </c>
      <c r="I345" s="13" t="str">
        <f t="shared" si="30"/>
        <v/>
      </c>
      <c r="J345" s="13" t="str">
        <f t="shared" si="30"/>
        <v/>
      </c>
      <c r="K345" s="13" t="str">
        <f t="shared" si="30"/>
        <v/>
      </c>
      <c r="L345" s="13" t="str">
        <f t="shared" si="30"/>
        <v/>
      </c>
      <c r="M345" s="13" t="str">
        <f t="shared" si="30"/>
        <v/>
      </c>
      <c r="N345" s="13" t="str">
        <f t="shared" si="30"/>
        <v/>
      </c>
      <c r="O345" s="13" t="str">
        <f t="shared" si="30"/>
        <v/>
      </c>
      <c r="P345" s="13" t="str">
        <f t="shared" si="30"/>
        <v/>
      </c>
      <c r="Q345" s="13" t="str">
        <f t="shared" si="30"/>
        <v/>
      </c>
      <c r="R345" s="13" t="str">
        <f t="shared" si="30"/>
        <v/>
      </c>
      <c r="S345" s="13" t="str">
        <f t="shared" si="30"/>
        <v/>
      </c>
      <c r="T345" s="13">
        <f t="shared" si="31"/>
        <v>0</v>
      </c>
    </row>
    <row r="346" spans="1:20" ht="28.5" x14ac:dyDescent="0.45">
      <c r="A346" s="17" t="s">
        <v>812</v>
      </c>
      <c r="B346" s="12" t="s">
        <v>358</v>
      </c>
      <c r="C346" s="12" t="s">
        <v>283</v>
      </c>
      <c r="D346" s="11"/>
      <c r="E346" s="11" t="str">
        <f t="shared" si="30"/>
        <v/>
      </c>
      <c r="F346" s="11" t="str">
        <f t="shared" si="30"/>
        <v/>
      </c>
      <c r="G346" s="11" t="str">
        <f t="shared" si="30"/>
        <v/>
      </c>
      <c r="H346" s="11" t="str">
        <f t="shared" si="30"/>
        <v/>
      </c>
      <c r="I346" s="11" t="str">
        <f t="shared" si="30"/>
        <v/>
      </c>
      <c r="J346" s="11" t="str">
        <f t="shared" si="30"/>
        <v/>
      </c>
      <c r="K346" s="11" t="str">
        <f t="shared" si="30"/>
        <v/>
      </c>
      <c r="L346" s="11">
        <f t="shared" si="30"/>
        <v>1</v>
      </c>
      <c r="M346" s="11" t="str">
        <f t="shared" si="30"/>
        <v/>
      </c>
      <c r="N346" s="11" t="str">
        <f t="shared" si="30"/>
        <v/>
      </c>
      <c r="O346" s="11" t="str">
        <f t="shared" si="30"/>
        <v/>
      </c>
      <c r="P346" s="11" t="str">
        <f t="shared" si="30"/>
        <v/>
      </c>
      <c r="Q346" s="11" t="str">
        <f t="shared" si="30"/>
        <v/>
      </c>
      <c r="R346" s="11" t="str">
        <f t="shared" si="30"/>
        <v/>
      </c>
      <c r="S346" s="11" t="str">
        <f t="shared" si="30"/>
        <v/>
      </c>
      <c r="T346" s="11">
        <f t="shared" si="31"/>
        <v>1</v>
      </c>
    </row>
    <row r="347" spans="1:20" x14ac:dyDescent="0.45">
      <c r="A347" s="18" t="s">
        <v>812</v>
      </c>
      <c r="B347" s="14" t="s">
        <v>359</v>
      </c>
      <c r="C347" s="14" t="s">
        <v>907</v>
      </c>
      <c r="D347" s="13"/>
      <c r="E347" s="13" t="str">
        <f t="shared" si="30"/>
        <v/>
      </c>
      <c r="F347" s="13" t="str">
        <f t="shared" si="30"/>
        <v/>
      </c>
      <c r="G347" s="13" t="str">
        <f t="shared" si="30"/>
        <v/>
      </c>
      <c r="H347" s="13">
        <f t="shared" si="30"/>
        <v>1</v>
      </c>
      <c r="I347" s="13" t="str">
        <f t="shared" si="30"/>
        <v/>
      </c>
      <c r="J347" s="13" t="str">
        <f t="shared" si="30"/>
        <v/>
      </c>
      <c r="K347" s="13" t="str">
        <f t="shared" si="30"/>
        <v/>
      </c>
      <c r="L347" s="13" t="str">
        <f t="shared" si="30"/>
        <v/>
      </c>
      <c r="M347" s="13" t="str">
        <f t="shared" si="30"/>
        <v/>
      </c>
      <c r="N347" s="13" t="str">
        <f t="shared" si="30"/>
        <v/>
      </c>
      <c r="O347" s="13" t="str">
        <f t="shared" si="30"/>
        <v/>
      </c>
      <c r="P347" s="13" t="str">
        <f t="shared" si="30"/>
        <v/>
      </c>
      <c r="Q347" s="13" t="str">
        <f t="shared" si="30"/>
        <v/>
      </c>
      <c r="R347" s="13" t="str">
        <f t="shared" si="30"/>
        <v/>
      </c>
      <c r="S347" s="13" t="str">
        <f t="shared" si="30"/>
        <v/>
      </c>
      <c r="T347" s="13">
        <f t="shared" si="31"/>
        <v>1</v>
      </c>
    </row>
    <row r="348" spans="1:20" x14ac:dyDescent="0.45">
      <c r="A348" s="17" t="s">
        <v>812</v>
      </c>
      <c r="B348" s="12" t="s">
        <v>360</v>
      </c>
      <c r="C348" s="12"/>
      <c r="D348" s="11"/>
      <c r="E348" s="11" t="str">
        <f t="shared" si="30"/>
        <v/>
      </c>
      <c r="F348" s="11" t="str">
        <f t="shared" si="30"/>
        <v/>
      </c>
      <c r="G348" s="11">
        <f t="shared" si="30"/>
        <v>1</v>
      </c>
      <c r="H348" s="11" t="str">
        <f t="shared" si="30"/>
        <v/>
      </c>
      <c r="I348" s="11" t="str">
        <f t="shared" si="30"/>
        <v/>
      </c>
      <c r="J348" s="11" t="str">
        <f t="shared" si="30"/>
        <v/>
      </c>
      <c r="K348" s="11" t="str">
        <f t="shared" si="30"/>
        <v/>
      </c>
      <c r="L348" s="11" t="str">
        <f t="shared" si="30"/>
        <v/>
      </c>
      <c r="M348" s="11" t="str">
        <f t="shared" si="30"/>
        <v/>
      </c>
      <c r="N348" s="11" t="str">
        <f t="shared" si="30"/>
        <v/>
      </c>
      <c r="O348" s="11" t="str">
        <f t="shared" si="30"/>
        <v/>
      </c>
      <c r="P348" s="11" t="str">
        <f t="shared" si="30"/>
        <v/>
      </c>
      <c r="Q348" s="11" t="str">
        <f t="shared" si="30"/>
        <v/>
      </c>
      <c r="R348" s="11" t="str">
        <f t="shared" si="30"/>
        <v/>
      </c>
      <c r="S348" s="11" t="str">
        <f t="shared" si="30"/>
        <v/>
      </c>
      <c r="T348" s="11">
        <f t="shared" si="31"/>
        <v>1</v>
      </c>
    </row>
    <row r="349" spans="1:20" x14ac:dyDescent="0.45">
      <c r="A349" s="18" t="s">
        <v>812</v>
      </c>
      <c r="B349" s="14" t="s">
        <v>361</v>
      </c>
      <c r="C349" s="14" t="s">
        <v>894</v>
      </c>
      <c r="D349" s="13"/>
      <c r="E349" s="13" t="str">
        <f t="shared" si="30"/>
        <v/>
      </c>
      <c r="F349" s="13" t="str">
        <f t="shared" si="30"/>
        <v/>
      </c>
      <c r="G349" s="13" t="str">
        <f t="shared" si="30"/>
        <v/>
      </c>
      <c r="H349" s="13" t="str">
        <f t="shared" si="30"/>
        <v/>
      </c>
      <c r="I349" s="13" t="str">
        <f t="shared" si="30"/>
        <v/>
      </c>
      <c r="J349" s="13" t="str">
        <f t="shared" si="30"/>
        <v/>
      </c>
      <c r="K349" s="13" t="str">
        <f t="shared" si="30"/>
        <v/>
      </c>
      <c r="L349" s="13" t="str">
        <f t="shared" si="30"/>
        <v/>
      </c>
      <c r="M349" s="13">
        <f t="shared" si="30"/>
        <v>1</v>
      </c>
      <c r="N349" s="13" t="str">
        <f t="shared" si="30"/>
        <v/>
      </c>
      <c r="O349" s="13" t="str">
        <f t="shared" si="30"/>
        <v/>
      </c>
      <c r="P349" s="13" t="str">
        <f t="shared" si="30"/>
        <v/>
      </c>
      <c r="Q349" s="13" t="str">
        <f t="shared" si="30"/>
        <v/>
      </c>
      <c r="R349" s="13">
        <f t="shared" si="30"/>
        <v>1</v>
      </c>
      <c r="S349" s="13" t="str">
        <f t="shared" si="30"/>
        <v/>
      </c>
      <c r="T349" s="13">
        <f t="shared" si="31"/>
        <v>1</v>
      </c>
    </row>
    <row r="350" spans="1:20" x14ac:dyDescent="0.45">
      <c r="A350" s="17" t="s">
        <v>812</v>
      </c>
      <c r="B350" s="12" t="s">
        <v>362</v>
      </c>
      <c r="C350" s="12" t="s">
        <v>277</v>
      </c>
      <c r="D350" s="11"/>
      <c r="E350" s="11" t="str">
        <f t="shared" si="30"/>
        <v/>
      </c>
      <c r="F350" s="11" t="str">
        <f t="shared" si="30"/>
        <v/>
      </c>
      <c r="G350" s="11" t="str">
        <f t="shared" si="30"/>
        <v/>
      </c>
      <c r="H350" s="11" t="str">
        <f t="shared" si="30"/>
        <v/>
      </c>
      <c r="I350" s="11">
        <f t="shared" si="30"/>
        <v>1</v>
      </c>
      <c r="J350" s="11" t="str">
        <f t="shared" si="30"/>
        <v/>
      </c>
      <c r="K350" s="11" t="str">
        <f t="shared" si="30"/>
        <v/>
      </c>
      <c r="L350" s="11" t="str">
        <f t="shared" si="30"/>
        <v/>
      </c>
      <c r="M350" s="11" t="str">
        <f t="shared" si="30"/>
        <v/>
      </c>
      <c r="N350" s="11" t="str">
        <f t="shared" si="30"/>
        <v/>
      </c>
      <c r="O350" s="11" t="str">
        <f t="shared" si="30"/>
        <v/>
      </c>
      <c r="P350" s="11">
        <f t="shared" si="30"/>
        <v>1</v>
      </c>
      <c r="Q350" s="11" t="str">
        <f t="shared" si="30"/>
        <v/>
      </c>
      <c r="R350" s="11" t="str">
        <f t="shared" si="30"/>
        <v/>
      </c>
      <c r="S350" s="11" t="str">
        <f t="shared" si="30"/>
        <v/>
      </c>
      <c r="T350" s="11">
        <f t="shared" si="31"/>
        <v>1</v>
      </c>
    </row>
    <row r="351" spans="1:20" x14ac:dyDescent="0.45">
      <c r="A351" s="18" t="s">
        <v>812</v>
      </c>
      <c r="B351" s="14" t="s">
        <v>363</v>
      </c>
      <c r="C351" s="14" t="s">
        <v>910</v>
      </c>
      <c r="D351" s="13" t="s">
        <v>939</v>
      </c>
      <c r="E351" s="13" t="str">
        <f t="shared" si="30"/>
        <v/>
      </c>
      <c r="F351" s="13" t="str">
        <f t="shared" si="30"/>
        <v/>
      </c>
      <c r="G351" s="13" t="str">
        <f t="shared" si="30"/>
        <v/>
      </c>
      <c r="H351" s="13" t="str">
        <f t="shared" si="30"/>
        <v/>
      </c>
      <c r="I351" s="13" t="str">
        <f t="shared" si="30"/>
        <v/>
      </c>
      <c r="J351" s="13">
        <f t="shared" si="30"/>
        <v>1</v>
      </c>
      <c r="K351" s="13" t="str">
        <f t="shared" si="30"/>
        <v/>
      </c>
      <c r="L351" s="13" t="str">
        <f t="shared" si="30"/>
        <v/>
      </c>
      <c r="M351" s="13" t="str">
        <f t="shared" si="30"/>
        <v/>
      </c>
      <c r="N351" s="13" t="str">
        <f t="shared" si="30"/>
        <v/>
      </c>
      <c r="O351" s="13" t="str">
        <f t="shared" si="30"/>
        <v/>
      </c>
      <c r="P351" s="13" t="str">
        <f t="shared" si="30"/>
        <v/>
      </c>
      <c r="Q351" s="13" t="str">
        <f t="shared" si="30"/>
        <v/>
      </c>
      <c r="R351" s="13" t="str">
        <f t="shared" si="30"/>
        <v/>
      </c>
      <c r="S351" s="13" t="str">
        <f t="shared" si="30"/>
        <v/>
      </c>
      <c r="T351" s="13">
        <f t="shared" si="31"/>
        <v>1</v>
      </c>
    </row>
    <row r="352" spans="1:20" x14ac:dyDescent="0.45">
      <c r="A352" s="17" t="s">
        <v>812</v>
      </c>
      <c r="B352" s="12" t="s">
        <v>364</v>
      </c>
      <c r="C352" s="14" t="s">
        <v>907</v>
      </c>
      <c r="D352" s="11"/>
      <c r="E352" s="11" t="str">
        <f t="shared" si="30"/>
        <v/>
      </c>
      <c r="F352" s="11" t="str">
        <f t="shared" si="30"/>
        <v/>
      </c>
      <c r="G352" s="11" t="str">
        <f t="shared" si="30"/>
        <v/>
      </c>
      <c r="H352" s="11">
        <f t="shared" si="30"/>
        <v>1</v>
      </c>
      <c r="I352" s="11" t="str">
        <f t="shared" si="30"/>
        <v/>
      </c>
      <c r="J352" s="11" t="str">
        <f t="shared" si="30"/>
        <v/>
      </c>
      <c r="K352" s="11" t="str">
        <f t="shared" si="30"/>
        <v/>
      </c>
      <c r="L352" s="11" t="str">
        <f t="shared" si="30"/>
        <v/>
      </c>
      <c r="M352" s="11" t="str">
        <f t="shared" si="30"/>
        <v/>
      </c>
      <c r="N352" s="11" t="str">
        <f t="shared" si="30"/>
        <v/>
      </c>
      <c r="O352" s="11" t="str">
        <f t="shared" si="30"/>
        <v/>
      </c>
      <c r="P352" s="11" t="str">
        <f t="shared" si="30"/>
        <v/>
      </c>
      <c r="Q352" s="11" t="str">
        <f t="shared" si="30"/>
        <v/>
      </c>
      <c r="R352" s="11" t="str">
        <f t="shared" si="30"/>
        <v/>
      </c>
      <c r="S352" s="11" t="str">
        <f t="shared" si="30"/>
        <v/>
      </c>
      <c r="T352" s="11">
        <f t="shared" si="31"/>
        <v>1</v>
      </c>
    </row>
    <row r="353" spans="1:20" x14ac:dyDescent="0.45">
      <c r="A353" s="18" t="s">
        <v>812</v>
      </c>
      <c r="B353" s="14" t="s">
        <v>365</v>
      </c>
      <c r="C353" s="14" t="s">
        <v>894</v>
      </c>
      <c r="D353" s="13"/>
      <c r="E353" s="13" t="str">
        <f t="shared" si="30"/>
        <v/>
      </c>
      <c r="F353" s="13" t="str">
        <f t="shared" si="30"/>
        <v/>
      </c>
      <c r="G353" s="13" t="str">
        <f t="shared" si="30"/>
        <v/>
      </c>
      <c r="H353" s="13" t="str">
        <f t="shared" si="30"/>
        <v/>
      </c>
      <c r="I353" s="13" t="str">
        <f t="shared" si="30"/>
        <v/>
      </c>
      <c r="J353" s="13" t="str">
        <f t="shared" si="30"/>
        <v/>
      </c>
      <c r="K353" s="13" t="str">
        <f t="shared" si="30"/>
        <v/>
      </c>
      <c r="L353" s="13" t="str">
        <f t="shared" si="30"/>
        <v/>
      </c>
      <c r="M353" s="13" t="str">
        <f t="shared" si="30"/>
        <v/>
      </c>
      <c r="N353" s="13" t="str">
        <f t="shared" si="30"/>
        <v/>
      </c>
      <c r="O353" s="13" t="str">
        <f t="shared" si="30"/>
        <v/>
      </c>
      <c r="P353" s="13">
        <f t="shared" si="30"/>
        <v>1</v>
      </c>
      <c r="Q353" s="13" t="str">
        <f t="shared" si="30"/>
        <v/>
      </c>
      <c r="R353" s="13" t="str">
        <f t="shared" si="30"/>
        <v/>
      </c>
      <c r="S353" s="13" t="str">
        <f t="shared" si="30"/>
        <v/>
      </c>
      <c r="T353" s="13">
        <f t="shared" si="31"/>
        <v>1</v>
      </c>
    </row>
    <row r="354" spans="1:20" x14ac:dyDescent="0.45">
      <c r="A354" s="17" t="s">
        <v>812</v>
      </c>
      <c r="B354" s="12" t="s">
        <v>366</v>
      </c>
      <c r="C354" s="12" t="s">
        <v>297</v>
      </c>
      <c r="D354" s="11"/>
      <c r="E354" s="11" t="str">
        <f t="shared" si="30"/>
        <v/>
      </c>
      <c r="F354" s="11" t="str">
        <f t="shared" si="30"/>
        <v/>
      </c>
      <c r="G354" s="11" t="str">
        <f t="shared" si="30"/>
        <v/>
      </c>
      <c r="H354" s="11" t="str">
        <f t="shared" si="30"/>
        <v/>
      </c>
      <c r="I354" s="11" t="str">
        <f t="shared" si="30"/>
        <v/>
      </c>
      <c r="J354" s="11" t="str">
        <f t="shared" si="30"/>
        <v/>
      </c>
      <c r="K354" s="11" t="str">
        <f t="shared" si="30"/>
        <v/>
      </c>
      <c r="L354" s="11" t="str">
        <f t="shared" si="30"/>
        <v/>
      </c>
      <c r="M354" s="11" t="str">
        <f t="shared" si="30"/>
        <v/>
      </c>
      <c r="N354" s="11" t="str">
        <f t="shared" si="30"/>
        <v/>
      </c>
      <c r="O354" s="11" t="str">
        <f t="shared" si="30"/>
        <v/>
      </c>
      <c r="P354" s="11" t="str">
        <f t="shared" si="30"/>
        <v/>
      </c>
      <c r="Q354" s="11" t="str">
        <f t="shared" si="30"/>
        <v/>
      </c>
      <c r="R354" s="11" t="str">
        <f t="shared" si="30"/>
        <v/>
      </c>
      <c r="S354" s="11" t="str">
        <f t="shared" si="30"/>
        <v/>
      </c>
      <c r="T354" s="11">
        <f t="shared" si="31"/>
        <v>0</v>
      </c>
    </row>
    <row r="355" spans="1:20" x14ac:dyDescent="0.45">
      <c r="A355" s="18" t="s">
        <v>812</v>
      </c>
      <c r="B355" s="14" t="s">
        <v>367</v>
      </c>
      <c r="C355" s="14" t="s">
        <v>894</v>
      </c>
      <c r="D355" s="13"/>
      <c r="E355" s="13" t="str">
        <f t="shared" ref="E355:S370" si="32">IF(ISNUMBER(SEARCH(E$1,$B355)),1,IF(ISNUMBER(SEARCH(E$2,$B355)),1,IF(ISNUMBER(SEARCH(E$3,$B355)),1,IF(ISNUMBER(SEARCH(E$4,$B355)),1,IF(ISNUMBER(SEARCH(E$5,$B355)),1,IF(ISNUMBER(SEARCH(E$6,$B355)),1,IF(ISNUMBER(SEARCH(E$7,$B355)),1,IF(ISNUMBER(SEARCH(E$8,$B355)),1,IF(ISNUMBER(SEARCH(E$9,$B355)),1,IF(ISNUMBER(SEARCH(E$10,$B355)),1,IF(ISNUMBER(SEARCH(E$11,$B355)),1,IF(ISNUMBER(SEARCH(E$12,$B355)),1,IF(ISNUMBER(SEARCH(E$13,$B355)),1,IF(ISNUMBER(SEARCH(E$14,$B355)),1,""))))))))))))))</f>
        <v/>
      </c>
      <c r="F355" s="13" t="str">
        <f t="shared" si="32"/>
        <v/>
      </c>
      <c r="G355" s="13" t="str">
        <f t="shared" si="32"/>
        <v/>
      </c>
      <c r="H355" s="13" t="str">
        <f t="shared" si="32"/>
        <v/>
      </c>
      <c r="I355" s="13" t="str">
        <f t="shared" si="32"/>
        <v/>
      </c>
      <c r="J355" s="13" t="str">
        <f t="shared" si="32"/>
        <v/>
      </c>
      <c r="K355" s="13" t="str">
        <f t="shared" si="32"/>
        <v/>
      </c>
      <c r="L355" s="13" t="str">
        <f t="shared" si="32"/>
        <v/>
      </c>
      <c r="M355" s="13" t="str">
        <f t="shared" si="32"/>
        <v/>
      </c>
      <c r="N355" s="13" t="str">
        <f t="shared" si="32"/>
        <v/>
      </c>
      <c r="O355" s="13" t="str">
        <f t="shared" si="32"/>
        <v/>
      </c>
      <c r="P355" s="13" t="str">
        <f t="shared" si="32"/>
        <v/>
      </c>
      <c r="Q355" s="13" t="str">
        <f t="shared" si="32"/>
        <v/>
      </c>
      <c r="R355" s="13">
        <f t="shared" si="32"/>
        <v>1</v>
      </c>
      <c r="S355" s="13" t="str">
        <f t="shared" si="32"/>
        <v/>
      </c>
      <c r="T355" s="13">
        <f t="shared" si="31"/>
        <v>1</v>
      </c>
    </row>
    <row r="356" spans="1:20" x14ac:dyDescent="0.45">
      <c r="A356" s="17" t="s">
        <v>812</v>
      </c>
      <c r="B356" s="12" t="s">
        <v>368</v>
      </c>
      <c r="C356" s="12" t="s">
        <v>904</v>
      </c>
      <c r="D356" s="11"/>
      <c r="E356" s="11" t="str">
        <f t="shared" si="32"/>
        <v/>
      </c>
      <c r="F356" s="11">
        <f t="shared" si="32"/>
        <v>1</v>
      </c>
      <c r="G356" s="11" t="str">
        <f t="shared" si="32"/>
        <v/>
      </c>
      <c r="H356" s="11" t="str">
        <f t="shared" si="32"/>
        <v/>
      </c>
      <c r="I356" s="11" t="str">
        <f t="shared" si="32"/>
        <v/>
      </c>
      <c r="J356" s="11" t="str">
        <f t="shared" si="32"/>
        <v/>
      </c>
      <c r="K356" s="11" t="str">
        <f t="shared" si="32"/>
        <v/>
      </c>
      <c r="L356" s="11" t="str">
        <f t="shared" si="32"/>
        <v/>
      </c>
      <c r="M356" s="11" t="str">
        <f t="shared" si="32"/>
        <v/>
      </c>
      <c r="N356" s="11" t="str">
        <f t="shared" si="32"/>
        <v/>
      </c>
      <c r="O356" s="11" t="str">
        <f t="shared" si="32"/>
        <v/>
      </c>
      <c r="P356" s="11" t="str">
        <f t="shared" si="32"/>
        <v/>
      </c>
      <c r="Q356" s="11" t="str">
        <f t="shared" si="32"/>
        <v/>
      </c>
      <c r="R356" s="11" t="str">
        <f t="shared" si="32"/>
        <v/>
      </c>
      <c r="S356" s="11" t="str">
        <f t="shared" si="32"/>
        <v/>
      </c>
      <c r="T356" s="11">
        <f t="shared" si="31"/>
        <v>1</v>
      </c>
    </row>
    <row r="357" spans="1:20" x14ac:dyDescent="0.45">
      <c r="A357" s="18" t="s">
        <v>812</v>
      </c>
      <c r="B357" s="14" t="s">
        <v>369</v>
      </c>
      <c r="C357" s="14" t="s">
        <v>1019</v>
      </c>
      <c r="D357" s="13"/>
      <c r="E357" s="13" t="str">
        <f t="shared" si="32"/>
        <v/>
      </c>
      <c r="F357" s="13" t="str">
        <f t="shared" si="32"/>
        <v/>
      </c>
      <c r="G357" s="13" t="str">
        <f t="shared" si="32"/>
        <v/>
      </c>
      <c r="H357" s="13" t="str">
        <f t="shared" si="32"/>
        <v/>
      </c>
      <c r="I357" s="13" t="str">
        <f t="shared" si="32"/>
        <v/>
      </c>
      <c r="J357" s="13" t="str">
        <f t="shared" si="32"/>
        <v/>
      </c>
      <c r="K357" s="13" t="str">
        <f t="shared" si="32"/>
        <v/>
      </c>
      <c r="L357" s="13" t="str">
        <f t="shared" si="32"/>
        <v/>
      </c>
      <c r="M357" s="13" t="str">
        <f t="shared" si="32"/>
        <v/>
      </c>
      <c r="N357" s="13" t="str">
        <f t="shared" si="32"/>
        <v/>
      </c>
      <c r="O357" s="13" t="str">
        <f t="shared" si="32"/>
        <v/>
      </c>
      <c r="P357" s="13" t="str">
        <f t="shared" si="32"/>
        <v/>
      </c>
      <c r="Q357" s="13" t="str">
        <f t="shared" si="32"/>
        <v/>
      </c>
      <c r="R357" s="13" t="str">
        <f t="shared" si="32"/>
        <v/>
      </c>
      <c r="S357" s="13" t="str">
        <f t="shared" si="32"/>
        <v/>
      </c>
      <c r="T357" s="13">
        <f t="shared" si="31"/>
        <v>0</v>
      </c>
    </row>
    <row r="358" spans="1:20" x14ac:dyDescent="0.45">
      <c r="A358" s="17" t="s">
        <v>812</v>
      </c>
      <c r="B358" s="12" t="s">
        <v>370</v>
      </c>
      <c r="C358" s="12" t="s">
        <v>297</v>
      </c>
      <c r="D358" s="11"/>
      <c r="E358" s="11" t="str">
        <f t="shared" si="32"/>
        <v/>
      </c>
      <c r="F358" s="11" t="str">
        <f t="shared" si="32"/>
        <v/>
      </c>
      <c r="G358" s="11" t="str">
        <f t="shared" si="32"/>
        <v/>
      </c>
      <c r="H358" s="11" t="str">
        <f t="shared" si="32"/>
        <v/>
      </c>
      <c r="I358" s="11" t="str">
        <f t="shared" si="32"/>
        <v/>
      </c>
      <c r="J358" s="11" t="str">
        <f t="shared" si="32"/>
        <v/>
      </c>
      <c r="K358" s="11" t="str">
        <f t="shared" si="32"/>
        <v/>
      </c>
      <c r="L358" s="11" t="str">
        <f t="shared" si="32"/>
        <v/>
      </c>
      <c r="M358" s="11" t="str">
        <f t="shared" si="32"/>
        <v/>
      </c>
      <c r="N358" s="11" t="str">
        <f t="shared" si="32"/>
        <v/>
      </c>
      <c r="O358" s="11" t="str">
        <f t="shared" si="32"/>
        <v/>
      </c>
      <c r="P358" s="11" t="str">
        <f t="shared" si="32"/>
        <v/>
      </c>
      <c r="Q358" s="11">
        <f t="shared" si="32"/>
        <v>1</v>
      </c>
      <c r="R358" s="11" t="str">
        <f t="shared" si="32"/>
        <v/>
      </c>
      <c r="S358" s="11" t="str">
        <f t="shared" si="32"/>
        <v/>
      </c>
      <c r="T358" s="11">
        <f t="shared" si="31"/>
        <v>1</v>
      </c>
    </row>
    <row r="359" spans="1:20" x14ac:dyDescent="0.45">
      <c r="A359" s="18" t="s">
        <v>812</v>
      </c>
      <c r="B359" s="14" t="s">
        <v>371</v>
      </c>
      <c r="C359" s="14" t="s">
        <v>904</v>
      </c>
      <c r="D359" s="13" t="s">
        <v>939</v>
      </c>
      <c r="E359" s="13" t="str">
        <f t="shared" si="32"/>
        <v/>
      </c>
      <c r="F359" s="13">
        <f t="shared" si="32"/>
        <v>1</v>
      </c>
      <c r="G359" s="13" t="str">
        <f t="shared" si="32"/>
        <v/>
      </c>
      <c r="H359" s="13" t="str">
        <f t="shared" si="32"/>
        <v/>
      </c>
      <c r="I359" s="13">
        <f t="shared" si="32"/>
        <v>1</v>
      </c>
      <c r="J359" s="13" t="str">
        <f t="shared" si="32"/>
        <v/>
      </c>
      <c r="K359" s="13" t="str">
        <f t="shared" si="32"/>
        <v/>
      </c>
      <c r="L359" s="13" t="str">
        <f t="shared" si="32"/>
        <v/>
      </c>
      <c r="M359" s="13" t="str">
        <f t="shared" si="32"/>
        <v/>
      </c>
      <c r="N359" s="13" t="str">
        <f t="shared" si="32"/>
        <v/>
      </c>
      <c r="O359" s="13" t="str">
        <f t="shared" si="32"/>
        <v/>
      </c>
      <c r="P359" s="13">
        <f t="shared" si="32"/>
        <v>1</v>
      </c>
      <c r="Q359" s="13" t="str">
        <f t="shared" si="32"/>
        <v/>
      </c>
      <c r="R359" s="13" t="str">
        <f t="shared" si="32"/>
        <v/>
      </c>
      <c r="S359" s="13" t="str">
        <f t="shared" si="32"/>
        <v/>
      </c>
      <c r="T359" s="13">
        <f t="shared" si="31"/>
        <v>1</v>
      </c>
    </row>
    <row r="360" spans="1:20" x14ac:dyDescent="0.45">
      <c r="A360" s="17" t="s">
        <v>812</v>
      </c>
      <c r="B360" s="12" t="s">
        <v>372</v>
      </c>
      <c r="C360" s="12" t="s">
        <v>277</v>
      </c>
      <c r="D360" s="11"/>
      <c r="E360" s="11" t="str">
        <f t="shared" si="32"/>
        <v/>
      </c>
      <c r="F360" s="11" t="str">
        <f t="shared" si="32"/>
        <v/>
      </c>
      <c r="G360" s="11" t="str">
        <f t="shared" si="32"/>
        <v/>
      </c>
      <c r="H360" s="11" t="str">
        <f t="shared" si="32"/>
        <v/>
      </c>
      <c r="I360" s="11" t="str">
        <f t="shared" si="32"/>
        <v/>
      </c>
      <c r="J360" s="11" t="str">
        <f t="shared" si="32"/>
        <v/>
      </c>
      <c r="K360" s="11" t="str">
        <f t="shared" si="32"/>
        <v/>
      </c>
      <c r="L360" s="11" t="str">
        <f t="shared" si="32"/>
        <v/>
      </c>
      <c r="M360" s="11">
        <f t="shared" si="32"/>
        <v>1</v>
      </c>
      <c r="N360" s="11" t="str">
        <f t="shared" si="32"/>
        <v/>
      </c>
      <c r="O360" s="11" t="str">
        <f t="shared" si="32"/>
        <v/>
      </c>
      <c r="P360" s="11" t="str">
        <f t="shared" si="32"/>
        <v/>
      </c>
      <c r="Q360" s="11" t="str">
        <f t="shared" si="32"/>
        <v/>
      </c>
      <c r="R360" s="11" t="str">
        <f t="shared" si="32"/>
        <v/>
      </c>
      <c r="S360" s="11" t="str">
        <f t="shared" si="32"/>
        <v/>
      </c>
      <c r="T360" s="11">
        <f t="shared" si="31"/>
        <v>1</v>
      </c>
    </row>
    <row r="361" spans="1:20" ht="28.5" x14ac:dyDescent="0.45">
      <c r="A361" s="18" t="s">
        <v>812</v>
      </c>
      <c r="B361" s="14" t="s">
        <v>373</v>
      </c>
      <c r="C361" s="14" t="s">
        <v>907</v>
      </c>
      <c r="D361" s="13"/>
      <c r="E361" s="13" t="str">
        <f t="shared" si="32"/>
        <v/>
      </c>
      <c r="F361" s="13">
        <f t="shared" si="32"/>
        <v>1</v>
      </c>
      <c r="G361" s="13">
        <f t="shared" si="32"/>
        <v>1</v>
      </c>
      <c r="H361" s="13" t="str">
        <f t="shared" si="32"/>
        <v/>
      </c>
      <c r="I361" s="13" t="str">
        <f t="shared" si="32"/>
        <v/>
      </c>
      <c r="J361" s="13" t="str">
        <f t="shared" si="32"/>
        <v/>
      </c>
      <c r="K361" s="13" t="str">
        <f t="shared" si="32"/>
        <v/>
      </c>
      <c r="L361" s="13" t="str">
        <f t="shared" si="32"/>
        <v/>
      </c>
      <c r="M361" s="13" t="str">
        <f t="shared" si="32"/>
        <v/>
      </c>
      <c r="N361" s="13" t="str">
        <f t="shared" si="32"/>
        <v/>
      </c>
      <c r="O361" s="13" t="str">
        <f t="shared" si="32"/>
        <v/>
      </c>
      <c r="P361" s="13" t="str">
        <f t="shared" si="32"/>
        <v/>
      </c>
      <c r="Q361" s="13" t="str">
        <f t="shared" si="32"/>
        <v/>
      </c>
      <c r="R361" s="13" t="str">
        <f t="shared" si="32"/>
        <v/>
      </c>
      <c r="S361" s="13" t="str">
        <f t="shared" si="32"/>
        <v/>
      </c>
      <c r="T361" s="13">
        <f t="shared" si="31"/>
        <v>1</v>
      </c>
    </row>
    <row r="362" spans="1:20" ht="28.5" x14ac:dyDescent="0.45">
      <c r="A362" s="17" t="s">
        <v>812</v>
      </c>
      <c r="B362" s="12" t="s">
        <v>374</v>
      </c>
      <c r="C362" s="12" t="s">
        <v>908</v>
      </c>
      <c r="D362" s="11"/>
      <c r="E362" s="11" t="str">
        <f t="shared" si="32"/>
        <v/>
      </c>
      <c r="F362" s="11" t="str">
        <f t="shared" si="32"/>
        <v/>
      </c>
      <c r="G362" s="11" t="str">
        <f t="shared" si="32"/>
        <v/>
      </c>
      <c r="H362" s="11" t="str">
        <f t="shared" si="32"/>
        <v/>
      </c>
      <c r="I362" s="11" t="str">
        <f t="shared" si="32"/>
        <v/>
      </c>
      <c r="J362" s="11" t="str">
        <f t="shared" si="32"/>
        <v/>
      </c>
      <c r="K362" s="11" t="str">
        <f t="shared" si="32"/>
        <v/>
      </c>
      <c r="L362" s="11" t="str">
        <f t="shared" si="32"/>
        <v/>
      </c>
      <c r="M362" s="11" t="str">
        <f t="shared" si="32"/>
        <v/>
      </c>
      <c r="N362" s="11" t="str">
        <f t="shared" si="32"/>
        <v/>
      </c>
      <c r="O362" s="11" t="str">
        <f t="shared" si="32"/>
        <v/>
      </c>
      <c r="P362" s="11" t="str">
        <f t="shared" si="32"/>
        <v/>
      </c>
      <c r="Q362" s="11" t="str">
        <f t="shared" si="32"/>
        <v/>
      </c>
      <c r="R362" s="11" t="str">
        <f t="shared" si="32"/>
        <v/>
      </c>
      <c r="S362" s="11" t="str">
        <f t="shared" si="32"/>
        <v/>
      </c>
      <c r="T362" s="11">
        <f t="shared" si="31"/>
        <v>0</v>
      </c>
    </row>
    <row r="363" spans="1:20" x14ac:dyDescent="0.45">
      <c r="A363" s="18" t="s">
        <v>812</v>
      </c>
      <c r="B363" s="14" t="s">
        <v>375</v>
      </c>
      <c r="C363" s="14" t="s">
        <v>277</v>
      </c>
      <c r="D363" s="13"/>
      <c r="E363" s="13" t="str">
        <f t="shared" si="32"/>
        <v/>
      </c>
      <c r="F363" s="13" t="str">
        <f t="shared" si="32"/>
        <v/>
      </c>
      <c r="G363" s="13" t="str">
        <f t="shared" si="32"/>
        <v/>
      </c>
      <c r="H363" s="13" t="str">
        <f t="shared" si="32"/>
        <v/>
      </c>
      <c r="I363" s="13" t="str">
        <f t="shared" si="32"/>
        <v/>
      </c>
      <c r="J363" s="13" t="str">
        <f t="shared" si="32"/>
        <v/>
      </c>
      <c r="K363" s="13" t="str">
        <f t="shared" si="32"/>
        <v/>
      </c>
      <c r="L363" s="13" t="str">
        <f t="shared" si="32"/>
        <v/>
      </c>
      <c r="M363" s="13" t="str">
        <f t="shared" si="32"/>
        <v/>
      </c>
      <c r="N363" s="13" t="str">
        <f t="shared" si="32"/>
        <v/>
      </c>
      <c r="O363" s="13" t="str">
        <f t="shared" si="32"/>
        <v/>
      </c>
      <c r="P363" s="13" t="str">
        <f t="shared" si="32"/>
        <v/>
      </c>
      <c r="Q363" s="13" t="str">
        <f t="shared" si="32"/>
        <v/>
      </c>
      <c r="R363" s="13" t="str">
        <f t="shared" si="32"/>
        <v/>
      </c>
      <c r="S363" s="13" t="str">
        <f t="shared" si="32"/>
        <v/>
      </c>
      <c r="T363" s="13">
        <f t="shared" si="31"/>
        <v>0</v>
      </c>
    </row>
    <row r="364" spans="1:20" x14ac:dyDescent="0.45">
      <c r="A364" s="17" t="s">
        <v>812</v>
      </c>
      <c r="B364" s="12" t="s">
        <v>376</v>
      </c>
      <c r="C364" s="12" t="s">
        <v>277</v>
      </c>
      <c r="D364" s="11"/>
      <c r="E364" s="11" t="str">
        <f t="shared" si="32"/>
        <v/>
      </c>
      <c r="F364" s="11" t="str">
        <f t="shared" si="32"/>
        <v/>
      </c>
      <c r="G364" s="11" t="str">
        <f t="shared" si="32"/>
        <v/>
      </c>
      <c r="H364" s="11" t="str">
        <f t="shared" si="32"/>
        <v/>
      </c>
      <c r="I364" s="11" t="str">
        <f t="shared" si="32"/>
        <v/>
      </c>
      <c r="J364" s="11">
        <f t="shared" si="32"/>
        <v>1</v>
      </c>
      <c r="K364" s="11" t="str">
        <f t="shared" si="32"/>
        <v/>
      </c>
      <c r="L364" s="11">
        <f t="shared" si="32"/>
        <v>1</v>
      </c>
      <c r="M364" s="11" t="str">
        <f t="shared" si="32"/>
        <v/>
      </c>
      <c r="N364" s="11">
        <f t="shared" si="32"/>
        <v>1</v>
      </c>
      <c r="O364" s="11" t="str">
        <f t="shared" si="32"/>
        <v/>
      </c>
      <c r="P364" s="11" t="str">
        <f t="shared" si="32"/>
        <v/>
      </c>
      <c r="Q364" s="11" t="str">
        <f t="shared" si="32"/>
        <v/>
      </c>
      <c r="R364" s="11" t="str">
        <f t="shared" si="32"/>
        <v/>
      </c>
      <c r="S364" s="11" t="str">
        <f t="shared" si="32"/>
        <v/>
      </c>
      <c r="T364" s="11">
        <f t="shared" si="31"/>
        <v>1</v>
      </c>
    </row>
    <row r="365" spans="1:20" x14ac:dyDescent="0.45">
      <c r="A365" s="18" t="s">
        <v>812</v>
      </c>
      <c r="B365" s="14" t="s">
        <v>377</v>
      </c>
      <c r="C365" s="14" t="s">
        <v>297</v>
      </c>
      <c r="D365" s="13"/>
      <c r="E365" s="13" t="str">
        <f t="shared" si="32"/>
        <v/>
      </c>
      <c r="F365" s="13" t="str">
        <f t="shared" si="32"/>
        <v/>
      </c>
      <c r="G365" s="13" t="str">
        <f t="shared" si="32"/>
        <v/>
      </c>
      <c r="H365" s="13" t="str">
        <f t="shared" si="32"/>
        <v/>
      </c>
      <c r="I365" s="13" t="str">
        <f t="shared" si="32"/>
        <v/>
      </c>
      <c r="J365" s="13" t="str">
        <f t="shared" si="32"/>
        <v/>
      </c>
      <c r="K365" s="13" t="str">
        <f t="shared" si="32"/>
        <v/>
      </c>
      <c r="L365" s="13" t="str">
        <f t="shared" si="32"/>
        <v/>
      </c>
      <c r="M365" s="13" t="str">
        <f t="shared" si="32"/>
        <v/>
      </c>
      <c r="N365" s="13">
        <f t="shared" si="32"/>
        <v>1</v>
      </c>
      <c r="O365" s="13" t="str">
        <f t="shared" si="32"/>
        <v/>
      </c>
      <c r="P365" s="13" t="str">
        <f t="shared" si="32"/>
        <v/>
      </c>
      <c r="Q365" s="13">
        <f t="shared" si="32"/>
        <v>1</v>
      </c>
      <c r="R365" s="13" t="str">
        <f t="shared" si="32"/>
        <v/>
      </c>
      <c r="S365" s="13" t="str">
        <f t="shared" si="32"/>
        <v/>
      </c>
      <c r="T365" s="13">
        <f t="shared" si="31"/>
        <v>1</v>
      </c>
    </row>
    <row r="366" spans="1:20" x14ac:dyDescent="0.45">
      <c r="A366" s="17" t="s">
        <v>812</v>
      </c>
      <c r="B366" s="12" t="s">
        <v>378</v>
      </c>
      <c r="C366" s="12" t="s">
        <v>297</v>
      </c>
      <c r="D366" s="11"/>
      <c r="E366" s="11" t="str">
        <f t="shared" si="32"/>
        <v/>
      </c>
      <c r="F366" s="11" t="str">
        <f t="shared" si="32"/>
        <v/>
      </c>
      <c r="G366" s="11" t="str">
        <f t="shared" si="32"/>
        <v/>
      </c>
      <c r="H366" s="11" t="str">
        <f t="shared" si="32"/>
        <v/>
      </c>
      <c r="I366" s="11" t="str">
        <f t="shared" si="32"/>
        <v/>
      </c>
      <c r="J366" s="11" t="str">
        <f t="shared" si="32"/>
        <v/>
      </c>
      <c r="K366" s="11" t="str">
        <f t="shared" si="32"/>
        <v/>
      </c>
      <c r="L366" s="11" t="str">
        <f t="shared" si="32"/>
        <v/>
      </c>
      <c r="M366" s="11" t="str">
        <f t="shared" si="32"/>
        <v/>
      </c>
      <c r="N366" s="11" t="str">
        <f t="shared" si="32"/>
        <v/>
      </c>
      <c r="O366" s="11" t="str">
        <f t="shared" si="32"/>
        <v/>
      </c>
      <c r="P366" s="11" t="str">
        <f t="shared" si="32"/>
        <v/>
      </c>
      <c r="Q366" s="11" t="str">
        <f t="shared" si="32"/>
        <v/>
      </c>
      <c r="R366" s="11" t="str">
        <f t="shared" si="32"/>
        <v/>
      </c>
      <c r="S366" s="11" t="str">
        <f t="shared" si="32"/>
        <v/>
      </c>
      <c r="T366" s="11">
        <f t="shared" si="31"/>
        <v>0</v>
      </c>
    </row>
    <row r="367" spans="1:20" x14ac:dyDescent="0.45">
      <c r="A367" s="18" t="s">
        <v>812</v>
      </c>
      <c r="B367" s="14" t="s">
        <v>379</v>
      </c>
      <c r="C367" s="14" t="s">
        <v>1019</v>
      </c>
      <c r="D367" s="13"/>
      <c r="E367" s="13" t="str">
        <f t="shared" si="32"/>
        <v/>
      </c>
      <c r="F367" s="13">
        <f t="shared" si="32"/>
        <v>1</v>
      </c>
      <c r="G367" s="13">
        <f t="shared" si="32"/>
        <v>1</v>
      </c>
      <c r="H367" s="13" t="str">
        <f t="shared" si="32"/>
        <v/>
      </c>
      <c r="I367" s="13" t="str">
        <f t="shared" si="32"/>
        <v/>
      </c>
      <c r="J367" s="13" t="str">
        <f t="shared" si="32"/>
        <v/>
      </c>
      <c r="K367" s="13" t="str">
        <f t="shared" si="32"/>
        <v/>
      </c>
      <c r="L367" s="13" t="str">
        <f t="shared" si="32"/>
        <v/>
      </c>
      <c r="M367" s="13" t="str">
        <f t="shared" si="32"/>
        <v/>
      </c>
      <c r="N367" s="13" t="str">
        <f t="shared" si="32"/>
        <v/>
      </c>
      <c r="O367" s="13" t="str">
        <f t="shared" si="32"/>
        <v/>
      </c>
      <c r="P367" s="13" t="str">
        <f t="shared" si="32"/>
        <v/>
      </c>
      <c r="Q367" s="13" t="str">
        <f t="shared" si="32"/>
        <v/>
      </c>
      <c r="R367" s="13" t="str">
        <f t="shared" si="32"/>
        <v/>
      </c>
      <c r="S367" s="13" t="str">
        <f t="shared" si="32"/>
        <v/>
      </c>
      <c r="T367" s="13">
        <f t="shared" si="31"/>
        <v>1</v>
      </c>
    </row>
    <row r="368" spans="1:20" ht="28.5" x14ac:dyDescent="0.45">
      <c r="A368" s="17" t="s">
        <v>812</v>
      </c>
      <c r="B368" s="12" t="s">
        <v>380</v>
      </c>
      <c r="C368" s="12" t="s">
        <v>908</v>
      </c>
      <c r="D368" s="11" t="s">
        <v>939</v>
      </c>
      <c r="E368" s="11" t="str">
        <f t="shared" si="32"/>
        <v/>
      </c>
      <c r="F368" s="11" t="str">
        <f t="shared" si="32"/>
        <v/>
      </c>
      <c r="G368" s="11">
        <f t="shared" si="32"/>
        <v>1</v>
      </c>
      <c r="H368" s="11" t="str">
        <f t="shared" si="32"/>
        <v/>
      </c>
      <c r="I368" s="11" t="str">
        <f t="shared" si="32"/>
        <v/>
      </c>
      <c r="J368" s="11" t="str">
        <f t="shared" si="32"/>
        <v/>
      </c>
      <c r="K368" s="11" t="str">
        <f t="shared" si="32"/>
        <v/>
      </c>
      <c r="L368" s="11" t="str">
        <f t="shared" si="32"/>
        <v/>
      </c>
      <c r="M368" s="11" t="str">
        <f t="shared" si="32"/>
        <v/>
      </c>
      <c r="N368" s="11" t="str">
        <f t="shared" si="32"/>
        <v/>
      </c>
      <c r="O368" s="11" t="str">
        <f t="shared" si="32"/>
        <v/>
      </c>
      <c r="P368" s="11" t="str">
        <f t="shared" si="32"/>
        <v/>
      </c>
      <c r="Q368" s="11" t="str">
        <f t="shared" si="32"/>
        <v/>
      </c>
      <c r="R368" s="11" t="str">
        <f t="shared" si="32"/>
        <v/>
      </c>
      <c r="S368" s="11" t="str">
        <f t="shared" si="32"/>
        <v/>
      </c>
      <c r="T368" s="11">
        <f t="shared" si="31"/>
        <v>1</v>
      </c>
    </row>
    <row r="369" spans="1:20" x14ac:dyDescent="0.45">
      <c r="A369" s="18" t="s">
        <v>812</v>
      </c>
      <c r="B369" s="14" t="s">
        <v>381</v>
      </c>
      <c r="C369" s="14" t="s">
        <v>907</v>
      </c>
      <c r="D369" s="13"/>
      <c r="E369" s="13" t="str">
        <f t="shared" si="32"/>
        <v/>
      </c>
      <c r="F369" s="13" t="str">
        <f t="shared" si="32"/>
        <v/>
      </c>
      <c r="G369" s="13" t="str">
        <f t="shared" si="32"/>
        <v/>
      </c>
      <c r="H369" s="13">
        <f t="shared" si="32"/>
        <v>1</v>
      </c>
      <c r="I369" s="13" t="str">
        <f t="shared" si="32"/>
        <v/>
      </c>
      <c r="J369" s="13" t="str">
        <f t="shared" si="32"/>
        <v/>
      </c>
      <c r="K369" s="13" t="str">
        <f t="shared" si="32"/>
        <v/>
      </c>
      <c r="L369" s="13" t="str">
        <f t="shared" si="32"/>
        <v/>
      </c>
      <c r="M369" s="13" t="str">
        <f t="shared" si="32"/>
        <v/>
      </c>
      <c r="N369" s="13" t="str">
        <f t="shared" si="32"/>
        <v/>
      </c>
      <c r="O369" s="13" t="str">
        <f t="shared" si="32"/>
        <v/>
      </c>
      <c r="P369" s="13" t="str">
        <f t="shared" si="32"/>
        <v/>
      </c>
      <c r="Q369" s="13" t="str">
        <f t="shared" si="32"/>
        <v/>
      </c>
      <c r="R369" s="13" t="str">
        <f t="shared" si="32"/>
        <v/>
      </c>
      <c r="S369" s="13" t="str">
        <f t="shared" si="32"/>
        <v/>
      </c>
      <c r="T369" s="13">
        <f t="shared" si="31"/>
        <v>1</v>
      </c>
    </row>
    <row r="370" spans="1:20" x14ac:dyDescent="0.45">
      <c r="A370" s="17" t="s">
        <v>812</v>
      </c>
      <c r="B370" s="12" t="s">
        <v>382</v>
      </c>
      <c r="C370" s="12" t="s">
        <v>907</v>
      </c>
      <c r="D370" s="11"/>
      <c r="E370" s="11" t="str">
        <f t="shared" si="32"/>
        <v/>
      </c>
      <c r="F370" s="11" t="str">
        <f t="shared" si="32"/>
        <v/>
      </c>
      <c r="G370" s="11" t="str">
        <f t="shared" si="32"/>
        <v/>
      </c>
      <c r="H370" s="11">
        <f t="shared" si="32"/>
        <v>1</v>
      </c>
      <c r="I370" s="11" t="str">
        <f t="shared" si="32"/>
        <v/>
      </c>
      <c r="J370" s="11" t="str">
        <f t="shared" si="32"/>
        <v/>
      </c>
      <c r="K370" s="11" t="str">
        <f t="shared" si="32"/>
        <v/>
      </c>
      <c r="L370" s="11" t="str">
        <f t="shared" si="32"/>
        <v/>
      </c>
      <c r="M370" s="11" t="str">
        <f t="shared" si="32"/>
        <v/>
      </c>
      <c r="N370" s="11" t="str">
        <f t="shared" si="32"/>
        <v/>
      </c>
      <c r="O370" s="11" t="str">
        <f t="shared" si="32"/>
        <v/>
      </c>
      <c r="P370" s="11" t="str">
        <f t="shared" si="32"/>
        <v/>
      </c>
      <c r="Q370" s="11" t="str">
        <f t="shared" si="32"/>
        <v/>
      </c>
      <c r="R370" s="11" t="str">
        <f t="shared" si="32"/>
        <v/>
      </c>
      <c r="S370" s="11" t="str">
        <f t="shared" si="32"/>
        <v/>
      </c>
      <c r="T370" s="11">
        <f t="shared" si="31"/>
        <v>1</v>
      </c>
    </row>
    <row r="371" spans="1:20" x14ac:dyDescent="0.45">
      <c r="A371" s="18" t="s">
        <v>812</v>
      </c>
      <c r="B371" s="14" t="s">
        <v>383</v>
      </c>
      <c r="C371" s="14" t="s">
        <v>277</v>
      </c>
      <c r="D371" s="13"/>
      <c r="E371" s="13" t="str">
        <f t="shared" ref="E371:S386" si="33">IF(ISNUMBER(SEARCH(E$1,$B371)),1,IF(ISNUMBER(SEARCH(E$2,$B371)),1,IF(ISNUMBER(SEARCH(E$3,$B371)),1,IF(ISNUMBER(SEARCH(E$4,$B371)),1,IF(ISNUMBER(SEARCH(E$5,$B371)),1,IF(ISNUMBER(SEARCH(E$6,$B371)),1,IF(ISNUMBER(SEARCH(E$7,$B371)),1,IF(ISNUMBER(SEARCH(E$8,$B371)),1,IF(ISNUMBER(SEARCH(E$9,$B371)),1,IF(ISNUMBER(SEARCH(E$10,$B371)),1,IF(ISNUMBER(SEARCH(E$11,$B371)),1,IF(ISNUMBER(SEARCH(E$12,$B371)),1,IF(ISNUMBER(SEARCH(E$13,$B371)),1,IF(ISNUMBER(SEARCH(E$14,$B371)),1,""))))))))))))))</f>
        <v/>
      </c>
      <c r="F371" s="13" t="str">
        <f t="shared" si="33"/>
        <v/>
      </c>
      <c r="G371" s="13" t="str">
        <f t="shared" si="33"/>
        <v/>
      </c>
      <c r="H371" s="13" t="str">
        <f t="shared" si="33"/>
        <v/>
      </c>
      <c r="I371" s="13" t="str">
        <f t="shared" si="33"/>
        <v/>
      </c>
      <c r="J371" s="13" t="str">
        <f t="shared" si="33"/>
        <v/>
      </c>
      <c r="K371" s="13" t="str">
        <f t="shared" si="33"/>
        <v/>
      </c>
      <c r="L371" s="13" t="str">
        <f t="shared" si="33"/>
        <v/>
      </c>
      <c r="M371" s="13" t="str">
        <f t="shared" si="33"/>
        <v/>
      </c>
      <c r="N371" s="13" t="str">
        <f t="shared" si="33"/>
        <v/>
      </c>
      <c r="O371" s="13" t="str">
        <f t="shared" si="33"/>
        <v/>
      </c>
      <c r="P371" s="13" t="str">
        <f t="shared" si="33"/>
        <v/>
      </c>
      <c r="Q371" s="13" t="str">
        <f t="shared" si="33"/>
        <v/>
      </c>
      <c r="R371" s="13" t="str">
        <f t="shared" si="33"/>
        <v/>
      </c>
      <c r="S371" s="13" t="str">
        <f t="shared" si="33"/>
        <v/>
      </c>
      <c r="T371" s="13">
        <f t="shared" si="31"/>
        <v>0</v>
      </c>
    </row>
    <row r="372" spans="1:20" ht="28.5" x14ac:dyDescent="0.45">
      <c r="A372" s="17" t="s">
        <v>812</v>
      </c>
      <c r="B372" s="12" t="s">
        <v>384</v>
      </c>
      <c r="C372" s="12" t="s">
        <v>905</v>
      </c>
      <c r="D372" s="11"/>
      <c r="E372" s="11" t="str">
        <f t="shared" si="33"/>
        <v/>
      </c>
      <c r="F372" s="11">
        <f t="shared" si="33"/>
        <v>1</v>
      </c>
      <c r="G372" s="11">
        <f t="shared" si="33"/>
        <v>1</v>
      </c>
      <c r="H372" s="11" t="str">
        <f t="shared" si="33"/>
        <v/>
      </c>
      <c r="I372" s="11">
        <f t="shared" si="33"/>
        <v>1</v>
      </c>
      <c r="J372" s="11" t="str">
        <f t="shared" si="33"/>
        <v/>
      </c>
      <c r="K372" s="11" t="str">
        <f t="shared" si="33"/>
        <v/>
      </c>
      <c r="L372" s="11" t="str">
        <f t="shared" si="33"/>
        <v/>
      </c>
      <c r="M372" s="11" t="str">
        <f t="shared" si="33"/>
        <v/>
      </c>
      <c r="N372" s="11" t="str">
        <f t="shared" si="33"/>
        <v/>
      </c>
      <c r="O372" s="11" t="str">
        <f t="shared" si="33"/>
        <v/>
      </c>
      <c r="P372" s="11" t="str">
        <f t="shared" si="33"/>
        <v/>
      </c>
      <c r="Q372" s="11" t="str">
        <f t="shared" si="33"/>
        <v/>
      </c>
      <c r="R372" s="11" t="str">
        <f t="shared" si="33"/>
        <v/>
      </c>
      <c r="S372" s="11" t="str">
        <f t="shared" si="33"/>
        <v/>
      </c>
      <c r="T372" s="11">
        <f t="shared" si="31"/>
        <v>1</v>
      </c>
    </row>
    <row r="373" spans="1:20" ht="28.5" x14ac:dyDescent="0.45">
      <c r="A373" s="18" t="s">
        <v>812</v>
      </c>
      <c r="B373" s="14" t="s">
        <v>385</v>
      </c>
      <c r="C373" s="14" t="s">
        <v>904</v>
      </c>
      <c r="D373" s="13"/>
      <c r="E373" s="13" t="str">
        <f t="shared" si="33"/>
        <v/>
      </c>
      <c r="F373" s="13" t="str">
        <f t="shared" si="33"/>
        <v/>
      </c>
      <c r="G373" s="13" t="str">
        <f t="shared" si="33"/>
        <v/>
      </c>
      <c r="H373" s="13" t="str">
        <f t="shared" si="33"/>
        <v/>
      </c>
      <c r="I373" s="13" t="str">
        <f t="shared" si="33"/>
        <v/>
      </c>
      <c r="J373" s="13" t="str">
        <f t="shared" si="33"/>
        <v/>
      </c>
      <c r="K373" s="13" t="str">
        <f t="shared" si="33"/>
        <v/>
      </c>
      <c r="L373" s="13" t="str">
        <f t="shared" si="33"/>
        <v/>
      </c>
      <c r="M373" s="13" t="str">
        <f t="shared" si="33"/>
        <v/>
      </c>
      <c r="N373" s="13" t="str">
        <f t="shared" si="33"/>
        <v/>
      </c>
      <c r="O373" s="13" t="str">
        <f t="shared" si="33"/>
        <v/>
      </c>
      <c r="P373" s="13" t="str">
        <f t="shared" si="33"/>
        <v/>
      </c>
      <c r="Q373" s="13" t="str">
        <f t="shared" si="33"/>
        <v/>
      </c>
      <c r="R373" s="13" t="str">
        <f t="shared" si="33"/>
        <v/>
      </c>
      <c r="S373" s="13" t="str">
        <f t="shared" si="33"/>
        <v/>
      </c>
      <c r="T373" s="13">
        <f t="shared" si="31"/>
        <v>0</v>
      </c>
    </row>
    <row r="374" spans="1:20" x14ac:dyDescent="0.45">
      <c r="A374" s="17" t="s">
        <v>812</v>
      </c>
      <c r="B374" s="12" t="s">
        <v>386</v>
      </c>
      <c r="C374" s="12" t="s">
        <v>907</v>
      </c>
      <c r="D374" s="11"/>
      <c r="E374" s="11" t="str">
        <f t="shared" si="33"/>
        <v/>
      </c>
      <c r="F374" s="11" t="str">
        <f t="shared" si="33"/>
        <v/>
      </c>
      <c r="G374" s="11" t="str">
        <f t="shared" si="33"/>
        <v/>
      </c>
      <c r="H374" s="11">
        <f t="shared" si="33"/>
        <v>1</v>
      </c>
      <c r="I374" s="11" t="str">
        <f t="shared" si="33"/>
        <v/>
      </c>
      <c r="J374" s="11" t="str">
        <f t="shared" si="33"/>
        <v/>
      </c>
      <c r="K374" s="11" t="str">
        <f t="shared" si="33"/>
        <v/>
      </c>
      <c r="L374" s="11" t="str">
        <f t="shared" si="33"/>
        <v/>
      </c>
      <c r="M374" s="11" t="str">
        <f t="shared" si="33"/>
        <v/>
      </c>
      <c r="N374" s="11" t="str">
        <f t="shared" si="33"/>
        <v/>
      </c>
      <c r="O374" s="11" t="str">
        <f t="shared" si="33"/>
        <v/>
      </c>
      <c r="P374" s="11" t="str">
        <f t="shared" si="33"/>
        <v/>
      </c>
      <c r="Q374" s="11" t="str">
        <f t="shared" si="33"/>
        <v/>
      </c>
      <c r="R374" s="11" t="str">
        <f t="shared" si="33"/>
        <v/>
      </c>
      <c r="S374" s="11" t="str">
        <f t="shared" si="33"/>
        <v/>
      </c>
      <c r="T374" s="11">
        <f t="shared" si="31"/>
        <v>1</v>
      </c>
    </row>
    <row r="375" spans="1:20" ht="28.5" x14ac:dyDescent="0.45">
      <c r="A375" s="18" t="s">
        <v>812</v>
      </c>
      <c r="B375" s="14" t="s">
        <v>387</v>
      </c>
      <c r="C375" s="14" t="s">
        <v>907</v>
      </c>
      <c r="D375" s="13"/>
      <c r="E375" s="13" t="str">
        <f t="shared" si="33"/>
        <v/>
      </c>
      <c r="F375" s="13" t="str">
        <f t="shared" si="33"/>
        <v/>
      </c>
      <c r="G375" s="13" t="str">
        <f t="shared" si="33"/>
        <v/>
      </c>
      <c r="H375" s="13" t="str">
        <f t="shared" si="33"/>
        <v/>
      </c>
      <c r="I375" s="13" t="str">
        <f t="shared" si="33"/>
        <v/>
      </c>
      <c r="J375" s="13" t="str">
        <f t="shared" si="33"/>
        <v/>
      </c>
      <c r="K375" s="13" t="str">
        <f t="shared" si="33"/>
        <v/>
      </c>
      <c r="L375" s="13" t="str">
        <f t="shared" si="33"/>
        <v/>
      </c>
      <c r="M375" s="13" t="str">
        <f t="shared" si="33"/>
        <v/>
      </c>
      <c r="N375" s="13" t="str">
        <f t="shared" si="33"/>
        <v/>
      </c>
      <c r="O375" s="13" t="str">
        <f t="shared" si="33"/>
        <v/>
      </c>
      <c r="P375" s="13" t="str">
        <f t="shared" si="33"/>
        <v/>
      </c>
      <c r="Q375" s="13" t="str">
        <f t="shared" si="33"/>
        <v/>
      </c>
      <c r="R375" s="13" t="str">
        <f t="shared" si="33"/>
        <v/>
      </c>
      <c r="S375" s="13" t="str">
        <f t="shared" si="33"/>
        <v/>
      </c>
      <c r="T375" s="13">
        <f t="shared" si="31"/>
        <v>0</v>
      </c>
    </row>
    <row r="376" spans="1:20" ht="28.5" x14ac:dyDescent="0.45">
      <c r="A376" s="17" t="s">
        <v>812</v>
      </c>
      <c r="B376" s="12" t="s">
        <v>388</v>
      </c>
      <c r="C376" s="12" t="s">
        <v>283</v>
      </c>
      <c r="D376" s="11" t="s">
        <v>939</v>
      </c>
      <c r="E376" s="11" t="str">
        <f t="shared" si="33"/>
        <v/>
      </c>
      <c r="F376" s="11" t="str">
        <f t="shared" si="33"/>
        <v/>
      </c>
      <c r="G376" s="11" t="str">
        <f t="shared" si="33"/>
        <v/>
      </c>
      <c r="H376" s="11" t="str">
        <f t="shared" si="33"/>
        <v/>
      </c>
      <c r="I376" s="11" t="str">
        <f t="shared" si="33"/>
        <v/>
      </c>
      <c r="J376" s="11" t="str">
        <f t="shared" si="33"/>
        <v/>
      </c>
      <c r="K376" s="11" t="str">
        <f t="shared" si="33"/>
        <v/>
      </c>
      <c r="L376" s="11">
        <f t="shared" si="33"/>
        <v>1</v>
      </c>
      <c r="M376" s="11" t="str">
        <f t="shared" si="33"/>
        <v/>
      </c>
      <c r="N376" s="11" t="str">
        <f t="shared" si="33"/>
        <v/>
      </c>
      <c r="O376" s="11" t="str">
        <f t="shared" si="33"/>
        <v/>
      </c>
      <c r="P376" s="11" t="str">
        <f t="shared" si="33"/>
        <v/>
      </c>
      <c r="Q376" s="11" t="str">
        <f t="shared" si="33"/>
        <v/>
      </c>
      <c r="R376" s="11" t="str">
        <f t="shared" si="33"/>
        <v/>
      </c>
      <c r="S376" s="11">
        <f t="shared" si="33"/>
        <v>1</v>
      </c>
      <c r="T376" s="11">
        <f t="shared" si="31"/>
        <v>1</v>
      </c>
    </row>
    <row r="377" spans="1:20" ht="28.5" x14ac:dyDescent="0.45">
      <c r="A377" s="18" t="s">
        <v>812</v>
      </c>
      <c r="B377" s="14" t="s">
        <v>389</v>
      </c>
      <c r="C377" s="14" t="s">
        <v>283</v>
      </c>
      <c r="D377" s="13"/>
      <c r="E377" s="13" t="str">
        <f t="shared" si="33"/>
        <v/>
      </c>
      <c r="F377" s="13" t="str">
        <f t="shared" si="33"/>
        <v/>
      </c>
      <c r="G377" s="13" t="str">
        <f t="shared" si="33"/>
        <v/>
      </c>
      <c r="H377" s="13" t="str">
        <f t="shared" si="33"/>
        <v/>
      </c>
      <c r="I377" s="13" t="str">
        <f t="shared" si="33"/>
        <v/>
      </c>
      <c r="J377" s="13" t="str">
        <f t="shared" si="33"/>
        <v/>
      </c>
      <c r="K377" s="13" t="str">
        <f t="shared" si="33"/>
        <v/>
      </c>
      <c r="L377" s="13">
        <f t="shared" si="33"/>
        <v>1</v>
      </c>
      <c r="M377" s="13" t="str">
        <f t="shared" si="33"/>
        <v/>
      </c>
      <c r="N377" s="13" t="str">
        <f t="shared" si="33"/>
        <v/>
      </c>
      <c r="O377" s="13" t="str">
        <f t="shared" si="33"/>
        <v/>
      </c>
      <c r="P377" s="13" t="str">
        <f t="shared" si="33"/>
        <v/>
      </c>
      <c r="Q377" s="13" t="str">
        <f t="shared" si="33"/>
        <v/>
      </c>
      <c r="R377" s="13" t="str">
        <f t="shared" si="33"/>
        <v/>
      </c>
      <c r="S377" s="13" t="str">
        <f t="shared" si="33"/>
        <v/>
      </c>
      <c r="T377" s="13">
        <f t="shared" si="31"/>
        <v>1</v>
      </c>
    </row>
    <row r="378" spans="1:20" ht="28.5" x14ac:dyDescent="0.45">
      <c r="A378" s="17" t="s">
        <v>812</v>
      </c>
      <c r="B378" s="12" t="s">
        <v>390</v>
      </c>
      <c r="C378" s="12" t="s">
        <v>277</v>
      </c>
      <c r="D378" s="11"/>
      <c r="E378" s="11" t="str">
        <f t="shared" si="33"/>
        <v/>
      </c>
      <c r="F378" s="11" t="str">
        <f t="shared" si="33"/>
        <v/>
      </c>
      <c r="G378" s="11">
        <f t="shared" si="33"/>
        <v>1</v>
      </c>
      <c r="H378" s="11" t="str">
        <f t="shared" si="33"/>
        <v/>
      </c>
      <c r="I378" s="11">
        <f t="shared" si="33"/>
        <v>1</v>
      </c>
      <c r="J378" s="11" t="str">
        <f t="shared" si="33"/>
        <v/>
      </c>
      <c r="K378" s="11" t="str">
        <f t="shared" si="33"/>
        <v/>
      </c>
      <c r="L378" s="11" t="str">
        <f t="shared" si="33"/>
        <v/>
      </c>
      <c r="M378" s="11" t="str">
        <f t="shared" si="33"/>
        <v/>
      </c>
      <c r="N378" s="11" t="str">
        <f t="shared" si="33"/>
        <v/>
      </c>
      <c r="O378" s="11" t="str">
        <f t="shared" si="33"/>
        <v/>
      </c>
      <c r="P378" s="11" t="str">
        <f t="shared" si="33"/>
        <v/>
      </c>
      <c r="Q378" s="11" t="str">
        <f t="shared" si="33"/>
        <v/>
      </c>
      <c r="R378" s="11" t="str">
        <f t="shared" si="33"/>
        <v/>
      </c>
      <c r="S378" s="11" t="str">
        <f t="shared" si="33"/>
        <v/>
      </c>
      <c r="T378" s="11">
        <f t="shared" si="31"/>
        <v>1</v>
      </c>
    </row>
    <row r="379" spans="1:20" ht="28.5" x14ac:dyDescent="0.45">
      <c r="A379" s="18" t="s">
        <v>812</v>
      </c>
      <c r="B379" s="14" t="s">
        <v>391</v>
      </c>
      <c r="C379" s="14" t="s">
        <v>906</v>
      </c>
      <c r="D379" s="13" t="s">
        <v>939</v>
      </c>
      <c r="E379" s="13" t="str">
        <f t="shared" si="33"/>
        <v/>
      </c>
      <c r="F379" s="13" t="str">
        <f t="shared" si="33"/>
        <v/>
      </c>
      <c r="G379" s="13" t="str">
        <f t="shared" si="33"/>
        <v/>
      </c>
      <c r="H379" s="13" t="str">
        <f t="shared" si="33"/>
        <v/>
      </c>
      <c r="I379" s="13" t="str">
        <f t="shared" si="33"/>
        <v/>
      </c>
      <c r="J379" s="13" t="str">
        <f t="shared" si="33"/>
        <v/>
      </c>
      <c r="K379" s="13" t="str">
        <f t="shared" si="33"/>
        <v/>
      </c>
      <c r="L379" s="13" t="str">
        <f t="shared" si="33"/>
        <v/>
      </c>
      <c r="M379" s="13" t="str">
        <f t="shared" si="33"/>
        <v/>
      </c>
      <c r="N379" s="13" t="str">
        <f t="shared" si="33"/>
        <v/>
      </c>
      <c r="O379" s="13" t="str">
        <f t="shared" si="33"/>
        <v/>
      </c>
      <c r="P379" s="13" t="str">
        <f t="shared" si="33"/>
        <v/>
      </c>
      <c r="Q379" s="13" t="str">
        <f t="shared" si="33"/>
        <v/>
      </c>
      <c r="R379" s="13" t="str">
        <f t="shared" si="33"/>
        <v/>
      </c>
      <c r="S379" s="13" t="str">
        <f t="shared" si="33"/>
        <v/>
      </c>
      <c r="T379" s="13">
        <f t="shared" si="31"/>
        <v>0</v>
      </c>
    </row>
    <row r="380" spans="1:20" x14ac:dyDescent="0.45">
      <c r="A380" s="17" t="s">
        <v>812</v>
      </c>
      <c r="B380" s="12" t="s">
        <v>392</v>
      </c>
      <c r="C380" s="12" t="s">
        <v>904</v>
      </c>
      <c r="D380" s="11"/>
      <c r="E380" s="11" t="str">
        <f t="shared" si="33"/>
        <v/>
      </c>
      <c r="F380" s="11">
        <f t="shared" si="33"/>
        <v>1</v>
      </c>
      <c r="G380" s="11" t="str">
        <f t="shared" si="33"/>
        <v/>
      </c>
      <c r="H380" s="11" t="str">
        <f t="shared" si="33"/>
        <v/>
      </c>
      <c r="I380" s="11" t="str">
        <f t="shared" si="33"/>
        <v/>
      </c>
      <c r="J380" s="11" t="str">
        <f t="shared" si="33"/>
        <v/>
      </c>
      <c r="K380" s="11" t="str">
        <f t="shared" si="33"/>
        <v/>
      </c>
      <c r="L380" s="11" t="str">
        <f t="shared" si="33"/>
        <v/>
      </c>
      <c r="M380" s="11" t="str">
        <f t="shared" si="33"/>
        <v/>
      </c>
      <c r="N380" s="11" t="str">
        <f t="shared" si="33"/>
        <v/>
      </c>
      <c r="O380" s="11" t="str">
        <f t="shared" si="33"/>
        <v/>
      </c>
      <c r="P380" s="11" t="str">
        <f t="shared" si="33"/>
        <v/>
      </c>
      <c r="Q380" s="11" t="str">
        <f t="shared" si="33"/>
        <v/>
      </c>
      <c r="R380" s="11" t="str">
        <f t="shared" si="33"/>
        <v/>
      </c>
      <c r="S380" s="11" t="str">
        <f t="shared" si="33"/>
        <v/>
      </c>
      <c r="T380" s="11">
        <f t="shared" si="31"/>
        <v>1</v>
      </c>
    </row>
    <row r="381" spans="1:20" ht="28.5" x14ac:dyDescent="0.45">
      <c r="A381" s="18" t="s">
        <v>812</v>
      </c>
      <c r="B381" s="14" t="s">
        <v>393</v>
      </c>
      <c r="C381" s="14" t="s">
        <v>277</v>
      </c>
      <c r="D381" s="13"/>
      <c r="E381" s="13" t="str">
        <f t="shared" si="33"/>
        <v/>
      </c>
      <c r="F381" s="13" t="str">
        <f t="shared" si="33"/>
        <v/>
      </c>
      <c r="G381" s="13" t="str">
        <f t="shared" si="33"/>
        <v/>
      </c>
      <c r="H381" s="13" t="str">
        <f t="shared" si="33"/>
        <v/>
      </c>
      <c r="I381" s="13" t="str">
        <f t="shared" si="33"/>
        <v/>
      </c>
      <c r="J381" s="13" t="str">
        <f t="shared" si="33"/>
        <v/>
      </c>
      <c r="K381" s="13" t="str">
        <f t="shared" si="33"/>
        <v/>
      </c>
      <c r="L381" s="13" t="str">
        <f t="shared" si="33"/>
        <v/>
      </c>
      <c r="M381" s="13" t="str">
        <f t="shared" si="33"/>
        <v/>
      </c>
      <c r="N381" s="13" t="str">
        <f t="shared" si="33"/>
        <v/>
      </c>
      <c r="O381" s="13" t="str">
        <f t="shared" si="33"/>
        <v/>
      </c>
      <c r="P381" s="13" t="str">
        <f t="shared" si="33"/>
        <v/>
      </c>
      <c r="Q381" s="13" t="str">
        <f t="shared" si="33"/>
        <v/>
      </c>
      <c r="R381" s="13" t="str">
        <f t="shared" si="33"/>
        <v/>
      </c>
      <c r="S381" s="13" t="str">
        <f t="shared" si="33"/>
        <v/>
      </c>
      <c r="T381" s="13">
        <f t="shared" si="31"/>
        <v>0</v>
      </c>
    </row>
    <row r="382" spans="1:20" ht="28.5" x14ac:dyDescent="0.45">
      <c r="A382" s="17" t="s">
        <v>812</v>
      </c>
      <c r="B382" s="12" t="s">
        <v>394</v>
      </c>
      <c r="C382" s="12" t="s">
        <v>277</v>
      </c>
      <c r="D382" s="11"/>
      <c r="E382" s="11" t="str">
        <f t="shared" si="33"/>
        <v/>
      </c>
      <c r="F382" s="11" t="str">
        <f t="shared" si="33"/>
        <v/>
      </c>
      <c r="G382" s="11" t="str">
        <f t="shared" si="33"/>
        <v/>
      </c>
      <c r="H382" s="11" t="str">
        <f t="shared" si="33"/>
        <v/>
      </c>
      <c r="I382" s="11" t="str">
        <f t="shared" si="33"/>
        <v/>
      </c>
      <c r="J382" s="11" t="str">
        <f t="shared" si="33"/>
        <v/>
      </c>
      <c r="K382" s="11">
        <f t="shared" si="33"/>
        <v>1</v>
      </c>
      <c r="L382" s="11" t="str">
        <f t="shared" si="33"/>
        <v/>
      </c>
      <c r="M382" s="11" t="str">
        <f t="shared" si="33"/>
        <v/>
      </c>
      <c r="N382" s="11" t="str">
        <f t="shared" si="33"/>
        <v/>
      </c>
      <c r="O382" s="11" t="str">
        <f t="shared" si="33"/>
        <v/>
      </c>
      <c r="P382" s="11" t="str">
        <f t="shared" si="33"/>
        <v/>
      </c>
      <c r="Q382" s="11" t="str">
        <f t="shared" si="33"/>
        <v/>
      </c>
      <c r="R382" s="11" t="str">
        <f t="shared" si="33"/>
        <v/>
      </c>
      <c r="S382" s="11" t="str">
        <f t="shared" si="33"/>
        <v/>
      </c>
      <c r="T382" s="11">
        <f t="shared" si="31"/>
        <v>1</v>
      </c>
    </row>
    <row r="383" spans="1:20" ht="28.5" x14ac:dyDescent="0.45">
      <c r="A383" s="18" t="s">
        <v>812</v>
      </c>
      <c r="B383" s="14" t="s">
        <v>395</v>
      </c>
      <c r="C383" s="14" t="s">
        <v>907</v>
      </c>
      <c r="D383" s="13"/>
      <c r="E383" s="13" t="str">
        <f t="shared" si="33"/>
        <v/>
      </c>
      <c r="F383" s="13" t="str">
        <f t="shared" si="33"/>
        <v/>
      </c>
      <c r="G383" s="13" t="str">
        <f t="shared" si="33"/>
        <v/>
      </c>
      <c r="H383" s="13">
        <f t="shared" si="33"/>
        <v>1</v>
      </c>
      <c r="I383" s="13" t="str">
        <f t="shared" si="33"/>
        <v/>
      </c>
      <c r="J383" s="13" t="str">
        <f t="shared" si="33"/>
        <v/>
      </c>
      <c r="K383" s="13" t="str">
        <f t="shared" si="33"/>
        <v/>
      </c>
      <c r="L383" s="13" t="str">
        <f t="shared" si="33"/>
        <v/>
      </c>
      <c r="M383" s="13" t="str">
        <f t="shared" si="33"/>
        <v/>
      </c>
      <c r="N383" s="13" t="str">
        <f t="shared" si="33"/>
        <v/>
      </c>
      <c r="O383" s="13" t="str">
        <f t="shared" si="33"/>
        <v/>
      </c>
      <c r="P383" s="13" t="str">
        <f t="shared" si="33"/>
        <v/>
      </c>
      <c r="Q383" s="13" t="str">
        <f t="shared" si="33"/>
        <v/>
      </c>
      <c r="R383" s="13" t="str">
        <f t="shared" si="33"/>
        <v/>
      </c>
      <c r="S383" s="13" t="str">
        <f t="shared" si="33"/>
        <v/>
      </c>
      <c r="T383" s="13">
        <f t="shared" si="31"/>
        <v>1</v>
      </c>
    </row>
    <row r="384" spans="1:20" ht="28.5" x14ac:dyDescent="0.45">
      <c r="A384" s="17" t="s">
        <v>812</v>
      </c>
      <c r="B384" s="12" t="s">
        <v>396</v>
      </c>
      <c r="C384" s="12" t="s">
        <v>297</v>
      </c>
      <c r="D384" s="11"/>
      <c r="E384" s="11" t="str">
        <f t="shared" si="33"/>
        <v/>
      </c>
      <c r="F384" s="11" t="str">
        <f t="shared" si="33"/>
        <v/>
      </c>
      <c r="G384" s="11" t="str">
        <f t="shared" si="33"/>
        <v/>
      </c>
      <c r="H384" s="11" t="str">
        <f t="shared" si="33"/>
        <v/>
      </c>
      <c r="I384" s="11" t="str">
        <f t="shared" si="33"/>
        <v/>
      </c>
      <c r="J384" s="11" t="str">
        <f t="shared" si="33"/>
        <v/>
      </c>
      <c r="K384" s="11" t="str">
        <f t="shared" si="33"/>
        <v/>
      </c>
      <c r="L384" s="11" t="str">
        <f t="shared" si="33"/>
        <v/>
      </c>
      <c r="M384" s="11" t="str">
        <f t="shared" si="33"/>
        <v/>
      </c>
      <c r="N384" s="11">
        <f t="shared" si="33"/>
        <v>1</v>
      </c>
      <c r="O384" s="11" t="str">
        <f t="shared" si="33"/>
        <v/>
      </c>
      <c r="P384" s="11" t="str">
        <f t="shared" si="33"/>
        <v/>
      </c>
      <c r="Q384" s="11">
        <f t="shared" si="33"/>
        <v>1</v>
      </c>
      <c r="R384" s="11" t="str">
        <f t="shared" si="33"/>
        <v/>
      </c>
      <c r="S384" s="11" t="str">
        <f t="shared" si="33"/>
        <v/>
      </c>
      <c r="T384" s="11">
        <f t="shared" si="31"/>
        <v>1</v>
      </c>
    </row>
    <row r="385" spans="1:20" ht="28.5" x14ac:dyDescent="0.45">
      <c r="A385" s="18" t="s">
        <v>812</v>
      </c>
      <c r="B385" s="14" t="s">
        <v>397</v>
      </c>
      <c r="C385" s="14" t="s">
        <v>297</v>
      </c>
      <c r="D385" s="13"/>
      <c r="E385" s="13" t="str">
        <f t="shared" si="33"/>
        <v/>
      </c>
      <c r="F385" s="13" t="str">
        <f t="shared" si="33"/>
        <v/>
      </c>
      <c r="G385" s="13" t="str">
        <f t="shared" si="33"/>
        <v/>
      </c>
      <c r="H385" s="13" t="str">
        <f t="shared" si="33"/>
        <v/>
      </c>
      <c r="I385" s="13" t="str">
        <f t="shared" si="33"/>
        <v/>
      </c>
      <c r="J385" s="13" t="str">
        <f t="shared" si="33"/>
        <v/>
      </c>
      <c r="K385" s="13" t="str">
        <f t="shared" si="33"/>
        <v/>
      </c>
      <c r="L385" s="13" t="str">
        <f t="shared" si="33"/>
        <v/>
      </c>
      <c r="M385" s="13" t="str">
        <f t="shared" si="33"/>
        <v/>
      </c>
      <c r="N385" s="13" t="str">
        <f t="shared" si="33"/>
        <v/>
      </c>
      <c r="O385" s="13" t="str">
        <f t="shared" si="33"/>
        <v/>
      </c>
      <c r="P385" s="13" t="str">
        <f t="shared" si="33"/>
        <v/>
      </c>
      <c r="Q385" s="13">
        <f t="shared" si="33"/>
        <v>1</v>
      </c>
      <c r="R385" s="13" t="str">
        <f t="shared" si="33"/>
        <v/>
      </c>
      <c r="S385" s="13" t="str">
        <f t="shared" si="33"/>
        <v/>
      </c>
      <c r="T385" s="13">
        <f t="shared" si="31"/>
        <v>1</v>
      </c>
    </row>
    <row r="386" spans="1:20" ht="28.5" x14ac:dyDescent="0.45">
      <c r="A386" s="17" t="s">
        <v>812</v>
      </c>
      <c r="B386" s="12" t="s">
        <v>398</v>
      </c>
      <c r="C386" s="12" t="s">
        <v>277</v>
      </c>
      <c r="D386" s="11"/>
      <c r="E386" s="11" t="str">
        <f t="shared" si="33"/>
        <v/>
      </c>
      <c r="F386" s="11" t="str">
        <f t="shared" si="33"/>
        <v/>
      </c>
      <c r="G386" s="11" t="str">
        <f t="shared" si="33"/>
        <v/>
      </c>
      <c r="H386" s="11" t="str">
        <f t="shared" si="33"/>
        <v/>
      </c>
      <c r="I386" s="11" t="str">
        <f t="shared" si="33"/>
        <v/>
      </c>
      <c r="J386" s="11" t="str">
        <f t="shared" si="33"/>
        <v/>
      </c>
      <c r="K386" s="11" t="str">
        <f t="shared" si="33"/>
        <v/>
      </c>
      <c r="L386" s="11" t="str">
        <f t="shared" si="33"/>
        <v/>
      </c>
      <c r="M386" s="11" t="str">
        <f t="shared" si="33"/>
        <v/>
      </c>
      <c r="N386" s="11" t="str">
        <f t="shared" si="33"/>
        <v/>
      </c>
      <c r="O386" s="11" t="str">
        <f t="shared" si="33"/>
        <v/>
      </c>
      <c r="P386" s="11" t="str">
        <f t="shared" si="33"/>
        <v/>
      </c>
      <c r="Q386" s="11" t="str">
        <f t="shared" si="33"/>
        <v/>
      </c>
      <c r="R386" s="11" t="str">
        <f t="shared" si="33"/>
        <v/>
      </c>
      <c r="S386" s="11" t="str">
        <f t="shared" si="33"/>
        <v/>
      </c>
      <c r="T386" s="11">
        <f t="shared" si="31"/>
        <v>0</v>
      </c>
    </row>
    <row r="387" spans="1:20" ht="28.5" x14ac:dyDescent="0.45">
      <c r="A387" s="18" t="s">
        <v>812</v>
      </c>
      <c r="B387" s="14" t="s">
        <v>399</v>
      </c>
      <c r="C387" s="14" t="s">
        <v>297</v>
      </c>
      <c r="D387" s="13"/>
      <c r="E387" s="13" t="str">
        <f t="shared" ref="E387:S402" si="34">IF(ISNUMBER(SEARCH(E$1,$B387)),1,IF(ISNUMBER(SEARCH(E$2,$B387)),1,IF(ISNUMBER(SEARCH(E$3,$B387)),1,IF(ISNUMBER(SEARCH(E$4,$B387)),1,IF(ISNUMBER(SEARCH(E$5,$B387)),1,IF(ISNUMBER(SEARCH(E$6,$B387)),1,IF(ISNUMBER(SEARCH(E$7,$B387)),1,IF(ISNUMBER(SEARCH(E$8,$B387)),1,IF(ISNUMBER(SEARCH(E$9,$B387)),1,IF(ISNUMBER(SEARCH(E$10,$B387)),1,IF(ISNUMBER(SEARCH(E$11,$B387)),1,IF(ISNUMBER(SEARCH(E$12,$B387)),1,IF(ISNUMBER(SEARCH(E$13,$B387)),1,IF(ISNUMBER(SEARCH(E$14,$B387)),1,""))))))))))))))</f>
        <v/>
      </c>
      <c r="F387" s="13" t="str">
        <f t="shared" si="34"/>
        <v/>
      </c>
      <c r="G387" s="13">
        <f t="shared" si="34"/>
        <v>1</v>
      </c>
      <c r="H387" s="13" t="str">
        <f t="shared" si="34"/>
        <v/>
      </c>
      <c r="I387" s="13" t="str">
        <f t="shared" si="34"/>
        <v/>
      </c>
      <c r="J387" s="13" t="str">
        <f t="shared" si="34"/>
        <v/>
      </c>
      <c r="K387" s="13" t="str">
        <f t="shared" si="34"/>
        <v/>
      </c>
      <c r="L387" s="13" t="str">
        <f t="shared" si="34"/>
        <v/>
      </c>
      <c r="M387" s="13" t="str">
        <f t="shared" si="34"/>
        <v/>
      </c>
      <c r="N387" s="13" t="str">
        <f t="shared" si="34"/>
        <v/>
      </c>
      <c r="O387" s="13" t="str">
        <f t="shared" si="34"/>
        <v/>
      </c>
      <c r="P387" s="13" t="str">
        <f t="shared" si="34"/>
        <v/>
      </c>
      <c r="Q387" s="13" t="str">
        <f t="shared" si="34"/>
        <v/>
      </c>
      <c r="R387" s="13" t="str">
        <f t="shared" si="34"/>
        <v/>
      </c>
      <c r="S387" s="13" t="str">
        <f t="shared" si="34"/>
        <v/>
      </c>
      <c r="T387" s="13">
        <f t="shared" si="31"/>
        <v>1</v>
      </c>
    </row>
    <row r="388" spans="1:20" ht="28.5" x14ac:dyDescent="0.45">
      <c r="A388" s="17" t="s">
        <v>812</v>
      </c>
      <c r="B388" s="12" t="s">
        <v>400</v>
      </c>
      <c r="C388" s="12" t="s">
        <v>907</v>
      </c>
      <c r="D388" s="11"/>
      <c r="E388" s="11" t="str">
        <f t="shared" si="34"/>
        <v/>
      </c>
      <c r="F388" s="11" t="str">
        <f t="shared" si="34"/>
        <v/>
      </c>
      <c r="G388" s="11" t="str">
        <f t="shared" si="34"/>
        <v/>
      </c>
      <c r="H388" s="11">
        <f t="shared" si="34"/>
        <v>1</v>
      </c>
      <c r="I388" s="11" t="str">
        <f t="shared" si="34"/>
        <v/>
      </c>
      <c r="J388" s="11" t="str">
        <f t="shared" si="34"/>
        <v/>
      </c>
      <c r="K388" s="11" t="str">
        <f t="shared" si="34"/>
        <v/>
      </c>
      <c r="L388" s="11" t="str">
        <f t="shared" si="34"/>
        <v/>
      </c>
      <c r="M388" s="11" t="str">
        <f t="shared" si="34"/>
        <v/>
      </c>
      <c r="N388" s="11" t="str">
        <f t="shared" si="34"/>
        <v/>
      </c>
      <c r="O388" s="11" t="str">
        <f t="shared" si="34"/>
        <v/>
      </c>
      <c r="P388" s="11" t="str">
        <f t="shared" si="34"/>
        <v/>
      </c>
      <c r="Q388" s="11" t="str">
        <f t="shared" si="34"/>
        <v/>
      </c>
      <c r="R388" s="11" t="str">
        <f t="shared" si="34"/>
        <v/>
      </c>
      <c r="S388" s="11" t="str">
        <f t="shared" si="34"/>
        <v/>
      </c>
      <c r="T388" s="11">
        <f t="shared" si="31"/>
        <v>1</v>
      </c>
    </row>
    <row r="389" spans="1:20" ht="28.5" x14ac:dyDescent="0.45">
      <c r="A389" s="18" t="s">
        <v>812</v>
      </c>
      <c r="B389" s="14" t="s">
        <v>401</v>
      </c>
      <c r="C389" s="14" t="s">
        <v>907</v>
      </c>
      <c r="D389" s="13"/>
      <c r="E389" s="13" t="str">
        <f t="shared" si="34"/>
        <v/>
      </c>
      <c r="F389" s="13" t="str">
        <f t="shared" si="34"/>
        <v/>
      </c>
      <c r="G389" s="13" t="str">
        <f t="shared" si="34"/>
        <v/>
      </c>
      <c r="H389" s="13">
        <f t="shared" si="34"/>
        <v>1</v>
      </c>
      <c r="I389" s="13" t="str">
        <f t="shared" si="34"/>
        <v/>
      </c>
      <c r="J389" s="13" t="str">
        <f t="shared" si="34"/>
        <v/>
      </c>
      <c r="K389" s="13" t="str">
        <f t="shared" si="34"/>
        <v/>
      </c>
      <c r="L389" s="13" t="str">
        <f t="shared" si="34"/>
        <v/>
      </c>
      <c r="M389" s="13" t="str">
        <f t="shared" si="34"/>
        <v/>
      </c>
      <c r="N389" s="13" t="str">
        <f t="shared" si="34"/>
        <v/>
      </c>
      <c r="O389" s="13" t="str">
        <f t="shared" si="34"/>
        <v/>
      </c>
      <c r="P389" s="13" t="str">
        <f t="shared" si="34"/>
        <v/>
      </c>
      <c r="Q389" s="13" t="str">
        <f t="shared" si="34"/>
        <v/>
      </c>
      <c r="R389" s="13" t="str">
        <f t="shared" si="34"/>
        <v/>
      </c>
      <c r="S389" s="13" t="str">
        <f t="shared" si="34"/>
        <v/>
      </c>
      <c r="T389" s="13">
        <f t="shared" si="31"/>
        <v>1</v>
      </c>
    </row>
    <row r="390" spans="1:20" ht="28.5" x14ac:dyDescent="0.45">
      <c r="A390" s="17" t="s">
        <v>812</v>
      </c>
      <c r="B390" s="12" t="s">
        <v>402</v>
      </c>
      <c r="C390" s="12" t="s">
        <v>920</v>
      </c>
      <c r="D390" s="11"/>
      <c r="E390" s="11" t="str">
        <f t="shared" si="34"/>
        <v/>
      </c>
      <c r="F390" s="11">
        <f t="shared" si="34"/>
        <v>1</v>
      </c>
      <c r="G390" s="11" t="str">
        <f t="shared" si="34"/>
        <v/>
      </c>
      <c r="H390" s="11" t="str">
        <f t="shared" si="34"/>
        <v/>
      </c>
      <c r="I390" s="11" t="str">
        <f t="shared" si="34"/>
        <v/>
      </c>
      <c r="J390" s="11" t="str">
        <f t="shared" si="34"/>
        <v/>
      </c>
      <c r="K390" s="11" t="str">
        <f t="shared" si="34"/>
        <v/>
      </c>
      <c r="L390" s="11" t="str">
        <f t="shared" si="34"/>
        <v/>
      </c>
      <c r="M390" s="11" t="str">
        <f t="shared" si="34"/>
        <v/>
      </c>
      <c r="N390" s="11" t="str">
        <f t="shared" si="34"/>
        <v/>
      </c>
      <c r="O390" s="11" t="str">
        <f t="shared" si="34"/>
        <v/>
      </c>
      <c r="P390" s="11" t="str">
        <f t="shared" si="34"/>
        <v/>
      </c>
      <c r="Q390" s="11" t="str">
        <f t="shared" si="34"/>
        <v/>
      </c>
      <c r="R390" s="11" t="str">
        <f t="shared" si="34"/>
        <v/>
      </c>
      <c r="S390" s="11" t="str">
        <f t="shared" si="34"/>
        <v/>
      </c>
      <c r="T390" s="11">
        <f t="shared" si="31"/>
        <v>1</v>
      </c>
    </row>
    <row r="391" spans="1:20" ht="28.5" x14ac:dyDescent="0.45">
      <c r="A391" s="18" t="s">
        <v>812</v>
      </c>
      <c r="B391" s="14" t="s">
        <v>403</v>
      </c>
      <c r="C391" s="14" t="s">
        <v>277</v>
      </c>
      <c r="D391" s="13"/>
      <c r="E391" s="13" t="str">
        <f t="shared" si="34"/>
        <v/>
      </c>
      <c r="F391" s="13" t="str">
        <f t="shared" si="34"/>
        <v/>
      </c>
      <c r="G391" s="13" t="str">
        <f t="shared" si="34"/>
        <v/>
      </c>
      <c r="H391" s="13" t="str">
        <f t="shared" si="34"/>
        <v/>
      </c>
      <c r="I391" s="13" t="str">
        <f t="shared" si="34"/>
        <v/>
      </c>
      <c r="J391" s="13" t="str">
        <f t="shared" si="34"/>
        <v/>
      </c>
      <c r="K391" s="13" t="str">
        <f t="shared" si="34"/>
        <v/>
      </c>
      <c r="L391" s="13" t="str">
        <f t="shared" si="34"/>
        <v/>
      </c>
      <c r="M391" s="13" t="str">
        <f t="shared" si="34"/>
        <v/>
      </c>
      <c r="N391" s="13" t="str">
        <f t="shared" si="34"/>
        <v/>
      </c>
      <c r="O391" s="13" t="str">
        <f t="shared" si="34"/>
        <v/>
      </c>
      <c r="P391" s="13" t="str">
        <f t="shared" si="34"/>
        <v/>
      </c>
      <c r="Q391" s="13" t="str">
        <f t="shared" si="34"/>
        <v/>
      </c>
      <c r="R391" s="13" t="str">
        <f t="shared" si="34"/>
        <v/>
      </c>
      <c r="S391" s="13" t="str">
        <f t="shared" si="34"/>
        <v/>
      </c>
      <c r="T391" s="13">
        <f t="shared" si="31"/>
        <v>0</v>
      </c>
    </row>
    <row r="392" spans="1:20" ht="28.5" x14ac:dyDescent="0.45">
      <c r="A392" s="17" t="s">
        <v>812</v>
      </c>
      <c r="B392" s="12" t="s">
        <v>404</v>
      </c>
      <c r="C392" s="12" t="s">
        <v>904</v>
      </c>
      <c r="D392" s="11"/>
      <c r="E392" s="11" t="str">
        <f t="shared" si="34"/>
        <v/>
      </c>
      <c r="F392" s="11" t="str">
        <f t="shared" si="34"/>
        <v/>
      </c>
      <c r="G392" s="11" t="str">
        <f t="shared" si="34"/>
        <v/>
      </c>
      <c r="H392" s="11" t="str">
        <f t="shared" si="34"/>
        <v/>
      </c>
      <c r="I392" s="11" t="str">
        <f t="shared" si="34"/>
        <v/>
      </c>
      <c r="J392" s="11" t="str">
        <f t="shared" si="34"/>
        <v/>
      </c>
      <c r="K392" s="11" t="str">
        <f t="shared" si="34"/>
        <v/>
      </c>
      <c r="L392" s="11" t="str">
        <f t="shared" si="34"/>
        <v/>
      </c>
      <c r="M392" s="11" t="str">
        <f t="shared" si="34"/>
        <v/>
      </c>
      <c r="N392" s="11" t="str">
        <f t="shared" si="34"/>
        <v/>
      </c>
      <c r="O392" s="11" t="str">
        <f t="shared" si="34"/>
        <v/>
      </c>
      <c r="P392" s="11" t="str">
        <f t="shared" si="34"/>
        <v/>
      </c>
      <c r="Q392" s="11" t="str">
        <f t="shared" si="34"/>
        <v/>
      </c>
      <c r="R392" s="11" t="str">
        <f t="shared" si="34"/>
        <v/>
      </c>
      <c r="S392" s="11" t="str">
        <f t="shared" si="34"/>
        <v/>
      </c>
      <c r="T392" s="11">
        <f t="shared" si="31"/>
        <v>0</v>
      </c>
    </row>
    <row r="393" spans="1:20" ht="28.5" x14ac:dyDescent="0.45">
      <c r="A393" s="18" t="s">
        <v>812</v>
      </c>
      <c r="B393" s="14" t="s">
        <v>405</v>
      </c>
      <c r="C393" s="14" t="s">
        <v>907</v>
      </c>
      <c r="D393" s="13"/>
      <c r="E393" s="13" t="str">
        <f t="shared" si="34"/>
        <v/>
      </c>
      <c r="F393" s="13" t="str">
        <f t="shared" si="34"/>
        <v/>
      </c>
      <c r="G393" s="13">
        <f t="shared" si="34"/>
        <v>1</v>
      </c>
      <c r="H393" s="13" t="str">
        <f t="shared" si="34"/>
        <v/>
      </c>
      <c r="I393" s="13" t="str">
        <f t="shared" si="34"/>
        <v/>
      </c>
      <c r="J393" s="13" t="str">
        <f t="shared" si="34"/>
        <v/>
      </c>
      <c r="K393" s="13" t="str">
        <f t="shared" si="34"/>
        <v/>
      </c>
      <c r="L393" s="13" t="str">
        <f t="shared" si="34"/>
        <v/>
      </c>
      <c r="M393" s="13" t="str">
        <f t="shared" si="34"/>
        <v/>
      </c>
      <c r="N393" s="13" t="str">
        <f t="shared" si="34"/>
        <v/>
      </c>
      <c r="O393" s="13" t="str">
        <f t="shared" si="34"/>
        <v/>
      </c>
      <c r="P393" s="13" t="str">
        <f t="shared" si="34"/>
        <v/>
      </c>
      <c r="Q393" s="13" t="str">
        <f t="shared" si="34"/>
        <v/>
      </c>
      <c r="R393" s="13" t="str">
        <f t="shared" si="34"/>
        <v/>
      </c>
      <c r="S393" s="13" t="str">
        <f t="shared" si="34"/>
        <v/>
      </c>
      <c r="T393" s="13">
        <f t="shared" si="31"/>
        <v>1</v>
      </c>
    </row>
    <row r="394" spans="1:20" ht="28.5" x14ac:dyDescent="0.45">
      <c r="A394" s="17" t="s">
        <v>812</v>
      </c>
      <c r="B394" s="12" t="s">
        <v>406</v>
      </c>
      <c r="C394" s="12"/>
      <c r="D394" s="11"/>
      <c r="E394" s="11" t="str">
        <f t="shared" si="34"/>
        <v/>
      </c>
      <c r="F394" s="11" t="str">
        <f t="shared" si="34"/>
        <v/>
      </c>
      <c r="G394" s="11">
        <f t="shared" si="34"/>
        <v>1</v>
      </c>
      <c r="H394" s="11" t="str">
        <f t="shared" si="34"/>
        <v/>
      </c>
      <c r="I394" s="11" t="str">
        <f t="shared" si="34"/>
        <v/>
      </c>
      <c r="J394" s="11" t="str">
        <f t="shared" si="34"/>
        <v/>
      </c>
      <c r="K394" s="11" t="str">
        <f t="shared" si="34"/>
        <v/>
      </c>
      <c r="L394" s="11" t="str">
        <f t="shared" si="34"/>
        <v/>
      </c>
      <c r="M394" s="11" t="str">
        <f t="shared" si="34"/>
        <v/>
      </c>
      <c r="N394" s="11" t="str">
        <f t="shared" si="34"/>
        <v/>
      </c>
      <c r="O394" s="11" t="str">
        <f t="shared" si="34"/>
        <v/>
      </c>
      <c r="P394" s="11" t="str">
        <f t="shared" si="34"/>
        <v/>
      </c>
      <c r="Q394" s="11" t="str">
        <f t="shared" si="34"/>
        <v/>
      </c>
      <c r="R394" s="11" t="str">
        <f t="shared" si="34"/>
        <v/>
      </c>
      <c r="S394" s="11" t="str">
        <f t="shared" si="34"/>
        <v/>
      </c>
      <c r="T394" s="11">
        <f t="shared" si="31"/>
        <v>1</v>
      </c>
    </row>
    <row r="395" spans="1:20" ht="28.5" x14ac:dyDescent="0.45">
      <c r="A395" s="18" t="s">
        <v>812</v>
      </c>
      <c r="B395" s="14" t="s">
        <v>407</v>
      </c>
      <c r="C395" s="14" t="s">
        <v>907</v>
      </c>
      <c r="D395" s="13"/>
      <c r="E395" s="13" t="str">
        <f t="shared" si="34"/>
        <v/>
      </c>
      <c r="F395" s="13" t="str">
        <f t="shared" si="34"/>
        <v/>
      </c>
      <c r="G395" s="13" t="str">
        <f t="shared" si="34"/>
        <v/>
      </c>
      <c r="H395" s="13">
        <f t="shared" si="34"/>
        <v>1</v>
      </c>
      <c r="I395" s="13" t="str">
        <f t="shared" si="34"/>
        <v/>
      </c>
      <c r="J395" s="13" t="str">
        <f t="shared" si="34"/>
        <v/>
      </c>
      <c r="K395" s="13" t="str">
        <f t="shared" si="34"/>
        <v/>
      </c>
      <c r="L395" s="13" t="str">
        <f t="shared" si="34"/>
        <v/>
      </c>
      <c r="M395" s="13" t="str">
        <f t="shared" si="34"/>
        <v/>
      </c>
      <c r="N395" s="13" t="str">
        <f t="shared" si="34"/>
        <v/>
      </c>
      <c r="O395" s="13" t="str">
        <f t="shared" si="34"/>
        <v/>
      </c>
      <c r="P395" s="13" t="str">
        <f t="shared" si="34"/>
        <v/>
      </c>
      <c r="Q395" s="13" t="str">
        <f t="shared" si="34"/>
        <v/>
      </c>
      <c r="R395" s="13" t="str">
        <f t="shared" si="34"/>
        <v/>
      </c>
      <c r="S395" s="13" t="str">
        <f t="shared" si="34"/>
        <v/>
      </c>
      <c r="T395" s="13">
        <f t="shared" si="31"/>
        <v>1</v>
      </c>
    </row>
    <row r="396" spans="1:20" ht="28.5" x14ac:dyDescent="0.45">
      <c r="A396" s="17" t="s">
        <v>812</v>
      </c>
      <c r="B396" s="12" t="s">
        <v>408</v>
      </c>
      <c r="C396" s="12" t="s">
        <v>904</v>
      </c>
      <c r="D396" s="11"/>
      <c r="E396" s="11" t="str">
        <f t="shared" si="34"/>
        <v/>
      </c>
      <c r="F396" s="11" t="str">
        <f t="shared" si="34"/>
        <v/>
      </c>
      <c r="G396" s="11">
        <f t="shared" si="34"/>
        <v>1</v>
      </c>
      <c r="H396" s="11" t="str">
        <f t="shared" si="34"/>
        <v/>
      </c>
      <c r="I396" s="11" t="str">
        <f t="shared" si="34"/>
        <v/>
      </c>
      <c r="J396" s="11" t="str">
        <f t="shared" si="34"/>
        <v/>
      </c>
      <c r="K396" s="11" t="str">
        <f t="shared" si="34"/>
        <v/>
      </c>
      <c r="L396" s="11" t="str">
        <f t="shared" si="34"/>
        <v/>
      </c>
      <c r="M396" s="11" t="str">
        <f t="shared" si="34"/>
        <v/>
      </c>
      <c r="N396" s="11" t="str">
        <f t="shared" si="34"/>
        <v/>
      </c>
      <c r="O396" s="11" t="str">
        <f t="shared" si="34"/>
        <v/>
      </c>
      <c r="P396" s="11" t="str">
        <f t="shared" si="34"/>
        <v/>
      </c>
      <c r="Q396" s="11" t="str">
        <f t="shared" si="34"/>
        <v/>
      </c>
      <c r="R396" s="11" t="str">
        <f t="shared" si="34"/>
        <v/>
      </c>
      <c r="S396" s="11" t="str">
        <f t="shared" si="34"/>
        <v/>
      </c>
      <c r="T396" s="11">
        <f t="shared" si="31"/>
        <v>1</v>
      </c>
    </row>
    <row r="397" spans="1:20" ht="28.5" x14ac:dyDescent="0.45">
      <c r="A397" s="18" t="s">
        <v>812</v>
      </c>
      <c r="B397" s="14" t="s">
        <v>409</v>
      </c>
      <c r="C397" s="14" t="s">
        <v>283</v>
      </c>
      <c r="D397" s="13" t="s">
        <v>939</v>
      </c>
      <c r="E397" s="13" t="str">
        <f t="shared" si="34"/>
        <v/>
      </c>
      <c r="F397" s="13" t="str">
        <f t="shared" si="34"/>
        <v/>
      </c>
      <c r="G397" s="13" t="str">
        <f t="shared" si="34"/>
        <v/>
      </c>
      <c r="H397" s="13" t="str">
        <f t="shared" si="34"/>
        <v/>
      </c>
      <c r="I397" s="13" t="str">
        <f t="shared" si="34"/>
        <v/>
      </c>
      <c r="J397" s="13" t="str">
        <f t="shared" si="34"/>
        <v/>
      </c>
      <c r="K397" s="13" t="str">
        <f t="shared" si="34"/>
        <v/>
      </c>
      <c r="L397" s="13">
        <f t="shared" si="34"/>
        <v>1</v>
      </c>
      <c r="M397" s="13" t="str">
        <f t="shared" si="34"/>
        <v/>
      </c>
      <c r="N397" s="13" t="str">
        <f t="shared" si="34"/>
        <v/>
      </c>
      <c r="O397" s="13" t="str">
        <f t="shared" si="34"/>
        <v/>
      </c>
      <c r="P397" s="13" t="str">
        <f t="shared" si="34"/>
        <v/>
      </c>
      <c r="Q397" s="13" t="str">
        <f t="shared" si="34"/>
        <v/>
      </c>
      <c r="R397" s="13" t="str">
        <f t="shared" si="34"/>
        <v/>
      </c>
      <c r="S397" s="13" t="str">
        <f t="shared" si="34"/>
        <v/>
      </c>
      <c r="T397" s="13">
        <f t="shared" si="31"/>
        <v>1</v>
      </c>
    </row>
    <row r="398" spans="1:20" ht="28.5" x14ac:dyDescent="0.45">
      <c r="A398" s="17" t="s">
        <v>812</v>
      </c>
      <c r="B398" s="12" t="s">
        <v>410</v>
      </c>
      <c r="C398" s="12" t="s">
        <v>283</v>
      </c>
      <c r="D398" s="11"/>
      <c r="E398" s="11" t="str">
        <f t="shared" si="34"/>
        <v/>
      </c>
      <c r="F398" s="11" t="str">
        <f t="shared" si="34"/>
        <v/>
      </c>
      <c r="G398" s="11" t="str">
        <f t="shared" si="34"/>
        <v/>
      </c>
      <c r="H398" s="11" t="str">
        <f t="shared" si="34"/>
        <v/>
      </c>
      <c r="I398" s="11" t="str">
        <f t="shared" si="34"/>
        <v/>
      </c>
      <c r="J398" s="11" t="str">
        <f t="shared" si="34"/>
        <v/>
      </c>
      <c r="K398" s="11" t="str">
        <f t="shared" si="34"/>
        <v/>
      </c>
      <c r="L398" s="11">
        <f t="shared" si="34"/>
        <v>1</v>
      </c>
      <c r="M398" s="11" t="str">
        <f t="shared" si="34"/>
        <v/>
      </c>
      <c r="N398" s="11" t="str">
        <f t="shared" si="34"/>
        <v/>
      </c>
      <c r="O398" s="11" t="str">
        <f t="shared" si="34"/>
        <v/>
      </c>
      <c r="P398" s="11" t="str">
        <f t="shared" si="34"/>
        <v/>
      </c>
      <c r="Q398" s="11" t="str">
        <f t="shared" si="34"/>
        <v/>
      </c>
      <c r="R398" s="11" t="str">
        <f t="shared" si="34"/>
        <v/>
      </c>
      <c r="S398" s="11" t="str">
        <f t="shared" si="34"/>
        <v/>
      </c>
      <c r="T398" s="11">
        <f t="shared" si="31"/>
        <v>1</v>
      </c>
    </row>
    <row r="399" spans="1:20" ht="28.5" x14ac:dyDescent="0.45">
      <c r="A399" s="18" t="s">
        <v>812</v>
      </c>
      <c r="B399" s="14" t="s">
        <v>411</v>
      </c>
      <c r="C399" s="14"/>
      <c r="D399" s="13"/>
      <c r="E399" s="13" t="str">
        <f t="shared" si="34"/>
        <v/>
      </c>
      <c r="F399" s="13">
        <f t="shared" si="34"/>
        <v>1</v>
      </c>
      <c r="G399" s="13">
        <f t="shared" si="34"/>
        <v>1</v>
      </c>
      <c r="H399" s="13" t="str">
        <f t="shared" si="34"/>
        <v/>
      </c>
      <c r="I399" s="13" t="str">
        <f t="shared" si="34"/>
        <v/>
      </c>
      <c r="J399" s="13" t="str">
        <f t="shared" si="34"/>
        <v/>
      </c>
      <c r="K399" s="13" t="str">
        <f t="shared" si="34"/>
        <v/>
      </c>
      <c r="L399" s="13" t="str">
        <f t="shared" si="34"/>
        <v/>
      </c>
      <c r="M399" s="13" t="str">
        <f t="shared" si="34"/>
        <v/>
      </c>
      <c r="N399" s="13" t="str">
        <f t="shared" si="34"/>
        <v/>
      </c>
      <c r="O399" s="13" t="str">
        <f t="shared" si="34"/>
        <v/>
      </c>
      <c r="P399" s="13" t="str">
        <f t="shared" si="34"/>
        <v/>
      </c>
      <c r="Q399" s="13" t="str">
        <f t="shared" si="34"/>
        <v/>
      </c>
      <c r="R399" s="13" t="str">
        <f t="shared" si="34"/>
        <v/>
      </c>
      <c r="S399" s="13" t="str">
        <f t="shared" si="34"/>
        <v/>
      </c>
      <c r="T399" s="13">
        <f t="shared" si="31"/>
        <v>1</v>
      </c>
    </row>
    <row r="400" spans="1:20" ht="28.5" x14ac:dyDescent="0.45">
      <c r="A400" s="17" t="s">
        <v>812</v>
      </c>
      <c r="B400" s="12" t="s">
        <v>412</v>
      </c>
      <c r="C400" s="12" t="s">
        <v>297</v>
      </c>
      <c r="D400" s="11"/>
      <c r="E400" s="11" t="str">
        <f t="shared" si="34"/>
        <v/>
      </c>
      <c r="F400" s="11" t="str">
        <f t="shared" si="34"/>
        <v/>
      </c>
      <c r="G400" s="11" t="str">
        <f t="shared" si="34"/>
        <v/>
      </c>
      <c r="H400" s="11" t="str">
        <f t="shared" si="34"/>
        <v/>
      </c>
      <c r="I400" s="11" t="str">
        <f t="shared" si="34"/>
        <v/>
      </c>
      <c r="J400" s="11" t="str">
        <f t="shared" si="34"/>
        <v/>
      </c>
      <c r="K400" s="11" t="str">
        <f t="shared" si="34"/>
        <v/>
      </c>
      <c r="L400" s="11" t="str">
        <f t="shared" si="34"/>
        <v/>
      </c>
      <c r="M400" s="11" t="str">
        <f t="shared" si="34"/>
        <v/>
      </c>
      <c r="N400" s="11">
        <f t="shared" si="34"/>
        <v>1</v>
      </c>
      <c r="O400" s="11" t="str">
        <f t="shared" si="34"/>
        <v/>
      </c>
      <c r="P400" s="11" t="str">
        <f t="shared" si="34"/>
        <v/>
      </c>
      <c r="Q400" s="11" t="str">
        <f t="shared" si="34"/>
        <v/>
      </c>
      <c r="R400" s="11" t="str">
        <f t="shared" si="34"/>
        <v/>
      </c>
      <c r="S400" s="11">
        <f t="shared" si="34"/>
        <v>1</v>
      </c>
      <c r="T400" s="11">
        <f t="shared" si="31"/>
        <v>1</v>
      </c>
    </row>
    <row r="401" spans="1:20" ht="28.5" x14ac:dyDescent="0.45">
      <c r="A401" s="18" t="s">
        <v>812</v>
      </c>
      <c r="B401" s="14" t="s">
        <v>413</v>
      </c>
      <c r="C401" s="14" t="s">
        <v>297</v>
      </c>
      <c r="D401" s="13"/>
      <c r="E401" s="13" t="str">
        <f t="shared" si="34"/>
        <v/>
      </c>
      <c r="F401" s="13" t="str">
        <f t="shared" si="34"/>
        <v/>
      </c>
      <c r="G401" s="13" t="str">
        <f t="shared" si="34"/>
        <v/>
      </c>
      <c r="H401" s="13" t="str">
        <f t="shared" si="34"/>
        <v/>
      </c>
      <c r="I401" s="13" t="str">
        <f t="shared" si="34"/>
        <v/>
      </c>
      <c r="J401" s="13" t="str">
        <f t="shared" si="34"/>
        <v/>
      </c>
      <c r="K401" s="13" t="str">
        <f t="shared" si="34"/>
        <v/>
      </c>
      <c r="L401" s="13" t="str">
        <f t="shared" si="34"/>
        <v/>
      </c>
      <c r="M401" s="13" t="str">
        <f t="shared" si="34"/>
        <v/>
      </c>
      <c r="N401" s="13" t="str">
        <f t="shared" si="34"/>
        <v/>
      </c>
      <c r="O401" s="13" t="str">
        <f t="shared" si="34"/>
        <v/>
      </c>
      <c r="P401" s="13" t="str">
        <f t="shared" si="34"/>
        <v/>
      </c>
      <c r="Q401" s="13" t="str">
        <f t="shared" si="34"/>
        <v/>
      </c>
      <c r="R401" s="13" t="str">
        <f t="shared" si="34"/>
        <v/>
      </c>
      <c r="S401" s="13" t="str">
        <f t="shared" si="34"/>
        <v/>
      </c>
      <c r="T401" s="13">
        <f t="shared" si="31"/>
        <v>0</v>
      </c>
    </row>
    <row r="402" spans="1:20" ht="28.5" x14ac:dyDescent="0.45">
      <c r="A402" s="17" t="s">
        <v>812</v>
      </c>
      <c r="B402" s="12" t="s">
        <v>414</v>
      </c>
      <c r="C402" s="12" t="s">
        <v>1019</v>
      </c>
      <c r="D402" s="11"/>
      <c r="E402" s="11" t="str">
        <f t="shared" si="34"/>
        <v/>
      </c>
      <c r="F402" s="11" t="str">
        <f t="shared" si="34"/>
        <v/>
      </c>
      <c r="G402" s="11" t="str">
        <f t="shared" si="34"/>
        <v/>
      </c>
      <c r="H402" s="11" t="str">
        <f t="shared" si="34"/>
        <v/>
      </c>
      <c r="I402" s="11" t="str">
        <f t="shared" si="34"/>
        <v/>
      </c>
      <c r="J402" s="11" t="str">
        <f t="shared" si="34"/>
        <v/>
      </c>
      <c r="K402" s="11" t="str">
        <f t="shared" si="34"/>
        <v/>
      </c>
      <c r="L402" s="11" t="str">
        <f t="shared" si="34"/>
        <v/>
      </c>
      <c r="M402" s="11" t="str">
        <f t="shared" si="34"/>
        <v/>
      </c>
      <c r="N402" s="11" t="str">
        <f t="shared" si="34"/>
        <v/>
      </c>
      <c r="O402" s="11" t="str">
        <f t="shared" si="34"/>
        <v/>
      </c>
      <c r="P402" s="11" t="str">
        <f t="shared" si="34"/>
        <v/>
      </c>
      <c r="Q402" s="11" t="str">
        <f t="shared" si="34"/>
        <v/>
      </c>
      <c r="R402" s="11" t="str">
        <f t="shared" si="34"/>
        <v/>
      </c>
      <c r="S402" s="11" t="str">
        <f t="shared" si="34"/>
        <v/>
      </c>
      <c r="T402" s="11">
        <f t="shared" si="31"/>
        <v>0</v>
      </c>
    </row>
    <row r="403" spans="1:20" ht="28.5" x14ac:dyDescent="0.45">
      <c r="A403" s="18" t="s">
        <v>812</v>
      </c>
      <c r="B403" s="14" t="s">
        <v>415</v>
      </c>
      <c r="C403" s="14" t="s">
        <v>920</v>
      </c>
      <c r="D403" s="13"/>
      <c r="E403" s="13" t="str">
        <f t="shared" ref="E403:S418" si="35">IF(ISNUMBER(SEARCH(E$1,$B403)),1,IF(ISNUMBER(SEARCH(E$2,$B403)),1,IF(ISNUMBER(SEARCH(E$3,$B403)),1,IF(ISNUMBER(SEARCH(E$4,$B403)),1,IF(ISNUMBER(SEARCH(E$5,$B403)),1,IF(ISNUMBER(SEARCH(E$6,$B403)),1,IF(ISNUMBER(SEARCH(E$7,$B403)),1,IF(ISNUMBER(SEARCH(E$8,$B403)),1,IF(ISNUMBER(SEARCH(E$9,$B403)),1,IF(ISNUMBER(SEARCH(E$10,$B403)),1,IF(ISNUMBER(SEARCH(E$11,$B403)),1,IF(ISNUMBER(SEARCH(E$12,$B403)),1,IF(ISNUMBER(SEARCH(E$13,$B403)),1,IF(ISNUMBER(SEARCH(E$14,$B403)),1,""))))))))))))))</f>
        <v/>
      </c>
      <c r="F403" s="13">
        <f t="shared" si="35"/>
        <v>1</v>
      </c>
      <c r="G403" s="13" t="str">
        <f t="shared" si="35"/>
        <v/>
      </c>
      <c r="H403" s="13" t="str">
        <f t="shared" si="35"/>
        <v/>
      </c>
      <c r="I403" s="13">
        <f t="shared" si="35"/>
        <v>1</v>
      </c>
      <c r="J403" s="13" t="str">
        <f t="shared" si="35"/>
        <v/>
      </c>
      <c r="K403" s="13" t="str">
        <f t="shared" si="35"/>
        <v/>
      </c>
      <c r="L403" s="13" t="str">
        <f t="shared" si="35"/>
        <v/>
      </c>
      <c r="M403" s="13" t="str">
        <f t="shared" si="35"/>
        <v/>
      </c>
      <c r="N403" s="13" t="str">
        <f t="shared" si="35"/>
        <v/>
      </c>
      <c r="O403" s="13" t="str">
        <f t="shared" si="35"/>
        <v/>
      </c>
      <c r="P403" s="13" t="str">
        <f t="shared" si="35"/>
        <v/>
      </c>
      <c r="Q403" s="13" t="str">
        <f t="shared" si="35"/>
        <v/>
      </c>
      <c r="R403" s="13" t="str">
        <f t="shared" si="35"/>
        <v/>
      </c>
      <c r="S403" s="13" t="str">
        <f t="shared" si="35"/>
        <v/>
      </c>
      <c r="T403" s="13">
        <f t="shared" ref="T403:T466" si="36">IF(SUM(E403:S403)=0,0,1)</f>
        <v>1</v>
      </c>
    </row>
    <row r="404" spans="1:20" ht="28.5" x14ac:dyDescent="0.45">
      <c r="A404" s="17" t="s">
        <v>812</v>
      </c>
      <c r="B404" s="12" t="s">
        <v>416</v>
      </c>
      <c r="C404" s="12" t="s">
        <v>297</v>
      </c>
      <c r="D404" s="11" t="s">
        <v>939</v>
      </c>
      <c r="E404" s="11" t="str">
        <f t="shared" si="35"/>
        <v/>
      </c>
      <c r="F404" s="11" t="str">
        <f t="shared" si="35"/>
        <v/>
      </c>
      <c r="G404" s="11">
        <f t="shared" si="35"/>
        <v>1</v>
      </c>
      <c r="H404" s="11" t="str">
        <f t="shared" si="35"/>
        <v/>
      </c>
      <c r="I404" s="11" t="str">
        <f t="shared" si="35"/>
        <v/>
      </c>
      <c r="J404" s="11" t="str">
        <f t="shared" si="35"/>
        <v/>
      </c>
      <c r="K404" s="11" t="str">
        <f t="shared" si="35"/>
        <v/>
      </c>
      <c r="L404" s="11" t="str">
        <f t="shared" si="35"/>
        <v/>
      </c>
      <c r="M404" s="11" t="str">
        <f t="shared" si="35"/>
        <v/>
      </c>
      <c r="N404" s="11" t="str">
        <f t="shared" si="35"/>
        <v/>
      </c>
      <c r="O404" s="11" t="str">
        <f t="shared" si="35"/>
        <v/>
      </c>
      <c r="P404" s="11" t="str">
        <f t="shared" si="35"/>
        <v/>
      </c>
      <c r="Q404" s="11" t="str">
        <f t="shared" si="35"/>
        <v/>
      </c>
      <c r="R404" s="11" t="str">
        <f t="shared" si="35"/>
        <v/>
      </c>
      <c r="S404" s="11" t="str">
        <f t="shared" si="35"/>
        <v/>
      </c>
      <c r="T404" s="11">
        <f t="shared" si="36"/>
        <v>1</v>
      </c>
    </row>
    <row r="405" spans="1:20" ht="28.5" x14ac:dyDescent="0.45">
      <c r="A405" s="18" t="s">
        <v>812</v>
      </c>
      <c r="B405" s="14" t="s">
        <v>417</v>
      </c>
      <c r="C405" s="14" t="s">
        <v>908</v>
      </c>
      <c r="D405" s="13"/>
      <c r="E405" s="13" t="str">
        <f t="shared" si="35"/>
        <v/>
      </c>
      <c r="F405" s="13" t="str">
        <f t="shared" si="35"/>
        <v/>
      </c>
      <c r="G405" s="13" t="str">
        <f t="shared" si="35"/>
        <v/>
      </c>
      <c r="H405" s="13" t="str">
        <f t="shared" si="35"/>
        <v/>
      </c>
      <c r="I405" s="13" t="str">
        <f t="shared" si="35"/>
        <v/>
      </c>
      <c r="J405" s="13" t="str">
        <f t="shared" si="35"/>
        <v/>
      </c>
      <c r="K405" s="13" t="str">
        <f t="shared" si="35"/>
        <v/>
      </c>
      <c r="L405" s="13" t="str">
        <f t="shared" si="35"/>
        <v/>
      </c>
      <c r="M405" s="13" t="str">
        <f t="shared" si="35"/>
        <v/>
      </c>
      <c r="N405" s="13" t="str">
        <f t="shared" si="35"/>
        <v/>
      </c>
      <c r="O405" s="13" t="str">
        <f t="shared" si="35"/>
        <v/>
      </c>
      <c r="P405" s="13" t="str">
        <f t="shared" si="35"/>
        <v/>
      </c>
      <c r="Q405" s="13" t="str">
        <f t="shared" si="35"/>
        <v/>
      </c>
      <c r="R405" s="13" t="str">
        <f t="shared" si="35"/>
        <v/>
      </c>
      <c r="S405" s="13">
        <f t="shared" si="35"/>
        <v>1</v>
      </c>
      <c r="T405" s="13">
        <f t="shared" si="36"/>
        <v>1</v>
      </c>
    </row>
    <row r="406" spans="1:20" ht="28.5" x14ac:dyDescent="0.45">
      <c r="A406" s="17" t="s">
        <v>812</v>
      </c>
      <c r="B406" s="12" t="s">
        <v>418</v>
      </c>
      <c r="C406" s="12" t="s">
        <v>277</v>
      </c>
      <c r="D406" s="11"/>
      <c r="E406" s="11" t="str">
        <f t="shared" si="35"/>
        <v/>
      </c>
      <c r="F406" s="11">
        <f t="shared" si="35"/>
        <v>1</v>
      </c>
      <c r="G406" s="11" t="str">
        <f t="shared" si="35"/>
        <v/>
      </c>
      <c r="H406" s="11" t="str">
        <f t="shared" si="35"/>
        <v/>
      </c>
      <c r="I406" s="11" t="str">
        <f t="shared" si="35"/>
        <v/>
      </c>
      <c r="J406" s="11" t="str">
        <f t="shared" si="35"/>
        <v/>
      </c>
      <c r="K406" s="11" t="str">
        <f t="shared" si="35"/>
        <v/>
      </c>
      <c r="L406" s="11" t="str">
        <f t="shared" si="35"/>
        <v/>
      </c>
      <c r="M406" s="11" t="str">
        <f t="shared" si="35"/>
        <v/>
      </c>
      <c r="N406" s="11" t="str">
        <f t="shared" si="35"/>
        <v/>
      </c>
      <c r="O406" s="11" t="str">
        <f t="shared" si="35"/>
        <v/>
      </c>
      <c r="P406" s="11" t="str">
        <f t="shared" si="35"/>
        <v/>
      </c>
      <c r="Q406" s="11" t="str">
        <f t="shared" si="35"/>
        <v/>
      </c>
      <c r="R406" s="11" t="str">
        <f t="shared" si="35"/>
        <v/>
      </c>
      <c r="S406" s="11" t="str">
        <f t="shared" si="35"/>
        <v/>
      </c>
      <c r="T406" s="11">
        <f t="shared" si="36"/>
        <v>1</v>
      </c>
    </row>
    <row r="407" spans="1:20" ht="28.5" x14ac:dyDescent="0.45">
      <c r="A407" s="18" t="s">
        <v>812</v>
      </c>
      <c r="B407" s="14" t="s">
        <v>419</v>
      </c>
      <c r="C407" s="14" t="s">
        <v>1019</v>
      </c>
      <c r="D407" s="13" t="s">
        <v>939</v>
      </c>
      <c r="E407" s="13" t="str">
        <f t="shared" si="35"/>
        <v/>
      </c>
      <c r="F407" s="13" t="str">
        <f t="shared" si="35"/>
        <v/>
      </c>
      <c r="G407" s="13">
        <f t="shared" si="35"/>
        <v>1</v>
      </c>
      <c r="H407" s="13" t="str">
        <f t="shared" si="35"/>
        <v/>
      </c>
      <c r="I407" s="13" t="str">
        <f t="shared" si="35"/>
        <v/>
      </c>
      <c r="J407" s="13" t="str">
        <f t="shared" si="35"/>
        <v/>
      </c>
      <c r="K407" s="13" t="str">
        <f t="shared" si="35"/>
        <v/>
      </c>
      <c r="L407" s="13" t="str">
        <f t="shared" si="35"/>
        <v/>
      </c>
      <c r="M407" s="13" t="str">
        <f t="shared" si="35"/>
        <v/>
      </c>
      <c r="N407" s="13" t="str">
        <f t="shared" si="35"/>
        <v/>
      </c>
      <c r="O407" s="13" t="str">
        <f t="shared" si="35"/>
        <v/>
      </c>
      <c r="P407" s="13" t="str">
        <f t="shared" si="35"/>
        <v/>
      </c>
      <c r="Q407" s="13" t="str">
        <f t="shared" si="35"/>
        <v/>
      </c>
      <c r="R407" s="13" t="str">
        <f t="shared" si="35"/>
        <v/>
      </c>
      <c r="S407" s="13" t="str">
        <f t="shared" si="35"/>
        <v/>
      </c>
      <c r="T407" s="13">
        <f t="shared" si="36"/>
        <v>1</v>
      </c>
    </row>
    <row r="408" spans="1:20" ht="28.5" x14ac:dyDescent="0.45">
      <c r="A408" s="17" t="s">
        <v>812</v>
      </c>
      <c r="B408" s="12" t="s">
        <v>420</v>
      </c>
      <c r="C408" s="12" t="s">
        <v>905</v>
      </c>
      <c r="D408" s="11"/>
      <c r="E408" s="11" t="str">
        <f t="shared" si="35"/>
        <v/>
      </c>
      <c r="F408" s="11">
        <f t="shared" si="35"/>
        <v>1</v>
      </c>
      <c r="G408" s="11" t="str">
        <f t="shared" si="35"/>
        <v/>
      </c>
      <c r="H408" s="11" t="str">
        <f t="shared" si="35"/>
        <v/>
      </c>
      <c r="I408" s="11" t="str">
        <f t="shared" si="35"/>
        <v/>
      </c>
      <c r="J408" s="11" t="str">
        <f t="shared" si="35"/>
        <v/>
      </c>
      <c r="K408" s="11" t="str">
        <f t="shared" si="35"/>
        <v/>
      </c>
      <c r="L408" s="11" t="str">
        <f t="shared" si="35"/>
        <v/>
      </c>
      <c r="M408" s="11" t="str">
        <f t="shared" si="35"/>
        <v/>
      </c>
      <c r="N408" s="11" t="str">
        <f t="shared" si="35"/>
        <v/>
      </c>
      <c r="O408" s="11" t="str">
        <f t="shared" si="35"/>
        <v/>
      </c>
      <c r="P408" s="11" t="str">
        <f t="shared" si="35"/>
        <v/>
      </c>
      <c r="Q408" s="11" t="str">
        <f t="shared" si="35"/>
        <v/>
      </c>
      <c r="R408" s="11" t="str">
        <f t="shared" si="35"/>
        <v/>
      </c>
      <c r="S408" s="11" t="str">
        <f t="shared" si="35"/>
        <v/>
      </c>
      <c r="T408" s="11">
        <f t="shared" si="36"/>
        <v>1</v>
      </c>
    </row>
    <row r="409" spans="1:20" ht="28.5" x14ac:dyDescent="0.45">
      <c r="A409" s="18" t="s">
        <v>812</v>
      </c>
      <c r="B409" s="14" t="s">
        <v>421</v>
      </c>
      <c r="C409" s="14" t="s">
        <v>904</v>
      </c>
      <c r="D409" s="13"/>
      <c r="E409" s="13" t="str">
        <f t="shared" si="35"/>
        <v/>
      </c>
      <c r="F409" s="13" t="str">
        <f t="shared" si="35"/>
        <v/>
      </c>
      <c r="G409" s="13" t="str">
        <f t="shared" si="35"/>
        <v/>
      </c>
      <c r="H409" s="13" t="str">
        <f t="shared" si="35"/>
        <v/>
      </c>
      <c r="I409" s="13">
        <f t="shared" si="35"/>
        <v>1</v>
      </c>
      <c r="J409" s="13" t="str">
        <f t="shared" si="35"/>
        <v/>
      </c>
      <c r="K409" s="13" t="str">
        <f t="shared" si="35"/>
        <v/>
      </c>
      <c r="L409" s="13" t="str">
        <f t="shared" si="35"/>
        <v/>
      </c>
      <c r="M409" s="13" t="str">
        <f t="shared" si="35"/>
        <v/>
      </c>
      <c r="N409" s="13" t="str">
        <f t="shared" si="35"/>
        <v/>
      </c>
      <c r="O409" s="13" t="str">
        <f t="shared" si="35"/>
        <v/>
      </c>
      <c r="P409" s="13" t="str">
        <f t="shared" si="35"/>
        <v/>
      </c>
      <c r="Q409" s="13" t="str">
        <f t="shared" si="35"/>
        <v/>
      </c>
      <c r="R409" s="13" t="str">
        <f t="shared" si="35"/>
        <v/>
      </c>
      <c r="S409" s="13" t="str">
        <f t="shared" si="35"/>
        <v/>
      </c>
      <c r="T409" s="13">
        <f t="shared" si="36"/>
        <v>1</v>
      </c>
    </row>
    <row r="410" spans="1:20" ht="28.5" x14ac:dyDescent="0.45">
      <c r="A410" s="17" t="s">
        <v>812</v>
      </c>
      <c r="B410" s="12" t="s">
        <v>422</v>
      </c>
      <c r="C410" s="12" t="s">
        <v>275</v>
      </c>
      <c r="D410" s="11"/>
      <c r="E410" s="11" t="str">
        <f t="shared" si="35"/>
        <v/>
      </c>
      <c r="F410" s="11" t="str">
        <f t="shared" si="35"/>
        <v/>
      </c>
      <c r="G410" s="11" t="str">
        <f t="shared" si="35"/>
        <v/>
      </c>
      <c r="H410" s="11" t="str">
        <f t="shared" si="35"/>
        <v/>
      </c>
      <c r="I410" s="11" t="str">
        <f t="shared" si="35"/>
        <v/>
      </c>
      <c r="J410" s="11" t="str">
        <f t="shared" si="35"/>
        <v/>
      </c>
      <c r="K410" s="11" t="str">
        <f t="shared" si="35"/>
        <v/>
      </c>
      <c r="L410" s="11" t="str">
        <f t="shared" si="35"/>
        <v/>
      </c>
      <c r="M410" s="11" t="str">
        <f t="shared" si="35"/>
        <v/>
      </c>
      <c r="N410" s="11" t="str">
        <f t="shared" si="35"/>
        <v/>
      </c>
      <c r="O410" s="11" t="str">
        <f t="shared" si="35"/>
        <v/>
      </c>
      <c r="P410" s="11" t="str">
        <f t="shared" si="35"/>
        <v/>
      </c>
      <c r="Q410" s="11">
        <f t="shared" si="35"/>
        <v>1</v>
      </c>
      <c r="R410" s="11" t="str">
        <f t="shared" si="35"/>
        <v/>
      </c>
      <c r="S410" s="11" t="str">
        <f t="shared" si="35"/>
        <v/>
      </c>
      <c r="T410" s="11">
        <f t="shared" si="36"/>
        <v>1</v>
      </c>
    </row>
    <row r="411" spans="1:20" ht="28.5" x14ac:dyDescent="0.45">
      <c r="A411" s="18" t="s">
        <v>812</v>
      </c>
      <c r="B411" s="14" t="s">
        <v>423</v>
      </c>
      <c r="C411" s="14" t="s">
        <v>904</v>
      </c>
      <c r="D411" s="13" t="s">
        <v>939</v>
      </c>
      <c r="E411" s="13" t="str">
        <f t="shared" si="35"/>
        <v/>
      </c>
      <c r="F411" s="13" t="str">
        <f t="shared" si="35"/>
        <v/>
      </c>
      <c r="G411" s="13" t="str">
        <f t="shared" si="35"/>
        <v/>
      </c>
      <c r="H411" s="13" t="str">
        <f t="shared" si="35"/>
        <v/>
      </c>
      <c r="I411" s="13" t="str">
        <f t="shared" si="35"/>
        <v/>
      </c>
      <c r="J411" s="13" t="str">
        <f t="shared" si="35"/>
        <v/>
      </c>
      <c r="K411" s="13" t="str">
        <f t="shared" si="35"/>
        <v/>
      </c>
      <c r="L411" s="13" t="str">
        <f t="shared" si="35"/>
        <v/>
      </c>
      <c r="M411" s="13" t="str">
        <f t="shared" si="35"/>
        <v/>
      </c>
      <c r="N411" s="13" t="str">
        <f t="shared" si="35"/>
        <v/>
      </c>
      <c r="O411" s="13" t="str">
        <f t="shared" si="35"/>
        <v/>
      </c>
      <c r="P411" s="13" t="str">
        <f t="shared" si="35"/>
        <v/>
      </c>
      <c r="Q411" s="13" t="str">
        <f t="shared" si="35"/>
        <v/>
      </c>
      <c r="R411" s="13" t="str">
        <f t="shared" si="35"/>
        <v/>
      </c>
      <c r="S411" s="13" t="str">
        <f t="shared" si="35"/>
        <v/>
      </c>
      <c r="T411" s="13">
        <f t="shared" si="36"/>
        <v>0</v>
      </c>
    </row>
    <row r="412" spans="1:20" ht="28.5" x14ac:dyDescent="0.45">
      <c r="A412" s="17" t="s">
        <v>812</v>
      </c>
      <c r="B412" s="12" t="s">
        <v>424</v>
      </c>
      <c r="C412" s="12" t="s">
        <v>920</v>
      </c>
      <c r="D412" s="11" t="s">
        <v>939</v>
      </c>
      <c r="E412" s="11" t="str">
        <f t="shared" si="35"/>
        <v/>
      </c>
      <c r="F412" s="11" t="str">
        <f t="shared" si="35"/>
        <v/>
      </c>
      <c r="G412" s="11" t="str">
        <f t="shared" si="35"/>
        <v/>
      </c>
      <c r="H412" s="11" t="str">
        <f t="shared" si="35"/>
        <v/>
      </c>
      <c r="I412" s="11" t="str">
        <f t="shared" si="35"/>
        <v/>
      </c>
      <c r="J412" s="11" t="str">
        <f t="shared" si="35"/>
        <v/>
      </c>
      <c r="K412" s="11" t="str">
        <f t="shared" si="35"/>
        <v/>
      </c>
      <c r="L412" s="11" t="str">
        <f t="shared" si="35"/>
        <v/>
      </c>
      <c r="M412" s="11" t="str">
        <f t="shared" si="35"/>
        <v/>
      </c>
      <c r="N412" s="11" t="str">
        <f t="shared" si="35"/>
        <v/>
      </c>
      <c r="O412" s="11" t="str">
        <f t="shared" si="35"/>
        <v/>
      </c>
      <c r="P412" s="11" t="str">
        <f t="shared" si="35"/>
        <v/>
      </c>
      <c r="Q412" s="11" t="str">
        <f t="shared" si="35"/>
        <v/>
      </c>
      <c r="R412" s="11" t="str">
        <f t="shared" si="35"/>
        <v/>
      </c>
      <c r="S412" s="11" t="str">
        <f t="shared" si="35"/>
        <v/>
      </c>
      <c r="T412" s="11">
        <f t="shared" si="36"/>
        <v>0</v>
      </c>
    </row>
    <row r="413" spans="1:20" ht="28.5" x14ac:dyDescent="0.45">
      <c r="A413" s="18" t="s">
        <v>812</v>
      </c>
      <c r="B413" s="14" t="s">
        <v>425</v>
      </c>
      <c r="C413" s="14" t="s">
        <v>920</v>
      </c>
      <c r="D413" s="13"/>
      <c r="E413" s="13" t="str">
        <f t="shared" si="35"/>
        <v/>
      </c>
      <c r="F413" s="13">
        <f t="shared" si="35"/>
        <v>1</v>
      </c>
      <c r="G413" s="13" t="str">
        <f t="shared" si="35"/>
        <v/>
      </c>
      <c r="H413" s="13" t="str">
        <f t="shared" si="35"/>
        <v/>
      </c>
      <c r="I413" s="13" t="str">
        <f t="shared" si="35"/>
        <v/>
      </c>
      <c r="J413" s="13" t="str">
        <f t="shared" si="35"/>
        <v/>
      </c>
      <c r="K413" s="13" t="str">
        <f t="shared" si="35"/>
        <v/>
      </c>
      <c r="L413" s="13" t="str">
        <f t="shared" si="35"/>
        <v/>
      </c>
      <c r="M413" s="13" t="str">
        <f t="shared" si="35"/>
        <v/>
      </c>
      <c r="N413" s="13" t="str">
        <f t="shared" si="35"/>
        <v/>
      </c>
      <c r="O413" s="13" t="str">
        <f t="shared" si="35"/>
        <v/>
      </c>
      <c r="P413" s="13" t="str">
        <f t="shared" si="35"/>
        <v/>
      </c>
      <c r="Q413" s="13" t="str">
        <f t="shared" si="35"/>
        <v/>
      </c>
      <c r="R413" s="13" t="str">
        <f t="shared" si="35"/>
        <v/>
      </c>
      <c r="S413" s="13" t="str">
        <f t="shared" si="35"/>
        <v/>
      </c>
      <c r="T413" s="13">
        <f t="shared" si="36"/>
        <v>1</v>
      </c>
    </row>
    <row r="414" spans="1:20" ht="28.5" x14ac:dyDescent="0.45">
      <c r="A414" s="17" t="s">
        <v>812</v>
      </c>
      <c r="B414" s="12" t="s">
        <v>426</v>
      </c>
      <c r="C414" s="12" t="s">
        <v>905</v>
      </c>
      <c r="D414" s="11" t="s">
        <v>939</v>
      </c>
      <c r="E414" s="11" t="str">
        <f t="shared" si="35"/>
        <v/>
      </c>
      <c r="F414" s="11" t="str">
        <f t="shared" si="35"/>
        <v/>
      </c>
      <c r="G414" s="11" t="str">
        <f t="shared" si="35"/>
        <v/>
      </c>
      <c r="H414" s="11" t="str">
        <f t="shared" si="35"/>
        <v/>
      </c>
      <c r="I414" s="11" t="str">
        <f t="shared" si="35"/>
        <v/>
      </c>
      <c r="J414" s="11" t="str">
        <f t="shared" si="35"/>
        <v/>
      </c>
      <c r="K414" s="11" t="str">
        <f t="shared" si="35"/>
        <v/>
      </c>
      <c r="L414" s="11" t="str">
        <f t="shared" si="35"/>
        <v/>
      </c>
      <c r="M414" s="11" t="str">
        <f t="shared" si="35"/>
        <v/>
      </c>
      <c r="N414" s="11" t="str">
        <f t="shared" si="35"/>
        <v/>
      </c>
      <c r="O414" s="11" t="str">
        <f t="shared" si="35"/>
        <v/>
      </c>
      <c r="P414" s="11" t="str">
        <f t="shared" si="35"/>
        <v/>
      </c>
      <c r="Q414" s="11" t="str">
        <f t="shared" si="35"/>
        <v/>
      </c>
      <c r="R414" s="11" t="str">
        <f t="shared" si="35"/>
        <v/>
      </c>
      <c r="S414" s="11" t="str">
        <f t="shared" si="35"/>
        <v/>
      </c>
      <c r="T414" s="11">
        <f t="shared" si="36"/>
        <v>0</v>
      </c>
    </row>
    <row r="415" spans="1:20" ht="28.5" x14ac:dyDescent="0.45">
      <c r="A415" s="18" t="s">
        <v>812</v>
      </c>
      <c r="B415" s="14" t="s">
        <v>427</v>
      </c>
      <c r="C415" s="14" t="s">
        <v>297</v>
      </c>
      <c r="D415" s="13"/>
      <c r="E415" s="13" t="str">
        <f t="shared" si="35"/>
        <v/>
      </c>
      <c r="F415" s="13" t="str">
        <f t="shared" si="35"/>
        <v/>
      </c>
      <c r="G415" s="13" t="str">
        <f t="shared" si="35"/>
        <v/>
      </c>
      <c r="H415" s="13" t="str">
        <f t="shared" si="35"/>
        <v/>
      </c>
      <c r="I415" s="13" t="str">
        <f t="shared" si="35"/>
        <v/>
      </c>
      <c r="J415" s="13" t="str">
        <f t="shared" si="35"/>
        <v/>
      </c>
      <c r="K415" s="13" t="str">
        <f t="shared" si="35"/>
        <v/>
      </c>
      <c r="L415" s="13" t="str">
        <f t="shared" si="35"/>
        <v/>
      </c>
      <c r="M415" s="13" t="str">
        <f t="shared" si="35"/>
        <v/>
      </c>
      <c r="N415" s="13" t="str">
        <f t="shared" si="35"/>
        <v/>
      </c>
      <c r="O415" s="13" t="str">
        <f t="shared" si="35"/>
        <v/>
      </c>
      <c r="P415" s="13" t="str">
        <f t="shared" si="35"/>
        <v/>
      </c>
      <c r="Q415" s="13" t="str">
        <f t="shared" si="35"/>
        <v/>
      </c>
      <c r="R415" s="13" t="str">
        <f t="shared" si="35"/>
        <v/>
      </c>
      <c r="S415" s="13" t="str">
        <f t="shared" si="35"/>
        <v/>
      </c>
      <c r="T415" s="13">
        <f t="shared" si="36"/>
        <v>0</v>
      </c>
    </row>
    <row r="416" spans="1:20" ht="28.5" x14ac:dyDescent="0.45">
      <c r="A416" s="17" t="s">
        <v>812</v>
      </c>
      <c r="B416" s="12" t="s">
        <v>428</v>
      </c>
      <c r="C416" s="12" t="s">
        <v>297</v>
      </c>
      <c r="D416" s="11" t="s">
        <v>939</v>
      </c>
      <c r="E416" s="11" t="str">
        <f t="shared" si="35"/>
        <v/>
      </c>
      <c r="F416" s="11" t="str">
        <f t="shared" si="35"/>
        <v/>
      </c>
      <c r="G416" s="11" t="str">
        <f t="shared" si="35"/>
        <v/>
      </c>
      <c r="H416" s="11" t="str">
        <f t="shared" si="35"/>
        <v/>
      </c>
      <c r="I416" s="11" t="str">
        <f t="shared" si="35"/>
        <v/>
      </c>
      <c r="J416" s="11" t="str">
        <f t="shared" si="35"/>
        <v/>
      </c>
      <c r="K416" s="11" t="str">
        <f t="shared" si="35"/>
        <v/>
      </c>
      <c r="L416" s="11" t="str">
        <f t="shared" si="35"/>
        <v/>
      </c>
      <c r="M416" s="11" t="str">
        <f t="shared" si="35"/>
        <v/>
      </c>
      <c r="N416" s="11" t="str">
        <f t="shared" si="35"/>
        <v/>
      </c>
      <c r="O416" s="11" t="str">
        <f t="shared" si="35"/>
        <v/>
      </c>
      <c r="P416" s="11" t="str">
        <f t="shared" si="35"/>
        <v/>
      </c>
      <c r="Q416" s="11" t="str">
        <f t="shared" si="35"/>
        <v/>
      </c>
      <c r="R416" s="11" t="str">
        <f t="shared" si="35"/>
        <v/>
      </c>
      <c r="S416" s="11" t="str">
        <f t="shared" si="35"/>
        <v/>
      </c>
      <c r="T416" s="11">
        <f t="shared" si="36"/>
        <v>0</v>
      </c>
    </row>
    <row r="417" spans="1:20" ht="28.5" x14ac:dyDescent="0.45">
      <c r="A417" s="18" t="s">
        <v>812</v>
      </c>
      <c r="B417" s="14" t="s">
        <v>429</v>
      </c>
      <c r="C417" s="14" t="s">
        <v>275</v>
      </c>
      <c r="D417" s="13"/>
      <c r="E417" s="13" t="str">
        <f t="shared" si="35"/>
        <v/>
      </c>
      <c r="F417" s="13" t="str">
        <f t="shared" si="35"/>
        <v/>
      </c>
      <c r="G417" s="13" t="str">
        <f t="shared" si="35"/>
        <v/>
      </c>
      <c r="H417" s="13">
        <f t="shared" si="35"/>
        <v>1</v>
      </c>
      <c r="I417" s="13" t="str">
        <f t="shared" si="35"/>
        <v/>
      </c>
      <c r="J417" s="13" t="str">
        <f t="shared" si="35"/>
        <v/>
      </c>
      <c r="K417" s="13" t="str">
        <f t="shared" si="35"/>
        <v/>
      </c>
      <c r="L417" s="13" t="str">
        <f t="shared" si="35"/>
        <v/>
      </c>
      <c r="M417" s="13" t="str">
        <f t="shared" si="35"/>
        <v/>
      </c>
      <c r="N417" s="13" t="str">
        <f t="shared" si="35"/>
        <v/>
      </c>
      <c r="O417" s="13" t="str">
        <f t="shared" si="35"/>
        <v/>
      </c>
      <c r="P417" s="13" t="str">
        <f t="shared" si="35"/>
        <v/>
      </c>
      <c r="Q417" s="13">
        <f t="shared" si="35"/>
        <v>1</v>
      </c>
      <c r="R417" s="13" t="str">
        <f t="shared" si="35"/>
        <v/>
      </c>
      <c r="S417" s="13" t="str">
        <f t="shared" si="35"/>
        <v/>
      </c>
      <c r="T417" s="13">
        <f t="shared" si="36"/>
        <v>1</v>
      </c>
    </row>
    <row r="418" spans="1:20" ht="28.5" x14ac:dyDescent="0.45">
      <c r="A418" s="17" t="s">
        <v>812</v>
      </c>
      <c r="B418" s="12" t="s">
        <v>430</v>
      </c>
      <c r="C418" s="12" t="s">
        <v>302</v>
      </c>
      <c r="D418" s="11" t="s">
        <v>939</v>
      </c>
      <c r="E418" s="11" t="str">
        <f t="shared" si="35"/>
        <v/>
      </c>
      <c r="F418" s="11" t="str">
        <f t="shared" si="35"/>
        <v/>
      </c>
      <c r="G418" s="11" t="str">
        <f t="shared" si="35"/>
        <v/>
      </c>
      <c r="H418" s="11" t="str">
        <f t="shared" si="35"/>
        <v/>
      </c>
      <c r="I418" s="11" t="str">
        <f t="shared" si="35"/>
        <v/>
      </c>
      <c r="J418" s="11" t="str">
        <f t="shared" si="35"/>
        <v/>
      </c>
      <c r="K418" s="11" t="str">
        <f t="shared" si="35"/>
        <v/>
      </c>
      <c r="L418" s="11" t="str">
        <f t="shared" si="35"/>
        <v/>
      </c>
      <c r="M418" s="11" t="str">
        <f t="shared" si="35"/>
        <v/>
      </c>
      <c r="N418" s="11" t="str">
        <f t="shared" si="35"/>
        <v/>
      </c>
      <c r="O418" s="11" t="str">
        <f t="shared" si="35"/>
        <v/>
      </c>
      <c r="P418" s="11" t="str">
        <f t="shared" si="35"/>
        <v/>
      </c>
      <c r="Q418" s="11" t="str">
        <f t="shared" si="35"/>
        <v/>
      </c>
      <c r="R418" s="11">
        <f t="shared" si="35"/>
        <v>1</v>
      </c>
      <c r="S418" s="11" t="str">
        <f t="shared" si="35"/>
        <v/>
      </c>
      <c r="T418" s="11">
        <f t="shared" si="36"/>
        <v>1</v>
      </c>
    </row>
    <row r="419" spans="1:20" ht="28.5" x14ac:dyDescent="0.45">
      <c r="A419" s="18" t="s">
        <v>812</v>
      </c>
      <c r="B419" s="14" t="s">
        <v>431</v>
      </c>
      <c r="C419" s="14" t="s">
        <v>1019</v>
      </c>
      <c r="D419" s="13"/>
      <c r="E419" s="13" t="str">
        <f t="shared" ref="E419:S434" si="37">IF(ISNUMBER(SEARCH(E$1,$B419)),1,IF(ISNUMBER(SEARCH(E$2,$B419)),1,IF(ISNUMBER(SEARCH(E$3,$B419)),1,IF(ISNUMBER(SEARCH(E$4,$B419)),1,IF(ISNUMBER(SEARCH(E$5,$B419)),1,IF(ISNUMBER(SEARCH(E$6,$B419)),1,IF(ISNUMBER(SEARCH(E$7,$B419)),1,IF(ISNUMBER(SEARCH(E$8,$B419)),1,IF(ISNUMBER(SEARCH(E$9,$B419)),1,IF(ISNUMBER(SEARCH(E$10,$B419)),1,IF(ISNUMBER(SEARCH(E$11,$B419)),1,IF(ISNUMBER(SEARCH(E$12,$B419)),1,IF(ISNUMBER(SEARCH(E$13,$B419)),1,IF(ISNUMBER(SEARCH(E$14,$B419)),1,""))))))))))))))</f>
        <v/>
      </c>
      <c r="F419" s="13" t="str">
        <f t="shared" si="37"/>
        <v/>
      </c>
      <c r="G419" s="13" t="str">
        <f t="shared" si="37"/>
        <v/>
      </c>
      <c r="H419" s="13" t="str">
        <f t="shared" si="37"/>
        <v/>
      </c>
      <c r="I419" s="13" t="str">
        <f t="shared" si="37"/>
        <v/>
      </c>
      <c r="J419" s="13" t="str">
        <f t="shared" si="37"/>
        <v/>
      </c>
      <c r="K419" s="13" t="str">
        <f t="shared" si="37"/>
        <v/>
      </c>
      <c r="L419" s="13" t="str">
        <f t="shared" si="37"/>
        <v/>
      </c>
      <c r="M419" s="13" t="str">
        <f t="shared" si="37"/>
        <v/>
      </c>
      <c r="N419" s="13" t="str">
        <f t="shared" si="37"/>
        <v/>
      </c>
      <c r="O419" s="13" t="str">
        <f t="shared" si="37"/>
        <v/>
      </c>
      <c r="P419" s="13" t="str">
        <f t="shared" si="37"/>
        <v/>
      </c>
      <c r="Q419" s="13" t="str">
        <f t="shared" si="37"/>
        <v/>
      </c>
      <c r="R419" s="13" t="str">
        <f t="shared" si="37"/>
        <v/>
      </c>
      <c r="S419" s="13" t="str">
        <f t="shared" si="37"/>
        <v/>
      </c>
      <c r="T419" s="13">
        <f t="shared" si="36"/>
        <v>0</v>
      </c>
    </row>
    <row r="420" spans="1:20" ht="28.5" x14ac:dyDescent="0.45">
      <c r="A420" s="17" t="s">
        <v>812</v>
      </c>
      <c r="B420" s="12" t="s">
        <v>432</v>
      </c>
      <c r="C420" s="12" t="s">
        <v>907</v>
      </c>
      <c r="D420" s="11"/>
      <c r="E420" s="11" t="str">
        <f t="shared" si="37"/>
        <v/>
      </c>
      <c r="F420" s="11" t="str">
        <f t="shared" si="37"/>
        <v/>
      </c>
      <c r="G420" s="11" t="str">
        <f t="shared" si="37"/>
        <v/>
      </c>
      <c r="H420" s="11">
        <f t="shared" si="37"/>
        <v>1</v>
      </c>
      <c r="I420" s="11" t="str">
        <f t="shared" si="37"/>
        <v/>
      </c>
      <c r="J420" s="11" t="str">
        <f t="shared" si="37"/>
        <v/>
      </c>
      <c r="K420" s="11" t="str">
        <f t="shared" si="37"/>
        <v/>
      </c>
      <c r="L420" s="11" t="str">
        <f t="shared" si="37"/>
        <v/>
      </c>
      <c r="M420" s="11" t="str">
        <f t="shared" si="37"/>
        <v/>
      </c>
      <c r="N420" s="11" t="str">
        <f t="shared" si="37"/>
        <v/>
      </c>
      <c r="O420" s="11" t="str">
        <f t="shared" si="37"/>
        <v/>
      </c>
      <c r="P420" s="11" t="str">
        <f t="shared" si="37"/>
        <v/>
      </c>
      <c r="Q420" s="11" t="str">
        <f t="shared" si="37"/>
        <v/>
      </c>
      <c r="R420" s="11" t="str">
        <f t="shared" si="37"/>
        <v/>
      </c>
      <c r="S420" s="11" t="str">
        <f t="shared" si="37"/>
        <v/>
      </c>
      <c r="T420" s="11">
        <f t="shared" si="36"/>
        <v>1</v>
      </c>
    </row>
    <row r="421" spans="1:20" ht="28.5" x14ac:dyDescent="0.45">
      <c r="A421" s="18" t="s">
        <v>812</v>
      </c>
      <c r="B421" s="14" t="s">
        <v>433</v>
      </c>
      <c r="C421" s="14" t="s">
        <v>297</v>
      </c>
      <c r="D421" s="13"/>
      <c r="E421" s="13" t="str">
        <f t="shared" si="37"/>
        <v/>
      </c>
      <c r="F421" s="13" t="str">
        <f t="shared" si="37"/>
        <v/>
      </c>
      <c r="G421" s="13" t="str">
        <f t="shared" si="37"/>
        <v/>
      </c>
      <c r="H421" s="13" t="str">
        <f t="shared" si="37"/>
        <v/>
      </c>
      <c r="I421" s="13" t="str">
        <f t="shared" si="37"/>
        <v/>
      </c>
      <c r="J421" s="13" t="str">
        <f t="shared" si="37"/>
        <v/>
      </c>
      <c r="K421" s="13" t="str">
        <f t="shared" si="37"/>
        <v/>
      </c>
      <c r="L421" s="13" t="str">
        <f t="shared" si="37"/>
        <v/>
      </c>
      <c r="M421" s="13" t="str">
        <f t="shared" si="37"/>
        <v/>
      </c>
      <c r="N421" s="13" t="str">
        <f t="shared" si="37"/>
        <v/>
      </c>
      <c r="O421" s="13" t="str">
        <f t="shared" si="37"/>
        <v/>
      </c>
      <c r="P421" s="13" t="str">
        <f t="shared" si="37"/>
        <v/>
      </c>
      <c r="Q421" s="13" t="str">
        <f t="shared" si="37"/>
        <v/>
      </c>
      <c r="R421" s="13" t="str">
        <f t="shared" si="37"/>
        <v/>
      </c>
      <c r="S421" s="13" t="str">
        <f t="shared" si="37"/>
        <v/>
      </c>
      <c r="T421" s="13">
        <f t="shared" si="36"/>
        <v>0</v>
      </c>
    </row>
    <row r="422" spans="1:20" ht="28.5" x14ac:dyDescent="0.45">
      <c r="A422" s="17" t="s">
        <v>812</v>
      </c>
      <c r="B422" s="12" t="s">
        <v>434</v>
      </c>
      <c r="C422" s="12" t="s">
        <v>895</v>
      </c>
      <c r="D422" s="11"/>
      <c r="E422" s="11" t="str">
        <f t="shared" si="37"/>
        <v/>
      </c>
      <c r="F422" s="11" t="str">
        <f t="shared" si="37"/>
        <v/>
      </c>
      <c r="G422" s="11">
        <f t="shared" si="37"/>
        <v>1</v>
      </c>
      <c r="H422" s="11" t="str">
        <f t="shared" si="37"/>
        <v/>
      </c>
      <c r="I422" s="11" t="str">
        <f t="shared" si="37"/>
        <v/>
      </c>
      <c r="J422" s="11" t="str">
        <f t="shared" si="37"/>
        <v/>
      </c>
      <c r="K422" s="11" t="str">
        <f t="shared" si="37"/>
        <v/>
      </c>
      <c r="L422" s="11" t="str">
        <f t="shared" si="37"/>
        <v/>
      </c>
      <c r="M422" s="11" t="str">
        <f t="shared" si="37"/>
        <v/>
      </c>
      <c r="N422" s="11" t="str">
        <f t="shared" si="37"/>
        <v/>
      </c>
      <c r="O422" s="11" t="str">
        <f t="shared" si="37"/>
        <v/>
      </c>
      <c r="P422" s="11" t="str">
        <f t="shared" si="37"/>
        <v/>
      </c>
      <c r="Q422" s="11" t="str">
        <f t="shared" si="37"/>
        <v/>
      </c>
      <c r="R422" s="11" t="str">
        <f t="shared" si="37"/>
        <v/>
      </c>
      <c r="S422" s="11">
        <f t="shared" si="37"/>
        <v>1</v>
      </c>
      <c r="T422" s="11">
        <f t="shared" si="36"/>
        <v>1</v>
      </c>
    </row>
    <row r="423" spans="1:20" ht="28.5" x14ac:dyDescent="0.45">
      <c r="A423" s="18" t="s">
        <v>812</v>
      </c>
      <c r="B423" s="14" t="s">
        <v>435</v>
      </c>
      <c r="C423" s="14" t="s">
        <v>907</v>
      </c>
      <c r="D423" s="13"/>
      <c r="E423" s="13" t="str">
        <f t="shared" si="37"/>
        <v/>
      </c>
      <c r="F423" s="13" t="str">
        <f t="shared" si="37"/>
        <v/>
      </c>
      <c r="G423" s="13" t="str">
        <f t="shared" si="37"/>
        <v/>
      </c>
      <c r="H423" s="13">
        <f t="shared" si="37"/>
        <v>1</v>
      </c>
      <c r="I423" s="13" t="str">
        <f t="shared" si="37"/>
        <v/>
      </c>
      <c r="J423" s="13" t="str">
        <f t="shared" si="37"/>
        <v/>
      </c>
      <c r="K423" s="13" t="str">
        <f t="shared" si="37"/>
        <v/>
      </c>
      <c r="L423" s="13" t="str">
        <f t="shared" si="37"/>
        <v/>
      </c>
      <c r="M423" s="13" t="str">
        <f t="shared" si="37"/>
        <v/>
      </c>
      <c r="N423" s="13" t="str">
        <f t="shared" si="37"/>
        <v/>
      </c>
      <c r="O423" s="13" t="str">
        <f t="shared" si="37"/>
        <v/>
      </c>
      <c r="P423" s="13" t="str">
        <f t="shared" si="37"/>
        <v/>
      </c>
      <c r="Q423" s="13" t="str">
        <f t="shared" si="37"/>
        <v/>
      </c>
      <c r="R423" s="13" t="str">
        <f t="shared" si="37"/>
        <v/>
      </c>
      <c r="S423" s="13" t="str">
        <f t="shared" si="37"/>
        <v/>
      </c>
      <c r="T423" s="13">
        <f t="shared" si="36"/>
        <v>1</v>
      </c>
    </row>
    <row r="424" spans="1:20" ht="28.5" x14ac:dyDescent="0.45">
      <c r="A424" s="17" t="s">
        <v>812</v>
      </c>
      <c r="B424" s="12" t="s">
        <v>436</v>
      </c>
      <c r="C424" s="12" t="s">
        <v>277</v>
      </c>
      <c r="D424" s="11"/>
      <c r="E424" s="11" t="str">
        <f t="shared" si="37"/>
        <v/>
      </c>
      <c r="F424" s="11" t="str">
        <f t="shared" si="37"/>
        <v/>
      </c>
      <c r="G424" s="11">
        <f t="shared" si="37"/>
        <v>1</v>
      </c>
      <c r="H424" s="11" t="str">
        <f t="shared" si="37"/>
        <v/>
      </c>
      <c r="I424" s="11" t="str">
        <f t="shared" si="37"/>
        <v/>
      </c>
      <c r="J424" s="11" t="str">
        <f t="shared" si="37"/>
        <v/>
      </c>
      <c r="K424" s="11" t="str">
        <f t="shared" si="37"/>
        <v/>
      </c>
      <c r="L424" s="11" t="str">
        <f t="shared" si="37"/>
        <v/>
      </c>
      <c r="M424" s="11" t="str">
        <f t="shared" si="37"/>
        <v/>
      </c>
      <c r="N424" s="11" t="str">
        <f t="shared" si="37"/>
        <v/>
      </c>
      <c r="O424" s="11" t="str">
        <f t="shared" si="37"/>
        <v/>
      </c>
      <c r="P424" s="11" t="str">
        <f t="shared" si="37"/>
        <v/>
      </c>
      <c r="Q424" s="11" t="str">
        <f t="shared" si="37"/>
        <v/>
      </c>
      <c r="R424" s="11" t="str">
        <f t="shared" si="37"/>
        <v/>
      </c>
      <c r="S424" s="11" t="str">
        <f t="shared" si="37"/>
        <v/>
      </c>
      <c r="T424" s="11">
        <f t="shared" si="36"/>
        <v>1</v>
      </c>
    </row>
    <row r="425" spans="1:20" ht="28.5" x14ac:dyDescent="0.45">
      <c r="A425" s="18" t="s">
        <v>812</v>
      </c>
      <c r="B425" s="14" t="s">
        <v>437</v>
      </c>
      <c r="C425" s="14" t="s">
        <v>277</v>
      </c>
      <c r="D425" s="13"/>
      <c r="E425" s="13" t="str">
        <f t="shared" si="37"/>
        <v/>
      </c>
      <c r="F425" s="13" t="str">
        <f t="shared" si="37"/>
        <v/>
      </c>
      <c r="G425" s="13" t="str">
        <f t="shared" si="37"/>
        <v/>
      </c>
      <c r="H425" s="13" t="str">
        <f t="shared" si="37"/>
        <v/>
      </c>
      <c r="I425" s="13" t="str">
        <f t="shared" si="37"/>
        <v/>
      </c>
      <c r="J425" s="13" t="str">
        <f t="shared" si="37"/>
        <v/>
      </c>
      <c r="K425" s="13">
        <f t="shared" si="37"/>
        <v>1</v>
      </c>
      <c r="L425" s="13" t="str">
        <f t="shared" si="37"/>
        <v/>
      </c>
      <c r="M425" s="13" t="str">
        <f t="shared" si="37"/>
        <v/>
      </c>
      <c r="N425" s="13" t="str">
        <f t="shared" si="37"/>
        <v/>
      </c>
      <c r="O425" s="13" t="str">
        <f t="shared" si="37"/>
        <v/>
      </c>
      <c r="P425" s="13" t="str">
        <f t="shared" si="37"/>
        <v/>
      </c>
      <c r="Q425" s="13" t="str">
        <f t="shared" si="37"/>
        <v/>
      </c>
      <c r="R425" s="13" t="str">
        <f t="shared" si="37"/>
        <v/>
      </c>
      <c r="S425" s="13" t="str">
        <f t="shared" si="37"/>
        <v/>
      </c>
      <c r="T425" s="13">
        <f t="shared" si="36"/>
        <v>1</v>
      </c>
    </row>
    <row r="426" spans="1:20" ht="28.5" x14ac:dyDescent="0.45">
      <c r="A426" s="17" t="s">
        <v>812</v>
      </c>
      <c r="B426" s="12" t="s">
        <v>438</v>
      </c>
      <c r="C426" s="12"/>
      <c r="D426" s="11"/>
      <c r="E426" s="11" t="str">
        <f t="shared" si="37"/>
        <v/>
      </c>
      <c r="F426" s="11" t="str">
        <f t="shared" si="37"/>
        <v/>
      </c>
      <c r="G426" s="11">
        <f t="shared" si="37"/>
        <v>1</v>
      </c>
      <c r="H426" s="11" t="str">
        <f t="shared" si="37"/>
        <v/>
      </c>
      <c r="I426" s="11" t="str">
        <f t="shared" si="37"/>
        <v/>
      </c>
      <c r="J426" s="11" t="str">
        <f t="shared" si="37"/>
        <v/>
      </c>
      <c r="K426" s="11" t="str">
        <f t="shared" si="37"/>
        <v/>
      </c>
      <c r="L426" s="11" t="str">
        <f t="shared" si="37"/>
        <v/>
      </c>
      <c r="M426" s="11" t="str">
        <f t="shared" si="37"/>
        <v/>
      </c>
      <c r="N426" s="11" t="str">
        <f t="shared" si="37"/>
        <v/>
      </c>
      <c r="O426" s="11" t="str">
        <f t="shared" si="37"/>
        <v/>
      </c>
      <c r="P426" s="11" t="str">
        <f t="shared" si="37"/>
        <v/>
      </c>
      <c r="Q426" s="11" t="str">
        <f t="shared" si="37"/>
        <v/>
      </c>
      <c r="R426" s="11" t="str">
        <f t="shared" si="37"/>
        <v/>
      </c>
      <c r="S426" s="11" t="str">
        <f t="shared" si="37"/>
        <v/>
      </c>
      <c r="T426" s="11">
        <f t="shared" si="36"/>
        <v>1</v>
      </c>
    </row>
    <row r="427" spans="1:20" ht="28.5" x14ac:dyDescent="0.45">
      <c r="A427" s="18" t="s">
        <v>812</v>
      </c>
      <c r="B427" s="14" t="s">
        <v>439</v>
      </c>
      <c r="C427" s="14" t="s">
        <v>297</v>
      </c>
      <c r="D427" s="13"/>
      <c r="E427" s="13" t="str">
        <f t="shared" si="37"/>
        <v/>
      </c>
      <c r="F427" s="13" t="str">
        <f t="shared" si="37"/>
        <v/>
      </c>
      <c r="G427" s="13" t="str">
        <f t="shared" si="37"/>
        <v/>
      </c>
      <c r="H427" s="13" t="str">
        <f t="shared" si="37"/>
        <v/>
      </c>
      <c r="I427" s="13" t="str">
        <f t="shared" si="37"/>
        <v/>
      </c>
      <c r="J427" s="13" t="str">
        <f t="shared" si="37"/>
        <v/>
      </c>
      <c r="K427" s="13">
        <f t="shared" si="37"/>
        <v>1</v>
      </c>
      <c r="L427" s="13" t="str">
        <f t="shared" si="37"/>
        <v/>
      </c>
      <c r="M427" s="13" t="str">
        <f t="shared" si="37"/>
        <v/>
      </c>
      <c r="N427" s="13" t="str">
        <f t="shared" si="37"/>
        <v/>
      </c>
      <c r="O427" s="13" t="str">
        <f t="shared" si="37"/>
        <v/>
      </c>
      <c r="P427" s="13" t="str">
        <f t="shared" si="37"/>
        <v/>
      </c>
      <c r="Q427" s="13">
        <f t="shared" si="37"/>
        <v>1</v>
      </c>
      <c r="R427" s="13" t="str">
        <f t="shared" si="37"/>
        <v/>
      </c>
      <c r="S427" s="13" t="str">
        <f t="shared" si="37"/>
        <v/>
      </c>
      <c r="T427" s="13">
        <f t="shared" si="36"/>
        <v>1</v>
      </c>
    </row>
    <row r="428" spans="1:20" ht="28.5" x14ac:dyDescent="0.45">
      <c r="A428" s="17" t="s">
        <v>812</v>
      </c>
      <c r="B428" s="12" t="s">
        <v>440</v>
      </c>
      <c r="C428" s="12" t="s">
        <v>277</v>
      </c>
      <c r="D428" s="11"/>
      <c r="E428" s="11" t="str">
        <f t="shared" si="37"/>
        <v/>
      </c>
      <c r="F428" s="11" t="str">
        <f t="shared" si="37"/>
        <v/>
      </c>
      <c r="G428" s="11" t="str">
        <f t="shared" si="37"/>
        <v/>
      </c>
      <c r="H428" s="11" t="str">
        <f t="shared" si="37"/>
        <v/>
      </c>
      <c r="I428" s="11" t="str">
        <f t="shared" si="37"/>
        <v/>
      </c>
      <c r="J428" s="11" t="str">
        <f t="shared" si="37"/>
        <v/>
      </c>
      <c r="K428" s="11" t="str">
        <f t="shared" si="37"/>
        <v/>
      </c>
      <c r="L428" s="11" t="str">
        <f t="shared" si="37"/>
        <v/>
      </c>
      <c r="M428" s="11" t="str">
        <f t="shared" si="37"/>
        <v/>
      </c>
      <c r="N428" s="11" t="str">
        <f t="shared" si="37"/>
        <v/>
      </c>
      <c r="O428" s="11" t="str">
        <f t="shared" si="37"/>
        <v/>
      </c>
      <c r="P428" s="11" t="str">
        <f t="shared" si="37"/>
        <v/>
      </c>
      <c r="Q428" s="11" t="str">
        <f t="shared" si="37"/>
        <v/>
      </c>
      <c r="R428" s="11" t="str">
        <f t="shared" si="37"/>
        <v/>
      </c>
      <c r="S428" s="11" t="str">
        <f t="shared" si="37"/>
        <v/>
      </c>
      <c r="T428" s="11">
        <f t="shared" si="36"/>
        <v>0</v>
      </c>
    </row>
    <row r="429" spans="1:20" ht="28.5" x14ac:dyDescent="0.45">
      <c r="A429" s="18" t="s">
        <v>812</v>
      </c>
      <c r="B429" s="14" t="s">
        <v>441</v>
      </c>
      <c r="C429" s="14" t="s">
        <v>302</v>
      </c>
      <c r="D429" s="13"/>
      <c r="E429" s="13" t="str">
        <f t="shared" si="37"/>
        <v/>
      </c>
      <c r="F429" s="13" t="str">
        <f t="shared" si="37"/>
        <v/>
      </c>
      <c r="G429" s="13" t="str">
        <f t="shared" si="37"/>
        <v/>
      </c>
      <c r="H429" s="13">
        <f t="shared" si="37"/>
        <v>1</v>
      </c>
      <c r="I429" s="13" t="str">
        <f t="shared" si="37"/>
        <v/>
      </c>
      <c r="J429" s="13" t="str">
        <f t="shared" si="37"/>
        <v/>
      </c>
      <c r="K429" s="13" t="str">
        <f t="shared" si="37"/>
        <v/>
      </c>
      <c r="L429" s="13" t="str">
        <f t="shared" si="37"/>
        <v/>
      </c>
      <c r="M429" s="13" t="str">
        <f t="shared" si="37"/>
        <v/>
      </c>
      <c r="N429" s="13" t="str">
        <f t="shared" si="37"/>
        <v/>
      </c>
      <c r="O429" s="13" t="str">
        <f t="shared" si="37"/>
        <v/>
      </c>
      <c r="P429" s="13" t="str">
        <f t="shared" si="37"/>
        <v/>
      </c>
      <c r="Q429" s="13" t="str">
        <f t="shared" si="37"/>
        <v/>
      </c>
      <c r="R429" s="13" t="str">
        <f t="shared" si="37"/>
        <v/>
      </c>
      <c r="S429" s="13" t="str">
        <f t="shared" si="37"/>
        <v/>
      </c>
      <c r="T429" s="13">
        <f t="shared" si="36"/>
        <v>1</v>
      </c>
    </row>
    <row r="430" spans="1:20" ht="28.5" x14ac:dyDescent="0.45">
      <c r="A430" s="17" t="s">
        <v>812</v>
      </c>
      <c r="B430" s="12" t="s">
        <v>442</v>
      </c>
      <c r="C430" s="12" t="s">
        <v>1019</v>
      </c>
      <c r="D430" s="11"/>
      <c r="E430" s="11" t="str">
        <f t="shared" si="37"/>
        <v/>
      </c>
      <c r="F430" s="11" t="str">
        <f t="shared" si="37"/>
        <v/>
      </c>
      <c r="G430" s="11" t="str">
        <f t="shared" si="37"/>
        <v/>
      </c>
      <c r="H430" s="11" t="str">
        <f t="shared" si="37"/>
        <v/>
      </c>
      <c r="I430" s="11" t="str">
        <f t="shared" si="37"/>
        <v/>
      </c>
      <c r="J430" s="11" t="str">
        <f t="shared" si="37"/>
        <v/>
      </c>
      <c r="K430" s="11" t="str">
        <f t="shared" si="37"/>
        <v/>
      </c>
      <c r="L430" s="11" t="str">
        <f t="shared" si="37"/>
        <v/>
      </c>
      <c r="M430" s="11" t="str">
        <f t="shared" si="37"/>
        <v/>
      </c>
      <c r="N430" s="11" t="str">
        <f t="shared" si="37"/>
        <v/>
      </c>
      <c r="O430" s="11" t="str">
        <f t="shared" si="37"/>
        <v/>
      </c>
      <c r="P430" s="11" t="str">
        <f t="shared" si="37"/>
        <v/>
      </c>
      <c r="Q430" s="11" t="str">
        <f t="shared" si="37"/>
        <v/>
      </c>
      <c r="R430" s="11" t="str">
        <f t="shared" si="37"/>
        <v/>
      </c>
      <c r="S430" s="11" t="str">
        <f t="shared" si="37"/>
        <v/>
      </c>
      <c r="T430" s="11">
        <f t="shared" si="36"/>
        <v>0</v>
      </c>
    </row>
    <row r="431" spans="1:20" ht="28.5" x14ac:dyDescent="0.45">
      <c r="A431" s="18" t="s">
        <v>812</v>
      </c>
      <c r="B431" s="14" t="s">
        <v>443</v>
      </c>
      <c r="C431" s="14" t="s">
        <v>277</v>
      </c>
      <c r="D431" s="13"/>
      <c r="E431" s="13" t="str">
        <f t="shared" si="37"/>
        <v/>
      </c>
      <c r="F431" s="13" t="str">
        <f t="shared" si="37"/>
        <v/>
      </c>
      <c r="G431" s="13" t="str">
        <f t="shared" si="37"/>
        <v/>
      </c>
      <c r="H431" s="13" t="str">
        <f t="shared" si="37"/>
        <v/>
      </c>
      <c r="I431" s="13" t="str">
        <f t="shared" si="37"/>
        <v/>
      </c>
      <c r="J431" s="13" t="str">
        <f t="shared" si="37"/>
        <v/>
      </c>
      <c r="K431" s="13" t="str">
        <f t="shared" si="37"/>
        <v/>
      </c>
      <c r="L431" s="13" t="str">
        <f t="shared" si="37"/>
        <v/>
      </c>
      <c r="M431" s="13" t="str">
        <f t="shared" si="37"/>
        <v/>
      </c>
      <c r="N431" s="13" t="str">
        <f t="shared" si="37"/>
        <v/>
      </c>
      <c r="O431" s="13" t="str">
        <f t="shared" si="37"/>
        <v/>
      </c>
      <c r="P431" s="13" t="str">
        <f t="shared" si="37"/>
        <v/>
      </c>
      <c r="Q431" s="13" t="str">
        <f t="shared" si="37"/>
        <v/>
      </c>
      <c r="R431" s="13">
        <f t="shared" si="37"/>
        <v>1</v>
      </c>
      <c r="S431" s="13" t="str">
        <f t="shared" si="37"/>
        <v/>
      </c>
      <c r="T431" s="13">
        <f t="shared" si="36"/>
        <v>1</v>
      </c>
    </row>
    <row r="432" spans="1:20" ht="28.5" x14ac:dyDescent="0.45">
      <c r="A432" s="17" t="s">
        <v>812</v>
      </c>
      <c r="B432" s="12" t="s">
        <v>444</v>
      </c>
      <c r="C432" s="12" t="s">
        <v>1019</v>
      </c>
      <c r="D432" s="11" t="s">
        <v>939</v>
      </c>
      <c r="E432" s="11" t="str">
        <f t="shared" si="37"/>
        <v/>
      </c>
      <c r="F432" s="11" t="str">
        <f t="shared" si="37"/>
        <v/>
      </c>
      <c r="G432" s="11" t="str">
        <f t="shared" si="37"/>
        <v/>
      </c>
      <c r="H432" s="11" t="str">
        <f t="shared" si="37"/>
        <v/>
      </c>
      <c r="I432" s="11" t="str">
        <f t="shared" si="37"/>
        <v/>
      </c>
      <c r="J432" s="11" t="str">
        <f t="shared" si="37"/>
        <v/>
      </c>
      <c r="K432" s="11" t="str">
        <f t="shared" si="37"/>
        <v/>
      </c>
      <c r="L432" s="11" t="str">
        <f t="shared" si="37"/>
        <v/>
      </c>
      <c r="M432" s="11" t="str">
        <f t="shared" si="37"/>
        <v/>
      </c>
      <c r="N432" s="11" t="str">
        <f t="shared" si="37"/>
        <v/>
      </c>
      <c r="O432" s="11" t="str">
        <f t="shared" si="37"/>
        <v/>
      </c>
      <c r="P432" s="11" t="str">
        <f t="shared" si="37"/>
        <v/>
      </c>
      <c r="Q432" s="11" t="str">
        <f t="shared" si="37"/>
        <v/>
      </c>
      <c r="R432" s="11">
        <f t="shared" si="37"/>
        <v>1</v>
      </c>
      <c r="S432" s="11" t="str">
        <f t="shared" si="37"/>
        <v/>
      </c>
      <c r="T432" s="11">
        <f t="shared" si="36"/>
        <v>1</v>
      </c>
    </row>
    <row r="433" spans="1:20" ht="28.5" x14ac:dyDescent="0.45">
      <c r="A433" s="18" t="s">
        <v>812</v>
      </c>
      <c r="B433" s="14" t="s">
        <v>445</v>
      </c>
      <c r="C433" s="14" t="s">
        <v>904</v>
      </c>
      <c r="D433" s="13"/>
      <c r="E433" s="13" t="str">
        <f t="shared" si="37"/>
        <v/>
      </c>
      <c r="F433" s="13" t="str">
        <f t="shared" si="37"/>
        <v/>
      </c>
      <c r="G433" s="13" t="str">
        <f t="shared" si="37"/>
        <v/>
      </c>
      <c r="H433" s="13" t="str">
        <f t="shared" si="37"/>
        <v/>
      </c>
      <c r="I433" s="13" t="str">
        <f t="shared" si="37"/>
        <v/>
      </c>
      <c r="J433" s="13" t="str">
        <f t="shared" si="37"/>
        <v/>
      </c>
      <c r="K433" s="13" t="str">
        <f t="shared" si="37"/>
        <v/>
      </c>
      <c r="L433" s="13" t="str">
        <f t="shared" si="37"/>
        <v/>
      </c>
      <c r="M433" s="13" t="str">
        <f t="shared" si="37"/>
        <v/>
      </c>
      <c r="N433" s="13" t="str">
        <f t="shared" si="37"/>
        <v/>
      </c>
      <c r="O433" s="13" t="str">
        <f t="shared" si="37"/>
        <v/>
      </c>
      <c r="P433" s="13" t="str">
        <f t="shared" si="37"/>
        <v/>
      </c>
      <c r="Q433" s="13" t="str">
        <f t="shared" si="37"/>
        <v/>
      </c>
      <c r="R433" s="13" t="str">
        <f t="shared" si="37"/>
        <v/>
      </c>
      <c r="S433" s="13" t="str">
        <f t="shared" si="37"/>
        <v/>
      </c>
      <c r="T433" s="13">
        <f t="shared" si="36"/>
        <v>0</v>
      </c>
    </row>
    <row r="434" spans="1:20" ht="28.5" x14ac:dyDescent="0.45">
      <c r="A434" s="17" t="s">
        <v>812</v>
      </c>
      <c r="B434" s="12" t="s">
        <v>446</v>
      </c>
      <c r="C434" s="12" t="s">
        <v>894</v>
      </c>
      <c r="D434" s="11"/>
      <c r="E434" s="11" t="str">
        <f t="shared" si="37"/>
        <v/>
      </c>
      <c r="F434" s="11" t="str">
        <f t="shared" si="37"/>
        <v/>
      </c>
      <c r="G434" s="11" t="str">
        <f t="shared" si="37"/>
        <v/>
      </c>
      <c r="H434" s="11" t="str">
        <f t="shared" si="37"/>
        <v/>
      </c>
      <c r="I434" s="11" t="str">
        <f t="shared" si="37"/>
        <v/>
      </c>
      <c r="J434" s="11" t="str">
        <f t="shared" si="37"/>
        <v/>
      </c>
      <c r="K434" s="11" t="str">
        <f t="shared" si="37"/>
        <v/>
      </c>
      <c r="L434" s="11" t="str">
        <f t="shared" si="37"/>
        <v/>
      </c>
      <c r="M434" s="11" t="str">
        <f t="shared" si="37"/>
        <v/>
      </c>
      <c r="N434" s="11">
        <f t="shared" si="37"/>
        <v>1</v>
      </c>
      <c r="O434" s="11" t="str">
        <f t="shared" si="37"/>
        <v/>
      </c>
      <c r="P434" s="11" t="str">
        <f t="shared" si="37"/>
        <v/>
      </c>
      <c r="Q434" s="11" t="str">
        <f t="shared" si="37"/>
        <v/>
      </c>
      <c r="R434" s="11">
        <f t="shared" si="37"/>
        <v>1</v>
      </c>
      <c r="S434" s="11" t="str">
        <f t="shared" si="37"/>
        <v/>
      </c>
      <c r="T434" s="11">
        <f t="shared" si="36"/>
        <v>1</v>
      </c>
    </row>
    <row r="435" spans="1:20" ht="28.5" x14ac:dyDescent="0.45">
      <c r="A435" s="18" t="s">
        <v>812</v>
      </c>
      <c r="B435" s="14" t="s">
        <v>447</v>
      </c>
      <c r="C435" s="14" t="s">
        <v>904</v>
      </c>
      <c r="D435" s="13"/>
      <c r="E435" s="13" t="str">
        <f t="shared" ref="E435:S450" si="38">IF(ISNUMBER(SEARCH(E$1,$B435)),1,IF(ISNUMBER(SEARCH(E$2,$B435)),1,IF(ISNUMBER(SEARCH(E$3,$B435)),1,IF(ISNUMBER(SEARCH(E$4,$B435)),1,IF(ISNUMBER(SEARCH(E$5,$B435)),1,IF(ISNUMBER(SEARCH(E$6,$B435)),1,IF(ISNUMBER(SEARCH(E$7,$B435)),1,IF(ISNUMBER(SEARCH(E$8,$B435)),1,IF(ISNUMBER(SEARCH(E$9,$B435)),1,IF(ISNUMBER(SEARCH(E$10,$B435)),1,IF(ISNUMBER(SEARCH(E$11,$B435)),1,IF(ISNUMBER(SEARCH(E$12,$B435)),1,IF(ISNUMBER(SEARCH(E$13,$B435)),1,IF(ISNUMBER(SEARCH(E$14,$B435)),1,""))))))))))))))</f>
        <v/>
      </c>
      <c r="F435" s="13" t="str">
        <f t="shared" si="38"/>
        <v/>
      </c>
      <c r="G435" s="13" t="str">
        <f t="shared" si="38"/>
        <v/>
      </c>
      <c r="H435" s="13" t="str">
        <f t="shared" si="38"/>
        <v/>
      </c>
      <c r="I435" s="13" t="str">
        <f t="shared" si="38"/>
        <v/>
      </c>
      <c r="J435" s="13" t="str">
        <f t="shared" si="38"/>
        <v/>
      </c>
      <c r="K435" s="13" t="str">
        <f t="shared" si="38"/>
        <v/>
      </c>
      <c r="L435" s="13" t="str">
        <f t="shared" si="38"/>
        <v/>
      </c>
      <c r="M435" s="13" t="str">
        <f t="shared" si="38"/>
        <v/>
      </c>
      <c r="N435" s="13" t="str">
        <f t="shared" si="38"/>
        <v/>
      </c>
      <c r="O435" s="13" t="str">
        <f t="shared" si="38"/>
        <v/>
      </c>
      <c r="P435" s="13" t="str">
        <f t="shared" si="38"/>
        <v/>
      </c>
      <c r="Q435" s="13" t="str">
        <f t="shared" si="38"/>
        <v/>
      </c>
      <c r="R435" s="13" t="str">
        <f t="shared" si="38"/>
        <v/>
      </c>
      <c r="S435" s="13" t="str">
        <f t="shared" si="38"/>
        <v/>
      </c>
      <c r="T435" s="13">
        <f t="shared" si="36"/>
        <v>0</v>
      </c>
    </row>
    <row r="436" spans="1:20" ht="28.5" x14ac:dyDescent="0.45">
      <c r="A436" s="17" t="s">
        <v>812</v>
      </c>
      <c r="B436" s="12" t="s">
        <v>448</v>
      </c>
      <c r="C436" s="12" t="s">
        <v>920</v>
      </c>
      <c r="D436" s="11"/>
      <c r="E436" s="11" t="str">
        <f t="shared" si="38"/>
        <v/>
      </c>
      <c r="F436" s="11" t="str">
        <f t="shared" si="38"/>
        <v/>
      </c>
      <c r="G436" s="11">
        <f t="shared" si="38"/>
        <v>1</v>
      </c>
      <c r="H436" s="11" t="str">
        <f t="shared" si="38"/>
        <v/>
      </c>
      <c r="I436" s="11">
        <f t="shared" si="38"/>
        <v>1</v>
      </c>
      <c r="J436" s="11" t="str">
        <f t="shared" si="38"/>
        <v/>
      </c>
      <c r="K436" s="11" t="str">
        <f t="shared" si="38"/>
        <v/>
      </c>
      <c r="L436" s="11" t="str">
        <f t="shared" si="38"/>
        <v/>
      </c>
      <c r="M436" s="11" t="str">
        <f t="shared" si="38"/>
        <v/>
      </c>
      <c r="N436" s="11" t="str">
        <f t="shared" si="38"/>
        <v/>
      </c>
      <c r="O436" s="11" t="str">
        <f t="shared" si="38"/>
        <v/>
      </c>
      <c r="P436" s="11" t="str">
        <f t="shared" si="38"/>
        <v/>
      </c>
      <c r="Q436" s="11" t="str">
        <f t="shared" si="38"/>
        <v/>
      </c>
      <c r="R436" s="11" t="str">
        <f t="shared" si="38"/>
        <v/>
      </c>
      <c r="S436" s="11" t="str">
        <f t="shared" si="38"/>
        <v/>
      </c>
      <c r="T436" s="11">
        <f t="shared" si="36"/>
        <v>1</v>
      </c>
    </row>
    <row r="437" spans="1:20" ht="28.5" x14ac:dyDescent="0.45">
      <c r="A437" s="18" t="s">
        <v>812</v>
      </c>
      <c r="B437" s="14" t="s">
        <v>449</v>
      </c>
      <c r="C437" s="14"/>
      <c r="D437" s="13"/>
      <c r="E437" s="13" t="str">
        <f t="shared" si="38"/>
        <v/>
      </c>
      <c r="F437" s="13" t="str">
        <f t="shared" si="38"/>
        <v/>
      </c>
      <c r="G437" s="13" t="str">
        <f t="shared" si="38"/>
        <v/>
      </c>
      <c r="H437" s="13" t="str">
        <f t="shared" si="38"/>
        <v/>
      </c>
      <c r="I437" s="13" t="str">
        <f t="shared" si="38"/>
        <v/>
      </c>
      <c r="J437" s="13" t="str">
        <f t="shared" si="38"/>
        <v/>
      </c>
      <c r="K437" s="13" t="str">
        <f t="shared" si="38"/>
        <v/>
      </c>
      <c r="L437" s="13" t="str">
        <f t="shared" si="38"/>
        <v/>
      </c>
      <c r="M437" s="13" t="str">
        <f t="shared" si="38"/>
        <v/>
      </c>
      <c r="N437" s="13" t="str">
        <f t="shared" si="38"/>
        <v/>
      </c>
      <c r="O437" s="13">
        <f t="shared" si="38"/>
        <v>1</v>
      </c>
      <c r="P437" s="13" t="str">
        <f t="shared" si="38"/>
        <v/>
      </c>
      <c r="Q437" s="13" t="str">
        <f t="shared" si="38"/>
        <v/>
      </c>
      <c r="R437" s="13" t="str">
        <f t="shared" si="38"/>
        <v/>
      </c>
      <c r="S437" s="13" t="str">
        <f t="shared" si="38"/>
        <v/>
      </c>
      <c r="T437" s="13">
        <f t="shared" si="36"/>
        <v>1</v>
      </c>
    </row>
    <row r="438" spans="1:20" ht="28.5" x14ac:dyDescent="0.45">
      <c r="A438" s="17" t="s">
        <v>812</v>
      </c>
      <c r="B438" s="12" t="s">
        <v>450</v>
      </c>
      <c r="C438" s="14" t="s">
        <v>907</v>
      </c>
      <c r="D438" s="11"/>
      <c r="E438" s="11" t="str">
        <f t="shared" si="38"/>
        <v/>
      </c>
      <c r="F438" s="11" t="str">
        <f t="shared" si="38"/>
        <v/>
      </c>
      <c r="G438" s="11" t="str">
        <f t="shared" si="38"/>
        <v/>
      </c>
      <c r="H438" s="11">
        <f t="shared" si="38"/>
        <v>1</v>
      </c>
      <c r="I438" s="11" t="str">
        <f t="shared" si="38"/>
        <v/>
      </c>
      <c r="J438" s="11" t="str">
        <f t="shared" si="38"/>
        <v/>
      </c>
      <c r="K438" s="11" t="str">
        <f t="shared" si="38"/>
        <v/>
      </c>
      <c r="L438" s="11" t="str">
        <f t="shared" si="38"/>
        <v/>
      </c>
      <c r="M438" s="11" t="str">
        <f t="shared" si="38"/>
        <v/>
      </c>
      <c r="N438" s="11" t="str">
        <f t="shared" si="38"/>
        <v/>
      </c>
      <c r="O438" s="11" t="str">
        <f t="shared" si="38"/>
        <v/>
      </c>
      <c r="P438" s="11" t="str">
        <f t="shared" si="38"/>
        <v/>
      </c>
      <c r="Q438" s="11" t="str">
        <f t="shared" si="38"/>
        <v/>
      </c>
      <c r="R438" s="11" t="str">
        <f t="shared" si="38"/>
        <v/>
      </c>
      <c r="S438" s="11" t="str">
        <f t="shared" si="38"/>
        <v/>
      </c>
      <c r="T438" s="11">
        <f t="shared" si="36"/>
        <v>1</v>
      </c>
    </row>
    <row r="439" spans="1:20" ht="28.5" x14ac:dyDescent="0.45">
      <c r="A439" s="18" t="s">
        <v>812</v>
      </c>
      <c r="B439" s="14" t="s">
        <v>451</v>
      </c>
      <c r="C439" s="14"/>
      <c r="D439" s="13"/>
      <c r="E439" s="13" t="str">
        <f t="shared" si="38"/>
        <v/>
      </c>
      <c r="F439" s="13">
        <f t="shared" si="38"/>
        <v>1</v>
      </c>
      <c r="G439" s="13">
        <f t="shared" si="38"/>
        <v>1</v>
      </c>
      <c r="H439" s="13" t="str">
        <f t="shared" si="38"/>
        <v/>
      </c>
      <c r="I439" s="13" t="str">
        <f t="shared" si="38"/>
        <v/>
      </c>
      <c r="J439" s="13" t="str">
        <f t="shared" si="38"/>
        <v/>
      </c>
      <c r="K439" s="13" t="str">
        <f t="shared" si="38"/>
        <v/>
      </c>
      <c r="L439" s="13" t="str">
        <f t="shared" si="38"/>
        <v/>
      </c>
      <c r="M439" s="13" t="str">
        <f t="shared" si="38"/>
        <v/>
      </c>
      <c r="N439" s="13" t="str">
        <f t="shared" si="38"/>
        <v/>
      </c>
      <c r="O439" s="13" t="str">
        <f t="shared" si="38"/>
        <v/>
      </c>
      <c r="P439" s="13" t="str">
        <f t="shared" si="38"/>
        <v/>
      </c>
      <c r="Q439" s="13" t="str">
        <f t="shared" si="38"/>
        <v/>
      </c>
      <c r="R439" s="13" t="str">
        <f t="shared" si="38"/>
        <v/>
      </c>
      <c r="S439" s="13" t="str">
        <f t="shared" si="38"/>
        <v/>
      </c>
      <c r="T439" s="13">
        <f t="shared" si="36"/>
        <v>1</v>
      </c>
    </row>
    <row r="440" spans="1:20" ht="28.5" x14ac:dyDescent="0.45">
      <c r="A440" s="17" t="s">
        <v>812</v>
      </c>
      <c r="B440" s="12" t="s">
        <v>452</v>
      </c>
      <c r="C440" s="12" t="s">
        <v>277</v>
      </c>
      <c r="D440" s="11"/>
      <c r="E440" s="11" t="str">
        <f t="shared" si="38"/>
        <v/>
      </c>
      <c r="F440" s="11" t="str">
        <f t="shared" si="38"/>
        <v/>
      </c>
      <c r="G440" s="11" t="str">
        <f t="shared" si="38"/>
        <v/>
      </c>
      <c r="H440" s="11" t="str">
        <f t="shared" si="38"/>
        <v/>
      </c>
      <c r="I440" s="11" t="str">
        <f t="shared" si="38"/>
        <v/>
      </c>
      <c r="J440" s="11" t="str">
        <f t="shared" si="38"/>
        <v/>
      </c>
      <c r="K440" s="11" t="str">
        <f t="shared" si="38"/>
        <v/>
      </c>
      <c r="L440" s="11" t="str">
        <f t="shared" si="38"/>
        <v/>
      </c>
      <c r="M440" s="11" t="str">
        <f t="shared" si="38"/>
        <v/>
      </c>
      <c r="N440" s="11" t="str">
        <f t="shared" si="38"/>
        <v/>
      </c>
      <c r="O440" s="11" t="str">
        <f t="shared" si="38"/>
        <v/>
      </c>
      <c r="P440" s="11" t="str">
        <f t="shared" si="38"/>
        <v/>
      </c>
      <c r="Q440" s="11" t="str">
        <f t="shared" si="38"/>
        <v/>
      </c>
      <c r="R440" s="11" t="str">
        <f t="shared" si="38"/>
        <v/>
      </c>
      <c r="S440" s="11" t="str">
        <f t="shared" si="38"/>
        <v/>
      </c>
      <c r="T440" s="11">
        <f t="shared" si="36"/>
        <v>0</v>
      </c>
    </row>
    <row r="441" spans="1:20" ht="28.5" x14ac:dyDescent="0.45">
      <c r="A441" s="18" t="s">
        <v>812</v>
      </c>
      <c r="B441" s="14" t="s">
        <v>453</v>
      </c>
      <c r="C441" s="14" t="s">
        <v>904</v>
      </c>
      <c r="D441" s="13"/>
      <c r="E441" s="13" t="str">
        <f t="shared" si="38"/>
        <v/>
      </c>
      <c r="F441" s="13">
        <f t="shared" si="38"/>
        <v>1</v>
      </c>
      <c r="G441" s="13" t="str">
        <f t="shared" si="38"/>
        <v/>
      </c>
      <c r="H441" s="13" t="str">
        <f t="shared" si="38"/>
        <v/>
      </c>
      <c r="I441" s="13" t="str">
        <f t="shared" si="38"/>
        <v/>
      </c>
      <c r="J441" s="13" t="str">
        <f t="shared" si="38"/>
        <v/>
      </c>
      <c r="K441" s="13" t="str">
        <f t="shared" si="38"/>
        <v/>
      </c>
      <c r="L441" s="13" t="str">
        <f t="shared" si="38"/>
        <v/>
      </c>
      <c r="M441" s="13" t="str">
        <f t="shared" si="38"/>
        <v/>
      </c>
      <c r="N441" s="13" t="str">
        <f t="shared" si="38"/>
        <v/>
      </c>
      <c r="O441" s="13" t="str">
        <f t="shared" si="38"/>
        <v/>
      </c>
      <c r="P441" s="13" t="str">
        <f t="shared" si="38"/>
        <v/>
      </c>
      <c r="Q441" s="13" t="str">
        <f t="shared" si="38"/>
        <v/>
      </c>
      <c r="R441" s="13" t="str">
        <f t="shared" si="38"/>
        <v/>
      </c>
      <c r="S441" s="13" t="str">
        <f t="shared" si="38"/>
        <v/>
      </c>
      <c r="T441" s="13">
        <f t="shared" si="36"/>
        <v>1</v>
      </c>
    </row>
    <row r="442" spans="1:20" ht="28.5" x14ac:dyDescent="0.45">
      <c r="A442" s="17" t="s">
        <v>812</v>
      </c>
      <c r="B442" s="12" t="s">
        <v>454</v>
      </c>
      <c r="C442" s="12" t="s">
        <v>907</v>
      </c>
      <c r="D442" s="11"/>
      <c r="E442" s="11" t="str">
        <f t="shared" si="38"/>
        <v/>
      </c>
      <c r="F442" s="11" t="str">
        <f t="shared" si="38"/>
        <v/>
      </c>
      <c r="G442" s="11" t="str">
        <f t="shared" si="38"/>
        <v/>
      </c>
      <c r="H442" s="11">
        <f t="shared" si="38"/>
        <v>1</v>
      </c>
      <c r="I442" s="11">
        <f t="shared" si="38"/>
        <v>1</v>
      </c>
      <c r="J442" s="11" t="str">
        <f t="shared" si="38"/>
        <v/>
      </c>
      <c r="K442" s="11" t="str">
        <f t="shared" si="38"/>
        <v/>
      </c>
      <c r="L442" s="11" t="str">
        <f t="shared" si="38"/>
        <v/>
      </c>
      <c r="M442" s="11" t="str">
        <f t="shared" si="38"/>
        <v/>
      </c>
      <c r="N442" s="11" t="str">
        <f t="shared" si="38"/>
        <v/>
      </c>
      <c r="O442" s="11" t="str">
        <f t="shared" si="38"/>
        <v/>
      </c>
      <c r="P442" s="11" t="str">
        <f t="shared" si="38"/>
        <v/>
      </c>
      <c r="Q442" s="11" t="str">
        <f t="shared" si="38"/>
        <v/>
      </c>
      <c r="R442" s="11" t="str">
        <f t="shared" si="38"/>
        <v/>
      </c>
      <c r="S442" s="11" t="str">
        <f t="shared" si="38"/>
        <v/>
      </c>
      <c r="T442" s="11">
        <f t="shared" si="36"/>
        <v>1</v>
      </c>
    </row>
    <row r="443" spans="1:20" ht="28.5" x14ac:dyDescent="0.45">
      <c r="A443" s="18" t="s">
        <v>812</v>
      </c>
      <c r="B443" s="14" t="s">
        <v>455</v>
      </c>
      <c r="C443" s="14" t="s">
        <v>277</v>
      </c>
      <c r="D443" s="13"/>
      <c r="E443" s="13" t="str">
        <f t="shared" si="38"/>
        <v/>
      </c>
      <c r="F443" s="13" t="str">
        <f t="shared" si="38"/>
        <v/>
      </c>
      <c r="G443" s="13" t="str">
        <f t="shared" si="38"/>
        <v/>
      </c>
      <c r="H443" s="13" t="str">
        <f t="shared" si="38"/>
        <v/>
      </c>
      <c r="I443" s="13" t="str">
        <f t="shared" si="38"/>
        <v/>
      </c>
      <c r="J443" s="13" t="str">
        <f t="shared" si="38"/>
        <v/>
      </c>
      <c r="K443" s="13" t="str">
        <f t="shared" si="38"/>
        <v/>
      </c>
      <c r="L443" s="13" t="str">
        <f t="shared" si="38"/>
        <v/>
      </c>
      <c r="M443" s="13" t="str">
        <f t="shared" si="38"/>
        <v/>
      </c>
      <c r="N443" s="13" t="str">
        <f t="shared" si="38"/>
        <v/>
      </c>
      <c r="O443" s="13" t="str">
        <f t="shared" si="38"/>
        <v/>
      </c>
      <c r="P443" s="13" t="str">
        <f t="shared" si="38"/>
        <v/>
      </c>
      <c r="Q443" s="13" t="str">
        <f t="shared" si="38"/>
        <v/>
      </c>
      <c r="R443" s="13" t="str">
        <f t="shared" si="38"/>
        <v/>
      </c>
      <c r="S443" s="13" t="str">
        <f t="shared" si="38"/>
        <v/>
      </c>
      <c r="T443" s="13">
        <f t="shared" si="36"/>
        <v>0</v>
      </c>
    </row>
    <row r="444" spans="1:20" ht="28.5" x14ac:dyDescent="0.45">
      <c r="A444" s="17" t="s">
        <v>812</v>
      </c>
      <c r="B444" s="12" t="s">
        <v>456</v>
      </c>
      <c r="C444" s="12" t="s">
        <v>277</v>
      </c>
      <c r="D444" s="11"/>
      <c r="E444" s="11" t="str">
        <f t="shared" si="38"/>
        <v/>
      </c>
      <c r="F444" s="11" t="str">
        <f t="shared" si="38"/>
        <v/>
      </c>
      <c r="G444" s="11" t="str">
        <f t="shared" si="38"/>
        <v/>
      </c>
      <c r="H444" s="11" t="str">
        <f t="shared" si="38"/>
        <v/>
      </c>
      <c r="I444" s="11" t="str">
        <f t="shared" si="38"/>
        <v/>
      </c>
      <c r="J444" s="11">
        <f t="shared" si="38"/>
        <v>1</v>
      </c>
      <c r="K444" s="11" t="str">
        <f t="shared" si="38"/>
        <v/>
      </c>
      <c r="L444" s="11" t="str">
        <f t="shared" si="38"/>
        <v/>
      </c>
      <c r="M444" s="11" t="str">
        <f t="shared" si="38"/>
        <v/>
      </c>
      <c r="N444" s="11" t="str">
        <f t="shared" si="38"/>
        <v/>
      </c>
      <c r="O444" s="11" t="str">
        <f t="shared" si="38"/>
        <v/>
      </c>
      <c r="P444" s="11" t="str">
        <f t="shared" si="38"/>
        <v/>
      </c>
      <c r="Q444" s="11" t="str">
        <f t="shared" si="38"/>
        <v/>
      </c>
      <c r="R444" s="11" t="str">
        <f t="shared" si="38"/>
        <v/>
      </c>
      <c r="S444" s="11" t="str">
        <f t="shared" si="38"/>
        <v/>
      </c>
      <c r="T444" s="11">
        <f t="shared" si="36"/>
        <v>1</v>
      </c>
    </row>
    <row r="445" spans="1:20" ht="28.5" x14ac:dyDescent="0.45">
      <c r="A445" s="18" t="s">
        <v>812</v>
      </c>
      <c r="B445" s="14" t="s">
        <v>457</v>
      </c>
      <c r="C445" s="14" t="s">
        <v>277</v>
      </c>
      <c r="D445" s="13"/>
      <c r="E445" s="13" t="str">
        <f t="shared" si="38"/>
        <v/>
      </c>
      <c r="F445" s="13" t="str">
        <f t="shared" si="38"/>
        <v/>
      </c>
      <c r="G445" s="13">
        <f t="shared" si="38"/>
        <v>1</v>
      </c>
      <c r="H445" s="13" t="str">
        <f t="shared" si="38"/>
        <v/>
      </c>
      <c r="I445" s="13" t="str">
        <f t="shared" si="38"/>
        <v/>
      </c>
      <c r="J445" s="13" t="str">
        <f t="shared" si="38"/>
        <v/>
      </c>
      <c r="K445" s="13" t="str">
        <f t="shared" si="38"/>
        <v/>
      </c>
      <c r="L445" s="13" t="str">
        <f t="shared" si="38"/>
        <v/>
      </c>
      <c r="M445" s="13" t="str">
        <f t="shared" si="38"/>
        <v/>
      </c>
      <c r="N445" s="13" t="str">
        <f t="shared" si="38"/>
        <v/>
      </c>
      <c r="O445" s="13" t="str">
        <f t="shared" si="38"/>
        <v/>
      </c>
      <c r="P445" s="13">
        <f t="shared" si="38"/>
        <v>1</v>
      </c>
      <c r="Q445" s="13" t="str">
        <f t="shared" si="38"/>
        <v/>
      </c>
      <c r="R445" s="13" t="str">
        <f t="shared" si="38"/>
        <v/>
      </c>
      <c r="S445" s="13" t="str">
        <f t="shared" si="38"/>
        <v/>
      </c>
      <c r="T445" s="13">
        <f t="shared" si="36"/>
        <v>1</v>
      </c>
    </row>
    <row r="446" spans="1:20" ht="28.5" x14ac:dyDescent="0.45">
      <c r="A446" s="17" t="s">
        <v>812</v>
      </c>
      <c r="B446" s="12" t="s">
        <v>458</v>
      </c>
      <c r="C446" s="12" t="s">
        <v>920</v>
      </c>
      <c r="D446" s="11"/>
      <c r="E446" s="11" t="str">
        <f t="shared" si="38"/>
        <v/>
      </c>
      <c r="F446" s="11">
        <f t="shared" si="38"/>
        <v>1</v>
      </c>
      <c r="G446" s="11">
        <f t="shared" si="38"/>
        <v>1</v>
      </c>
      <c r="H446" s="11">
        <f t="shared" si="38"/>
        <v>1</v>
      </c>
      <c r="I446" s="11">
        <f t="shared" si="38"/>
        <v>1</v>
      </c>
      <c r="J446" s="11" t="str">
        <f t="shared" si="38"/>
        <v/>
      </c>
      <c r="K446" s="11" t="str">
        <f t="shared" si="38"/>
        <v/>
      </c>
      <c r="L446" s="11" t="str">
        <f t="shared" si="38"/>
        <v/>
      </c>
      <c r="M446" s="11" t="str">
        <f t="shared" si="38"/>
        <v/>
      </c>
      <c r="N446" s="11" t="str">
        <f t="shared" si="38"/>
        <v/>
      </c>
      <c r="O446" s="11" t="str">
        <f t="shared" si="38"/>
        <v/>
      </c>
      <c r="P446" s="11" t="str">
        <f t="shared" si="38"/>
        <v/>
      </c>
      <c r="Q446" s="11" t="str">
        <f t="shared" si="38"/>
        <v/>
      </c>
      <c r="R446" s="11" t="str">
        <f t="shared" si="38"/>
        <v/>
      </c>
      <c r="S446" s="11" t="str">
        <f t="shared" si="38"/>
        <v/>
      </c>
      <c r="T446" s="11">
        <f t="shared" si="36"/>
        <v>1</v>
      </c>
    </row>
    <row r="447" spans="1:20" ht="28.5" x14ac:dyDescent="0.45">
      <c r="A447" s="18" t="s">
        <v>812</v>
      </c>
      <c r="B447" s="14" t="s">
        <v>459</v>
      </c>
      <c r="C447" s="14" t="s">
        <v>1019</v>
      </c>
      <c r="D447" s="13"/>
      <c r="E447" s="13" t="str">
        <f t="shared" si="38"/>
        <v/>
      </c>
      <c r="F447" s="13" t="str">
        <f t="shared" si="38"/>
        <v/>
      </c>
      <c r="G447" s="13" t="str">
        <f t="shared" si="38"/>
        <v/>
      </c>
      <c r="H447" s="13" t="str">
        <f t="shared" si="38"/>
        <v/>
      </c>
      <c r="I447" s="13" t="str">
        <f t="shared" si="38"/>
        <v/>
      </c>
      <c r="J447" s="13" t="str">
        <f t="shared" si="38"/>
        <v/>
      </c>
      <c r="K447" s="13" t="str">
        <f t="shared" si="38"/>
        <v/>
      </c>
      <c r="L447" s="13" t="str">
        <f t="shared" si="38"/>
        <v/>
      </c>
      <c r="M447" s="13" t="str">
        <f t="shared" si="38"/>
        <v/>
      </c>
      <c r="N447" s="13" t="str">
        <f t="shared" si="38"/>
        <v/>
      </c>
      <c r="O447" s="13" t="str">
        <f t="shared" si="38"/>
        <v/>
      </c>
      <c r="P447" s="13" t="str">
        <f t="shared" si="38"/>
        <v/>
      </c>
      <c r="Q447" s="13" t="str">
        <f t="shared" si="38"/>
        <v/>
      </c>
      <c r="R447" s="13" t="str">
        <f t="shared" si="38"/>
        <v/>
      </c>
      <c r="S447" s="13" t="str">
        <f t="shared" si="38"/>
        <v/>
      </c>
      <c r="T447" s="13">
        <f t="shared" si="36"/>
        <v>0</v>
      </c>
    </row>
    <row r="448" spans="1:20" ht="28.5" x14ac:dyDescent="0.45">
      <c r="A448" s="17" t="s">
        <v>812</v>
      </c>
      <c r="B448" s="12" t="s">
        <v>460</v>
      </c>
      <c r="C448" s="12" t="s">
        <v>894</v>
      </c>
      <c r="D448" s="11"/>
      <c r="E448" s="11" t="str">
        <f t="shared" si="38"/>
        <v/>
      </c>
      <c r="F448" s="11" t="str">
        <f t="shared" si="38"/>
        <v/>
      </c>
      <c r="G448" s="11" t="str">
        <f t="shared" si="38"/>
        <v/>
      </c>
      <c r="H448" s="11" t="str">
        <f t="shared" si="38"/>
        <v/>
      </c>
      <c r="I448" s="11" t="str">
        <f t="shared" si="38"/>
        <v/>
      </c>
      <c r="J448" s="11" t="str">
        <f t="shared" si="38"/>
        <v/>
      </c>
      <c r="K448" s="11" t="str">
        <f t="shared" si="38"/>
        <v/>
      </c>
      <c r="L448" s="11" t="str">
        <f t="shared" si="38"/>
        <v/>
      </c>
      <c r="M448" s="11" t="str">
        <f t="shared" si="38"/>
        <v/>
      </c>
      <c r="N448" s="11" t="str">
        <f t="shared" si="38"/>
        <v/>
      </c>
      <c r="O448" s="11" t="str">
        <f t="shared" si="38"/>
        <v/>
      </c>
      <c r="P448" s="11" t="str">
        <f t="shared" si="38"/>
        <v/>
      </c>
      <c r="Q448" s="11" t="str">
        <f t="shared" si="38"/>
        <v/>
      </c>
      <c r="R448" s="11" t="str">
        <f t="shared" si="38"/>
        <v/>
      </c>
      <c r="S448" s="11" t="str">
        <f t="shared" si="38"/>
        <v/>
      </c>
      <c r="T448" s="11">
        <f t="shared" si="36"/>
        <v>0</v>
      </c>
    </row>
    <row r="449" spans="1:20" ht="28.5" x14ac:dyDescent="0.45">
      <c r="A449" s="18" t="s">
        <v>812</v>
      </c>
      <c r="B449" s="14" t="s">
        <v>461</v>
      </c>
      <c r="C449" s="14" t="s">
        <v>907</v>
      </c>
      <c r="D449" s="13"/>
      <c r="E449" s="13" t="str">
        <f t="shared" si="38"/>
        <v/>
      </c>
      <c r="F449" s="13">
        <f t="shared" si="38"/>
        <v>1</v>
      </c>
      <c r="G449" s="13" t="str">
        <f t="shared" si="38"/>
        <v/>
      </c>
      <c r="H449" s="13">
        <f t="shared" si="38"/>
        <v>1</v>
      </c>
      <c r="I449" s="13" t="str">
        <f t="shared" si="38"/>
        <v/>
      </c>
      <c r="J449" s="13" t="str">
        <f t="shared" si="38"/>
        <v/>
      </c>
      <c r="K449" s="13" t="str">
        <f t="shared" si="38"/>
        <v/>
      </c>
      <c r="L449" s="13" t="str">
        <f t="shared" si="38"/>
        <v/>
      </c>
      <c r="M449" s="13" t="str">
        <f t="shared" si="38"/>
        <v/>
      </c>
      <c r="N449" s="13" t="str">
        <f t="shared" si="38"/>
        <v/>
      </c>
      <c r="O449" s="13" t="str">
        <f t="shared" si="38"/>
        <v/>
      </c>
      <c r="P449" s="13" t="str">
        <f t="shared" si="38"/>
        <v/>
      </c>
      <c r="Q449" s="13" t="str">
        <f t="shared" si="38"/>
        <v/>
      </c>
      <c r="R449" s="13" t="str">
        <f t="shared" si="38"/>
        <v/>
      </c>
      <c r="S449" s="13" t="str">
        <f t="shared" si="38"/>
        <v/>
      </c>
      <c r="T449" s="13">
        <f t="shared" si="36"/>
        <v>1</v>
      </c>
    </row>
    <row r="450" spans="1:20" ht="28.5" x14ac:dyDescent="0.45">
      <c r="A450" s="17" t="s">
        <v>812</v>
      </c>
      <c r="B450" s="12" t="s">
        <v>462</v>
      </c>
      <c r="C450" s="12" t="s">
        <v>277</v>
      </c>
      <c r="D450" s="11"/>
      <c r="E450" s="11" t="str">
        <f t="shared" si="38"/>
        <v/>
      </c>
      <c r="F450" s="11">
        <f t="shared" si="38"/>
        <v>1</v>
      </c>
      <c r="G450" s="11">
        <f t="shared" si="38"/>
        <v>1</v>
      </c>
      <c r="H450" s="11" t="str">
        <f t="shared" si="38"/>
        <v/>
      </c>
      <c r="I450" s="11" t="str">
        <f t="shared" si="38"/>
        <v/>
      </c>
      <c r="J450" s="11" t="str">
        <f t="shared" si="38"/>
        <v/>
      </c>
      <c r="K450" s="11" t="str">
        <f t="shared" si="38"/>
        <v/>
      </c>
      <c r="L450" s="11" t="str">
        <f t="shared" si="38"/>
        <v/>
      </c>
      <c r="M450" s="11">
        <f t="shared" si="38"/>
        <v>1</v>
      </c>
      <c r="N450" s="11" t="str">
        <f t="shared" si="38"/>
        <v/>
      </c>
      <c r="O450" s="11" t="str">
        <f t="shared" si="38"/>
        <v/>
      </c>
      <c r="P450" s="11" t="str">
        <f t="shared" si="38"/>
        <v/>
      </c>
      <c r="Q450" s="11" t="str">
        <f t="shared" si="38"/>
        <v/>
      </c>
      <c r="R450" s="11" t="str">
        <f t="shared" si="38"/>
        <v/>
      </c>
      <c r="S450" s="11" t="str">
        <f t="shared" si="38"/>
        <v/>
      </c>
      <c r="T450" s="11">
        <f t="shared" si="36"/>
        <v>1</v>
      </c>
    </row>
    <row r="451" spans="1:20" ht="28.5" x14ac:dyDescent="0.45">
      <c r="A451" s="18" t="s">
        <v>812</v>
      </c>
      <c r="B451" s="14" t="s">
        <v>463</v>
      </c>
      <c r="C451" s="14" t="s">
        <v>907</v>
      </c>
      <c r="D451" s="13"/>
      <c r="E451" s="13" t="str">
        <f t="shared" ref="E451:S466" si="39">IF(ISNUMBER(SEARCH(E$1,$B451)),1,IF(ISNUMBER(SEARCH(E$2,$B451)),1,IF(ISNUMBER(SEARCH(E$3,$B451)),1,IF(ISNUMBER(SEARCH(E$4,$B451)),1,IF(ISNUMBER(SEARCH(E$5,$B451)),1,IF(ISNUMBER(SEARCH(E$6,$B451)),1,IF(ISNUMBER(SEARCH(E$7,$B451)),1,IF(ISNUMBER(SEARCH(E$8,$B451)),1,IF(ISNUMBER(SEARCH(E$9,$B451)),1,IF(ISNUMBER(SEARCH(E$10,$B451)),1,IF(ISNUMBER(SEARCH(E$11,$B451)),1,IF(ISNUMBER(SEARCH(E$12,$B451)),1,IF(ISNUMBER(SEARCH(E$13,$B451)),1,IF(ISNUMBER(SEARCH(E$14,$B451)),1,""))))))))))))))</f>
        <v/>
      </c>
      <c r="F451" s="13" t="str">
        <f t="shared" si="39"/>
        <v/>
      </c>
      <c r="G451" s="13" t="str">
        <f t="shared" si="39"/>
        <v/>
      </c>
      <c r="H451" s="13">
        <f t="shared" si="39"/>
        <v>1</v>
      </c>
      <c r="I451" s="13" t="str">
        <f t="shared" si="39"/>
        <v/>
      </c>
      <c r="J451" s="13" t="str">
        <f t="shared" si="39"/>
        <v/>
      </c>
      <c r="K451" s="13" t="str">
        <f t="shared" si="39"/>
        <v/>
      </c>
      <c r="L451" s="13" t="str">
        <f t="shared" si="39"/>
        <v/>
      </c>
      <c r="M451" s="13" t="str">
        <f t="shared" si="39"/>
        <v/>
      </c>
      <c r="N451" s="13" t="str">
        <f t="shared" si="39"/>
        <v/>
      </c>
      <c r="O451" s="13">
        <f t="shared" si="39"/>
        <v>1</v>
      </c>
      <c r="P451" s="13" t="str">
        <f t="shared" si="39"/>
        <v/>
      </c>
      <c r="Q451" s="13" t="str">
        <f t="shared" si="39"/>
        <v/>
      </c>
      <c r="R451" s="13" t="str">
        <f t="shared" si="39"/>
        <v/>
      </c>
      <c r="S451" s="13" t="str">
        <f t="shared" si="39"/>
        <v/>
      </c>
      <c r="T451" s="13">
        <f t="shared" si="36"/>
        <v>1</v>
      </c>
    </row>
    <row r="452" spans="1:20" ht="28.5" x14ac:dyDescent="0.45">
      <c r="A452" s="17" t="s">
        <v>812</v>
      </c>
      <c r="B452" s="12" t="s">
        <v>464</v>
      </c>
      <c r="C452" s="12" t="s">
        <v>297</v>
      </c>
      <c r="D452" s="11"/>
      <c r="E452" s="11" t="str">
        <f t="shared" si="39"/>
        <v/>
      </c>
      <c r="F452" s="11" t="str">
        <f t="shared" si="39"/>
        <v/>
      </c>
      <c r="G452" s="11" t="str">
        <f t="shared" si="39"/>
        <v/>
      </c>
      <c r="H452" s="11" t="str">
        <f t="shared" si="39"/>
        <v/>
      </c>
      <c r="I452" s="11" t="str">
        <f t="shared" si="39"/>
        <v/>
      </c>
      <c r="J452" s="11" t="str">
        <f t="shared" si="39"/>
        <v/>
      </c>
      <c r="K452" s="11" t="str">
        <f t="shared" si="39"/>
        <v/>
      </c>
      <c r="L452" s="11" t="str">
        <f t="shared" si="39"/>
        <v/>
      </c>
      <c r="M452" s="11" t="str">
        <f t="shared" si="39"/>
        <v/>
      </c>
      <c r="N452" s="11" t="str">
        <f t="shared" si="39"/>
        <v/>
      </c>
      <c r="O452" s="11" t="str">
        <f t="shared" si="39"/>
        <v/>
      </c>
      <c r="P452" s="11" t="str">
        <f t="shared" si="39"/>
        <v/>
      </c>
      <c r="Q452" s="11">
        <f t="shared" si="39"/>
        <v>1</v>
      </c>
      <c r="R452" s="11">
        <f t="shared" si="39"/>
        <v>1</v>
      </c>
      <c r="S452" s="11" t="str">
        <f t="shared" si="39"/>
        <v/>
      </c>
      <c r="T452" s="11">
        <f t="shared" si="36"/>
        <v>1</v>
      </c>
    </row>
    <row r="453" spans="1:20" ht="28.5" x14ac:dyDescent="0.45">
      <c r="A453" s="18" t="s">
        <v>812</v>
      </c>
      <c r="B453" s="14" t="s">
        <v>465</v>
      </c>
      <c r="C453" s="14" t="s">
        <v>277</v>
      </c>
      <c r="D453" s="13"/>
      <c r="E453" s="13" t="str">
        <f t="shared" si="39"/>
        <v/>
      </c>
      <c r="F453" s="13" t="str">
        <f t="shared" si="39"/>
        <v/>
      </c>
      <c r="G453" s="13" t="str">
        <f t="shared" si="39"/>
        <v/>
      </c>
      <c r="H453" s="13" t="str">
        <f t="shared" si="39"/>
        <v/>
      </c>
      <c r="I453" s="13" t="str">
        <f t="shared" si="39"/>
        <v/>
      </c>
      <c r="J453" s="13" t="str">
        <f t="shared" si="39"/>
        <v/>
      </c>
      <c r="K453" s="13" t="str">
        <f t="shared" si="39"/>
        <v/>
      </c>
      <c r="L453" s="13" t="str">
        <f t="shared" si="39"/>
        <v/>
      </c>
      <c r="M453" s="13" t="str">
        <f t="shared" si="39"/>
        <v/>
      </c>
      <c r="N453" s="13" t="str">
        <f t="shared" si="39"/>
        <v/>
      </c>
      <c r="O453" s="13" t="str">
        <f t="shared" si="39"/>
        <v/>
      </c>
      <c r="P453" s="13" t="str">
        <f t="shared" si="39"/>
        <v/>
      </c>
      <c r="Q453" s="13" t="str">
        <f t="shared" si="39"/>
        <v/>
      </c>
      <c r="R453" s="13" t="str">
        <f t="shared" si="39"/>
        <v/>
      </c>
      <c r="S453" s="13" t="str">
        <f t="shared" si="39"/>
        <v/>
      </c>
      <c r="T453" s="13">
        <f t="shared" si="36"/>
        <v>0</v>
      </c>
    </row>
    <row r="454" spans="1:20" ht="28.5" x14ac:dyDescent="0.45">
      <c r="A454" s="17" t="s">
        <v>812</v>
      </c>
      <c r="B454" s="12" t="s">
        <v>466</v>
      </c>
      <c r="C454" s="12" t="s">
        <v>277</v>
      </c>
      <c r="D454" s="11"/>
      <c r="E454" s="11" t="str">
        <f t="shared" si="39"/>
        <v/>
      </c>
      <c r="F454" s="11" t="str">
        <f t="shared" si="39"/>
        <v/>
      </c>
      <c r="G454" s="11" t="str">
        <f t="shared" si="39"/>
        <v/>
      </c>
      <c r="H454" s="11" t="str">
        <f t="shared" si="39"/>
        <v/>
      </c>
      <c r="I454" s="11" t="str">
        <f t="shared" si="39"/>
        <v/>
      </c>
      <c r="J454" s="11" t="str">
        <f t="shared" si="39"/>
        <v/>
      </c>
      <c r="K454" s="11" t="str">
        <f t="shared" si="39"/>
        <v/>
      </c>
      <c r="L454" s="11" t="str">
        <f t="shared" si="39"/>
        <v/>
      </c>
      <c r="M454" s="11" t="str">
        <f t="shared" si="39"/>
        <v/>
      </c>
      <c r="N454" s="11" t="str">
        <f t="shared" si="39"/>
        <v/>
      </c>
      <c r="O454" s="11" t="str">
        <f t="shared" si="39"/>
        <v/>
      </c>
      <c r="P454" s="11" t="str">
        <f t="shared" si="39"/>
        <v/>
      </c>
      <c r="Q454" s="11" t="str">
        <f t="shared" si="39"/>
        <v/>
      </c>
      <c r="R454" s="11" t="str">
        <f t="shared" si="39"/>
        <v/>
      </c>
      <c r="S454" s="11" t="str">
        <f t="shared" si="39"/>
        <v/>
      </c>
      <c r="T454" s="11">
        <f t="shared" si="36"/>
        <v>0</v>
      </c>
    </row>
    <row r="455" spans="1:20" ht="28.5" x14ac:dyDescent="0.45">
      <c r="A455" s="18" t="s">
        <v>812</v>
      </c>
      <c r="B455" s="14" t="s">
        <v>467</v>
      </c>
      <c r="C455" s="14" t="s">
        <v>910</v>
      </c>
      <c r="D455" s="13"/>
      <c r="E455" s="13" t="str">
        <f t="shared" si="39"/>
        <v/>
      </c>
      <c r="F455" s="13" t="str">
        <f t="shared" si="39"/>
        <v/>
      </c>
      <c r="G455" s="13" t="str">
        <f t="shared" si="39"/>
        <v/>
      </c>
      <c r="H455" s="13" t="str">
        <f t="shared" si="39"/>
        <v/>
      </c>
      <c r="I455" s="13" t="str">
        <f t="shared" si="39"/>
        <v/>
      </c>
      <c r="J455" s="13" t="str">
        <f t="shared" si="39"/>
        <v/>
      </c>
      <c r="K455" s="13" t="str">
        <f t="shared" si="39"/>
        <v/>
      </c>
      <c r="L455" s="13" t="str">
        <f t="shared" si="39"/>
        <v/>
      </c>
      <c r="M455" s="13">
        <f t="shared" si="39"/>
        <v>1</v>
      </c>
      <c r="N455" s="13" t="str">
        <f t="shared" si="39"/>
        <v/>
      </c>
      <c r="O455" s="13" t="str">
        <f t="shared" si="39"/>
        <v/>
      </c>
      <c r="P455" s="13" t="str">
        <f t="shared" si="39"/>
        <v/>
      </c>
      <c r="Q455" s="13" t="str">
        <f t="shared" si="39"/>
        <v/>
      </c>
      <c r="R455" s="13" t="str">
        <f t="shared" si="39"/>
        <v/>
      </c>
      <c r="S455" s="13" t="str">
        <f t="shared" si="39"/>
        <v/>
      </c>
      <c r="T455" s="13">
        <f t="shared" si="36"/>
        <v>1</v>
      </c>
    </row>
    <row r="456" spans="1:20" ht="28.5" x14ac:dyDescent="0.45">
      <c r="A456" s="17" t="s">
        <v>812</v>
      </c>
      <c r="B456" s="12" t="s">
        <v>468</v>
      </c>
      <c r="C456" s="12" t="s">
        <v>277</v>
      </c>
      <c r="D456" s="11"/>
      <c r="E456" s="11" t="str">
        <f t="shared" si="39"/>
        <v/>
      </c>
      <c r="F456" s="11" t="str">
        <f t="shared" si="39"/>
        <v/>
      </c>
      <c r="G456" s="11" t="str">
        <f t="shared" si="39"/>
        <v/>
      </c>
      <c r="H456" s="11" t="str">
        <f t="shared" si="39"/>
        <v/>
      </c>
      <c r="I456" s="11" t="str">
        <f t="shared" si="39"/>
        <v/>
      </c>
      <c r="J456" s="11" t="str">
        <f t="shared" si="39"/>
        <v/>
      </c>
      <c r="K456" s="11" t="str">
        <f t="shared" si="39"/>
        <v/>
      </c>
      <c r="L456" s="11" t="str">
        <f t="shared" si="39"/>
        <v/>
      </c>
      <c r="M456" s="11" t="str">
        <f t="shared" si="39"/>
        <v/>
      </c>
      <c r="N456" s="11" t="str">
        <f t="shared" si="39"/>
        <v/>
      </c>
      <c r="O456" s="11" t="str">
        <f t="shared" si="39"/>
        <v/>
      </c>
      <c r="P456" s="11" t="str">
        <f t="shared" si="39"/>
        <v/>
      </c>
      <c r="Q456" s="11" t="str">
        <f t="shared" si="39"/>
        <v/>
      </c>
      <c r="R456" s="11">
        <f t="shared" si="39"/>
        <v>1</v>
      </c>
      <c r="S456" s="11" t="str">
        <f t="shared" si="39"/>
        <v/>
      </c>
      <c r="T456" s="11">
        <f t="shared" si="36"/>
        <v>1</v>
      </c>
    </row>
    <row r="457" spans="1:20" ht="28.5" x14ac:dyDescent="0.45">
      <c r="A457" s="18" t="s">
        <v>812</v>
      </c>
      <c r="B457" s="14" t="s">
        <v>469</v>
      </c>
      <c r="C457" s="14" t="s">
        <v>277</v>
      </c>
      <c r="D457" s="13"/>
      <c r="E457" s="13" t="str">
        <f t="shared" si="39"/>
        <v/>
      </c>
      <c r="F457" s="13" t="str">
        <f t="shared" si="39"/>
        <v/>
      </c>
      <c r="G457" s="13" t="str">
        <f t="shared" si="39"/>
        <v/>
      </c>
      <c r="H457" s="13" t="str">
        <f t="shared" si="39"/>
        <v/>
      </c>
      <c r="I457" s="13">
        <f t="shared" si="39"/>
        <v>1</v>
      </c>
      <c r="J457" s="13" t="str">
        <f t="shared" si="39"/>
        <v/>
      </c>
      <c r="K457" s="13" t="str">
        <f t="shared" si="39"/>
        <v/>
      </c>
      <c r="L457" s="13" t="str">
        <f t="shared" si="39"/>
        <v/>
      </c>
      <c r="M457" s="13" t="str">
        <f t="shared" si="39"/>
        <v/>
      </c>
      <c r="N457" s="13" t="str">
        <f t="shared" si="39"/>
        <v/>
      </c>
      <c r="O457" s="13" t="str">
        <f t="shared" si="39"/>
        <v/>
      </c>
      <c r="P457" s="13" t="str">
        <f t="shared" si="39"/>
        <v/>
      </c>
      <c r="Q457" s="13" t="str">
        <f t="shared" si="39"/>
        <v/>
      </c>
      <c r="R457" s="13" t="str">
        <f t="shared" si="39"/>
        <v/>
      </c>
      <c r="S457" s="13" t="str">
        <f t="shared" si="39"/>
        <v/>
      </c>
      <c r="T457" s="13">
        <f t="shared" si="36"/>
        <v>1</v>
      </c>
    </row>
    <row r="458" spans="1:20" ht="28.5" x14ac:dyDescent="0.45">
      <c r="A458" s="17" t="s">
        <v>812</v>
      </c>
      <c r="B458" s="12" t="s">
        <v>470</v>
      </c>
      <c r="C458" s="12" t="s">
        <v>275</v>
      </c>
      <c r="D458" s="11"/>
      <c r="E458" s="11" t="str">
        <f t="shared" si="39"/>
        <v/>
      </c>
      <c r="F458" s="11" t="str">
        <f t="shared" si="39"/>
        <v/>
      </c>
      <c r="G458" s="11" t="str">
        <f t="shared" si="39"/>
        <v/>
      </c>
      <c r="H458" s="11" t="str">
        <f t="shared" si="39"/>
        <v/>
      </c>
      <c r="I458" s="11" t="str">
        <f t="shared" si="39"/>
        <v/>
      </c>
      <c r="J458" s="11" t="str">
        <f t="shared" si="39"/>
        <v/>
      </c>
      <c r="K458" s="11">
        <f t="shared" si="39"/>
        <v>1</v>
      </c>
      <c r="L458" s="11" t="str">
        <f t="shared" si="39"/>
        <v/>
      </c>
      <c r="M458" s="11" t="str">
        <f t="shared" si="39"/>
        <v/>
      </c>
      <c r="N458" s="11" t="str">
        <f t="shared" si="39"/>
        <v/>
      </c>
      <c r="O458" s="11" t="str">
        <f t="shared" si="39"/>
        <v/>
      </c>
      <c r="P458" s="11" t="str">
        <f t="shared" si="39"/>
        <v/>
      </c>
      <c r="Q458" s="11">
        <f t="shared" si="39"/>
        <v>1</v>
      </c>
      <c r="R458" s="11" t="str">
        <f t="shared" si="39"/>
        <v/>
      </c>
      <c r="S458" s="11" t="str">
        <f t="shared" si="39"/>
        <v/>
      </c>
      <c r="T458" s="11">
        <f t="shared" si="36"/>
        <v>1</v>
      </c>
    </row>
    <row r="459" spans="1:20" ht="28.5" x14ac:dyDescent="0.45">
      <c r="A459" s="18" t="s">
        <v>812</v>
      </c>
      <c r="B459" s="14" t="s">
        <v>471</v>
      </c>
      <c r="C459" s="14" t="s">
        <v>277</v>
      </c>
      <c r="D459" s="13"/>
      <c r="E459" s="13" t="str">
        <f t="shared" si="39"/>
        <v/>
      </c>
      <c r="F459" s="13" t="str">
        <f t="shared" si="39"/>
        <v/>
      </c>
      <c r="G459" s="13" t="str">
        <f t="shared" si="39"/>
        <v/>
      </c>
      <c r="H459" s="13" t="str">
        <f t="shared" si="39"/>
        <v/>
      </c>
      <c r="I459" s="13" t="str">
        <f t="shared" si="39"/>
        <v/>
      </c>
      <c r="J459" s="13" t="str">
        <f t="shared" si="39"/>
        <v/>
      </c>
      <c r="K459" s="13" t="str">
        <f t="shared" si="39"/>
        <v/>
      </c>
      <c r="L459" s="13" t="str">
        <f t="shared" si="39"/>
        <v/>
      </c>
      <c r="M459" s="13" t="str">
        <f t="shared" si="39"/>
        <v/>
      </c>
      <c r="N459" s="13" t="str">
        <f t="shared" si="39"/>
        <v/>
      </c>
      <c r="O459" s="13" t="str">
        <f t="shared" si="39"/>
        <v/>
      </c>
      <c r="P459" s="13" t="str">
        <f t="shared" si="39"/>
        <v/>
      </c>
      <c r="Q459" s="13" t="str">
        <f t="shared" si="39"/>
        <v/>
      </c>
      <c r="R459" s="13" t="str">
        <f t="shared" si="39"/>
        <v/>
      </c>
      <c r="S459" s="13" t="str">
        <f t="shared" si="39"/>
        <v/>
      </c>
      <c r="T459" s="13">
        <f t="shared" si="36"/>
        <v>0</v>
      </c>
    </row>
    <row r="460" spans="1:20" ht="28.5" x14ac:dyDescent="0.45">
      <c r="A460" s="17" t="s">
        <v>812</v>
      </c>
      <c r="B460" s="12" t="s">
        <v>472</v>
      </c>
      <c r="C460" s="12"/>
      <c r="D460" s="11"/>
      <c r="E460" s="11">
        <f t="shared" si="39"/>
        <v>1</v>
      </c>
      <c r="F460" s="11">
        <f t="shared" si="39"/>
        <v>1</v>
      </c>
      <c r="G460" s="11" t="str">
        <f t="shared" si="39"/>
        <v/>
      </c>
      <c r="H460" s="11" t="str">
        <f t="shared" si="39"/>
        <v/>
      </c>
      <c r="I460" s="11" t="str">
        <f t="shared" si="39"/>
        <v/>
      </c>
      <c r="J460" s="11" t="str">
        <f t="shared" si="39"/>
        <v/>
      </c>
      <c r="K460" s="11" t="str">
        <f t="shared" si="39"/>
        <v/>
      </c>
      <c r="L460" s="11" t="str">
        <f t="shared" si="39"/>
        <v/>
      </c>
      <c r="M460" s="11" t="str">
        <f t="shared" si="39"/>
        <v/>
      </c>
      <c r="N460" s="11" t="str">
        <f t="shared" si="39"/>
        <v/>
      </c>
      <c r="O460" s="11" t="str">
        <f t="shared" si="39"/>
        <v/>
      </c>
      <c r="P460" s="11" t="str">
        <f t="shared" si="39"/>
        <v/>
      </c>
      <c r="Q460" s="11" t="str">
        <f t="shared" si="39"/>
        <v/>
      </c>
      <c r="R460" s="11" t="str">
        <f t="shared" si="39"/>
        <v/>
      </c>
      <c r="S460" s="11" t="str">
        <f t="shared" si="39"/>
        <v/>
      </c>
      <c r="T460" s="11">
        <f t="shared" si="36"/>
        <v>1</v>
      </c>
    </row>
    <row r="461" spans="1:20" ht="28.5" x14ac:dyDescent="0.45">
      <c r="A461" s="18" t="s">
        <v>812</v>
      </c>
      <c r="B461" s="14" t="s">
        <v>473</v>
      </c>
      <c r="C461" s="14"/>
      <c r="D461" s="13"/>
      <c r="E461" s="13" t="str">
        <f t="shared" si="39"/>
        <v/>
      </c>
      <c r="F461" s="13" t="str">
        <f t="shared" si="39"/>
        <v/>
      </c>
      <c r="G461" s="13">
        <f t="shared" si="39"/>
        <v>1</v>
      </c>
      <c r="H461" s="13" t="str">
        <f t="shared" si="39"/>
        <v/>
      </c>
      <c r="I461" s="13" t="str">
        <f t="shared" si="39"/>
        <v/>
      </c>
      <c r="J461" s="13" t="str">
        <f t="shared" si="39"/>
        <v/>
      </c>
      <c r="K461" s="13" t="str">
        <f t="shared" si="39"/>
        <v/>
      </c>
      <c r="L461" s="13" t="str">
        <f t="shared" si="39"/>
        <v/>
      </c>
      <c r="M461" s="13" t="str">
        <f t="shared" si="39"/>
        <v/>
      </c>
      <c r="N461" s="13" t="str">
        <f t="shared" si="39"/>
        <v/>
      </c>
      <c r="O461" s="13" t="str">
        <f t="shared" si="39"/>
        <v/>
      </c>
      <c r="P461" s="13" t="str">
        <f t="shared" si="39"/>
        <v/>
      </c>
      <c r="Q461" s="13" t="str">
        <f t="shared" si="39"/>
        <v/>
      </c>
      <c r="R461" s="13" t="str">
        <f t="shared" si="39"/>
        <v/>
      </c>
      <c r="S461" s="13" t="str">
        <f t="shared" si="39"/>
        <v/>
      </c>
      <c r="T461" s="13">
        <f t="shared" si="36"/>
        <v>1</v>
      </c>
    </row>
    <row r="462" spans="1:20" ht="28.5" x14ac:dyDescent="0.45">
      <c r="A462" s="17" t="s">
        <v>812</v>
      </c>
      <c r="B462" s="12" t="s">
        <v>474</v>
      </c>
      <c r="C462" s="12" t="s">
        <v>302</v>
      </c>
      <c r="D462" s="11"/>
      <c r="E462" s="11" t="str">
        <f t="shared" si="39"/>
        <v/>
      </c>
      <c r="F462" s="11" t="str">
        <f t="shared" si="39"/>
        <v/>
      </c>
      <c r="G462" s="11">
        <f t="shared" si="39"/>
        <v>1</v>
      </c>
      <c r="H462" s="11" t="str">
        <f t="shared" si="39"/>
        <v/>
      </c>
      <c r="I462" s="11" t="str">
        <f t="shared" si="39"/>
        <v/>
      </c>
      <c r="J462" s="11" t="str">
        <f t="shared" si="39"/>
        <v/>
      </c>
      <c r="K462" s="11" t="str">
        <f t="shared" si="39"/>
        <v/>
      </c>
      <c r="L462" s="11" t="str">
        <f t="shared" si="39"/>
        <v/>
      </c>
      <c r="M462" s="11" t="str">
        <f t="shared" si="39"/>
        <v/>
      </c>
      <c r="N462" s="11" t="str">
        <f t="shared" si="39"/>
        <v/>
      </c>
      <c r="O462" s="11" t="str">
        <f t="shared" si="39"/>
        <v/>
      </c>
      <c r="P462" s="11" t="str">
        <f t="shared" si="39"/>
        <v/>
      </c>
      <c r="Q462" s="11" t="str">
        <f t="shared" si="39"/>
        <v/>
      </c>
      <c r="R462" s="11" t="str">
        <f t="shared" si="39"/>
        <v/>
      </c>
      <c r="S462" s="11" t="str">
        <f t="shared" si="39"/>
        <v/>
      </c>
      <c r="T462" s="11">
        <f t="shared" si="36"/>
        <v>1</v>
      </c>
    </row>
    <row r="463" spans="1:20" ht="28.5" x14ac:dyDescent="0.45">
      <c r="A463" s="18" t="s">
        <v>812</v>
      </c>
      <c r="B463" s="14" t="s">
        <v>475</v>
      </c>
      <c r="C463" s="14" t="s">
        <v>277</v>
      </c>
      <c r="D463" s="13"/>
      <c r="E463" s="13" t="str">
        <f t="shared" si="39"/>
        <v/>
      </c>
      <c r="F463" s="13" t="str">
        <f t="shared" si="39"/>
        <v/>
      </c>
      <c r="G463" s="13" t="str">
        <f t="shared" si="39"/>
        <v/>
      </c>
      <c r="H463" s="13" t="str">
        <f t="shared" si="39"/>
        <v/>
      </c>
      <c r="I463" s="13" t="str">
        <f t="shared" si="39"/>
        <v/>
      </c>
      <c r="J463" s="13" t="str">
        <f t="shared" si="39"/>
        <v/>
      </c>
      <c r="K463" s="13" t="str">
        <f t="shared" si="39"/>
        <v/>
      </c>
      <c r="L463" s="13" t="str">
        <f t="shared" si="39"/>
        <v/>
      </c>
      <c r="M463" s="13" t="str">
        <f t="shared" si="39"/>
        <v/>
      </c>
      <c r="N463" s="13" t="str">
        <f t="shared" si="39"/>
        <v/>
      </c>
      <c r="O463" s="13" t="str">
        <f t="shared" si="39"/>
        <v/>
      </c>
      <c r="P463" s="13" t="str">
        <f t="shared" si="39"/>
        <v/>
      </c>
      <c r="Q463" s="13" t="str">
        <f t="shared" si="39"/>
        <v/>
      </c>
      <c r="R463" s="13" t="str">
        <f t="shared" si="39"/>
        <v/>
      </c>
      <c r="S463" s="13" t="str">
        <f t="shared" si="39"/>
        <v/>
      </c>
      <c r="T463" s="13">
        <f t="shared" si="36"/>
        <v>0</v>
      </c>
    </row>
    <row r="464" spans="1:20" ht="28.5" x14ac:dyDescent="0.45">
      <c r="A464" s="17" t="s">
        <v>812</v>
      </c>
      <c r="B464" s="12" t="s">
        <v>476</v>
      </c>
      <c r="C464" s="12" t="s">
        <v>895</v>
      </c>
      <c r="D464" s="11"/>
      <c r="E464" s="11" t="str">
        <f t="shared" si="39"/>
        <v/>
      </c>
      <c r="F464" s="11" t="str">
        <f t="shared" si="39"/>
        <v/>
      </c>
      <c r="G464" s="11" t="str">
        <f t="shared" si="39"/>
        <v/>
      </c>
      <c r="H464" s="11" t="str">
        <f t="shared" si="39"/>
        <v/>
      </c>
      <c r="I464" s="11" t="str">
        <f t="shared" si="39"/>
        <v/>
      </c>
      <c r="J464" s="11" t="str">
        <f t="shared" si="39"/>
        <v/>
      </c>
      <c r="K464" s="11" t="str">
        <f t="shared" si="39"/>
        <v/>
      </c>
      <c r="L464" s="11" t="str">
        <f t="shared" si="39"/>
        <v/>
      </c>
      <c r="M464" s="11" t="str">
        <f t="shared" si="39"/>
        <v/>
      </c>
      <c r="N464" s="11" t="str">
        <f t="shared" si="39"/>
        <v/>
      </c>
      <c r="O464" s="11" t="str">
        <f t="shared" si="39"/>
        <v/>
      </c>
      <c r="P464" s="11" t="str">
        <f t="shared" si="39"/>
        <v/>
      </c>
      <c r="Q464" s="11" t="str">
        <f t="shared" si="39"/>
        <v/>
      </c>
      <c r="R464" s="11" t="str">
        <f t="shared" si="39"/>
        <v/>
      </c>
      <c r="S464" s="11">
        <f t="shared" si="39"/>
        <v>1</v>
      </c>
      <c r="T464" s="11">
        <f t="shared" si="36"/>
        <v>1</v>
      </c>
    </row>
    <row r="465" spans="1:20" ht="28.5" x14ac:dyDescent="0.45">
      <c r="A465" s="18" t="s">
        <v>812</v>
      </c>
      <c r="B465" s="14" t="s">
        <v>477</v>
      </c>
      <c r="C465" s="14"/>
      <c r="D465" s="13"/>
      <c r="E465" s="13" t="str">
        <f t="shared" si="39"/>
        <v/>
      </c>
      <c r="F465" s="13">
        <f t="shared" si="39"/>
        <v>1</v>
      </c>
      <c r="G465" s="13">
        <f t="shared" si="39"/>
        <v>1</v>
      </c>
      <c r="H465" s="13" t="str">
        <f t="shared" si="39"/>
        <v/>
      </c>
      <c r="I465" s="13" t="str">
        <f t="shared" si="39"/>
        <v/>
      </c>
      <c r="J465" s="13" t="str">
        <f t="shared" si="39"/>
        <v/>
      </c>
      <c r="K465" s="13" t="str">
        <f t="shared" si="39"/>
        <v/>
      </c>
      <c r="L465" s="13" t="str">
        <f t="shared" si="39"/>
        <v/>
      </c>
      <c r="M465" s="13" t="str">
        <f t="shared" si="39"/>
        <v/>
      </c>
      <c r="N465" s="13" t="str">
        <f t="shared" si="39"/>
        <v/>
      </c>
      <c r="O465" s="13" t="str">
        <f t="shared" si="39"/>
        <v/>
      </c>
      <c r="P465" s="13" t="str">
        <f t="shared" si="39"/>
        <v/>
      </c>
      <c r="Q465" s="13" t="str">
        <f t="shared" si="39"/>
        <v/>
      </c>
      <c r="R465" s="13" t="str">
        <f t="shared" si="39"/>
        <v/>
      </c>
      <c r="S465" s="13" t="str">
        <f t="shared" si="39"/>
        <v/>
      </c>
      <c r="T465" s="13">
        <f t="shared" si="36"/>
        <v>1</v>
      </c>
    </row>
    <row r="466" spans="1:20" ht="28.5" x14ac:dyDescent="0.45">
      <c r="A466" s="17" t="s">
        <v>812</v>
      </c>
      <c r="B466" s="12" t="s">
        <v>478</v>
      </c>
      <c r="C466" s="12" t="s">
        <v>906</v>
      </c>
      <c r="D466" s="11"/>
      <c r="E466" s="11" t="str">
        <f t="shared" si="39"/>
        <v/>
      </c>
      <c r="F466" s="11">
        <f t="shared" si="39"/>
        <v>1</v>
      </c>
      <c r="G466" s="11" t="str">
        <f t="shared" si="39"/>
        <v/>
      </c>
      <c r="H466" s="11">
        <f t="shared" si="39"/>
        <v>1</v>
      </c>
      <c r="I466" s="11" t="str">
        <f t="shared" si="39"/>
        <v/>
      </c>
      <c r="J466" s="11" t="str">
        <f t="shared" si="39"/>
        <v/>
      </c>
      <c r="K466" s="11" t="str">
        <f t="shared" si="39"/>
        <v/>
      </c>
      <c r="L466" s="11" t="str">
        <f t="shared" si="39"/>
        <v/>
      </c>
      <c r="M466" s="11" t="str">
        <f t="shared" si="39"/>
        <v/>
      </c>
      <c r="N466" s="11" t="str">
        <f t="shared" si="39"/>
        <v/>
      </c>
      <c r="O466" s="11" t="str">
        <f t="shared" si="39"/>
        <v/>
      </c>
      <c r="P466" s="11" t="str">
        <f t="shared" si="39"/>
        <v/>
      </c>
      <c r="Q466" s="11" t="str">
        <f t="shared" si="39"/>
        <v/>
      </c>
      <c r="R466" s="11" t="str">
        <f t="shared" si="39"/>
        <v/>
      </c>
      <c r="S466" s="11" t="str">
        <f t="shared" si="39"/>
        <v/>
      </c>
      <c r="T466" s="11">
        <f t="shared" si="36"/>
        <v>1</v>
      </c>
    </row>
    <row r="467" spans="1:20" ht="28.5" x14ac:dyDescent="0.45">
      <c r="A467" s="18" t="s">
        <v>812</v>
      </c>
      <c r="B467" s="14" t="s">
        <v>479</v>
      </c>
      <c r="C467" s="14" t="s">
        <v>1019</v>
      </c>
      <c r="D467" s="13"/>
      <c r="E467" s="13" t="str">
        <f t="shared" ref="E467:S482" si="40">IF(ISNUMBER(SEARCH(E$1,$B467)),1,IF(ISNUMBER(SEARCH(E$2,$B467)),1,IF(ISNUMBER(SEARCH(E$3,$B467)),1,IF(ISNUMBER(SEARCH(E$4,$B467)),1,IF(ISNUMBER(SEARCH(E$5,$B467)),1,IF(ISNUMBER(SEARCH(E$6,$B467)),1,IF(ISNUMBER(SEARCH(E$7,$B467)),1,IF(ISNUMBER(SEARCH(E$8,$B467)),1,IF(ISNUMBER(SEARCH(E$9,$B467)),1,IF(ISNUMBER(SEARCH(E$10,$B467)),1,IF(ISNUMBER(SEARCH(E$11,$B467)),1,IF(ISNUMBER(SEARCH(E$12,$B467)),1,IF(ISNUMBER(SEARCH(E$13,$B467)),1,IF(ISNUMBER(SEARCH(E$14,$B467)),1,""))))))))))))))</f>
        <v/>
      </c>
      <c r="F467" s="13" t="str">
        <f t="shared" si="40"/>
        <v/>
      </c>
      <c r="G467" s="13" t="str">
        <f t="shared" si="40"/>
        <v/>
      </c>
      <c r="H467" s="13" t="str">
        <f t="shared" si="40"/>
        <v/>
      </c>
      <c r="I467" s="13" t="str">
        <f t="shared" si="40"/>
        <v/>
      </c>
      <c r="J467" s="13" t="str">
        <f t="shared" si="40"/>
        <v/>
      </c>
      <c r="K467" s="13" t="str">
        <f t="shared" si="40"/>
        <v/>
      </c>
      <c r="L467" s="13" t="str">
        <f t="shared" si="40"/>
        <v/>
      </c>
      <c r="M467" s="13" t="str">
        <f t="shared" si="40"/>
        <v/>
      </c>
      <c r="N467" s="13" t="str">
        <f t="shared" si="40"/>
        <v/>
      </c>
      <c r="O467" s="13" t="str">
        <f t="shared" si="40"/>
        <v/>
      </c>
      <c r="P467" s="13" t="str">
        <f t="shared" si="40"/>
        <v/>
      </c>
      <c r="Q467" s="13" t="str">
        <f t="shared" si="40"/>
        <v/>
      </c>
      <c r="R467" s="13" t="str">
        <f t="shared" si="40"/>
        <v/>
      </c>
      <c r="S467" s="13" t="str">
        <f t="shared" si="40"/>
        <v/>
      </c>
      <c r="T467" s="13">
        <f t="shared" ref="T467:T530" si="41">IF(SUM(E467:S467)=0,0,1)</f>
        <v>0</v>
      </c>
    </row>
    <row r="468" spans="1:20" ht="28.5" x14ac:dyDescent="0.45">
      <c r="A468" s="17" t="s">
        <v>812</v>
      </c>
      <c r="B468" s="12" t="s">
        <v>480</v>
      </c>
      <c r="C468" s="12"/>
      <c r="D468" s="11"/>
      <c r="E468" s="11" t="str">
        <f t="shared" si="40"/>
        <v/>
      </c>
      <c r="F468" s="11" t="str">
        <f t="shared" si="40"/>
        <v/>
      </c>
      <c r="G468" s="11" t="str">
        <f t="shared" si="40"/>
        <v/>
      </c>
      <c r="H468" s="11" t="str">
        <f t="shared" si="40"/>
        <v/>
      </c>
      <c r="I468" s="11">
        <f t="shared" si="40"/>
        <v>1</v>
      </c>
      <c r="J468" s="11" t="str">
        <f t="shared" si="40"/>
        <v/>
      </c>
      <c r="K468" s="11" t="str">
        <f t="shared" si="40"/>
        <v/>
      </c>
      <c r="L468" s="11" t="str">
        <f t="shared" si="40"/>
        <v/>
      </c>
      <c r="M468" s="11" t="str">
        <f t="shared" si="40"/>
        <v/>
      </c>
      <c r="N468" s="11" t="str">
        <f t="shared" si="40"/>
        <v/>
      </c>
      <c r="O468" s="11" t="str">
        <f t="shared" si="40"/>
        <v/>
      </c>
      <c r="P468" s="11" t="str">
        <f t="shared" si="40"/>
        <v/>
      </c>
      <c r="Q468" s="11" t="str">
        <f t="shared" si="40"/>
        <v/>
      </c>
      <c r="R468" s="11" t="str">
        <f t="shared" si="40"/>
        <v/>
      </c>
      <c r="S468" s="11" t="str">
        <f t="shared" si="40"/>
        <v/>
      </c>
      <c r="T468" s="11">
        <f t="shared" si="41"/>
        <v>1</v>
      </c>
    </row>
    <row r="469" spans="1:20" ht="28.5" x14ac:dyDescent="0.45">
      <c r="A469" s="18" t="s">
        <v>812</v>
      </c>
      <c r="B469" s="14" t="s">
        <v>481</v>
      </c>
      <c r="C469" s="14"/>
      <c r="D469" s="13"/>
      <c r="E469" s="13" t="str">
        <f t="shared" si="40"/>
        <v/>
      </c>
      <c r="F469" s="13" t="str">
        <f t="shared" si="40"/>
        <v/>
      </c>
      <c r="G469" s="13" t="str">
        <f t="shared" si="40"/>
        <v/>
      </c>
      <c r="H469" s="13" t="str">
        <f t="shared" si="40"/>
        <v/>
      </c>
      <c r="I469" s="13" t="str">
        <f t="shared" si="40"/>
        <v/>
      </c>
      <c r="J469" s="13" t="str">
        <f t="shared" si="40"/>
        <v/>
      </c>
      <c r="K469" s="13" t="str">
        <f t="shared" si="40"/>
        <v/>
      </c>
      <c r="L469" s="13" t="str">
        <f t="shared" si="40"/>
        <v/>
      </c>
      <c r="M469" s="13" t="str">
        <f t="shared" si="40"/>
        <v/>
      </c>
      <c r="N469" s="13" t="str">
        <f t="shared" si="40"/>
        <v/>
      </c>
      <c r="O469" s="13">
        <f t="shared" si="40"/>
        <v>1</v>
      </c>
      <c r="P469" s="13" t="str">
        <f t="shared" si="40"/>
        <v/>
      </c>
      <c r="Q469" s="13" t="str">
        <f t="shared" si="40"/>
        <v/>
      </c>
      <c r="R469" s="13" t="str">
        <f t="shared" si="40"/>
        <v/>
      </c>
      <c r="S469" s="13" t="str">
        <f t="shared" si="40"/>
        <v/>
      </c>
      <c r="T469" s="13">
        <f t="shared" si="41"/>
        <v>1</v>
      </c>
    </row>
    <row r="470" spans="1:20" ht="28.5" x14ac:dyDescent="0.45">
      <c r="A470" s="17" t="s">
        <v>812</v>
      </c>
      <c r="B470" s="12" t="s">
        <v>482</v>
      </c>
      <c r="C470" s="12" t="s">
        <v>297</v>
      </c>
      <c r="D470" s="11"/>
      <c r="E470" s="11" t="str">
        <f t="shared" si="40"/>
        <v/>
      </c>
      <c r="F470" s="11" t="str">
        <f t="shared" si="40"/>
        <v/>
      </c>
      <c r="G470" s="11" t="str">
        <f t="shared" si="40"/>
        <v/>
      </c>
      <c r="H470" s="11" t="str">
        <f t="shared" si="40"/>
        <v/>
      </c>
      <c r="I470" s="11">
        <f t="shared" si="40"/>
        <v>1</v>
      </c>
      <c r="J470" s="11" t="str">
        <f t="shared" si="40"/>
        <v/>
      </c>
      <c r="K470" s="11" t="str">
        <f t="shared" si="40"/>
        <v/>
      </c>
      <c r="L470" s="11" t="str">
        <f t="shared" si="40"/>
        <v/>
      </c>
      <c r="M470" s="11" t="str">
        <f t="shared" si="40"/>
        <v/>
      </c>
      <c r="N470" s="11">
        <f t="shared" si="40"/>
        <v>1</v>
      </c>
      <c r="O470" s="11" t="str">
        <f t="shared" si="40"/>
        <v/>
      </c>
      <c r="P470" s="11" t="str">
        <f t="shared" si="40"/>
        <v/>
      </c>
      <c r="Q470" s="11" t="str">
        <f t="shared" si="40"/>
        <v/>
      </c>
      <c r="R470" s="11">
        <f t="shared" si="40"/>
        <v>1</v>
      </c>
      <c r="S470" s="11" t="str">
        <f t="shared" si="40"/>
        <v/>
      </c>
      <c r="T470" s="11">
        <f t="shared" si="41"/>
        <v>1</v>
      </c>
    </row>
    <row r="471" spans="1:20" ht="28.5" x14ac:dyDescent="0.45">
      <c r="A471" s="18" t="s">
        <v>812</v>
      </c>
      <c r="B471" s="14" t="s">
        <v>483</v>
      </c>
      <c r="C471" s="14"/>
      <c r="D471" s="13"/>
      <c r="E471" s="13" t="str">
        <f t="shared" si="40"/>
        <v/>
      </c>
      <c r="F471" s="13" t="str">
        <f t="shared" si="40"/>
        <v/>
      </c>
      <c r="G471" s="13">
        <f t="shared" si="40"/>
        <v>1</v>
      </c>
      <c r="H471" s="13" t="str">
        <f t="shared" si="40"/>
        <v/>
      </c>
      <c r="I471" s="13" t="str">
        <f t="shared" si="40"/>
        <v/>
      </c>
      <c r="J471" s="13" t="str">
        <f t="shared" si="40"/>
        <v/>
      </c>
      <c r="K471" s="13" t="str">
        <f t="shared" si="40"/>
        <v/>
      </c>
      <c r="L471" s="13" t="str">
        <f t="shared" si="40"/>
        <v/>
      </c>
      <c r="M471" s="13" t="str">
        <f t="shared" si="40"/>
        <v/>
      </c>
      <c r="N471" s="13" t="str">
        <f t="shared" si="40"/>
        <v/>
      </c>
      <c r="O471" s="13" t="str">
        <f t="shared" si="40"/>
        <v/>
      </c>
      <c r="P471" s="13" t="str">
        <f t="shared" si="40"/>
        <v/>
      </c>
      <c r="Q471" s="13" t="str">
        <f t="shared" si="40"/>
        <v/>
      </c>
      <c r="R471" s="13" t="str">
        <f t="shared" si="40"/>
        <v/>
      </c>
      <c r="S471" s="13" t="str">
        <f t="shared" si="40"/>
        <v/>
      </c>
      <c r="T471" s="13">
        <f t="shared" si="41"/>
        <v>1</v>
      </c>
    </row>
    <row r="472" spans="1:20" ht="28.5" x14ac:dyDescent="0.45">
      <c r="A472" s="17" t="s">
        <v>812</v>
      </c>
      <c r="B472" s="12" t="s">
        <v>484</v>
      </c>
      <c r="C472" s="12" t="s">
        <v>277</v>
      </c>
      <c r="D472" s="11"/>
      <c r="E472" s="11" t="str">
        <f t="shared" si="40"/>
        <v/>
      </c>
      <c r="F472" s="11" t="str">
        <f t="shared" si="40"/>
        <v/>
      </c>
      <c r="G472" s="11" t="str">
        <f t="shared" si="40"/>
        <v/>
      </c>
      <c r="H472" s="11" t="str">
        <f t="shared" si="40"/>
        <v/>
      </c>
      <c r="I472" s="11" t="str">
        <f t="shared" si="40"/>
        <v/>
      </c>
      <c r="J472" s="11" t="str">
        <f t="shared" si="40"/>
        <v/>
      </c>
      <c r="K472" s="11" t="str">
        <f t="shared" si="40"/>
        <v/>
      </c>
      <c r="L472" s="11" t="str">
        <f t="shared" si="40"/>
        <v/>
      </c>
      <c r="M472" s="11" t="str">
        <f t="shared" si="40"/>
        <v/>
      </c>
      <c r="N472" s="11" t="str">
        <f t="shared" si="40"/>
        <v/>
      </c>
      <c r="O472" s="11" t="str">
        <f t="shared" si="40"/>
        <v/>
      </c>
      <c r="P472" s="11" t="str">
        <f t="shared" si="40"/>
        <v/>
      </c>
      <c r="Q472" s="11" t="str">
        <f t="shared" si="40"/>
        <v/>
      </c>
      <c r="R472" s="11" t="str">
        <f t="shared" si="40"/>
        <v/>
      </c>
      <c r="S472" s="11" t="str">
        <f t="shared" si="40"/>
        <v/>
      </c>
      <c r="T472" s="11">
        <f t="shared" si="41"/>
        <v>0</v>
      </c>
    </row>
    <row r="473" spans="1:20" ht="28.5" x14ac:dyDescent="0.45">
      <c r="A473" s="18" t="s">
        <v>812</v>
      </c>
      <c r="B473" s="14" t="s">
        <v>485</v>
      </c>
      <c r="C473" s="14" t="s">
        <v>907</v>
      </c>
      <c r="D473" s="13"/>
      <c r="E473" s="13" t="str">
        <f t="shared" si="40"/>
        <v/>
      </c>
      <c r="F473" s="13" t="str">
        <f t="shared" si="40"/>
        <v/>
      </c>
      <c r="G473" s="13" t="str">
        <f t="shared" si="40"/>
        <v/>
      </c>
      <c r="H473" s="13">
        <f t="shared" si="40"/>
        <v>1</v>
      </c>
      <c r="I473" s="13" t="str">
        <f t="shared" si="40"/>
        <v/>
      </c>
      <c r="J473" s="13" t="str">
        <f t="shared" si="40"/>
        <v/>
      </c>
      <c r="K473" s="13" t="str">
        <f t="shared" si="40"/>
        <v/>
      </c>
      <c r="L473" s="13" t="str">
        <f t="shared" si="40"/>
        <v/>
      </c>
      <c r="M473" s="13" t="str">
        <f t="shared" si="40"/>
        <v/>
      </c>
      <c r="N473" s="13">
        <f t="shared" si="40"/>
        <v>1</v>
      </c>
      <c r="O473" s="13" t="str">
        <f t="shared" si="40"/>
        <v/>
      </c>
      <c r="P473" s="13" t="str">
        <f t="shared" si="40"/>
        <v/>
      </c>
      <c r="Q473" s="13" t="str">
        <f t="shared" si="40"/>
        <v/>
      </c>
      <c r="R473" s="13" t="str">
        <f t="shared" si="40"/>
        <v/>
      </c>
      <c r="S473" s="13" t="str">
        <f t="shared" si="40"/>
        <v/>
      </c>
      <c r="T473" s="13">
        <f t="shared" si="41"/>
        <v>1</v>
      </c>
    </row>
    <row r="474" spans="1:20" ht="28.5" x14ac:dyDescent="0.45">
      <c r="A474" s="17" t="s">
        <v>812</v>
      </c>
      <c r="B474" s="12" t="s">
        <v>486</v>
      </c>
      <c r="C474" s="12"/>
      <c r="D474" s="11"/>
      <c r="E474" s="11" t="str">
        <f t="shared" si="40"/>
        <v/>
      </c>
      <c r="F474" s="11" t="str">
        <f t="shared" si="40"/>
        <v/>
      </c>
      <c r="G474" s="11">
        <f t="shared" si="40"/>
        <v>1</v>
      </c>
      <c r="H474" s="11" t="str">
        <f t="shared" si="40"/>
        <v/>
      </c>
      <c r="I474" s="11" t="str">
        <f t="shared" si="40"/>
        <v/>
      </c>
      <c r="J474" s="11" t="str">
        <f t="shared" si="40"/>
        <v/>
      </c>
      <c r="K474" s="11" t="str">
        <f t="shared" si="40"/>
        <v/>
      </c>
      <c r="L474" s="11" t="str">
        <f t="shared" si="40"/>
        <v/>
      </c>
      <c r="M474" s="11" t="str">
        <f t="shared" si="40"/>
        <v/>
      </c>
      <c r="N474" s="11" t="str">
        <f t="shared" si="40"/>
        <v/>
      </c>
      <c r="O474" s="11" t="str">
        <f t="shared" si="40"/>
        <v/>
      </c>
      <c r="P474" s="11" t="str">
        <f t="shared" si="40"/>
        <v/>
      </c>
      <c r="Q474" s="11" t="str">
        <f t="shared" si="40"/>
        <v/>
      </c>
      <c r="R474" s="11" t="str">
        <f t="shared" si="40"/>
        <v/>
      </c>
      <c r="S474" s="11" t="str">
        <f t="shared" si="40"/>
        <v/>
      </c>
      <c r="T474" s="11">
        <f t="shared" si="41"/>
        <v>1</v>
      </c>
    </row>
    <row r="475" spans="1:20" ht="28.5" x14ac:dyDescent="0.45">
      <c r="A475" s="18" t="s">
        <v>812</v>
      </c>
      <c r="B475" s="14" t="s">
        <v>487</v>
      </c>
      <c r="C475" s="14" t="s">
        <v>894</v>
      </c>
      <c r="D475" s="13"/>
      <c r="E475" s="13" t="str">
        <f t="shared" si="40"/>
        <v/>
      </c>
      <c r="F475" s="13" t="str">
        <f t="shared" si="40"/>
        <v/>
      </c>
      <c r="G475" s="13" t="str">
        <f t="shared" si="40"/>
        <v/>
      </c>
      <c r="H475" s="13" t="str">
        <f t="shared" si="40"/>
        <v/>
      </c>
      <c r="I475" s="13" t="str">
        <f t="shared" si="40"/>
        <v/>
      </c>
      <c r="J475" s="13" t="str">
        <f t="shared" si="40"/>
        <v/>
      </c>
      <c r="K475" s="13" t="str">
        <f t="shared" si="40"/>
        <v/>
      </c>
      <c r="L475" s="13" t="str">
        <f t="shared" si="40"/>
        <v/>
      </c>
      <c r="M475" s="13" t="str">
        <f t="shared" si="40"/>
        <v/>
      </c>
      <c r="N475" s="13" t="str">
        <f t="shared" si="40"/>
        <v/>
      </c>
      <c r="O475" s="13" t="str">
        <f t="shared" si="40"/>
        <v/>
      </c>
      <c r="P475" s="13" t="str">
        <f t="shared" si="40"/>
        <v/>
      </c>
      <c r="Q475" s="13" t="str">
        <f t="shared" si="40"/>
        <v/>
      </c>
      <c r="R475" s="13">
        <f t="shared" si="40"/>
        <v>1</v>
      </c>
      <c r="S475" s="13" t="str">
        <f t="shared" si="40"/>
        <v/>
      </c>
      <c r="T475" s="13">
        <f t="shared" si="41"/>
        <v>1</v>
      </c>
    </row>
    <row r="476" spans="1:20" ht="28.5" x14ac:dyDescent="0.45">
      <c r="A476" s="17" t="s">
        <v>812</v>
      </c>
      <c r="B476" s="12" t="s">
        <v>488</v>
      </c>
      <c r="C476" s="12" t="s">
        <v>277</v>
      </c>
      <c r="D476" s="11"/>
      <c r="E476" s="11" t="str">
        <f t="shared" si="40"/>
        <v/>
      </c>
      <c r="F476" s="11" t="str">
        <f t="shared" si="40"/>
        <v/>
      </c>
      <c r="G476" s="11" t="str">
        <f t="shared" si="40"/>
        <v/>
      </c>
      <c r="H476" s="11" t="str">
        <f t="shared" si="40"/>
        <v/>
      </c>
      <c r="I476" s="11" t="str">
        <f t="shared" si="40"/>
        <v/>
      </c>
      <c r="J476" s="11" t="str">
        <f t="shared" si="40"/>
        <v/>
      </c>
      <c r="K476" s="11" t="str">
        <f t="shared" si="40"/>
        <v/>
      </c>
      <c r="L476" s="11" t="str">
        <f t="shared" si="40"/>
        <v/>
      </c>
      <c r="M476" s="11" t="str">
        <f t="shared" si="40"/>
        <v/>
      </c>
      <c r="N476" s="11" t="str">
        <f t="shared" si="40"/>
        <v/>
      </c>
      <c r="O476" s="11" t="str">
        <f t="shared" si="40"/>
        <v/>
      </c>
      <c r="P476" s="11" t="str">
        <f t="shared" si="40"/>
        <v/>
      </c>
      <c r="Q476" s="11" t="str">
        <f t="shared" si="40"/>
        <v/>
      </c>
      <c r="R476" s="11" t="str">
        <f t="shared" si="40"/>
        <v/>
      </c>
      <c r="S476" s="11" t="str">
        <f t="shared" si="40"/>
        <v/>
      </c>
      <c r="T476" s="11">
        <f t="shared" si="41"/>
        <v>0</v>
      </c>
    </row>
    <row r="477" spans="1:20" ht="28.5" x14ac:dyDescent="0.45">
      <c r="A477" s="18" t="s">
        <v>812</v>
      </c>
      <c r="B477" s="14" t="s">
        <v>489</v>
      </c>
      <c r="C477" s="14"/>
      <c r="D477" s="13"/>
      <c r="E477" s="13" t="str">
        <f t="shared" si="40"/>
        <v/>
      </c>
      <c r="F477" s="13" t="str">
        <f t="shared" si="40"/>
        <v/>
      </c>
      <c r="G477" s="13">
        <f t="shared" si="40"/>
        <v>1</v>
      </c>
      <c r="H477" s="13" t="str">
        <f t="shared" si="40"/>
        <v/>
      </c>
      <c r="I477" s="13" t="str">
        <f t="shared" si="40"/>
        <v/>
      </c>
      <c r="J477" s="13" t="str">
        <f t="shared" si="40"/>
        <v/>
      </c>
      <c r="K477" s="13" t="str">
        <f t="shared" si="40"/>
        <v/>
      </c>
      <c r="L477" s="13" t="str">
        <f t="shared" si="40"/>
        <v/>
      </c>
      <c r="M477" s="13" t="str">
        <f t="shared" si="40"/>
        <v/>
      </c>
      <c r="N477" s="13" t="str">
        <f t="shared" si="40"/>
        <v/>
      </c>
      <c r="O477" s="13" t="str">
        <f t="shared" si="40"/>
        <v/>
      </c>
      <c r="P477" s="13" t="str">
        <f t="shared" si="40"/>
        <v/>
      </c>
      <c r="Q477" s="13" t="str">
        <f t="shared" si="40"/>
        <v/>
      </c>
      <c r="R477" s="13" t="str">
        <f t="shared" si="40"/>
        <v/>
      </c>
      <c r="S477" s="13" t="str">
        <f t="shared" si="40"/>
        <v/>
      </c>
      <c r="T477" s="13">
        <f t="shared" si="41"/>
        <v>1</v>
      </c>
    </row>
    <row r="478" spans="1:20" ht="28.5" x14ac:dyDescent="0.45">
      <c r="A478" s="17" t="s">
        <v>812</v>
      </c>
      <c r="B478" s="12" t="s">
        <v>490</v>
      </c>
      <c r="C478" s="12" t="s">
        <v>297</v>
      </c>
      <c r="D478" s="11"/>
      <c r="E478" s="11" t="str">
        <f t="shared" si="40"/>
        <v/>
      </c>
      <c r="F478" s="11" t="str">
        <f t="shared" si="40"/>
        <v/>
      </c>
      <c r="G478" s="11">
        <f t="shared" si="40"/>
        <v>1</v>
      </c>
      <c r="H478" s="11" t="str">
        <f t="shared" si="40"/>
        <v/>
      </c>
      <c r="I478" s="11" t="str">
        <f t="shared" si="40"/>
        <v/>
      </c>
      <c r="J478" s="11" t="str">
        <f t="shared" si="40"/>
        <v/>
      </c>
      <c r="K478" s="11" t="str">
        <f t="shared" si="40"/>
        <v/>
      </c>
      <c r="L478" s="11" t="str">
        <f t="shared" si="40"/>
        <v/>
      </c>
      <c r="M478" s="11">
        <f t="shared" si="40"/>
        <v>1</v>
      </c>
      <c r="N478" s="11" t="str">
        <f t="shared" si="40"/>
        <v/>
      </c>
      <c r="O478" s="11" t="str">
        <f t="shared" si="40"/>
        <v/>
      </c>
      <c r="P478" s="11" t="str">
        <f t="shared" si="40"/>
        <v/>
      </c>
      <c r="Q478" s="11" t="str">
        <f t="shared" si="40"/>
        <v/>
      </c>
      <c r="R478" s="11" t="str">
        <f t="shared" si="40"/>
        <v/>
      </c>
      <c r="S478" s="11" t="str">
        <f t="shared" si="40"/>
        <v/>
      </c>
      <c r="T478" s="11">
        <f t="shared" si="41"/>
        <v>1</v>
      </c>
    </row>
    <row r="479" spans="1:20" ht="28.5" x14ac:dyDescent="0.45">
      <c r="A479" s="18" t="s">
        <v>812</v>
      </c>
      <c r="B479" s="14" t="s">
        <v>491</v>
      </c>
      <c r="C479" s="14" t="s">
        <v>1019</v>
      </c>
      <c r="D479" s="13" t="s">
        <v>939</v>
      </c>
      <c r="E479" s="13" t="str">
        <f t="shared" si="40"/>
        <v/>
      </c>
      <c r="F479" s="13" t="str">
        <f t="shared" si="40"/>
        <v/>
      </c>
      <c r="G479" s="13" t="str">
        <f t="shared" si="40"/>
        <v/>
      </c>
      <c r="H479" s="13" t="str">
        <f t="shared" si="40"/>
        <v/>
      </c>
      <c r="I479" s="13" t="str">
        <f t="shared" si="40"/>
        <v/>
      </c>
      <c r="J479" s="13" t="str">
        <f t="shared" si="40"/>
        <v/>
      </c>
      <c r="K479" s="13" t="str">
        <f t="shared" si="40"/>
        <v/>
      </c>
      <c r="L479" s="13" t="str">
        <f t="shared" si="40"/>
        <v/>
      </c>
      <c r="M479" s="13" t="str">
        <f t="shared" si="40"/>
        <v/>
      </c>
      <c r="N479" s="13" t="str">
        <f t="shared" si="40"/>
        <v/>
      </c>
      <c r="O479" s="13" t="str">
        <f t="shared" si="40"/>
        <v/>
      </c>
      <c r="P479" s="13" t="str">
        <f t="shared" si="40"/>
        <v/>
      </c>
      <c r="Q479" s="13" t="str">
        <f t="shared" si="40"/>
        <v/>
      </c>
      <c r="R479" s="13" t="str">
        <f t="shared" si="40"/>
        <v/>
      </c>
      <c r="S479" s="13" t="str">
        <f t="shared" si="40"/>
        <v/>
      </c>
      <c r="T479" s="13">
        <f t="shared" si="41"/>
        <v>0</v>
      </c>
    </row>
    <row r="480" spans="1:20" ht="28.5" x14ac:dyDescent="0.45">
      <c r="A480" s="17" t="s">
        <v>812</v>
      </c>
      <c r="B480" s="12" t="s">
        <v>492</v>
      </c>
      <c r="C480" s="12"/>
      <c r="D480" s="11"/>
      <c r="E480" s="11" t="str">
        <f t="shared" si="40"/>
        <v/>
      </c>
      <c r="F480" s="11" t="str">
        <f t="shared" si="40"/>
        <v/>
      </c>
      <c r="G480" s="11">
        <f t="shared" si="40"/>
        <v>1</v>
      </c>
      <c r="H480" s="11" t="str">
        <f t="shared" si="40"/>
        <v/>
      </c>
      <c r="I480" s="11" t="str">
        <f t="shared" si="40"/>
        <v/>
      </c>
      <c r="J480" s="11" t="str">
        <f t="shared" si="40"/>
        <v/>
      </c>
      <c r="K480" s="11" t="str">
        <f t="shared" si="40"/>
        <v/>
      </c>
      <c r="L480" s="11" t="str">
        <f t="shared" si="40"/>
        <v/>
      </c>
      <c r="M480" s="11" t="str">
        <f t="shared" si="40"/>
        <v/>
      </c>
      <c r="N480" s="11" t="str">
        <f t="shared" si="40"/>
        <v/>
      </c>
      <c r="O480" s="11" t="str">
        <f t="shared" si="40"/>
        <v/>
      </c>
      <c r="P480" s="11" t="str">
        <f t="shared" si="40"/>
        <v/>
      </c>
      <c r="Q480" s="11" t="str">
        <f t="shared" si="40"/>
        <v/>
      </c>
      <c r="R480" s="11" t="str">
        <f t="shared" si="40"/>
        <v/>
      </c>
      <c r="S480" s="11" t="str">
        <f t="shared" si="40"/>
        <v/>
      </c>
      <c r="T480" s="11">
        <f t="shared" si="41"/>
        <v>1</v>
      </c>
    </row>
    <row r="481" spans="1:20" ht="28.5" x14ac:dyDescent="0.45">
      <c r="A481" s="18" t="s">
        <v>812</v>
      </c>
      <c r="B481" s="14" t="s">
        <v>493</v>
      </c>
      <c r="C481" s="14" t="s">
        <v>910</v>
      </c>
      <c r="D481" s="13"/>
      <c r="E481" s="13" t="str">
        <f t="shared" si="40"/>
        <v/>
      </c>
      <c r="F481" s="13" t="str">
        <f t="shared" si="40"/>
        <v/>
      </c>
      <c r="G481" s="13" t="str">
        <f t="shared" si="40"/>
        <v/>
      </c>
      <c r="H481" s="13" t="str">
        <f t="shared" si="40"/>
        <v/>
      </c>
      <c r="I481" s="13" t="str">
        <f t="shared" si="40"/>
        <v/>
      </c>
      <c r="J481" s="13" t="str">
        <f t="shared" si="40"/>
        <v/>
      </c>
      <c r="K481" s="13">
        <f t="shared" si="40"/>
        <v>1</v>
      </c>
      <c r="L481" s="13" t="str">
        <f t="shared" si="40"/>
        <v/>
      </c>
      <c r="M481" s="13">
        <f t="shared" si="40"/>
        <v>1</v>
      </c>
      <c r="N481" s="13" t="str">
        <f t="shared" si="40"/>
        <v/>
      </c>
      <c r="O481" s="13" t="str">
        <f t="shared" si="40"/>
        <v/>
      </c>
      <c r="P481" s="13" t="str">
        <f t="shared" si="40"/>
        <v/>
      </c>
      <c r="Q481" s="13" t="str">
        <f t="shared" si="40"/>
        <v/>
      </c>
      <c r="R481" s="13" t="str">
        <f t="shared" si="40"/>
        <v/>
      </c>
      <c r="S481" s="13" t="str">
        <f t="shared" si="40"/>
        <v/>
      </c>
      <c r="T481" s="13">
        <f t="shared" si="41"/>
        <v>1</v>
      </c>
    </row>
    <row r="482" spans="1:20" ht="28.5" x14ac:dyDescent="0.45">
      <c r="A482" s="17" t="s">
        <v>812</v>
      </c>
      <c r="B482" s="12" t="s">
        <v>494</v>
      </c>
      <c r="C482" s="12" t="s">
        <v>906</v>
      </c>
      <c r="D482" s="11"/>
      <c r="E482" s="11" t="str">
        <f t="shared" si="40"/>
        <v/>
      </c>
      <c r="F482" s="11">
        <f t="shared" si="40"/>
        <v>1</v>
      </c>
      <c r="G482" s="11">
        <f t="shared" si="40"/>
        <v>1</v>
      </c>
      <c r="H482" s="11" t="str">
        <f t="shared" si="40"/>
        <v/>
      </c>
      <c r="I482" s="11" t="str">
        <f t="shared" si="40"/>
        <v/>
      </c>
      <c r="J482" s="11" t="str">
        <f t="shared" si="40"/>
        <v/>
      </c>
      <c r="K482" s="11" t="str">
        <f t="shared" si="40"/>
        <v/>
      </c>
      <c r="L482" s="11" t="str">
        <f t="shared" si="40"/>
        <v/>
      </c>
      <c r="M482" s="11" t="str">
        <f t="shared" si="40"/>
        <v/>
      </c>
      <c r="N482" s="11" t="str">
        <f t="shared" si="40"/>
        <v/>
      </c>
      <c r="O482" s="11">
        <f t="shared" si="40"/>
        <v>1</v>
      </c>
      <c r="P482" s="11" t="str">
        <f t="shared" si="40"/>
        <v/>
      </c>
      <c r="Q482" s="11" t="str">
        <f t="shared" si="40"/>
        <v/>
      </c>
      <c r="R482" s="11" t="str">
        <f t="shared" si="40"/>
        <v/>
      </c>
      <c r="S482" s="11" t="str">
        <f t="shared" si="40"/>
        <v/>
      </c>
      <c r="T482" s="11">
        <f t="shared" si="41"/>
        <v>1</v>
      </c>
    </row>
    <row r="483" spans="1:20" ht="28.5" x14ac:dyDescent="0.45">
      <c r="A483" s="18" t="s">
        <v>812</v>
      </c>
      <c r="B483" s="14" t="s">
        <v>495</v>
      </c>
      <c r="C483" s="14" t="s">
        <v>905</v>
      </c>
      <c r="D483" s="13"/>
      <c r="E483" s="13" t="str">
        <f t="shared" ref="E483:S498" si="42">IF(ISNUMBER(SEARCH(E$1,$B483)),1,IF(ISNUMBER(SEARCH(E$2,$B483)),1,IF(ISNUMBER(SEARCH(E$3,$B483)),1,IF(ISNUMBER(SEARCH(E$4,$B483)),1,IF(ISNUMBER(SEARCH(E$5,$B483)),1,IF(ISNUMBER(SEARCH(E$6,$B483)),1,IF(ISNUMBER(SEARCH(E$7,$B483)),1,IF(ISNUMBER(SEARCH(E$8,$B483)),1,IF(ISNUMBER(SEARCH(E$9,$B483)),1,IF(ISNUMBER(SEARCH(E$10,$B483)),1,IF(ISNUMBER(SEARCH(E$11,$B483)),1,IF(ISNUMBER(SEARCH(E$12,$B483)),1,IF(ISNUMBER(SEARCH(E$13,$B483)),1,IF(ISNUMBER(SEARCH(E$14,$B483)),1,""))))))))))))))</f>
        <v/>
      </c>
      <c r="F483" s="13">
        <f t="shared" si="42"/>
        <v>1</v>
      </c>
      <c r="G483" s="13" t="str">
        <f t="shared" si="42"/>
        <v/>
      </c>
      <c r="H483" s="13" t="str">
        <f t="shared" si="42"/>
        <v/>
      </c>
      <c r="I483" s="13" t="str">
        <f t="shared" si="42"/>
        <v/>
      </c>
      <c r="J483" s="13" t="str">
        <f t="shared" si="42"/>
        <v/>
      </c>
      <c r="K483" s="13" t="str">
        <f t="shared" si="42"/>
        <v/>
      </c>
      <c r="L483" s="13" t="str">
        <f t="shared" si="42"/>
        <v/>
      </c>
      <c r="M483" s="13" t="str">
        <f t="shared" si="42"/>
        <v/>
      </c>
      <c r="N483" s="13" t="str">
        <f t="shared" si="42"/>
        <v/>
      </c>
      <c r="O483" s="13" t="str">
        <f t="shared" si="42"/>
        <v/>
      </c>
      <c r="P483" s="13" t="str">
        <f t="shared" si="42"/>
        <v/>
      </c>
      <c r="Q483" s="13" t="str">
        <f t="shared" si="42"/>
        <v/>
      </c>
      <c r="R483" s="13" t="str">
        <f t="shared" si="42"/>
        <v/>
      </c>
      <c r="S483" s="13" t="str">
        <f t="shared" si="42"/>
        <v/>
      </c>
      <c r="T483" s="13">
        <f t="shared" si="41"/>
        <v>1</v>
      </c>
    </row>
    <row r="484" spans="1:20" ht="28.5" x14ac:dyDescent="0.45">
      <c r="A484" s="17" t="s">
        <v>812</v>
      </c>
      <c r="B484" s="12" t="s">
        <v>496</v>
      </c>
      <c r="C484" s="12" t="s">
        <v>908</v>
      </c>
      <c r="D484" s="11" t="s">
        <v>939</v>
      </c>
      <c r="E484" s="11" t="str">
        <f t="shared" si="42"/>
        <v/>
      </c>
      <c r="F484" s="11" t="str">
        <f t="shared" si="42"/>
        <v/>
      </c>
      <c r="G484" s="11" t="str">
        <f t="shared" si="42"/>
        <v/>
      </c>
      <c r="H484" s="11" t="str">
        <f t="shared" si="42"/>
        <v/>
      </c>
      <c r="I484" s="11" t="str">
        <f t="shared" si="42"/>
        <v/>
      </c>
      <c r="J484" s="11" t="str">
        <f t="shared" si="42"/>
        <v/>
      </c>
      <c r="K484" s="11" t="str">
        <f t="shared" si="42"/>
        <v/>
      </c>
      <c r="L484" s="11" t="str">
        <f t="shared" si="42"/>
        <v/>
      </c>
      <c r="M484" s="11" t="str">
        <f t="shared" si="42"/>
        <v/>
      </c>
      <c r="N484" s="11" t="str">
        <f t="shared" si="42"/>
        <v/>
      </c>
      <c r="O484" s="11" t="str">
        <f t="shared" si="42"/>
        <v/>
      </c>
      <c r="P484" s="11" t="str">
        <f t="shared" si="42"/>
        <v/>
      </c>
      <c r="Q484" s="11" t="str">
        <f t="shared" si="42"/>
        <v/>
      </c>
      <c r="R484" s="11" t="str">
        <f t="shared" si="42"/>
        <v/>
      </c>
      <c r="S484" s="11" t="str">
        <f t="shared" si="42"/>
        <v/>
      </c>
      <c r="T484" s="11">
        <f t="shared" si="41"/>
        <v>0</v>
      </c>
    </row>
    <row r="485" spans="1:20" ht="28.5" x14ac:dyDescent="0.45">
      <c r="A485" s="18" t="s">
        <v>812</v>
      </c>
      <c r="B485" s="14" t="s">
        <v>497</v>
      </c>
      <c r="C485" s="14" t="s">
        <v>283</v>
      </c>
      <c r="D485" s="13"/>
      <c r="E485" s="13" t="str">
        <f t="shared" si="42"/>
        <v/>
      </c>
      <c r="F485" s="13" t="str">
        <f t="shared" si="42"/>
        <v/>
      </c>
      <c r="G485" s="13" t="str">
        <f t="shared" si="42"/>
        <v/>
      </c>
      <c r="H485" s="13">
        <f t="shared" si="42"/>
        <v>1</v>
      </c>
      <c r="I485" s="13" t="str">
        <f t="shared" si="42"/>
        <v/>
      </c>
      <c r="J485" s="13" t="str">
        <f t="shared" si="42"/>
        <v/>
      </c>
      <c r="K485" s="13" t="str">
        <f t="shared" si="42"/>
        <v/>
      </c>
      <c r="L485" s="13">
        <f t="shared" si="42"/>
        <v>1</v>
      </c>
      <c r="M485" s="13" t="str">
        <f t="shared" si="42"/>
        <v/>
      </c>
      <c r="N485" s="13" t="str">
        <f t="shared" si="42"/>
        <v/>
      </c>
      <c r="O485" s="13" t="str">
        <f t="shared" si="42"/>
        <v/>
      </c>
      <c r="P485" s="13" t="str">
        <f t="shared" si="42"/>
        <v/>
      </c>
      <c r="Q485" s="13" t="str">
        <f t="shared" si="42"/>
        <v/>
      </c>
      <c r="R485" s="13" t="str">
        <f t="shared" si="42"/>
        <v/>
      </c>
      <c r="S485" s="13" t="str">
        <f t="shared" si="42"/>
        <v/>
      </c>
      <c r="T485" s="13">
        <f t="shared" si="41"/>
        <v>1</v>
      </c>
    </row>
    <row r="486" spans="1:20" ht="28.5" x14ac:dyDescent="0.45">
      <c r="A486" s="17" t="s">
        <v>812</v>
      </c>
      <c r="B486" s="12" t="s">
        <v>498</v>
      </c>
      <c r="C486" s="14" t="s">
        <v>907</v>
      </c>
      <c r="D486" s="11"/>
      <c r="E486" s="11" t="str">
        <f t="shared" si="42"/>
        <v/>
      </c>
      <c r="F486" s="11" t="str">
        <f t="shared" si="42"/>
        <v/>
      </c>
      <c r="G486" s="11" t="str">
        <f t="shared" si="42"/>
        <v/>
      </c>
      <c r="H486" s="11">
        <f t="shared" si="42"/>
        <v>1</v>
      </c>
      <c r="I486" s="11" t="str">
        <f t="shared" si="42"/>
        <v/>
      </c>
      <c r="J486" s="11" t="str">
        <f t="shared" si="42"/>
        <v/>
      </c>
      <c r="K486" s="11" t="str">
        <f t="shared" si="42"/>
        <v/>
      </c>
      <c r="L486" s="11" t="str">
        <f t="shared" si="42"/>
        <v/>
      </c>
      <c r="M486" s="11" t="str">
        <f t="shared" si="42"/>
        <v/>
      </c>
      <c r="N486" s="11" t="str">
        <f t="shared" si="42"/>
        <v/>
      </c>
      <c r="O486" s="11" t="str">
        <f t="shared" si="42"/>
        <v/>
      </c>
      <c r="P486" s="11" t="str">
        <f t="shared" si="42"/>
        <v/>
      </c>
      <c r="Q486" s="11" t="str">
        <f t="shared" si="42"/>
        <v/>
      </c>
      <c r="R486" s="11" t="str">
        <f t="shared" si="42"/>
        <v/>
      </c>
      <c r="S486" s="11" t="str">
        <f t="shared" si="42"/>
        <v/>
      </c>
      <c r="T486" s="11">
        <f t="shared" si="41"/>
        <v>1</v>
      </c>
    </row>
    <row r="487" spans="1:20" ht="28.5" x14ac:dyDescent="0.45">
      <c r="A487" s="18" t="s">
        <v>812</v>
      </c>
      <c r="B487" s="14" t="s">
        <v>499</v>
      </c>
      <c r="C487" s="14" t="s">
        <v>297</v>
      </c>
      <c r="D487" s="13" t="s">
        <v>939</v>
      </c>
      <c r="E487" s="13" t="str">
        <f t="shared" si="42"/>
        <v/>
      </c>
      <c r="F487" s="13" t="str">
        <f t="shared" si="42"/>
        <v/>
      </c>
      <c r="G487" s="13" t="str">
        <f t="shared" si="42"/>
        <v/>
      </c>
      <c r="H487" s="13" t="str">
        <f t="shared" si="42"/>
        <v/>
      </c>
      <c r="I487" s="13" t="str">
        <f t="shared" si="42"/>
        <v/>
      </c>
      <c r="J487" s="13" t="str">
        <f t="shared" si="42"/>
        <v/>
      </c>
      <c r="K487" s="13" t="str">
        <f t="shared" si="42"/>
        <v/>
      </c>
      <c r="L487" s="13" t="str">
        <f t="shared" si="42"/>
        <v/>
      </c>
      <c r="M487" s="13" t="str">
        <f t="shared" si="42"/>
        <v/>
      </c>
      <c r="N487" s="13" t="str">
        <f t="shared" si="42"/>
        <v/>
      </c>
      <c r="O487" s="13" t="str">
        <f t="shared" si="42"/>
        <v/>
      </c>
      <c r="P487" s="13" t="str">
        <f t="shared" si="42"/>
        <v/>
      </c>
      <c r="Q487" s="13" t="str">
        <f t="shared" si="42"/>
        <v/>
      </c>
      <c r="R487" s="13" t="str">
        <f t="shared" si="42"/>
        <v/>
      </c>
      <c r="S487" s="13" t="str">
        <f t="shared" si="42"/>
        <v/>
      </c>
      <c r="T487" s="13">
        <f t="shared" si="41"/>
        <v>0</v>
      </c>
    </row>
    <row r="488" spans="1:20" ht="28.5" x14ac:dyDescent="0.45">
      <c r="A488" s="17" t="s">
        <v>812</v>
      </c>
      <c r="B488" s="12" t="s">
        <v>500</v>
      </c>
      <c r="C488" s="12" t="s">
        <v>277</v>
      </c>
      <c r="D488" s="11"/>
      <c r="E488" s="11" t="str">
        <f t="shared" si="42"/>
        <v/>
      </c>
      <c r="F488" s="11" t="str">
        <f t="shared" si="42"/>
        <v/>
      </c>
      <c r="G488" s="11" t="str">
        <f t="shared" si="42"/>
        <v/>
      </c>
      <c r="H488" s="11">
        <f t="shared" si="42"/>
        <v>1</v>
      </c>
      <c r="I488" s="11">
        <f t="shared" si="42"/>
        <v>1</v>
      </c>
      <c r="J488" s="11" t="str">
        <f t="shared" si="42"/>
        <v/>
      </c>
      <c r="K488" s="11" t="str">
        <f t="shared" si="42"/>
        <v/>
      </c>
      <c r="L488" s="11" t="str">
        <f t="shared" si="42"/>
        <v/>
      </c>
      <c r="M488" s="11" t="str">
        <f t="shared" si="42"/>
        <v/>
      </c>
      <c r="N488" s="11" t="str">
        <f t="shared" si="42"/>
        <v/>
      </c>
      <c r="O488" s="11" t="str">
        <f t="shared" si="42"/>
        <v/>
      </c>
      <c r="P488" s="11" t="str">
        <f t="shared" si="42"/>
        <v/>
      </c>
      <c r="Q488" s="11">
        <f t="shared" si="42"/>
        <v>1</v>
      </c>
      <c r="R488" s="11" t="str">
        <f t="shared" si="42"/>
        <v/>
      </c>
      <c r="S488" s="11" t="str">
        <f t="shared" si="42"/>
        <v/>
      </c>
      <c r="T488" s="11">
        <f t="shared" si="41"/>
        <v>1</v>
      </c>
    </row>
    <row r="489" spans="1:20" ht="28.5" x14ac:dyDescent="0.45">
      <c r="A489" s="18" t="s">
        <v>812</v>
      </c>
      <c r="B489" s="14" t="s">
        <v>501</v>
      </c>
      <c r="C489" s="14" t="s">
        <v>277</v>
      </c>
      <c r="D489" s="13"/>
      <c r="E489" s="13" t="str">
        <f t="shared" si="42"/>
        <v/>
      </c>
      <c r="F489" s="13" t="str">
        <f t="shared" si="42"/>
        <v/>
      </c>
      <c r="G489" s="13" t="str">
        <f t="shared" si="42"/>
        <v/>
      </c>
      <c r="H489" s="13" t="str">
        <f t="shared" si="42"/>
        <v/>
      </c>
      <c r="I489" s="13" t="str">
        <f t="shared" si="42"/>
        <v/>
      </c>
      <c r="J489" s="13" t="str">
        <f t="shared" si="42"/>
        <v/>
      </c>
      <c r="K489" s="13" t="str">
        <f t="shared" si="42"/>
        <v/>
      </c>
      <c r="L489" s="13" t="str">
        <f t="shared" si="42"/>
        <v/>
      </c>
      <c r="M489" s="13" t="str">
        <f t="shared" si="42"/>
        <v/>
      </c>
      <c r="N489" s="13" t="str">
        <f t="shared" si="42"/>
        <v/>
      </c>
      <c r="O489" s="13" t="str">
        <f t="shared" si="42"/>
        <v/>
      </c>
      <c r="P489" s="13" t="str">
        <f t="shared" si="42"/>
        <v/>
      </c>
      <c r="Q489" s="13" t="str">
        <f t="shared" si="42"/>
        <v/>
      </c>
      <c r="R489" s="13" t="str">
        <f t="shared" si="42"/>
        <v/>
      </c>
      <c r="S489" s="13" t="str">
        <f t="shared" si="42"/>
        <v/>
      </c>
      <c r="T489" s="13">
        <f t="shared" si="41"/>
        <v>0</v>
      </c>
    </row>
    <row r="490" spans="1:20" ht="28.5" x14ac:dyDescent="0.45">
      <c r="A490" s="17" t="s">
        <v>812</v>
      </c>
      <c r="B490" s="12" t="s">
        <v>502</v>
      </c>
      <c r="C490" s="12" t="s">
        <v>894</v>
      </c>
      <c r="D490" s="11"/>
      <c r="E490" s="11" t="str">
        <f t="shared" si="42"/>
        <v/>
      </c>
      <c r="F490" s="11" t="str">
        <f t="shared" si="42"/>
        <v/>
      </c>
      <c r="G490" s="11" t="str">
        <f t="shared" si="42"/>
        <v/>
      </c>
      <c r="H490" s="11" t="str">
        <f t="shared" si="42"/>
        <v/>
      </c>
      <c r="I490" s="11" t="str">
        <f t="shared" si="42"/>
        <v/>
      </c>
      <c r="J490" s="11" t="str">
        <f t="shared" si="42"/>
        <v/>
      </c>
      <c r="K490" s="11" t="str">
        <f t="shared" si="42"/>
        <v/>
      </c>
      <c r="L490" s="11" t="str">
        <f t="shared" si="42"/>
        <v/>
      </c>
      <c r="M490" s="11" t="str">
        <f t="shared" si="42"/>
        <v/>
      </c>
      <c r="N490" s="11" t="str">
        <f t="shared" si="42"/>
        <v/>
      </c>
      <c r="O490" s="11" t="str">
        <f t="shared" si="42"/>
        <v/>
      </c>
      <c r="P490" s="11" t="str">
        <f t="shared" si="42"/>
        <v/>
      </c>
      <c r="Q490" s="11" t="str">
        <f t="shared" si="42"/>
        <v/>
      </c>
      <c r="R490" s="11">
        <f t="shared" si="42"/>
        <v>1</v>
      </c>
      <c r="S490" s="11" t="str">
        <f t="shared" si="42"/>
        <v/>
      </c>
      <c r="T490" s="11">
        <f t="shared" si="41"/>
        <v>1</v>
      </c>
    </row>
    <row r="491" spans="1:20" ht="28.5" x14ac:dyDescent="0.45">
      <c r="A491" s="18" t="s">
        <v>812</v>
      </c>
      <c r="B491" s="14" t="s">
        <v>503</v>
      </c>
      <c r="C491" s="14" t="s">
        <v>907</v>
      </c>
      <c r="D491" s="13"/>
      <c r="E491" s="13" t="str">
        <f t="shared" si="42"/>
        <v/>
      </c>
      <c r="F491" s="13" t="str">
        <f t="shared" si="42"/>
        <v/>
      </c>
      <c r="G491" s="13">
        <f t="shared" si="42"/>
        <v>1</v>
      </c>
      <c r="H491" s="13">
        <f t="shared" si="42"/>
        <v>1</v>
      </c>
      <c r="I491" s="13" t="str">
        <f t="shared" si="42"/>
        <v/>
      </c>
      <c r="J491" s="13" t="str">
        <f t="shared" si="42"/>
        <v/>
      </c>
      <c r="K491" s="13" t="str">
        <f t="shared" si="42"/>
        <v/>
      </c>
      <c r="L491" s="13" t="str">
        <f t="shared" si="42"/>
        <v/>
      </c>
      <c r="M491" s="13" t="str">
        <f t="shared" si="42"/>
        <v/>
      </c>
      <c r="N491" s="13" t="str">
        <f t="shared" si="42"/>
        <v/>
      </c>
      <c r="O491" s="13" t="str">
        <f t="shared" si="42"/>
        <v/>
      </c>
      <c r="P491" s="13" t="str">
        <f t="shared" si="42"/>
        <v/>
      </c>
      <c r="Q491" s="13" t="str">
        <f t="shared" si="42"/>
        <v/>
      </c>
      <c r="R491" s="13" t="str">
        <f t="shared" si="42"/>
        <v/>
      </c>
      <c r="S491" s="13" t="str">
        <f t="shared" si="42"/>
        <v/>
      </c>
      <c r="T491" s="13">
        <f t="shared" si="41"/>
        <v>1</v>
      </c>
    </row>
    <row r="492" spans="1:20" ht="28.5" x14ac:dyDescent="0.45">
      <c r="A492" s="17" t="s">
        <v>812</v>
      </c>
      <c r="B492" s="12" t="s">
        <v>504</v>
      </c>
      <c r="C492" s="12" t="s">
        <v>297</v>
      </c>
      <c r="D492" s="11"/>
      <c r="E492" s="11" t="str">
        <f t="shared" si="42"/>
        <v/>
      </c>
      <c r="F492" s="11" t="str">
        <f t="shared" si="42"/>
        <v/>
      </c>
      <c r="G492" s="11" t="str">
        <f t="shared" si="42"/>
        <v/>
      </c>
      <c r="H492" s="11" t="str">
        <f t="shared" si="42"/>
        <v/>
      </c>
      <c r="I492" s="11" t="str">
        <f t="shared" si="42"/>
        <v/>
      </c>
      <c r="J492" s="11" t="str">
        <f t="shared" si="42"/>
        <v/>
      </c>
      <c r="K492" s="11" t="str">
        <f t="shared" si="42"/>
        <v/>
      </c>
      <c r="L492" s="11" t="str">
        <f t="shared" si="42"/>
        <v/>
      </c>
      <c r="M492" s="11" t="str">
        <f t="shared" si="42"/>
        <v/>
      </c>
      <c r="N492" s="11" t="str">
        <f t="shared" si="42"/>
        <v/>
      </c>
      <c r="O492" s="11" t="str">
        <f t="shared" si="42"/>
        <v/>
      </c>
      <c r="P492" s="11" t="str">
        <f t="shared" si="42"/>
        <v/>
      </c>
      <c r="Q492" s="11" t="str">
        <f t="shared" si="42"/>
        <v/>
      </c>
      <c r="R492" s="11" t="str">
        <f t="shared" si="42"/>
        <v/>
      </c>
      <c r="S492" s="11" t="str">
        <f t="shared" si="42"/>
        <v/>
      </c>
      <c r="T492" s="11">
        <f t="shared" si="41"/>
        <v>0</v>
      </c>
    </row>
    <row r="493" spans="1:20" ht="28.5" x14ac:dyDescent="0.45">
      <c r="A493" s="18" t="s">
        <v>812</v>
      </c>
      <c r="B493" s="14" t="s">
        <v>505</v>
      </c>
      <c r="C493" s="14" t="s">
        <v>1019</v>
      </c>
      <c r="D493" s="13"/>
      <c r="E493" s="13" t="str">
        <f t="shared" si="42"/>
        <v/>
      </c>
      <c r="F493" s="13" t="str">
        <f t="shared" si="42"/>
        <v/>
      </c>
      <c r="G493" s="13" t="str">
        <f t="shared" si="42"/>
        <v/>
      </c>
      <c r="H493" s="13" t="str">
        <f t="shared" si="42"/>
        <v/>
      </c>
      <c r="I493" s="13" t="str">
        <f t="shared" si="42"/>
        <v/>
      </c>
      <c r="J493" s="13" t="str">
        <f t="shared" si="42"/>
        <v/>
      </c>
      <c r="K493" s="13" t="str">
        <f t="shared" si="42"/>
        <v/>
      </c>
      <c r="L493" s="13" t="str">
        <f t="shared" si="42"/>
        <v/>
      </c>
      <c r="M493" s="13">
        <f t="shared" si="42"/>
        <v>1</v>
      </c>
      <c r="N493" s="13" t="str">
        <f t="shared" si="42"/>
        <v/>
      </c>
      <c r="O493" s="13" t="str">
        <f t="shared" si="42"/>
        <v/>
      </c>
      <c r="P493" s="13" t="str">
        <f t="shared" si="42"/>
        <v/>
      </c>
      <c r="Q493" s="13" t="str">
        <f t="shared" si="42"/>
        <v/>
      </c>
      <c r="R493" s="13" t="str">
        <f t="shared" si="42"/>
        <v/>
      </c>
      <c r="S493" s="13" t="str">
        <f t="shared" si="42"/>
        <v/>
      </c>
      <c r="T493" s="13">
        <f t="shared" si="41"/>
        <v>1</v>
      </c>
    </row>
    <row r="494" spans="1:20" ht="28.5" x14ac:dyDescent="0.45">
      <c r="A494" s="17" t="s">
        <v>812</v>
      </c>
      <c r="B494" s="12" t="s">
        <v>506</v>
      </c>
      <c r="C494" s="12" t="s">
        <v>907</v>
      </c>
      <c r="D494" s="11"/>
      <c r="E494" s="11" t="str">
        <f t="shared" si="42"/>
        <v/>
      </c>
      <c r="F494" s="11">
        <f t="shared" si="42"/>
        <v>1</v>
      </c>
      <c r="G494" s="11" t="str">
        <f t="shared" si="42"/>
        <v/>
      </c>
      <c r="H494" s="11">
        <f t="shared" si="42"/>
        <v>1</v>
      </c>
      <c r="I494" s="11" t="str">
        <f t="shared" si="42"/>
        <v/>
      </c>
      <c r="J494" s="11" t="str">
        <f t="shared" si="42"/>
        <v/>
      </c>
      <c r="K494" s="11" t="str">
        <f t="shared" si="42"/>
        <v/>
      </c>
      <c r="L494" s="11" t="str">
        <f t="shared" si="42"/>
        <v/>
      </c>
      <c r="M494" s="11" t="str">
        <f t="shared" si="42"/>
        <v/>
      </c>
      <c r="N494" s="11" t="str">
        <f t="shared" si="42"/>
        <v/>
      </c>
      <c r="O494" s="11" t="str">
        <f t="shared" si="42"/>
        <v/>
      </c>
      <c r="P494" s="11" t="str">
        <f t="shared" si="42"/>
        <v/>
      </c>
      <c r="Q494" s="11" t="str">
        <f t="shared" si="42"/>
        <v/>
      </c>
      <c r="R494" s="11" t="str">
        <f t="shared" si="42"/>
        <v/>
      </c>
      <c r="S494" s="11" t="str">
        <f t="shared" si="42"/>
        <v/>
      </c>
      <c r="T494" s="11">
        <f t="shared" si="41"/>
        <v>1</v>
      </c>
    </row>
    <row r="495" spans="1:20" ht="28.5" x14ac:dyDescent="0.45">
      <c r="A495" s="18" t="s">
        <v>812</v>
      </c>
      <c r="B495" s="14" t="s">
        <v>507</v>
      </c>
      <c r="C495" s="14" t="s">
        <v>945</v>
      </c>
      <c r="D495" s="13"/>
      <c r="E495" s="13" t="str">
        <f t="shared" si="42"/>
        <v/>
      </c>
      <c r="F495" s="13" t="str">
        <f t="shared" si="42"/>
        <v/>
      </c>
      <c r="G495" s="13" t="str">
        <f t="shared" si="42"/>
        <v/>
      </c>
      <c r="H495" s="13" t="str">
        <f t="shared" si="42"/>
        <v/>
      </c>
      <c r="I495" s="13" t="str">
        <f t="shared" si="42"/>
        <v/>
      </c>
      <c r="J495" s="13">
        <f t="shared" si="42"/>
        <v>1</v>
      </c>
      <c r="K495" s="13" t="str">
        <f t="shared" si="42"/>
        <v/>
      </c>
      <c r="L495" s="13" t="str">
        <f t="shared" si="42"/>
        <v/>
      </c>
      <c r="M495" s="13" t="str">
        <f t="shared" si="42"/>
        <v/>
      </c>
      <c r="N495" s="13" t="str">
        <f t="shared" si="42"/>
        <v/>
      </c>
      <c r="O495" s="13" t="str">
        <f t="shared" si="42"/>
        <v/>
      </c>
      <c r="P495" s="13" t="str">
        <f t="shared" si="42"/>
        <v/>
      </c>
      <c r="Q495" s="13" t="str">
        <f t="shared" si="42"/>
        <v/>
      </c>
      <c r="R495" s="13" t="str">
        <f t="shared" si="42"/>
        <v/>
      </c>
      <c r="S495" s="13" t="str">
        <f t="shared" si="42"/>
        <v/>
      </c>
      <c r="T495" s="13">
        <f t="shared" si="41"/>
        <v>1</v>
      </c>
    </row>
    <row r="496" spans="1:20" ht="28.5" x14ac:dyDescent="0.45">
      <c r="A496" s="17" t="s">
        <v>812</v>
      </c>
      <c r="B496" s="12" t="s">
        <v>508</v>
      </c>
      <c r="C496" s="12" t="s">
        <v>910</v>
      </c>
      <c r="D496" s="11"/>
      <c r="E496" s="11" t="str">
        <f t="shared" si="42"/>
        <v/>
      </c>
      <c r="F496" s="11" t="str">
        <f t="shared" si="42"/>
        <v/>
      </c>
      <c r="G496" s="11" t="str">
        <f t="shared" si="42"/>
        <v/>
      </c>
      <c r="H496" s="11" t="str">
        <f t="shared" si="42"/>
        <v/>
      </c>
      <c r="I496" s="11">
        <f t="shared" si="42"/>
        <v>1</v>
      </c>
      <c r="J496" s="11" t="str">
        <f t="shared" si="42"/>
        <v/>
      </c>
      <c r="K496" s="11" t="str">
        <f t="shared" si="42"/>
        <v/>
      </c>
      <c r="L496" s="11" t="str">
        <f t="shared" si="42"/>
        <v/>
      </c>
      <c r="M496" s="11" t="str">
        <f t="shared" si="42"/>
        <v/>
      </c>
      <c r="N496" s="11">
        <f t="shared" si="42"/>
        <v>1</v>
      </c>
      <c r="O496" s="11" t="str">
        <f t="shared" si="42"/>
        <v/>
      </c>
      <c r="P496" s="11" t="str">
        <f t="shared" si="42"/>
        <v/>
      </c>
      <c r="Q496" s="11" t="str">
        <f t="shared" si="42"/>
        <v/>
      </c>
      <c r="R496" s="11" t="str">
        <f t="shared" si="42"/>
        <v/>
      </c>
      <c r="S496" s="11" t="str">
        <f t="shared" si="42"/>
        <v/>
      </c>
      <c r="T496" s="11">
        <f t="shared" si="41"/>
        <v>1</v>
      </c>
    </row>
    <row r="497" spans="1:20" ht="28.5" x14ac:dyDescent="0.45">
      <c r="A497" s="18" t="s">
        <v>812</v>
      </c>
      <c r="B497" s="14" t="s">
        <v>509</v>
      </c>
      <c r="C497" s="14"/>
      <c r="D497" s="13"/>
      <c r="E497" s="13" t="str">
        <f t="shared" si="42"/>
        <v/>
      </c>
      <c r="F497" s="13">
        <f t="shared" si="42"/>
        <v>1</v>
      </c>
      <c r="G497" s="13" t="str">
        <f t="shared" si="42"/>
        <v/>
      </c>
      <c r="H497" s="13" t="str">
        <f t="shared" si="42"/>
        <v/>
      </c>
      <c r="I497" s="13" t="str">
        <f t="shared" si="42"/>
        <v/>
      </c>
      <c r="J497" s="13" t="str">
        <f t="shared" si="42"/>
        <v/>
      </c>
      <c r="K497" s="13" t="str">
        <f t="shared" si="42"/>
        <v/>
      </c>
      <c r="L497" s="13" t="str">
        <f t="shared" si="42"/>
        <v/>
      </c>
      <c r="M497" s="13" t="str">
        <f t="shared" si="42"/>
        <v/>
      </c>
      <c r="N497" s="13" t="str">
        <f t="shared" si="42"/>
        <v/>
      </c>
      <c r="O497" s="13" t="str">
        <f t="shared" si="42"/>
        <v/>
      </c>
      <c r="P497" s="13" t="str">
        <f t="shared" si="42"/>
        <v/>
      </c>
      <c r="Q497" s="13" t="str">
        <f t="shared" si="42"/>
        <v/>
      </c>
      <c r="R497" s="13" t="str">
        <f t="shared" si="42"/>
        <v/>
      </c>
      <c r="S497" s="13" t="str">
        <f t="shared" si="42"/>
        <v/>
      </c>
      <c r="T497" s="13">
        <f t="shared" si="41"/>
        <v>1</v>
      </c>
    </row>
    <row r="498" spans="1:20" ht="28.5" x14ac:dyDescent="0.45">
      <c r="A498" s="17" t="s">
        <v>812</v>
      </c>
      <c r="B498" s="12" t="s">
        <v>510</v>
      </c>
      <c r="C498" s="12"/>
      <c r="D498" s="11"/>
      <c r="E498" s="11" t="str">
        <f t="shared" si="42"/>
        <v/>
      </c>
      <c r="F498" s="11" t="str">
        <f t="shared" si="42"/>
        <v/>
      </c>
      <c r="G498" s="11" t="str">
        <f t="shared" si="42"/>
        <v/>
      </c>
      <c r="H498" s="11" t="str">
        <f t="shared" si="42"/>
        <v/>
      </c>
      <c r="I498" s="11">
        <f t="shared" si="42"/>
        <v>1</v>
      </c>
      <c r="J498" s="11" t="str">
        <f t="shared" si="42"/>
        <v/>
      </c>
      <c r="K498" s="11" t="str">
        <f t="shared" si="42"/>
        <v/>
      </c>
      <c r="L498" s="11" t="str">
        <f t="shared" si="42"/>
        <v/>
      </c>
      <c r="M498" s="11" t="str">
        <f t="shared" si="42"/>
        <v/>
      </c>
      <c r="N498" s="11" t="str">
        <f t="shared" si="42"/>
        <v/>
      </c>
      <c r="O498" s="11" t="str">
        <f t="shared" si="42"/>
        <v/>
      </c>
      <c r="P498" s="11" t="str">
        <f t="shared" si="42"/>
        <v/>
      </c>
      <c r="Q498" s="11" t="str">
        <f t="shared" si="42"/>
        <v/>
      </c>
      <c r="R498" s="11" t="str">
        <f t="shared" si="42"/>
        <v/>
      </c>
      <c r="S498" s="11" t="str">
        <f t="shared" si="42"/>
        <v/>
      </c>
      <c r="T498" s="11">
        <f t="shared" si="41"/>
        <v>1</v>
      </c>
    </row>
    <row r="499" spans="1:20" ht="28.5" x14ac:dyDescent="0.45">
      <c r="A499" s="18" t="s">
        <v>812</v>
      </c>
      <c r="B499" s="14" t="s">
        <v>511</v>
      </c>
      <c r="C499" s="14" t="s">
        <v>907</v>
      </c>
      <c r="D499" s="13" t="s">
        <v>939</v>
      </c>
      <c r="E499" s="13" t="str">
        <f t="shared" ref="E499:S514" si="43">IF(ISNUMBER(SEARCH(E$1,$B499)),1,IF(ISNUMBER(SEARCH(E$2,$B499)),1,IF(ISNUMBER(SEARCH(E$3,$B499)),1,IF(ISNUMBER(SEARCH(E$4,$B499)),1,IF(ISNUMBER(SEARCH(E$5,$B499)),1,IF(ISNUMBER(SEARCH(E$6,$B499)),1,IF(ISNUMBER(SEARCH(E$7,$B499)),1,IF(ISNUMBER(SEARCH(E$8,$B499)),1,IF(ISNUMBER(SEARCH(E$9,$B499)),1,IF(ISNUMBER(SEARCH(E$10,$B499)),1,IF(ISNUMBER(SEARCH(E$11,$B499)),1,IF(ISNUMBER(SEARCH(E$12,$B499)),1,IF(ISNUMBER(SEARCH(E$13,$B499)),1,IF(ISNUMBER(SEARCH(E$14,$B499)),1,""))))))))))))))</f>
        <v/>
      </c>
      <c r="F499" s="13" t="str">
        <f t="shared" si="43"/>
        <v/>
      </c>
      <c r="G499" s="13" t="str">
        <f t="shared" si="43"/>
        <v/>
      </c>
      <c r="H499" s="13" t="str">
        <f t="shared" si="43"/>
        <v/>
      </c>
      <c r="I499" s="13" t="str">
        <f t="shared" si="43"/>
        <v/>
      </c>
      <c r="J499" s="13" t="str">
        <f t="shared" si="43"/>
        <v/>
      </c>
      <c r="K499" s="13" t="str">
        <f t="shared" si="43"/>
        <v/>
      </c>
      <c r="L499" s="13">
        <f t="shared" si="43"/>
        <v>1</v>
      </c>
      <c r="M499" s="13" t="str">
        <f t="shared" si="43"/>
        <v/>
      </c>
      <c r="N499" s="13" t="str">
        <f t="shared" si="43"/>
        <v/>
      </c>
      <c r="O499" s="13" t="str">
        <f t="shared" si="43"/>
        <v/>
      </c>
      <c r="P499" s="13" t="str">
        <f t="shared" si="43"/>
        <v/>
      </c>
      <c r="Q499" s="13" t="str">
        <f t="shared" si="43"/>
        <v/>
      </c>
      <c r="R499" s="13" t="str">
        <f t="shared" si="43"/>
        <v/>
      </c>
      <c r="S499" s="13">
        <f t="shared" si="43"/>
        <v>1</v>
      </c>
      <c r="T499" s="13">
        <f t="shared" si="41"/>
        <v>1</v>
      </c>
    </row>
    <row r="500" spans="1:20" ht="28.5" x14ac:dyDescent="0.45">
      <c r="A500" s="17" t="s">
        <v>812</v>
      </c>
      <c r="B500" s="12" t="s">
        <v>512</v>
      </c>
      <c r="C500" s="12" t="s">
        <v>945</v>
      </c>
      <c r="D500" s="11" t="s">
        <v>939</v>
      </c>
      <c r="E500" s="11" t="str">
        <f t="shared" si="43"/>
        <v/>
      </c>
      <c r="F500" s="11" t="str">
        <f t="shared" si="43"/>
        <v/>
      </c>
      <c r="G500" s="11" t="str">
        <f t="shared" si="43"/>
        <v/>
      </c>
      <c r="H500" s="11" t="str">
        <f t="shared" si="43"/>
        <v/>
      </c>
      <c r="I500" s="11" t="str">
        <f t="shared" si="43"/>
        <v/>
      </c>
      <c r="J500" s="11" t="str">
        <f t="shared" si="43"/>
        <v/>
      </c>
      <c r="K500" s="11" t="str">
        <f t="shared" si="43"/>
        <v/>
      </c>
      <c r="L500" s="11" t="str">
        <f t="shared" si="43"/>
        <v/>
      </c>
      <c r="M500" s="11" t="str">
        <f t="shared" si="43"/>
        <v/>
      </c>
      <c r="N500" s="11" t="str">
        <f t="shared" si="43"/>
        <v/>
      </c>
      <c r="O500" s="11" t="str">
        <f t="shared" si="43"/>
        <v/>
      </c>
      <c r="P500" s="11" t="str">
        <f t="shared" si="43"/>
        <v/>
      </c>
      <c r="Q500" s="11" t="str">
        <f t="shared" si="43"/>
        <v/>
      </c>
      <c r="R500" s="11" t="str">
        <f t="shared" si="43"/>
        <v/>
      </c>
      <c r="S500" s="11" t="str">
        <f t="shared" si="43"/>
        <v/>
      </c>
      <c r="T500" s="11">
        <f t="shared" si="41"/>
        <v>0</v>
      </c>
    </row>
    <row r="501" spans="1:20" ht="28.5" x14ac:dyDescent="0.45">
      <c r="A501" s="18" t="s">
        <v>812</v>
      </c>
      <c r="B501" s="14" t="s">
        <v>513</v>
      </c>
      <c r="C501" s="14"/>
      <c r="D501" s="13"/>
      <c r="E501" s="13" t="str">
        <f t="shared" si="43"/>
        <v/>
      </c>
      <c r="F501" s="13">
        <f t="shared" si="43"/>
        <v>1</v>
      </c>
      <c r="G501" s="13" t="str">
        <f t="shared" si="43"/>
        <v/>
      </c>
      <c r="H501" s="13" t="str">
        <f t="shared" si="43"/>
        <v/>
      </c>
      <c r="I501" s="13" t="str">
        <f t="shared" si="43"/>
        <v/>
      </c>
      <c r="J501" s="13" t="str">
        <f t="shared" si="43"/>
        <v/>
      </c>
      <c r="K501" s="13" t="str">
        <f t="shared" si="43"/>
        <v/>
      </c>
      <c r="L501" s="13" t="str">
        <f t="shared" si="43"/>
        <v/>
      </c>
      <c r="M501" s="13" t="str">
        <f t="shared" si="43"/>
        <v/>
      </c>
      <c r="N501" s="13" t="str">
        <f t="shared" si="43"/>
        <v/>
      </c>
      <c r="O501" s="13" t="str">
        <f t="shared" si="43"/>
        <v/>
      </c>
      <c r="P501" s="13" t="str">
        <f t="shared" si="43"/>
        <v/>
      </c>
      <c r="Q501" s="13" t="str">
        <f t="shared" si="43"/>
        <v/>
      </c>
      <c r="R501" s="13" t="str">
        <f t="shared" si="43"/>
        <v/>
      </c>
      <c r="S501" s="13" t="str">
        <f t="shared" si="43"/>
        <v/>
      </c>
      <c r="T501" s="13">
        <f t="shared" si="41"/>
        <v>1</v>
      </c>
    </row>
    <row r="502" spans="1:20" ht="28.5" x14ac:dyDescent="0.45">
      <c r="A502" s="17" t="s">
        <v>812</v>
      </c>
      <c r="B502" s="12" t="s">
        <v>514</v>
      </c>
      <c r="C502" s="12" t="s">
        <v>277</v>
      </c>
      <c r="D502" s="11"/>
      <c r="E502" s="11" t="str">
        <f t="shared" si="43"/>
        <v/>
      </c>
      <c r="F502" s="11" t="str">
        <f t="shared" si="43"/>
        <v/>
      </c>
      <c r="G502" s="11" t="str">
        <f t="shared" si="43"/>
        <v/>
      </c>
      <c r="H502" s="11" t="str">
        <f t="shared" si="43"/>
        <v/>
      </c>
      <c r="I502" s="11" t="str">
        <f t="shared" si="43"/>
        <v/>
      </c>
      <c r="J502" s="11" t="str">
        <f t="shared" si="43"/>
        <v/>
      </c>
      <c r="K502" s="11" t="str">
        <f t="shared" si="43"/>
        <v/>
      </c>
      <c r="L502" s="11" t="str">
        <f t="shared" si="43"/>
        <v/>
      </c>
      <c r="M502" s="11" t="str">
        <f t="shared" si="43"/>
        <v/>
      </c>
      <c r="N502" s="11" t="str">
        <f t="shared" si="43"/>
        <v/>
      </c>
      <c r="O502" s="11" t="str">
        <f t="shared" si="43"/>
        <v/>
      </c>
      <c r="P502" s="11" t="str">
        <f t="shared" si="43"/>
        <v/>
      </c>
      <c r="Q502" s="11" t="str">
        <f t="shared" si="43"/>
        <v/>
      </c>
      <c r="R502" s="11" t="str">
        <f t="shared" si="43"/>
        <v/>
      </c>
      <c r="S502" s="11" t="str">
        <f t="shared" si="43"/>
        <v/>
      </c>
      <c r="T502" s="11">
        <f t="shared" si="41"/>
        <v>0</v>
      </c>
    </row>
    <row r="503" spans="1:20" ht="28.5" x14ac:dyDescent="0.45">
      <c r="A503" s="18" t="s">
        <v>812</v>
      </c>
      <c r="B503" s="14" t="s">
        <v>515</v>
      </c>
      <c r="C503" s="14" t="s">
        <v>907</v>
      </c>
      <c r="D503" s="13"/>
      <c r="E503" s="13" t="str">
        <f t="shared" si="43"/>
        <v/>
      </c>
      <c r="F503" s="13">
        <f t="shared" si="43"/>
        <v>1</v>
      </c>
      <c r="G503" s="13">
        <f t="shared" si="43"/>
        <v>1</v>
      </c>
      <c r="H503" s="13">
        <f t="shared" si="43"/>
        <v>1</v>
      </c>
      <c r="I503" s="13" t="str">
        <f t="shared" si="43"/>
        <v/>
      </c>
      <c r="J503" s="13" t="str">
        <f t="shared" si="43"/>
        <v/>
      </c>
      <c r="K503" s="13" t="str">
        <f t="shared" si="43"/>
        <v/>
      </c>
      <c r="L503" s="13" t="str">
        <f t="shared" si="43"/>
        <v/>
      </c>
      <c r="M503" s="13" t="str">
        <f t="shared" si="43"/>
        <v/>
      </c>
      <c r="N503" s="13" t="str">
        <f t="shared" si="43"/>
        <v/>
      </c>
      <c r="O503" s="13" t="str">
        <f t="shared" si="43"/>
        <v/>
      </c>
      <c r="P503" s="13" t="str">
        <f t="shared" si="43"/>
        <v/>
      </c>
      <c r="Q503" s="13" t="str">
        <f t="shared" si="43"/>
        <v/>
      </c>
      <c r="R503" s="13" t="str">
        <f t="shared" si="43"/>
        <v/>
      </c>
      <c r="S503" s="13" t="str">
        <f t="shared" si="43"/>
        <v/>
      </c>
      <c r="T503" s="13">
        <f t="shared" si="41"/>
        <v>1</v>
      </c>
    </row>
    <row r="504" spans="1:20" ht="28.5" x14ac:dyDescent="0.45">
      <c r="A504" s="17" t="s">
        <v>812</v>
      </c>
      <c r="B504" s="12" t="s">
        <v>516</v>
      </c>
      <c r="C504" s="12" t="s">
        <v>895</v>
      </c>
      <c r="D504" s="11" t="s">
        <v>939</v>
      </c>
      <c r="E504" s="11" t="str">
        <f t="shared" si="43"/>
        <v/>
      </c>
      <c r="F504" s="11" t="str">
        <f t="shared" si="43"/>
        <v/>
      </c>
      <c r="G504" s="11" t="str">
        <f t="shared" si="43"/>
        <v/>
      </c>
      <c r="H504" s="11" t="str">
        <f t="shared" si="43"/>
        <v/>
      </c>
      <c r="I504" s="11" t="str">
        <f t="shared" si="43"/>
        <v/>
      </c>
      <c r="J504" s="11" t="str">
        <f t="shared" si="43"/>
        <v/>
      </c>
      <c r="K504" s="11" t="str">
        <f t="shared" si="43"/>
        <v/>
      </c>
      <c r="L504" s="11" t="str">
        <f t="shared" si="43"/>
        <v/>
      </c>
      <c r="M504" s="11" t="str">
        <f t="shared" si="43"/>
        <v/>
      </c>
      <c r="N504" s="11" t="str">
        <f t="shared" si="43"/>
        <v/>
      </c>
      <c r="O504" s="11" t="str">
        <f t="shared" si="43"/>
        <v/>
      </c>
      <c r="P504" s="11" t="str">
        <f t="shared" si="43"/>
        <v/>
      </c>
      <c r="Q504" s="11" t="str">
        <f t="shared" si="43"/>
        <v/>
      </c>
      <c r="R504" s="11" t="str">
        <f t="shared" si="43"/>
        <v/>
      </c>
      <c r="S504" s="11">
        <f t="shared" si="43"/>
        <v>1</v>
      </c>
      <c r="T504" s="11">
        <f t="shared" si="41"/>
        <v>1</v>
      </c>
    </row>
    <row r="505" spans="1:20" ht="28.5" x14ac:dyDescent="0.45">
      <c r="A505" s="18" t="s">
        <v>812</v>
      </c>
      <c r="B505" s="14" t="s">
        <v>517</v>
      </c>
      <c r="C505" s="14"/>
      <c r="D505" s="13"/>
      <c r="E505" s="13" t="str">
        <f t="shared" si="43"/>
        <v/>
      </c>
      <c r="F505" s="13" t="str">
        <f t="shared" si="43"/>
        <v/>
      </c>
      <c r="G505" s="13" t="str">
        <f t="shared" si="43"/>
        <v/>
      </c>
      <c r="H505" s="13" t="str">
        <f t="shared" si="43"/>
        <v/>
      </c>
      <c r="I505" s="13" t="str">
        <f t="shared" si="43"/>
        <v/>
      </c>
      <c r="J505" s="13" t="str">
        <f t="shared" si="43"/>
        <v/>
      </c>
      <c r="K505" s="13" t="str">
        <f t="shared" si="43"/>
        <v/>
      </c>
      <c r="L505" s="13" t="str">
        <f t="shared" si="43"/>
        <v/>
      </c>
      <c r="M505" s="13" t="str">
        <f t="shared" si="43"/>
        <v/>
      </c>
      <c r="N505" s="13">
        <f t="shared" si="43"/>
        <v>1</v>
      </c>
      <c r="O505" s="13" t="str">
        <f t="shared" si="43"/>
        <v/>
      </c>
      <c r="P505" s="13" t="str">
        <f t="shared" si="43"/>
        <v/>
      </c>
      <c r="Q505" s="13" t="str">
        <f t="shared" si="43"/>
        <v/>
      </c>
      <c r="R505" s="13" t="str">
        <f t="shared" si="43"/>
        <v/>
      </c>
      <c r="S505" s="13" t="str">
        <f t="shared" si="43"/>
        <v/>
      </c>
      <c r="T505" s="13">
        <f t="shared" si="41"/>
        <v>1</v>
      </c>
    </row>
    <row r="506" spans="1:20" ht="28.5" x14ac:dyDescent="0.45">
      <c r="A506" s="17" t="s">
        <v>812</v>
      </c>
      <c r="B506" s="12" t="s">
        <v>518</v>
      </c>
      <c r="C506" s="12" t="s">
        <v>904</v>
      </c>
      <c r="D506" s="11"/>
      <c r="E506" s="11" t="str">
        <f t="shared" si="43"/>
        <v/>
      </c>
      <c r="F506" s="11" t="str">
        <f t="shared" si="43"/>
        <v/>
      </c>
      <c r="G506" s="11" t="str">
        <f t="shared" si="43"/>
        <v/>
      </c>
      <c r="H506" s="11" t="str">
        <f t="shared" si="43"/>
        <v/>
      </c>
      <c r="I506" s="11" t="str">
        <f t="shared" si="43"/>
        <v/>
      </c>
      <c r="J506" s="11" t="str">
        <f t="shared" si="43"/>
        <v/>
      </c>
      <c r="K506" s="11" t="str">
        <f t="shared" si="43"/>
        <v/>
      </c>
      <c r="L506" s="11" t="str">
        <f t="shared" si="43"/>
        <v/>
      </c>
      <c r="M506" s="11" t="str">
        <f t="shared" si="43"/>
        <v/>
      </c>
      <c r="N506" s="11" t="str">
        <f t="shared" si="43"/>
        <v/>
      </c>
      <c r="O506" s="11" t="str">
        <f t="shared" si="43"/>
        <v/>
      </c>
      <c r="P506" s="11" t="str">
        <f t="shared" si="43"/>
        <v/>
      </c>
      <c r="Q506" s="11" t="str">
        <f t="shared" si="43"/>
        <v/>
      </c>
      <c r="R506" s="11" t="str">
        <f t="shared" si="43"/>
        <v/>
      </c>
      <c r="S506" s="11" t="str">
        <f t="shared" si="43"/>
        <v/>
      </c>
      <c r="T506" s="11">
        <f t="shared" si="41"/>
        <v>0</v>
      </c>
    </row>
    <row r="507" spans="1:20" ht="42.75" x14ac:dyDescent="0.45">
      <c r="A507" s="18" t="s">
        <v>812</v>
      </c>
      <c r="B507" s="14" t="s">
        <v>519</v>
      </c>
      <c r="C507" s="12" t="s">
        <v>910</v>
      </c>
      <c r="D507" s="13"/>
      <c r="E507" s="13" t="str">
        <f t="shared" si="43"/>
        <v/>
      </c>
      <c r="F507" s="13">
        <f t="shared" si="43"/>
        <v>1</v>
      </c>
      <c r="G507" s="13" t="str">
        <f t="shared" si="43"/>
        <v/>
      </c>
      <c r="H507" s="13" t="str">
        <f t="shared" si="43"/>
        <v/>
      </c>
      <c r="I507" s="13">
        <f t="shared" si="43"/>
        <v>1</v>
      </c>
      <c r="J507" s="13" t="str">
        <f t="shared" si="43"/>
        <v/>
      </c>
      <c r="K507" s="13" t="str">
        <f t="shared" si="43"/>
        <v/>
      </c>
      <c r="L507" s="13" t="str">
        <f t="shared" si="43"/>
        <v/>
      </c>
      <c r="M507" s="13" t="str">
        <f t="shared" si="43"/>
        <v/>
      </c>
      <c r="N507" s="13" t="str">
        <f t="shared" si="43"/>
        <v/>
      </c>
      <c r="O507" s="13" t="str">
        <f t="shared" si="43"/>
        <v/>
      </c>
      <c r="P507" s="13" t="str">
        <f t="shared" si="43"/>
        <v/>
      </c>
      <c r="Q507" s="13" t="str">
        <f t="shared" si="43"/>
        <v/>
      </c>
      <c r="R507" s="13" t="str">
        <f t="shared" si="43"/>
        <v/>
      </c>
      <c r="S507" s="13" t="str">
        <f t="shared" si="43"/>
        <v/>
      </c>
      <c r="T507" s="13">
        <f t="shared" si="41"/>
        <v>1</v>
      </c>
    </row>
    <row r="508" spans="1:20" ht="28.5" x14ac:dyDescent="0.45">
      <c r="A508" s="17" t="s">
        <v>812</v>
      </c>
      <c r="B508" s="12" t="s">
        <v>520</v>
      </c>
      <c r="C508" s="12" t="s">
        <v>283</v>
      </c>
      <c r="D508" s="11"/>
      <c r="E508" s="11" t="str">
        <f t="shared" si="43"/>
        <v/>
      </c>
      <c r="F508" s="11">
        <f t="shared" si="43"/>
        <v>1</v>
      </c>
      <c r="G508" s="11" t="str">
        <f t="shared" si="43"/>
        <v/>
      </c>
      <c r="H508" s="11" t="str">
        <f t="shared" si="43"/>
        <v/>
      </c>
      <c r="I508" s="11" t="str">
        <f t="shared" si="43"/>
        <v/>
      </c>
      <c r="J508" s="11" t="str">
        <f t="shared" si="43"/>
        <v/>
      </c>
      <c r="K508" s="11" t="str">
        <f t="shared" si="43"/>
        <v/>
      </c>
      <c r="L508" s="11">
        <f t="shared" si="43"/>
        <v>1</v>
      </c>
      <c r="M508" s="11" t="str">
        <f t="shared" si="43"/>
        <v/>
      </c>
      <c r="N508" s="11" t="str">
        <f t="shared" si="43"/>
        <v/>
      </c>
      <c r="O508" s="11" t="str">
        <f t="shared" si="43"/>
        <v/>
      </c>
      <c r="P508" s="11" t="str">
        <f t="shared" si="43"/>
        <v/>
      </c>
      <c r="Q508" s="11" t="str">
        <f t="shared" si="43"/>
        <v/>
      </c>
      <c r="R508" s="11" t="str">
        <f t="shared" si="43"/>
        <v/>
      </c>
      <c r="S508" s="11">
        <f t="shared" si="43"/>
        <v>1</v>
      </c>
      <c r="T508" s="11">
        <f t="shared" si="41"/>
        <v>1</v>
      </c>
    </row>
    <row r="509" spans="1:20" ht="28.5" x14ac:dyDescent="0.45">
      <c r="A509" s="18" t="s">
        <v>812</v>
      </c>
      <c r="B509" s="14" t="s">
        <v>521</v>
      </c>
      <c r="C509" s="14" t="s">
        <v>904</v>
      </c>
      <c r="D509" s="13"/>
      <c r="E509" s="13" t="str">
        <f t="shared" si="43"/>
        <v/>
      </c>
      <c r="F509" s="13" t="str">
        <f t="shared" si="43"/>
        <v/>
      </c>
      <c r="G509" s="13" t="str">
        <f t="shared" si="43"/>
        <v/>
      </c>
      <c r="H509" s="13" t="str">
        <f t="shared" si="43"/>
        <v/>
      </c>
      <c r="I509" s="13" t="str">
        <f t="shared" si="43"/>
        <v/>
      </c>
      <c r="J509" s="13" t="str">
        <f t="shared" si="43"/>
        <v/>
      </c>
      <c r="K509" s="13" t="str">
        <f t="shared" si="43"/>
        <v/>
      </c>
      <c r="L509" s="13" t="str">
        <f t="shared" si="43"/>
        <v/>
      </c>
      <c r="M509" s="13" t="str">
        <f t="shared" si="43"/>
        <v/>
      </c>
      <c r="N509" s="13" t="str">
        <f t="shared" si="43"/>
        <v/>
      </c>
      <c r="O509" s="13" t="str">
        <f t="shared" si="43"/>
        <v/>
      </c>
      <c r="P509" s="13" t="str">
        <f t="shared" si="43"/>
        <v/>
      </c>
      <c r="Q509" s="13" t="str">
        <f t="shared" si="43"/>
        <v/>
      </c>
      <c r="R509" s="13" t="str">
        <f t="shared" si="43"/>
        <v/>
      </c>
      <c r="S509" s="13" t="str">
        <f t="shared" si="43"/>
        <v/>
      </c>
      <c r="T509" s="13">
        <f t="shared" si="41"/>
        <v>0</v>
      </c>
    </row>
    <row r="510" spans="1:20" ht="28.5" x14ac:dyDescent="0.45">
      <c r="A510" s="17" t="s">
        <v>812</v>
      </c>
      <c r="B510" s="12" t="s">
        <v>522</v>
      </c>
      <c r="C510" s="12" t="s">
        <v>297</v>
      </c>
      <c r="D510" s="11"/>
      <c r="E510" s="11" t="str">
        <f t="shared" si="43"/>
        <v/>
      </c>
      <c r="F510" s="11" t="str">
        <f t="shared" si="43"/>
        <v/>
      </c>
      <c r="G510" s="11" t="str">
        <f t="shared" si="43"/>
        <v/>
      </c>
      <c r="H510" s="11" t="str">
        <f t="shared" si="43"/>
        <v/>
      </c>
      <c r="I510" s="11" t="str">
        <f t="shared" si="43"/>
        <v/>
      </c>
      <c r="J510" s="11" t="str">
        <f t="shared" si="43"/>
        <v/>
      </c>
      <c r="K510" s="11" t="str">
        <f t="shared" si="43"/>
        <v/>
      </c>
      <c r="L510" s="11" t="str">
        <f t="shared" si="43"/>
        <v/>
      </c>
      <c r="M510" s="11" t="str">
        <f t="shared" si="43"/>
        <v/>
      </c>
      <c r="N510" s="11" t="str">
        <f t="shared" si="43"/>
        <v/>
      </c>
      <c r="O510" s="11" t="str">
        <f t="shared" si="43"/>
        <v/>
      </c>
      <c r="P510" s="11" t="str">
        <f t="shared" si="43"/>
        <v/>
      </c>
      <c r="Q510" s="11" t="str">
        <f t="shared" si="43"/>
        <v/>
      </c>
      <c r="R510" s="11" t="str">
        <f t="shared" si="43"/>
        <v/>
      </c>
      <c r="S510" s="11" t="str">
        <f t="shared" si="43"/>
        <v/>
      </c>
      <c r="T510" s="11">
        <f t="shared" si="41"/>
        <v>0</v>
      </c>
    </row>
    <row r="511" spans="1:20" ht="28.5" x14ac:dyDescent="0.45">
      <c r="A511" s="18" t="s">
        <v>812</v>
      </c>
      <c r="B511" s="14" t="s">
        <v>523</v>
      </c>
      <c r="C511" s="14" t="s">
        <v>907</v>
      </c>
      <c r="D511" s="13"/>
      <c r="E511" s="13" t="str">
        <f t="shared" si="43"/>
        <v/>
      </c>
      <c r="F511" s="13" t="str">
        <f t="shared" si="43"/>
        <v/>
      </c>
      <c r="G511" s="13" t="str">
        <f t="shared" si="43"/>
        <v/>
      </c>
      <c r="H511" s="13">
        <f t="shared" si="43"/>
        <v>1</v>
      </c>
      <c r="I511" s="13" t="str">
        <f t="shared" si="43"/>
        <v/>
      </c>
      <c r="J511" s="13" t="str">
        <f t="shared" si="43"/>
        <v/>
      </c>
      <c r="K511" s="13" t="str">
        <f t="shared" si="43"/>
        <v/>
      </c>
      <c r="L511" s="13" t="str">
        <f t="shared" si="43"/>
        <v/>
      </c>
      <c r="M511" s="13" t="str">
        <f t="shared" si="43"/>
        <v/>
      </c>
      <c r="N511" s="13" t="str">
        <f t="shared" si="43"/>
        <v/>
      </c>
      <c r="O511" s="13" t="str">
        <f t="shared" si="43"/>
        <v/>
      </c>
      <c r="P511" s="13" t="str">
        <f t="shared" si="43"/>
        <v/>
      </c>
      <c r="Q511" s="13" t="str">
        <f t="shared" si="43"/>
        <v/>
      </c>
      <c r="R511" s="13" t="str">
        <f t="shared" si="43"/>
        <v/>
      </c>
      <c r="S511" s="13" t="str">
        <f t="shared" si="43"/>
        <v/>
      </c>
      <c r="T511" s="13">
        <f t="shared" si="41"/>
        <v>1</v>
      </c>
    </row>
    <row r="512" spans="1:20" ht="28.5" x14ac:dyDescent="0.45">
      <c r="A512" s="17" t="s">
        <v>812</v>
      </c>
      <c r="B512" s="12" t="s">
        <v>524</v>
      </c>
      <c r="C512" s="12" t="s">
        <v>297</v>
      </c>
      <c r="D512" s="11"/>
      <c r="E512" s="11" t="str">
        <f t="shared" si="43"/>
        <v/>
      </c>
      <c r="F512" s="11" t="str">
        <f t="shared" si="43"/>
        <v/>
      </c>
      <c r="G512" s="11" t="str">
        <f t="shared" si="43"/>
        <v/>
      </c>
      <c r="H512" s="11" t="str">
        <f t="shared" si="43"/>
        <v/>
      </c>
      <c r="I512" s="11" t="str">
        <f t="shared" si="43"/>
        <v/>
      </c>
      <c r="J512" s="11" t="str">
        <f t="shared" si="43"/>
        <v/>
      </c>
      <c r="K512" s="11" t="str">
        <f t="shared" si="43"/>
        <v/>
      </c>
      <c r="L512" s="11" t="str">
        <f t="shared" si="43"/>
        <v/>
      </c>
      <c r="M512" s="11" t="str">
        <f t="shared" si="43"/>
        <v/>
      </c>
      <c r="N512" s="11" t="str">
        <f t="shared" si="43"/>
        <v/>
      </c>
      <c r="O512" s="11" t="str">
        <f t="shared" si="43"/>
        <v/>
      </c>
      <c r="P512" s="11" t="str">
        <f t="shared" si="43"/>
        <v/>
      </c>
      <c r="Q512" s="11" t="str">
        <f t="shared" si="43"/>
        <v/>
      </c>
      <c r="R512" s="11" t="str">
        <f t="shared" si="43"/>
        <v/>
      </c>
      <c r="S512" s="11" t="str">
        <f t="shared" si="43"/>
        <v/>
      </c>
      <c r="T512" s="11">
        <f t="shared" si="41"/>
        <v>0</v>
      </c>
    </row>
    <row r="513" spans="1:20" ht="28.5" x14ac:dyDescent="0.45">
      <c r="A513" s="18" t="s">
        <v>812</v>
      </c>
      <c r="B513" s="14" t="s">
        <v>525</v>
      </c>
      <c r="C513" s="14" t="s">
        <v>277</v>
      </c>
      <c r="D513" s="13"/>
      <c r="E513" s="13" t="str">
        <f t="shared" si="43"/>
        <v/>
      </c>
      <c r="F513" s="13" t="str">
        <f t="shared" si="43"/>
        <v/>
      </c>
      <c r="G513" s="13" t="str">
        <f t="shared" si="43"/>
        <v/>
      </c>
      <c r="H513" s="13" t="str">
        <f t="shared" si="43"/>
        <v/>
      </c>
      <c r="I513" s="13" t="str">
        <f t="shared" si="43"/>
        <v/>
      </c>
      <c r="J513" s="13" t="str">
        <f t="shared" si="43"/>
        <v/>
      </c>
      <c r="K513" s="13" t="str">
        <f t="shared" si="43"/>
        <v/>
      </c>
      <c r="L513" s="13" t="str">
        <f t="shared" si="43"/>
        <v/>
      </c>
      <c r="M513" s="13" t="str">
        <f t="shared" si="43"/>
        <v/>
      </c>
      <c r="N513" s="13" t="str">
        <f t="shared" si="43"/>
        <v/>
      </c>
      <c r="O513" s="13" t="str">
        <f t="shared" si="43"/>
        <v/>
      </c>
      <c r="P513" s="13" t="str">
        <f t="shared" si="43"/>
        <v/>
      </c>
      <c r="Q513" s="13" t="str">
        <f t="shared" si="43"/>
        <v/>
      </c>
      <c r="R513" s="13" t="str">
        <f t="shared" si="43"/>
        <v/>
      </c>
      <c r="S513" s="13" t="str">
        <f t="shared" si="43"/>
        <v/>
      </c>
      <c r="T513" s="13">
        <f t="shared" si="41"/>
        <v>0</v>
      </c>
    </row>
    <row r="514" spans="1:20" ht="28.5" x14ac:dyDescent="0.45">
      <c r="A514" s="17" t="s">
        <v>812</v>
      </c>
      <c r="B514" s="12" t="s">
        <v>526</v>
      </c>
      <c r="C514" s="12" t="s">
        <v>277</v>
      </c>
      <c r="D514" s="11"/>
      <c r="E514" s="11" t="str">
        <f t="shared" si="43"/>
        <v/>
      </c>
      <c r="F514" s="11" t="str">
        <f t="shared" si="43"/>
        <v/>
      </c>
      <c r="G514" s="11" t="str">
        <f t="shared" si="43"/>
        <v/>
      </c>
      <c r="H514" s="11" t="str">
        <f t="shared" si="43"/>
        <v/>
      </c>
      <c r="I514" s="11" t="str">
        <f t="shared" si="43"/>
        <v/>
      </c>
      <c r="J514" s="11" t="str">
        <f t="shared" si="43"/>
        <v/>
      </c>
      <c r="K514" s="11" t="str">
        <f t="shared" si="43"/>
        <v/>
      </c>
      <c r="L514" s="11" t="str">
        <f t="shared" si="43"/>
        <v/>
      </c>
      <c r="M514" s="11" t="str">
        <f t="shared" si="43"/>
        <v/>
      </c>
      <c r="N514" s="11" t="str">
        <f t="shared" si="43"/>
        <v/>
      </c>
      <c r="O514" s="11" t="str">
        <f t="shared" si="43"/>
        <v/>
      </c>
      <c r="P514" s="11" t="str">
        <f t="shared" si="43"/>
        <v/>
      </c>
      <c r="Q514" s="11" t="str">
        <f t="shared" si="43"/>
        <v/>
      </c>
      <c r="R514" s="11" t="str">
        <f t="shared" si="43"/>
        <v/>
      </c>
      <c r="S514" s="11" t="str">
        <f t="shared" si="43"/>
        <v/>
      </c>
      <c r="T514" s="11">
        <f t="shared" si="41"/>
        <v>0</v>
      </c>
    </row>
    <row r="515" spans="1:20" ht="42.75" x14ac:dyDescent="0.45">
      <c r="A515" s="18" t="s">
        <v>812</v>
      </c>
      <c r="B515" s="14" t="s">
        <v>527</v>
      </c>
      <c r="C515" s="14" t="s">
        <v>277</v>
      </c>
      <c r="D515" s="13" t="s">
        <v>939</v>
      </c>
      <c r="E515" s="13" t="str">
        <f t="shared" ref="E515:S530" si="44">IF(ISNUMBER(SEARCH(E$1,$B515)),1,IF(ISNUMBER(SEARCH(E$2,$B515)),1,IF(ISNUMBER(SEARCH(E$3,$B515)),1,IF(ISNUMBER(SEARCH(E$4,$B515)),1,IF(ISNUMBER(SEARCH(E$5,$B515)),1,IF(ISNUMBER(SEARCH(E$6,$B515)),1,IF(ISNUMBER(SEARCH(E$7,$B515)),1,IF(ISNUMBER(SEARCH(E$8,$B515)),1,IF(ISNUMBER(SEARCH(E$9,$B515)),1,IF(ISNUMBER(SEARCH(E$10,$B515)),1,IF(ISNUMBER(SEARCH(E$11,$B515)),1,IF(ISNUMBER(SEARCH(E$12,$B515)),1,IF(ISNUMBER(SEARCH(E$13,$B515)),1,IF(ISNUMBER(SEARCH(E$14,$B515)),1,""))))))))))))))</f>
        <v/>
      </c>
      <c r="F515" s="13" t="str">
        <f t="shared" si="44"/>
        <v/>
      </c>
      <c r="G515" s="13" t="str">
        <f t="shared" si="44"/>
        <v/>
      </c>
      <c r="H515" s="13" t="str">
        <f t="shared" si="44"/>
        <v/>
      </c>
      <c r="I515" s="13" t="str">
        <f t="shared" si="44"/>
        <v/>
      </c>
      <c r="J515" s="13" t="str">
        <f t="shared" si="44"/>
        <v/>
      </c>
      <c r="K515" s="13" t="str">
        <f t="shared" si="44"/>
        <v/>
      </c>
      <c r="L515" s="13" t="str">
        <f t="shared" si="44"/>
        <v/>
      </c>
      <c r="M515" s="13" t="str">
        <f t="shared" si="44"/>
        <v/>
      </c>
      <c r="N515" s="13" t="str">
        <f t="shared" si="44"/>
        <v/>
      </c>
      <c r="O515" s="13" t="str">
        <f t="shared" si="44"/>
        <v/>
      </c>
      <c r="P515" s="13" t="str">
        <f t="shared" si="44"/>
        <v/>
      </c>
      <c r="Q515" s="13" t="str">
        <f t="shared" si="44"/>
        <v/>
      </c>
      <c r="R515" s="13" t="str">
        <f t="shared" si="44"/>
        <v/>
      </c>
      <c r="S515" s="13" t="str">
        <f t="shared" si="44"/>
        <v/>
      </c>
      <c r="T515" s="13">
        <f t="shared" si="41"/>
        <v>0</v>
      </c>
    </row>
    <row r="516" spans="1:20" ht="28.5" x14ac:dyDescent="0.45">
      <c r="A516" s="17" t="s">
        <v>812</v>
      </c>
      <c r="B516" s="12" t="s">
        <v>525</v>
      </c>
      <c r="C516" s="12" t="s">
        <v>277</v>
      </c>
      <c r="D516" s="11"/>
      <c r="E516" s="11" t="str">
        <f t="shared" si="44"/>
        <v/>
      </c>
      <c r="F516" s="11" t="str">
        <f t="shared" si="44"/>
        <v/>
      </c>
      <c r="G516" s="11" t="str">
        <f t="shared" si="44"/>
        <v/>
      </c>
      <c r="H516" s="11" t="str">
        <f t="shared" si="44"/>
        <v/>
      </c>
      <c r="I516" s="11" t="str">
        <f t="shared" si="44"/>
        <v/>
      </c>
      <c r="J516" s="11" t="str">
        <f t="shared" si="44"/>
        <v/>
      </c>
      <c r="K516" s="11" t="str">
        <f t="shared" si="44"/>
        <v/>
      </c>
      <c r="L516" s="11" t="str">
        <f t="shared" si="44"/>
        <v/>
      </c>
      <c r="M516" s="11" t="str">
        <f t="shared" si="44"/>
        <v/>
      </c>
      <c r="N516" s="11" t="str">
        <f t="shared" si="44"/>
        <v/>
      </c>
      <c r="O516" s="11" t="str">
        <f t="shared" si="44"/>
        <v/>
      </c>
      <c r="P516" s="11" t="str">
        <f t="shared" si="44"/>
        <v/>
      </c>
      <c r="Q516" s="11" t="str">
        <f t="shared" si="44"/>
        <v/>
      </c>
      <c r="R516" s="11" t="str">
        <f t="shared" si="44"/>
        <v/>
      </c>
      <c r="S516" s="11" t="str">
        <f t="shared" si="44"/>
        <v/>
      </c>
      <c r="T516" s="11">
        <f t="shared" si="41"/>
        <v>0</v>
      </c>
    </row>
    <row r="517" spans="1:20" ht="28.5" x14ac:dyDescent="0.45">
      <c r="A517" s="18" t="s">
        <v>812</v>
      </c>
      <c r="B517" s="14" t="s">
        <v>528</v>
      </c>
      <c r="C517" s="14" t="s">
        <v>904</v>
      </c>
      <c r="D517" s="13"/>
      <c r="E517" s="13" t="str">
        <f t="shared" si="44"/>
        <v/>
      </c>
      <c r="F517" s="13">
        <f t="shared" si="44"/>
        <v>1</v>
      </c>
      <c r="G517" s="13">
        <f t="shared" si="44"/>
        <v>1</v>
      </c>
      <c r="H517" s="13" t="str">
        <f t="shared" si="44"/>
        <v/>
      </c>
      <c r="I517" s="13" t="str">
        <f t="shared" si="44"/>
        <v/>
      </c>
      <c r="J517" s="13" t="str">
        <f t="shared" si="44"/>
        <v/>
      </c>
      <c r="K517" s="13" t="str">
        <f t="shared" si="44"/>
        <v/>
      </c>
      <c r="L517" s="13" t="str">
        <f t="shared" si="44"/>
        <v/>
      </c>
      <c r="M517" s="13" t="str">
        <f t="shared" si="44"/>
        <v/>
      </c>
      <c r="N517" s="13" t="str">
        <f t="shared" si="44"/>
        <v/>
      </c>
      <c r="O517" s="13" t="str">
        <f t="shared" si="44"/>
        <v/>
      </c>
      <c r="P517" s="13" t="str">
        <f t="shared" si="44"/>
        <v/>
      </c>
      <c r="Q517" s="13" t="str">
        <f t="shared" si="44"/>
        <v/>
      </c>
      <c r="R517" s="13" t="str">
        <f t="shared" si="44"/>
        <v/>
      </c>
      <c r="S517" s="13" t="str">
        <f t="shared" si="44"/>
        <v/>
      </c>
      <c r="T517" s="13">
        <f t="shared" si="41"/>
        <v>1</v>
      </c>
    </row>
    <row r="518" spans="1:20" ht="28.5" x14ac:dyDescent="0.45">
      <c r="A518" s="17" t="s">
        <v>812</v>
      </c>
      <c r="B518" s="12" t="s">
        <v>529</v>
      </c>
      <c r="C518" s="12" t="s">
        <v>904</v>
      </c>
      <c r="D518" s="11"/>
      <c r="E518" s="11" t="str">
        <f t="shared" si="44"/>
        <v/>
      </c>
      <c r="F518" s="11" t="str">
        <f t="shared" si="44"/>
        <v/>
      </c>
      <c r="G518" s="11" t="str">
        <f t="shared" si="44"/>
        <v/>
      </c>
      <c r="H518" s="11" t="str">
        <f t="shared" si="44"/>
        <v/>
      </c>
      <c r="I518" s="11" t="str">
        <f t="shared" si="44"/>
        <v/>
      </c>
      <c r="J518" s="11" t="str">
        <f t="shared" si="44"/>
        <v/>
      </c>
      <c r="K518" s="11" t="str">
        <f t="shared" si="44"/>
        <v/>
      </c>
      <c r="L518" s="11" t="str">
        <f t="shared" si="44"/>
        <v/>
      </c>
      <c r="M518" s="11" t="str">
        <f t="shared" si="44"/>
        <v/>
      </c>
      <c r="N518" s="11" t="str">
        <f t="shared" si="44"/>
        <v/>
      </c>
      <c r="O518" s="11" t="str">
        <f t="shared" si="44"/>
        <v/>
      </c>
      <c r="P518" s="11" t="str">
        <f t="shared" si="44"/>
        <v/>
      </c>
      <c r="Q518" s="11" t="str">
        <f t="shared" si="44"/>
        <v/>
      </c>
      <c r="R518" s="11" t="str">
        <f t="shared" si="44"/>
        <v/>
      </c>
      <c r="S518" s="11" t="str">
        <f t="shared" si="44"/>
        <v/>
      </c>
      <c r="T518" s="11">
        <f t="shared" si="41"/>
        <v>0</v>
      </c>
    </row>
    <row r="519" spans="1:20" ht="28.5" x14ac:dyDescent="0.45">
      <c r="A519" s="18" t="s">
        <v>812</v>
      </c>
      <c r="B519" s="14" t="s">
        <v>530</v>
      </c>
      <c r="C519" s="14" t="s">
        <v>1019</v>
      </c>
      <c r="D519" s="13"/>
      <c r="E519" s="13" t="str">
        <f t="shared" si="44"/>
        <v/>
      </c>
      <c r="F519" s="13" t="str">
        <f t="shared" si="44"/>
        <v/>
      </c>
      <c r="G519" s="13" t="str">
        <f t="shared" si="44"/>
        <v/>
      </c>
      <c r="H519" s="13" t="str">
        <f t="shared" si="44"/>
        <v/>
      </c>
      <c r="I519" s="13" t="str">
        <f t="shared" si="44"/>
        <v/>
      </c>
      <c r="J519" s="13" t="str">
        <f t="shared" si="44"/>
        <v/>
      </c>
      <c r="K519" s="13" t="str">
        <f t="shared" si="44"/>
        <v/>
      </c>
      <c r="L519" s="13" t="str">
        <f t="shared" si="44"/>
        <v/>
      </c>
      <c r="M519" s="13" t="str">
        <f t="shared" si="44"/>
        <v/>
      </c>
      <c r="N519" s="13" t="str">
        <f t="shared" si="44"/>
        <v/>
      </c>
      <c r="O519" s="13" t="str">
        <f t="shared" si="44"/>
        <v/>
      </c>
      <c r="P519" s="13" t="str">
        <f t="shared" si="44"/>
        <v/>
      </c>
      <c r="Q519" s="13" t="str">
        <f t="shared" si="44"/>
        <v/>
      </c>
      <c r="R519" s="13" t="str">
        <f t="shared" si="44"/>
        <v/>
      </c>
      <c r="S519" s="13" t="str">
        <f t="shared" si="44"/>
        <v/>
      </c>
      <c r="T519" s="13">
        <f t="shared" si="41"/>
        <v>0</v>
      </c>
    </row>
    <row r="520" spans="1:20" ht="28.5" x14ac:dyDescent="0.45">
      <c r="A520" s="17" t="s">
        <v>812</v>
      </c>
      <c r="B520" s="12" t="s">
        <v>531</v>
      </c>
      <c r="C520" s="12" t="s">
        <v>277</v>
      </c>
      <c r="D520" s="11"/>
      <c r="E520" s="11" t="str">
        <f t="shared" si="44"/>
        <v/>
      </c>
      <c r="F520" s="11" t="str">
        <f t="shared" si="44"/>
        <v/>
      </c>
      <c r="G520" s="11" t="str">
        <f t="shared" si="44"/>
        <v/>
      </c>
      <c r="H520" s="11" t="str">
        <f t="shared" si="44"/>
        <v/>
      </c>
      <c r="I520" s="11" t="str">
        <f t="shared" si="44"/>
        <v/>
      </c>
      <c r="J520" s="11" t="str">
        <f t="shared" si="44"/>
        <v/>
      </c>
      <c r="K520" s="11" t="str">
        <f t="shared" si="44"/>
        <v/>
      </c>
      <c r="L520" s="11" t="str">
        <f t="shared" si="44"/>
        <v/>
      </c>
      <c r="M520" s="11" t="str">
        <f t="shared" si="44"/>
        <v/>
      </c>
      <c r="N520" s="11" t="str">
        <f t="shared" si="44"/>
        <v/>
      </c>
      <c r="O520" s="11" t="str">
        <f t="shared" si="44"/>
        <v/>
      </c>
      <c r="P520" s="11">
        <f t="shared" si="44"/>
        <v>1</v>
      </c>
      <c r="Q520" s="11" t="str">
        <f t="shared" si="44"/>
        <v/>
      </c>
      <c r="R520" s="11" t="str">
        <f t="shared" si="44"/>
        <v/>
      </c>
      <c r="S520" s="11" t="str">
        <f t="shared" si="44"/>
        <v/>
      </c>
      <c r="T520" s="11">
        <f t="shared" si="41"/>
        <v>1</v>
      </c>
    </row>
    <row r="521" spans="1:20" ht="42.75" x14ac:dyDescent="0.45">
      <c r="A521" s="18" t="s">
        <v>812</v>
      </c>
      <c r="B521" s="14" t="s">
        <v>532</v>
      </c>
      <c r="C521" s="14" t="s">
        <v>920</v>
      </c>
      <c r="D521" s="13"/>
      <c r="E521" s="13" t="str">
        <f t="shared" si="44"/>
        <v/>
      </c>
      <c r="F521" s="13">
        <f t="shared" si="44"/>
        <v>1</v>
      </c>
      <c r="G521" s="13" t="str">
        <f t="shared" si="44"/>
        <v/>
      </c>
      <c r="H521" s="13">
        <f t="shared" si="44"/>
        <v>1</v>
      </c>
      <c r="I521" s="13" t="str">
        <f t="shared" si="44"/>
        <v/>
      </c>
      <c r="J521" s="13" t="str">
        <f t="shared" si="44"/>
        <v/>
      </c>
      <c r="K521" s="13" t="str">
        <f t="shared" si="44"/>
        <v/>
      </c>
      <c r="L521" s="13" t="str">
        <f t="shared" si="44"/>
        <v/>
      </c>
      <c r="M521" s="13" t="str">
        <f t="shared" si="44"/>
        <v/>
      </c>
      <c r="N521" s="13" t="str">
        <f t="shared" si="44"/>
        <v/>
      </c>
      <c r="O521" s="13" t="str">
        <f t="shared" si="44"/>
        <v/>
      </c>
      <c r="P521" s="13" t="str">
        <f t="shared" si="44"/>
        <v/>
      </c>
      <c r="Q521" s="13" t="str">
        <f t="shared" si="44"/>
        <v/>
      </c>
      <c r="R521" s="13" t="str">
        <f t="shared" si="44"/>
        <v/>
      </c>
      <c r="S521" s="13" t="str">
        <f t="shared" si="44"/>
        <v/>
      </c>
      <c r="T521" s="13">
        <f t="shared" si="41"/>
        <v>1</v>
      </c>
    </row>
    <row r="522" spans="1:20" ht="28.5" x14ac:dyDescent="0.45">
      <c r="A522" s="17" t="s">
        <v>812</v>
      </c>
      <c r="B522" s="12" t="s">
        <v>533</v>
      </c>
      <c r="C522" s="12" t="s">
        <v>1019</v>
      </c>
      <c r="D522" s="11"/>
      <c r="E522" s="11" t="str">
        <f t="shared" si="44"/>
        <v/>
      </c>
      <c r="F522" s="11" t="str">
        <f t="shared" si="44"/>
        <v/>
      </c>
      <c r="G522" s="11" t="str">
        <f t="shared" si="44"/>
        <v/>
      </c>
      <c r="H522" s="11" t="str">
        <f t="shared" si="44"/>
        <v/>
      </c>
      <c r="I522" s="11" t="str">
        <f t="shared" si="44"/>
        <v/>
      </c>
      <c r="J522" s="11" t="str">
        <f t="shared" si="44"/>
        <v/>
      </c>
      <c r="K522" s="11" t="str">
        <f t="shared" si="44"/>
        <v/>
      </c>
      <c r="L522" s="11" t="str">
        <f t="shared" si="44"/>
        <v/>
      </c>
      <c r="M522" s="11" t="str">
        <f t="shared" si="44"/>
        <v/>
      </c>
      <c r="N522" s="11" t="str">
        <f t="shared" si="44"/>
        <v/>
      </c>
      <c r="O522" s="11" t="str">
        <f t="shared" si="44"/>
        <v/>
      </c>
      <c r="P522" s="11" t="str">
        <f t="shared" si="44"/>
        <v/>
      </c>
      <c r="Q522" s="11" t="str">
        <f t="shared" si="44"/>
        <v/>
      </c>
      <c r="R522" s="11" t="str">
        <f t="shared" si="44"/>
        <v/>
      </c>
      <c r="S522" s="11" t="str">
        <f t="shared" si="44"/>
        <v/>
      </c>
      <c r="T522" s="11">
        <f t="shared" si="41"/>
        <v>0</v>
      </c>
    </row>
    <row r="523" spans="1:20" ht="28.5" x14ac:dyDescent="0.45">
      <c r="A523" s="18" t="s">
        <v>812</v>
      </c>
      <c r="B523" s="14" t="s">
        <v>534</v>
      </c>
      <c r="C523" s="14" t="s">
        <v>907</v>
      </c>
      <c r="D523" s="13"/>
      <c r="E523" s="13" t="str">
        <f t="shared" si="44"/>
        <v/>
      </c>
      <c r="F523" s="13" t="str">
        <f t="shared" si="44"/>
        <v/>
      </c>
      <c r="G523" s="13" t="str">
        <f t="shared" si="44"/>
        <v/>
      </c>
      <c r="H523" s="13">
        <f t="shared" si="44"/>
        <v>1</v>
      </c>
      <c r="I523" s="13" t="str">
        <f t="shared" si="44"/>
        <v/>
      </c>
      <c r="J523" s="13" t="str">
        <f t="shared" si="44"/>
        <v/>
      </c>
      <c r="K523" s="13" t="str">
        <f t="shared" si="44"/>
        <v/>
      </c>
      <c r="L523" s="13" t="str">
        <f t="shared" si="44"/>
        <v/>
      </c>
      <c r="M523" s="13" t="str">
        <f t="shared" si="44"/>
        <v/>
      </c>
      <c r="N523" s="13" t="str">
        <f t="shared" si="44"/>
        <v/>
      </c>
      <c r="O523" s="13" t="str">
        <f t="shared" si="44"/>
        <v/>
      </c>
      <c r="P523" s="13" t="str">
        <f t="shared" si="44"/>
        <v/>
      </c>
      <c r="Q523" s="13" t="str">
        <f t="shared" si="44"/>
        <v/>
      </c>
      <c r="R523" s="13" t="str">
        <f t="shared" si="44"/>
        <v/>
      </c>
      <c r="S523" s="13" t="str">
        <f t="shared" si="44"/>
        <v/>
      </c>
      <c r="T523" s="13">
        <f t="shared" si="41"/>
        <v>1</v>
      </c>
    </row>
    <row r="524" spans="1:20" ht="42.75" x14ac:dyDescent="0.45">
      <c r="A524" s="17" t="s">
        <v>812</v>
      </c>
      <c r="B524" s="12" t="s">
        <v>535</v>
      </c>
      <c r="C524" s="12"/>
      <c r="D524" s="11"/>
      <c r="E524" s="11" t="str">
        <f t="shared" si="44"/>
        <v/>
      </c>
      <c r="F524" s="11" t="str">
        <f t="shared" si="44"/>
        <v/>
      </c>
      <c r="G524" s="11">
        <f t="shared" si="44"/>
        <v>1</v>
      </c>
      <c r="H524" s="11" t="str">
        <f t="shared" si="44"/>
        <v/>
      </c>
      <c r="I524" s="11" t="str">
        <f t="shared" si="44"/>
        <v/>
      </c>
      <c r="J524" s="11" t="str">
        <f t="shared" si="44"/>
        <v/>
      </c>
      <c r="K524" s="11" t="str">
        <f t="shared" si="44"/>
        <v/>
      </c>
      <c r="L524" s="11" t="str">
        <f t="shared" si="44"/>
        <v/>
      </c>
      <c r="M524" s="11" t="str">
        <f t="shared" si="44"/>
        <v/>
      </c>
      <c r="N524" s="11" t="str">
        <f t="shared" si="44"/>
        <v/>
      </c>
      <c r="O524" s="11" t="str">
        <f t="shared" si="44"/>
        <v/>
      </c>
      <c r="P524" s="11" t="str">
        <f t="shared" si="44"/>
        <v/>
      </c>
      <c r="Q524" s="11" t="str">
        <f t="shared" si="44"/>
        <v/>
      </c>
      <c r="R524" s="11" t="str">
        <f t="shared" si="44"/>
        <v/>
      </c>
      <c r="S524" s="11" t="str">
        <f t="shared" si="44"/>
        <v/>
      </c>
      <c r="T524" s="11">
        <f t="shared" si="41"/>
        <v>1</v>
      </c>
    </row>
    <row r="525" spans="1:20" ht="42.75" x14ac:dyDescent="0.45">
      <c r="A525" s="18" t="s">
        <v>812</v>
      </c>
      <c r="B525" s="14" t="s">
        <v>536</v>
      </c>
      <c r="C525" s="14" t="s">
        <v>297</v>
      </c>
      <c r="D525" s="13"/>
      <c r="E525" s="13" t="str">
        <f t="shared" si="44"/>
        <v/>
      </c>
      <c r="F525" s="13" t="str">
        <f t="shared" si="44"/>
        <v/>
      </c>
      <c r="G525" s="13">
        <f t="shared" si="44"/>
        <v>1</v>
      </c>
      <c r="H525" s="13" t="str">
        <f t="shared" si="44"/>
        <v/>
      </c>
      <c r="I525" s="13" t="str">
        <f t="shared" si="44"/>
        <v/>
      </c>
      <c r="J525" s="13" t="str">
        <f t="shared" si="44"/>
        <v/>
      </c>
      <c r="K525" s="13" t="str">
        <f t="shared" si="44"/>
        <v/>
      </c>
      <c r="L525" s="13" t="str">
        <f t="shared" si="44"/>
        <v/>
      </c>
      <c r="M525" s="13" t="str">
        <f t="shared" si="44"/>
        <v/>
      </c>
      <c r="N525" s="13" t="str">
        <f t="shared" si="44"/>
        <v/>
      </c>
      <c r="O525" s="13" t="str">
        <f t="shared" si="44"/>
        <v/>
      </c>
      <c r="P525" s="13" t="str">
        <f t="shared" si="44"/>
        <v/>
      </c>
      <c r="Q525" s="13" t="str">
        <f t="shared" si="44"/>
        <v/>
      </c>
      <c r="R525" s="13" t="str">
        <f t="shared" si="44"/>
        <v/>
      </c>
      <c r="S525" s="13" t="str">
        <f t="shared" si="44"/>
        <v/>
      </c>
      <c r="T525" s="13">
        <f t="shared" si="41"/>
        <v>1</v>
      </c>
    </row>
    <row r="526" spans="1:20" ht="28.5" x14ac:dyDescent="0.45">
      <c r="A526" s="17" t="s">
        <v>812</v>
      </c>
      <c r="B526" s="12" t="s">
        <v>537</v>
      </c>
      <c r="C526" s="12" t="s">
        <v>907</v>
      </c>
      <c r="D526" s="11"/>
      <c r="E526" s="11" t="str">
        <f t="shared" si="44"/>
        <v/>
      </c>
      <c r="F526" s="11" t="str">
        <f t="shared" si="44"/>
        <v/>
      </c>
      <c r="G526" s="11" t="str">
        <f t="shared" si="44"/>
        <v/>
      </c>
      <c r="H526" s="11">
        <f t="shared" si="44"/>
        <v>1</v>
      </c>
      <c r="I526" s="11" t="str">
        <f t="shared" si="44"/>
        <v/>
      </c>
      <c r="J526" s="11">
        <f t="shared" si="44"/>
        <v>1</v>
      </c>
      <c r="K526" s="11" t="str">
        <f t="shared" si="44"/>
        <v/>
      </c>
      <c r="L526" s="11" t="str">
        <f t="shared" si="44"/>
        <v/>
      </c>
      <c r="M526" s="11" t="str">
        <f t="shared" si="44"/>
        <v/>
      </c>
      <c r="N526" s="11" t="str">
        <f t="shared" si="44"/>
        <v/>
      </c>
      <c r="O526" s="11" t="str">
        <f t="shared" si="44"/>
        <v/>
      </c>
      <c r="P526" s="11" t="str">
        <f t="shared" si="44"/>
        <v/>
      </c>
      <c r="Q526" s="11" t="str">
        <f t="shared" si="44"/>
        <v/>
      </c>
      <c r="R526" s="11" t="str">
        <f t="shared" si="44"/>
        <v/>
      </c>
      <c r="S526" s="11" t="str">
        <f t="shared" si="44"/>
        <v/>
      </c>
      <c r="T526" s="11">
        <f t="shared" si="41"/>
        <v>1</v>
      </c>
    </row>
    <row r="527" spans="1:20" ht="42.75" x14ac:dyDescent="0.45">
      <c r="A527" s="18" t="s">
        <v>812</v>
      </c>
      <c r="B527" s="14" t="s">
        <v>538</v>
      </c>
      <c r="C527" s="14" t="s">
        <v>907</v>
      </c>
      <c r="D527" s="13"/>
      <c r="E527" s="13" t="str">
        <f t="shared" si="44"/>
        <v/>
      </c>
      <c r="F527" s="13" t="str">
        <f t="shared" si="44"/>
        <v/>
      </c>
      <c r="G527" s="13" t="str">
        <f t="shared" si="44"/>
        <v/>
      </c>
      <c r="H527" s="13">
        <f t="shared" si="44"/>
        <v>1</v>
      </c>
      <c r="I527" s="13" t="str">
        <f t="shared" si="44"/>
        <v/>
      </c>
      <c r="J527" s="13" t="str">
        <f t="shared" si="44"/>
        <v/>
      </c>
      <c r="K527" s="13" t="str">
        <f t="shared" si="44"/>
        <v/>
      </c>
      <c r="L527" s="13" t="str">
        <f t="shared" si="44"/>
        <v/>
      </c>
      <c r="M527" s="13" t="str">
        <f t="shared" si="44"/>
        <v/>
      </c>
      <c r="N527" s="13" t="str">
        <f t="shared" si="44"/>
        <v/>
      </c>
      <c r="O527" s="13" t="str">
        <f t="shared" si="44"/>
        <v/>
      </c>
      <c r="P527" s="13" t="str">
        <f t="shared" si="44"/>
        <v/>
      </c>
      <c r="Q527" s="13" t="str">
        <f t="shared" si="44"/>
        <v/>
      </c>
      <c r="R527" s="13" t="str">
        <f t="shared" si="44"/>
        <v/>
      </c>
      <c r="S527" s="13" t="str">
        <f t="shared" si="44"/>
        <v/>
      </c>
      <c r="T527" s="13">
        <f t="shared" si="41"/>
        <v>1</v>
      </c>
    </row>
    <row r="528" spans="1:20" ht="42.75" x14ac:dyDescent="0.45">
      <c r="A528" s="17" t="s">
        <v>812</v>
      </c>
      <c r="B528" s="12" t="s">
        <v>539</v>
      </c>
      <c r="C528" s="12"/>
      <c r="D528" s="11"/>
      <c r="E528" s="11" t="str">
        <f t="shared" si="44"/>
        <v/>
      </c>
      <c r="F528" s="11" t="str">
        <f t="shared" si="44"/>
        <v/>
      </c>
      <c r="G528" s="11" t="str">
        <f t="shared" si="44"/>
        <v/>
      </c>
      <c r="H528" s="11" t="str">
        <f t="shared" si="44"/>
        <v/>
      </c>
      <c r="I528" s="11" t="str">
        <f t="shared" si="44"/>
        <v/>
      </c>
      <c r="J528" s="11" t="str">
        <f t="shared" si="44"/>
        <v/>
      </c>
      <c r="K528" s="11" t="str">
        <f t="shared" si="44"/>
        <v/>
      </c>
      <c r="L528" s="11" t="str">
        <f t="shared" si="44"/>
        <v/>
      </c>
      <c r="M528" s="11">
        <f t="shared" si="44"/>
        <v>1</v>
      </c>
      <c r="N528" s="11" t="str">
        <f t="shared" si="44"/>
        <v/>
      </c>
      <c r="O528" s="11" t="str">
        <f t="shared" si="44"/>
        <v/>
      </c>
      <c r="P528" s="11" t="str">
        <f t="shared" si="44"/>
        <v/>
      </c>
      <c r="Q528" s="11" t="str">
        <f t="shared" si="44"/>
        <v/>
      </c>
      <c r="R528" s="11" t="str">
        <f t="shared" si="44"/>
        <v/>
      </c>
      <c r="S528" s="11" t="str">
        <f t="shared" si="44"/>
        <v/>
      </c>
      <c r="T528" s="11">
        <f t="shared" si="41"/>
        <v>1</v>
      </c>
    </row>
    <row r="529" spans="1:20" ht="42.75" x14ac:dyDescent="0.45">
      <c r="A529" s="18" t="s">
        <v>812</v>
      </c>
      <c r="B529" s="14" t="s">
        <v>540</v>
      </c>
      <c r="C529" s="14" t="s">
        <v>910</v>
      </c>
      <c r="D529" s="13"/>
      <c r="E529" s="13" t="str">
        <f t="shared" si="44"/>
        <v/>
      </c>
      <c r="F529" s="13">
        <f t="shared" si="44"/>
        <v>1</v>
      </c>
      <c r="G529" s="13" t="str">
        <f t="shared" si="44"/>
        <v/>
      </c>
      <c r="H529" s="13" t="str">
        <f t="shared" si="44"/>
        <v/>
      </c>
      <c r="I529" s="13" t="str">
        <f t="shared" si="44"/>
        <v/>
      </c>
      <c r="J529" s="13" t="str">
        <f t="shared" si="44"/>
        <v/>
      </c>
      <c r="K529" s="13">
        <f t="shared" si="44"/>
        <v>1</v>
      </c>
      <c r="L529" s="13" t="str">
        <f t="shared" si="44"/>
        <v/>
      </c>
      <c r="M529" s="13" t="str">
        <f t="shared" si="44"/>
        <v/>
      </c>
      <c r="N529" s="13" t="str">
        <f t="shared" si="44"/>
        <v/>
      </c>
      <c r="O529" s="13" t="str">
        <f t="shared" si="44"/>
        <v/>
      </c>
      <c r="P529" s="13" t="str">
        <f t="shared" si="44"/>
        <v/>
      </c>
      <c r="Q529" s="13" t="str">
        <f t="shared" si="44"/>
        <v/>
      </c>
      <c r="R529" s="13" t="str">
        <f t="shared" si="44"/>
        <v/>
      </c>
      <c r="S529" s="13" t="str">
        <f t="shared" si="44"/>
        <v/>
      </c>
      <c r="T529" s="13">
        <f t="shared" si="41"/>
        <v>1</v>
      </c>
    </row>
    <row r="530" spans="1:20" ht="42.75" x14ac:dyDescent="0.45">
      <c r="A530" s="17" t="s">
        <v>812</v>
      </c>
      <c r="B530" s="12" t="s">
        <v>541</v>
      </c>
      <c r="C530" s="14" t="s">
        <v>910</v>
      </c>
      <c r="D530" s="11"/>
      <c r="E530" s="11" t="str">
        <f t="shared" si="44"/>
        <v/>
      </c>
      <c r="F530" s="11">
        <f t="shared" si="44"/>
        <v>1</v>
      </c>
      <c r="G530" s="11" t="str">
        <f t="shared" si="44"/>
        <v/>
      </c>
      <c r="H530" s="11" t="str">
        <f t="shared" si="44"/>
        <v/>
      </c>
      <c r="I530" s="11">
        <f t="shared" si="44"/>
        <v>1</v>
      </c>
      <c r="J530" s="11" t="str">
        <f t="shared" si="44"/>
        <v/>
      </c>
      <c r="K530" s="11">
        <f t="shared" si="44"/>
        <v>1</v>
      </c>
      <c r="L530" s="11" t="str">
        <f t="shared" si="44"/>
        <v/>
      </c>
      <c r="M530" s="11" t="str">
        <f t="shared" si="44"/>
        <v/>
      </c>
      <c r="N530" s="11" t="str">
        <f t="shared" si="44"/>
        <v/>
      </c>
      <c r="O530" s="11" t="str">
        <f t="shared" si="44"/>
        <v/>
      </c>
      <c r="P530" s="11" t="str">
        <f t="shared" si="44"/>
        <v/>
      </c>
      <c r="Q530" s="11" t="str">
        <f t="shared" si="44"/>
        <v/>
      </c>
      <c r="R530" s="11" t="str">
        <f t="shared" si="44"/>
        <v/>
      </c>
      <c r="S530" s="11" t="str">
        <f t="shared" si="44"/>
        <v/>
      </c>
      <c r="T530" s="11">
        <f t="shared" si="41"/>
        <v>1</v>
      </c>
    </row>
    <row r="531" spans="1:20" ht="42.75" x14ac:dyDescent="0.45">
      <c r="A531" s="18" t="s">
        <v>812</v>
      </c>
      <c r="B531" s="14" t="s">
        <v>542</v>
      </c>
      <c r="C531" s="14" t="s">
        <v>895</v>
      </c>
      <c r="D531" s="13" t="s">
        <v>939</v>
      </c>
      <c r="E531" s="13" t="str">
        <f t="shared" ref="E531:S546" si="45">IF(ISNUMBER(SEARCH(E$1,$B531)),1,IF(ISNUMBER(SEARCH(E$2,$B531)),1,IF(ISNUMBER(SEARCH(E$3,$B531)),1,IF(ISNUMBER(SEARCH(E$4,$B531)),1,IF(ISNUMBER(SEARCH(E$5,$B531)),1,IF(ISNUMBER(SEARCH(E$6,$B531)),1,IF(ISNUMBER(SEARCH(E$7,$B531)),1,IF(ISNUMBER(SEARCH(E$8,$B531)),1,IF(ISNUMBER(SEARCH(E$9,$B531)),1,IF(ISNUMBER(SEARCH(E$10,$B531)),1,IF(ISNUMBER(SEARCH(E$11,$B531)),1,IF(ISNUMBER(SEARCH(E$12,$B531)),1,IF(ISNUMBER(SEARCH(E$13,$B531)),1,IF(ISNUMBER(SEARCH(E$14,$B531)),1,""))))))))))))))</f>
        <v/>
      </c>
      <c r="F531" s="13" t="str">
        <f t="shared" si="45"/>
        <v/>
      </c>
      <c r="G531" s="13" t="str">
        <f t="shared" si="45"/>
        <v/>
      </c>
      <c r="H531" s="13" t="str">
        <f t="shared" si="45"/>
        <v/>
      </c>
      <c r="I531" s="13" t="str">
        <f t="shared" si="45"/>
        <v/>
      </c>
      <c r="J531" s="13" t="str">
        <f t="shared" si="45"/>
        <v/>
      </c>
      <c r="K531" s="13" t="str">
        <f t="shared" si="45"/>
        <v/>
      </c>
      <c r="L531" s="13" t="str">
        <f t="shared" si="45"/>
        <v/>
      </c>
      <c r="M531" s="13" t="str">
        <f t="shared" si="45"/>
        <v/>
      </c>
      <c r="N531" s="13" t="str">
        <f t="shared" si="45"/>
        <v/>
      </c>
      <c r="O531" s="13" t="str">
        <f t="shared" si="45"/>
        <v/>
      </c>
      <c r="P531" s="13" t="str">
        <f t="shared" si="45"/>
        <v/>
      </c>
      <c r="Q531" s="13" t="str">
        <f t="shared" si="45"/>
        <v/>
      </c>
      <c r="R531" s="13" t="str">
        <f t="shared" si="45"/>
        <v/>
      </c>
      <c r="S531" s="13">
        <f t="shared" si="45"/>
        <v>1</v>
      </c>
      <c r="T531" s="13">
        <f t="shared" ref="T531:T594" si="46">IF(SUM(E531:S531)=0,0,1)</f>
        <v>1</v>
      </c>
    </row>
    <row r="532" spans="1:20" ht="28.5" x14ac:dyDescent="0.45">
      <c r="A532" s="17" t="s">
        <v>812</v>
      </c>
      <c r="B532" s="12" t="s">
        <v>543</v>
      </c>
      <c r="C532" s="12" t="s">
        <v>275</v>
      </c>
      <c r="D532" s="11"/>
      <c r="E532" s="11" t="str">
        <f t="shared" si="45"/>
        <v/>
      </c>
      <c r="F532" s="11" t="str">
        <f t="shared" si="45"/>
        <v/>
      </c>
      <c r="G532" s="11" t="str">
        <f t="shared" si="45"/>
        <v/>
      </c>
      <c r="H532" s="11" t="str">
        <f t="shared" si="45"/>
        <v/>
      </c>
      <c r="I532" s="11" t="str">
        <f t="shared" si="45"/>
        <v/>
      </c>
      <c r="J532" s="11" t="str">
        <f t="shared" si="45"/>
        <v/>
      </c>
      <c r="K532" s="11" t="str">
        <f t="shared" si="45"/>
        <v/>
      </c>
      <c r="L532" s="11" t="str">
        <f t="shared" si="45"/>
        <v/>
      </c>
      <c r="M532" s="11" t="str">
        <f t="shared" si="45"/>
        <v/>
      </c>
      <c r="N532" s="11" t="str">
        <f t="shared" si="45"/>
        <v/>
      </c>
      <c r="O532" s="11" t="str">
        <f t="shared" si="45"/>
        <v/>
      </c>
      <c r="P532" s="11" t="str">
        <f t="shared" si="45"/>
        <v/>
      </c>
      <c r="Q532" s="11">
        <f t="shared" si="45"/>
        <v>1</v>
      </c>
      <c r="R532" s="11" t="str">
        <f t="shared" si="45"/>
        <v/>
      </c>
      <c r="S532" s="11" t="str">
        <f t="shared" si="45"/>
        <v/>
      </c>
      <c r="T532" s="11">
        <f t="shared" si="46"/>
        <v>1</v>
      </c>
    </row>
    <row r="533" spans="1:20" ht="42.75" x14ac:dyDescent="0.45">
      <c r="A533" s="18" t="s">
        <v>812</v>
      </c>
      <c r="B533" s="14" t="s">
        <v>544</v>
      </c>
      <c r="C533" s="14" t="s">
        <v>275</v>
      </c>
      <c r="D533" s="13"/>
      <c r="E533" s="13" t="str">
        <f t="shared" si="45"/>
        <v/>
      </c>
      <c r="F533" s="13" t="str">
        <f t="shared" si="45"/>
        <v/>
      </c>
      <c r="G533" s="13" t="str">
        <f t="shared" si="45"/>
        <v/>
      </c>
      <c r="H533" s="13">
        <f t="shared" si="45"/>
        <v>1</v>
      </c>
      <c r="I533" s="13" t="str">
        <f t="shared" si="45"/>
        <v/>
      </c>
      <c r="J533" s="13" t="str">
        <f t="shared" si="45"/>
        <v/>
      </c>
      <c r="K533" s="13">
        <f t="shared" si="45"/>
        <v>1</v>
      </c>
      <c r="L533" s="13" t="str">
        <f t="shared" si="45"/>
        <v/>
      </c>
      <c r="M533" s="13" t="str">
        <f t="shared" si="45"/>
        <v/>
      </c>
      <c r="N533" s="13" t="str">
        <f t="shared" si="45"/>
        <v/>
      </c>
      <c r="O533" s="13" t="str">
        <f t="shared" si="45"/>
        <v/>
      </c>
      <c r="P533" s="13" t="str">
        <f t="shared" si="45"/>
        <v/>
      </c>
      <c r="Q533" s="13">
        <f t="shared" si="45"/>
        <v>1</v>
      </c>
      <c r="R533" s="13" t="str">
        <f t="shared" si="45"/>
        <v/>
      </c>
      <c r="S533" s="13" t="str">
        <f t="shared" si="45"/>
        <v/>
      </c>
      <c r="T533" s="13">
        <f t="shared" si="46"/>
        <v>1</v>
      </c>
    </row>
    <row r="534" spans="1:20" ht="28.5" x14ac:dyDescent="0.45">
      <c r="A534" s="17" t="s">
        <v>812</v>
      </c>
      <c r="B534" s="12" t="s">
        <v>545</v>
      </c>
      <c r="C534" s="12"/>
      <c r="D534" s="11"/>
      <c r="E534" s="11" t="str">
        <f t="shared" si="45"/>
        <v/>
      </c>
      <c r="F534" s="11" t="str">
        <f t="shared" si="45"/>
        <v/>
      </c>
      <c r="G534" s="11" t="str">
        <f t="shared" si="45"/>
        <v/>
      </c>
      <c r="H534" s="11" t="str">
        <f t="shared" si="45"/>
        <v/>
      </c>
      <c r="I534" s="11" t="str">
        <f t="shared" si="45"/>
        <v/>
      </c>
      <c r="J534" s="11" t="str">
        <f t="shared" si="45"/>
        <v/>
      </c>
      <c r="K534" s="11" t="str">
        <f t="shared" si="45"/>
        <v/>
      </c>
      <c r="L534" s="11" t="str">
        <f t="shared" si="45"/>
        <v/>
      </c>
      <c r="M534" s="11" t="str">
        <f t="shared" si="45"/>
        <v/>
      </c>
      <c r="N534" s="11">
        <f t="shared" si="45"/>
        <v>1</v>
      </c>
      <c r="O534" s="11" t="str">
        <f t="shared" si="45"/>
        <v/>
      </c>
      <c r="P534" s="11" t="str">
        <f t="shared" si="45"/>
        <v/>
      </c>
      <c r="Q534" s="11" t="str">
        <f t="shared" si="45"/>
        <v/>
      </c>
      <c r="R534" s="11" t="str">
        <f t="shared" si="45"/>
        <v/>
      </c>
      <c r="S534" s="11" t="str">
        <f t="shared" si="45"/>
        <v/>
      </c>
      <c r="T534" s="11">
        <f t="shared" si="46"/>
        <v>1</v>
      </c>
    </row>
    <row r="535" spans="1:20" ht="42.75" x14ac:dyDescent="0.45">
      <c r="A535" s="18" t="s">
        <v>812</v>
      </c>
      <c r="B535" s="14" t="s">
        <v>546</v>
      </c>
      <c r="C535" s="14" t="s">
        <v>277</v>
      </c>
      <c r="D535" s="13"/>
      <c r="E535" s="13" t="str">
        <f t="shared" si="45"/>
        <v/>
      </c>
      <c r="F535" s="13">
        <f t="shared" si="45"/>
        <v>1</v>
      </c>
      <c r="G535" s="13" t="str">
        <f t="shared" si="45"/>
        <v/>
      </c>
      <c r="H535" s="13" t="str">
        <f t="shared" si="45"/>
        <v/>
      </c>
      <c r="I535" s="13">
        <f t="shared" si="45"/>
        <v>1</v>
      </c>
      <c r="J535" s="13" t="str">
        <f t="shared" si="45"/>
        <v/>
      </c>
      <c r="K535" s="13" t="str">
        <f t="shared" si="45"/>
        <v/>
      </c>
      <c r="L535" s="13" t="str">
        <f t="shared" si="45"/>
        <v/>
      </c>
      <c r="M535" s="13" t="str">
        <f t="shared" si="45"/>
        <v/>
      </c>
      <c r="N535" s="13" t="str">
        <f t="shared" si="45"/>
        <v/>
      </c>
      <c r="O535" s="13" t="str">
        <f t="shared" si="45"/>
        <v/>
      </c>
      <c r="P535" s="13" t="str">
        <f t="shared" si="45"/>
        <v/>
      </c>
      <c r="Q535" s="13" t="str">
        <f t="shared" si="45"/>
        <v/>
      </c>
      <c r="R535" s="13" t="str">
        <f t="shared" si="45"/>
        <v/>
      </c>
      <c r="S535" s="13" t="str">
        <f t="shared" si="45"/>
        <v/>
      </c>
      <c r="T535" s="13">
        <f t="shared" si="46"/>
        <v>1</v>
      </c>
    </row>
    <row r="536" spans="1:20" ht="42.75" x14ac:dyDescent="0.45">
      <c r="A536" s="17" t="s">
        <v>812</v>
      </c>
      <c r="B536" s="12" t="s">
        <v>547</v>
      </c>
      <c r="C536" s="12" t="s">
        <v>297</v>
      </c>
      <c r="D536" s="11"/>
      <c r="E536" s="11" t="str">
        <f t="shared" si="45"/>
        <v/>
      </c>
      <c r="F536" s="11" t="str">
        <f t="shared" si="45"/>
        <v/>
      </c>
      <c r="G536" s="11" t="str">
        <f t="shared" si="45"/>
        <v/>
      </c>
      <c r="H536" s="11" t="str">
        <f t="shared" si="45"/>
        <v/>
      </c>
      <c r="I536" s="11" t="str">
        <f t="shared" si="45"/>
        <v/>
      </c>
      <c r="J536" s="11" t="str">
        <f t="shared" si="45"/>
        <v/>
      </c>
      <c r="K536" s="11" t="str">
        <f t="shared" si="45"/>
        <v/>
      </c>
      <c r="L536" s="11" t="str">
        <f t="shared" si="45"/>
        <v/>
      </c>
      <c r="M536" s="11" t="str">
        <f t="shared" si="45"/>
        <v/>
      </c>
      <c r="N536" s="11">
        <f t="shared" si="45"/>
        <v>1</v>
      </c>
      <c r="O536" s="11" t="str">
        <f t="shared" si="45"/>
        <v/>
      </c>
      <c r="P536" s="11" t="str">
        <f t="shared" si="45"/>
        <v/>
      </c>
      <c r="Q536" s="11" t="str">
        <f t="shared" si="45"/>
        <v/>
      </c>
      <c r="R536" s="11" t="str">
        <f t="shared" si="45"/>
        <v/>
      </c>
      <c r="S536" s="11" t="str">
        <f t="shared" si="45"/>
        <v/>
      </c>
      <c r="T536" s="11">
        <f t="shared" si="46"/>
        <v>1</v>
      </c>
    </row>
    <row r="537" spans="1:20" ht="42.75" x14ac:dyDescent="0.45">
      <c r="A537" s="18" t="s">
        <v>812</v>
      </c>
      <c r="B537" s="14" t="s">
        <v>548</v>
      </c>
      <c r="C537" s="14" t="s">
        <v>894</v>
      </c>
      <c r="D537" s="13"/>
      <c r="E537" s="13" t="str">
        <f t="shared" si="45"/>
        <v/>
      </c>
      <c r="F537" s="13" t="str">
        <f t="shared" si="45"/>
        <v/>
      </c>
      <c r="G537" s="13" t="str">
        <f t="shared" si="45"/>
        <v/>
      </c>
      <c r="H537" s="13" t="str">
        <f t="shared" si="45"/>
        <v/>
      </c>
      <c r="I537" s="13" t="str">
        <f t="shared" si="45"/>
        <v/>
      </c>
      <c r="J537" s="13" t="str">
        <f t="shared" si="45"/>
        <v/>
      </c>
      <c r="K537" s="13" t="str">
        <f t="shared" si="45"/>
        <v/>
      </c>
      <c r="L537" s="13" t="str">
        <f t="shared" si="45"/>
        <v/>
      </c>
      <c r="M537" s="13" t="str">
        <f t="shared" si="45"/>
        <v/>
      </c>
      <c r="N537" s="13" t="str">
        <f t="shared" si="45"/>
        <v/>
      </c>
      <c r="O537" s="13" t="str">
        <f t="shared" si="45"/>
        <v/>
      </c>
      <c r="P537" s="13" t="str">
        <f t="shared" si="45"/>
        <v/>
      </c>
      <c r="Q537" s="13" t="str">
        <f t="shared" si="45"/>
        <v/>
      </c>
      <c r="R537" s="13">
        <f t="shared" si="45"/>
        <v>1</v>
      </c>
      <c r="S537" s="13" t="str">
        <f t="shared" si="45"/>
        <v/>
      </c>
      <c r="T537" s="13">
        <f t="shared" si="46"/>
        <v>1</v>
      </c>
    </row>
    <row r="538" spans="1:20" ht="42.75" x14ac:dyDescent="0.45">
      <c r="A538" s="17" t="s">
        <v>812</v>
      </c>
      <c r="B538" s="12" t="s">
        <v>549</v>
      </c>
      <c r="C538" s="12" t="s">
        <v>297</v>
      </c>
      <c r="D538" s="11"/>
      <c r="E538" s="11" t="str">
        <f t="shared" si="45"/>
        <v/>
      </c>
      <c r="F538" s="11" t="str">
        <f t="shared" si="45"/>
        <v/>
      </c>
      <c r="G538" s="11" t="str">
        <f t="shared" si="45"/>
        <v/>
      </c>
      <c r="H538" s="11" t="str">
        <f t="shared" si="45"/>
        <v/>
      </c>
      <c r="I538" s="11" t="str">
        <f t="shared" si="45"/>
        <v/>
      </c>
      <c r="J538" s="11" t="str">
        <f t="shared" si="45"/>
        <v/>
      </c>
      <c r="K538" s="11" t="str">
        <f t="shared" si="45"/>
        <v/>
      </c>
      <c r="L538" s="11" t="str">
        <f t="shared" si="45"/>
        <v/>
      </c>
      <c r="M538" s="11" t="str">
        <f t="shared" si="45"/>
        <v/>
      </c>
      <c r="N538" s="11" t="str">
        <f t="shared" si="45"/>
        <v/>
      </c>
      <c r="O538" s="11" t="str">
        <f t="shared" si="45"/>
        <v/>
      </c>
      <c r="P538" s="11" t="str">
        <f t="shared" si="45"/>
        <v/>
      </c>
      <c r="Q538" s="11" t="str">
        <f t="shared" si="45"/>
        <v/>
      </c>
      <c r="R538" s="11" t="str">
        <f t="shared" si="45"/>
        <v/>
      </c>
      <c r="S538" s="11" t="str">
        <f t="shared" si="45"/>
        <v/>
      </c>
      <c r="T538" s="11">
        <f t="shared" si="46"/>
        <v>0</v>
      </c>
    </row>
    <row r="539" spans="1:20" ht="42.75" x14ac:dyDescent="0.45">
      <c r="A539" s="18" t="s">
        <v>812</v>
      </c>
      <c r="B539" s="14" t="s">
        <v>550</v>
      </c>
      <c r="C539" s="14" t="s">
        <v>277</v>
      </c>
      <c r="D539" s="13"/>
      <c r="E539" s="13" t="str">
        <f t="shared" si="45"/>
        <v/>
      </c>
      <c r="F539" s="13" t="str">
        <f t="shared" si="45"/>
        <v/>
      </c>
      <c r="G539" s="13" t="str">
        <f t="shared" si="45"/>
        <v/>
      </c>
      <c r="H539" s="13">
        <f t="shared" si="45"/>
        <v>1</v>
      </c>
      <c r="I539" s="13" t="str">
        <f t="shared" si="45"/>
        <v/>
      </c>
      <c r="J539" s="13" t="str">
        <f t="shared" si="45"/>
        <v/>
      </c>
      <c r="K539" s="13" t="str">
        <f t="shared" si="45"/>
        <v/>
      </c>
      <c r="L539" s="13" t="str">
        <f t="shared" si="45"/>
        <v/>
      </c>
      <c r="M539" s="13" t="str">
        <f t="shared" si="45"/>
        <v/>
      </c>
      <c r="N539" s="13" t="str">
        <f t="shared" si="45"/>
        <v/>
      </c>
      <c r="O539" s="13" t="str">
        <f t="shared" si="45"/>
        <v/>
      </c>
      <c r="P539" s="13">
        <f t="shared" si="45"/>
        <v>1</v>
      </c>
      <c r="Q539" s="13" t="str">
        <f t="shared" si="45"/>
        <v/>
      </c>
      <c r="R539" s="13" t="str">
        <f t="shared" si="45"/>
        <v/>
      </c>
      <c r="S539" s="13" t="str">
        <f t="shared" si="45"/>
        <v/>
      </c>
      <c r="T539" s="13">
        <f t="shared" si="46"/>
        <v>1</v>
      </c>
    </row>
    <row r="540" spans="1:20" ht="42.75" x14ac:dyDescent="0.45">
      <c r="A540" s="17" t="s">
        <v>812</v>
      </c>
      <c r="B540" s="12" t="s">
        <v>551</v>
      </c>
      <c r="C540" s="12" t="s">
        <v>297</v>
      </c>
      <c r="D540" s="11"/>
      <c r="E540" s="11" t="str">
        <f t="shared" si="45"/>
        <v/>
      </c>
      <c r="F540" s="11" t="str">
        <f t="shared" si="45"/>
        <v/>
      </c>
      <c r="G540" s="11" t="str">
        <f t="shared" si="45"/>
        <v/>
      </c>
      <c r="H540" s="11" t="str">
        <f t="shared" si="45"/>
        <v/>
      </c>
      <c r="I540" s="11" t="str">
        <f t="shared" si="45"/>
        <v/>
      </c>
      <c r="J540" s="11" t="str">
        <f t="shared" si="45"/>
        <v/>
      </c>
      <c r="K540" s="11" t="str">
        <f t="shared" si="45"/>
        <v/>
      </c>
      <c r="L540" s="11" t="str">
        <f t="shared" si="45"/>
        <v/>
      </c>
      <c r="M540" s="11" t="str">
        <f t="shared" si="45"/>
        <v/>
      </c>
      <c r="N540" s="11">
        <f t="shared" si="45"/>
        <v>1</v>
      </c>
      <c r="O540" s="11" t="str">
        <f t="shared" si="45"/>
        <v/>
      </c>
      <c r="P540" s="11" t="str">
        <f t="shared" si="45"/>
        <v/>
      </c>
      <c r="Q540" s="11" t="str">
        <f t="shared" si="45"/>
        <v/>
      </c>
      <c r="R540" s="11" t="str">
        <f t="shared" si="45"/>
        <v/>
      </c>
      <c r="S540" s="11" t="str">
        <f t="shared" si="45"/>
        <v/>
      </c>
      <c r="T540" s="11">
        <f t="shared" si="46"/>
        <v>1</v>
      </c>
    </row>
    <row r="541" spans="1:20" ht="42.75" x14ac:dyDescent="0.45">
      <c r="A541" s="18" t="s">
        <v>812</v>
      </c>
      <c r="B541" s="14" t="s">
        <v>552</v>
      </c>
      <c r="C541" s="14" t="s">
        <v>894</v>
      </c>
      <c r="D541" s="13"/>
      <c r="E541" s="13" t="str">
        <f t="shared" si="45"/>
        <v/>
      </c>
      <c r="F541" s="13" t="str">
        <f t="shared" si="45"/>
        <v/>
      </c>
      <c r="G541" s="13" t="str">
        <f t="shared" si="45"/>
        <v/>
      </c>
      <c r="H541" s="13" t="str">
        <f t="shared" si="45"/>
        <v/>
      </c>
      <c r="I541" s="13" t="str">
        <f t="shared" si="45"/>
        <v/>
      </c>
      <c r="J541" s="13" t="str">
        <f t="shared" si="45"/>
        <v/>
      </c>
      <c r="K541" s="13" t="str">
        <f t="shared" si="45"/>
        <v/>
      </c>
      <c r="L541" s="13" t="str">
        <f t="shared" si="45"/>
        <v/>
      </c>
      <c r="M541" s="13" t="str">
        <f t="shared" si="45"/>
        <v/>
      </c>
      <c r="N541" s="13" t="str">
        <f t="shared" si="45"/>
        <v/>
      </c>
      <c r="O541" s="13" t="str">
        <f t="shared" si="45"/>
        <v/>
      </c>
      <c r="P541" s="13" t="str">
        <f t="shared" si="45"/>
        <v/>
      </c>
      <c r="Q541" s="13" t="str">
        <f t="shared" si="45"/>
        <v/>
      </c>
      <c r="R541" s="13" t="str">
        <f t="shared" si="45"/>
        <v/>
      </c>
      <c r="S541" s="13" t="str">
        <f t="shared" si="45"/>
        <v/>
      </c>
      <c r="T541" s="13">
        <f t="shared" si="46"/>
        <v>0</v>
      </c>
    </row>
    <row r="542" spans="1:20" ht="42.75" x14ac:dyDescent="0.45">
      <c r="A542" s="17" t="s">
        <v>812</v>
      </c>
      <c r="B542" s="12" t="s">
        <v>553</v>
      </c>
      <c r="C542" s="12" t="s">
        <v>1019</v>
      </c>
      <c r="D542" s="11"/>
      <c r="E542" s="11" t="str">
        <f t="shared" si="45"/>
        <v/>
      </c>
      <c r="F542" s="11" t="str">
        <f t="shared" si="45"/>
        <v/>
      </c>
      <c r="G542" s="11" t="str">
        <f t="shared" si="45"/>
        <v/>
      </c>
      <c r="H542" s="11" t="str">
        <f t="shared" si="45"/>
        <v/>
      </c>
      <c r="I542" s="11" t="str">
        <f t="shared" si="45"/>
        <v/>
      </c>
      <c r="J542" s="11" t="str">
        <f t="shared" si="45"/>
        <v/>
      </c>
      <c r="K542" s="11" t="str">
        <f t="shared" si="45"/>
        <v/>
      </c>
      <c r="L542" s="11" t="str">
        <f t="shared" si="45"/>
        <v/>
      </c>
      <c r="M542" s="11" t="str">
        <f t="shared" si="45"/>
        <v/>
      </c>
      <c r="N542" s="11" t="str">
        <f t="shared" si="45"/>
        <v/>
      </c>
      <c r="O542" s="11" t="str">
        <f t="shared" si="45"/>
        <v/>
      </c>
      <c r="P542" s="11" t="str">
        <f t="shared" si="45"/>
        <v/>
      </c>
      <c r="Q542" s="11" t="str">
        <f t="shared" si="45"/>
        <v/>
      </c>
      <c r="R542" s="11" t="str">
        <f t="shared" si="45"/>
        <v/>
      </c>
      <c r="S542" s="11" t="str">
        <f t="shared" si="45"/>
        <v/>
      </c>
      <c r="T542" s="11">
        <f t="shared" si="46"/>
        <v>0</v>
      </c>
    </row>
    <row r="543" spans="1:20" ht="42.75" x14ac:dyDescent="0.45">
      <c r="A543" s="18" t="s">
        <v>812</v>
      </c>
      <c r="B543" s="14" t="s">
        <v>554</v>
      </c>
      <c r="C543" s="14" t="s">
        <v>277</v>
      </c>
      <c r="D543" s="13" t="s">
        <v>939</v>
      </c>
      <c r="E543" s="13" t="str">
        <f t="shared" si="45"/>
        <v/>
      </c>
      <c r="F543" s="13" t="str">
        <f t="shared" si="45"/>
        <v/>
      </c>
      <c r="G543" s="13" t="str">
        <f t="shared" si="45"/>
        <v/>
      </c>
      <c r="H543" s="13" t="str">
        <f t="shared" si="45"/>
        <v/>
      </c>
      <c r="I543" s="13" t="str">
        <f t="shared" si="45"/>
        <v/>
      </c>
      <c r="J543" s="13" t="str">
        <f t="shared" si="45"/>
        <v/>
      </c>
      <c r="K543" s="13">
        <f t="shared" si="45"/>
        <v>1</v>
      </c>
      <c r="L543" s="13" t="str">
        <f t="shared" si="45"/>
        <v/>
      </c>
      <c r="M543" s="13" t="str">
        <f t="shared" si="45"/>
        <v/>
      </c>
      <c r="N543" s="13" t="str">
        <f t="shared" si="45"/>
        <v/>
      </c>
      <c r="O543" s="13" t="str">
        <f t="shared" si="45"/>
        <v/>
      </c>
      <c r="P543" s="13" t="str">
        <f t="shared" si="45"/>
        <v/>
      </c>
      <c r="Q543" s="13" t="str">
        <f t="shared" si="45"/>
        <v/>
      </c>
      <c r="R543" s="13" t="str">
        <f t="shared" si="45"/>
        <v/>
      </c>
      <c r="S543" s="13" t="str">
        <f t="shared" si="45"/>
        <v/>
      </c>
      <c r="T543" s="13">
        <f t="shared" si="46"/>
        <v>1</v>
      </c>
    </row>
    <row r="544" spans="1:20" ht="42.75" x14ac:dyDescent="0.45">
      <c r="A544" s="17" t="s">
        <v>812</v>
      </c>
      <c r="B544" s="12" t="s">
        <v>555</v>
      </c>
      <c r="C544" s="14" t="s">
        <v>904</v>
      </c>
      <c r="D544" s="11"/>
      <c r="E544" s="11" t="str">
        <f t="shared" si="45"/>
        <v/>
      </c>
      <c r="F544" s="11">
        <f t="shared" si="45"/>
        <v>1</v>
      </c>
      <c r="G544" s="11">
        <f t="shared" si="45"/>
        <v>1</v>
      </c>
      <c r="H544" s="11" t="str">
        <f t="shared" si="45"/>
        <v/>
      </c>
      <c r="I544" s="11" t="str">
        <f t="shared" si="45"/>
        <v/>
      </c>
      <c r="J544" s="11" t="str">
        <f t="shared" si="45"/>
        <v/>
      </c>
      <c r="K544" s="11" t="str">
        <f t="shared" si="45"/>
        <v/>
      </c>
      <c r="L544" s="11" t="str">
        <f t="shared" si="45"/>
        <v/>
      </c>
      <c r="M544" s="11" t="str">
        <f t="shared" si="45"/>
        <v/>
      </c>
      <c r="N544" s="11" t="str">
        <f t="shared" si="45"/>
        <v/>
      </c>
      <c r="O544" s="11" t="str">
        <f t="shared" si="45"/>
        <v/>
      </c>
      <c r="P544" s="11" t="str">
        <f t="shared" si="45"/>
        <v/>
      </c>
      <c r="Q544" s="11" t="str">
        <f t="shared" si="45"/>
        <v/>
      </c>
      <c r="R544" s="11" t="str">
        <f t="shared" si="45"/>
        <v/>
      </c>
      <c r="S544" s="11" t="str">
        <f t="shared" si="45"/>
        <v/>
      </c>
      <c r="T544" s="11">
        <f t="shared" si="46"/>
        <v>1</v>
      </c>
    </row>
    <row r="545" spans="1:20" ht="42.75" x14ac:dyDescent="0.45">
      <c r="A545" s="18" t="s">
        <v>812</v>
      </c>
      <c r="B545" s="14" t="s">
        <v>556</v>
      </c>
      <c r="C545" s="14"/>
      <c r="D545" s="13"/>
      <c r="E545" s="13" t="str">
        <f t="shared" si="45"/>
        <v/>
      </c>
      <c r="F545" s="13" t="str">
        <f t="shared" si="45"/>
        <v/>
      </c>
      <c r="G545" s="13">
        <f t="shared" si="45"/>
        <v>1</v>
      </c>
      <c r="H545" s="13" t="str">
        <f t="shared" si="45"/>
        <v/>
      </c>
      <c r="I545" s="13" t="str">
        <f t="shared" si="45"/>
        <v/>
      </c>
      <c r="J545" s="13" t="str">
        <f t="shared" si="45"/>
        <v/>
      </c>
      <c r="K545" s="13" t="str">
        <f t="shared" si="45"/>
        <v/>
      </c>
      <c r="L545" s="13" t="str">
        <f t="shared" si="45"/>
        <v/>
      </c>
      <c r="M545" s="13" t="str">
        <f t="shared" si="45"/>
        <v/>
      </c>
      <c r="N545" s="13">
        <f t="shared" si="45"/>
        <v>1</v>
      </c>
      <c r="O545" s="13" t="str">
        <f t="shared" si="45"/>
        <v/>
      </c>
      <c r="P545" s="13" t="str">
        <f t="shared" si="45"/>
        <v/>
      </c>
      <c r="Q545" s="13" t="str">
        <f t="shared" si="45"/>
        <v/>
      </c>
      <c r="R545" s="13" t="str">
        <f t="shared" si="45"/>
        <v/>
      </c>
      <c r="S545" s="13" t="str">
        <f t="shared" si="45"/>
        <v/>
      </c>
      <c r="T545" s="13">
        <f t="shared" si="46"/>
        <v>1</v>
      </c>
    </row>
    <row r="546" spans="1:20" ht="42.75" x14ac:dyDescent="0.45">
      <c r="A546" s="17" t="s">
        <v>812</v>
      </c>
      <c r="B546" s="12" t="s">
        <v>557</v>
      </c>
      <c r="C546" s="12"/>
      <c r="D546" s="11"/>
      <c r="E546" s="11" t="str">
        <f t="shared" si="45"/>
        <v/>
      </c>
      <c r="F546" s="11">
        <f t="shared" si="45"/>
        <v>1</v>
      </c>
      <c r="G546" s="11" t="str">
        <f t="shared" si="45"/>
        <v/>
      </c>
      <c r="H546" s="11" t="str">
        <f t="shared" si="45"/>
        <v/>
      </c>
      <c r="I546" s="11" t="str">
        <f t="shared" si="45"/>
        <v/>
      </c>
      <c r="J546" s="11" t="str">
        <f t="shared" si="45"/>
        <v/>
      </c>
      <c r="K546" s="11" t="str">
        <f t="shared" si="45"/>
        <v/>
      </c>
      <c r="L546" s="11" t="str">
        <f t="shared" si="45"/>
        <v/>
      </c>
      <c r="M546" s="11" t="str">
        <f t="shared" si="45"/>
        <v/>
      </c>
      <c r="N546" s="11" t="str">
        <f t="shared" si="45"/>
        <v/>
      </c>
      <c r="O546" s="11" t="str">
        <f t="shared" si="45"/>
        <v/>
      </c>
      <c r="P546" s="11" t="str">
        <f t="shared" si="45"/>
        <v/>
      </c>
      <c r="Q546" s="11" t="str">
        <f t="shared" si="45"/>
        <v/>
      </c>
      <c r="R546" s="11" t="str">
        <f t="shared" si="45"/>
        <v/>
      </c>
      <c r="S546" s="11" t="str">
        <f t="shared" si="45"/>
        <v/>
      </c>
      <c r="T546" s="11">
        <f t="shared" si="46"/>
        <v>1</v>
      </c>
    </row>
    <row r="547" spans="1:20" ht="42.75" x14ac:dyDescent="0.45">
      <c r="A547" s="18" t="s">
        <v>812</v>
      </c>
      <c r="B547" s="14" t="s">
        <v>558</v>
      </c>
      <c r="C547" s="14"/>
      <c r="D547" s="13"/>
      <c r="E547" s="13" t="str">
        <f t="shared" ref="E547:S562" si="47">IF(ISNUMBER(SEARCH(E$1,$B547)),1,IF(ISNUMBER(SEARCH(E$2,$B547)),1,IF(ISNUMBER(SEARCH(E$3,$B547)),1,IF(ISNUMBER(SEARCH(E$4,$B547)),1,IF(ISNUMBER(SEARCH(E$5,$B547)),1,IF(ISNUMBER(SEARCH(E$6,$B547)),1,IF(ISNUMBER(SEARCH(E$7,$B547)),1,IF(ISNUMBER(SEARCH(E$8,$B547)),1,IF(ISNUMBER(SEARCH(E$9,$B547)),1,IF(ISNUMBER(SEARCH(E$10,$B547)),1,IF(ISNUMBER(SEARCH(E$11,$B547)),1,IF(ISNUMBER(SEARCH(E$12,$B547)),1,IF(ISNUMBER(SEARCH(E$13,$B547)),1,IF(ISNUMBER(SEARCH(E$14,$B547)),1,""))))))))))))))</f>
        <v/>
      </c>
      <c r="F547" s="13">
        <f t="shared" si="47"/>
        <v>1</v>
      </c>
      <c r="G547" s="13" t="str">
        <f t="shared" si="47"/>
        <v/>
      </c>
      <c r="H547" s="13" t="str">
        <f t="shared" si="47"/>
        <v/>
      </c>
      <c r="I547" s="13" t="str">
        <f t="shared" si="47"/>
        <v/>
      </c>
      <c r="J547" s="13" t="str">
        <f t="shared" si="47"/>
        <v/>
      </c>
      <c r="K547" s="13" t="str">
        <f t="shared" si="47"/>
        <v/>
      </c>
      <c r="L547" s="13" t="str">
        <f t="shared" si="47"/>
        <v/>
      </c>
      <c r="M547" s="13" t="str">
        <f t="shared" si="47"/>
        <v/>
      </c>
      <c r="N547" s="13" t="str">
        <f t="shared" si="47"/>
        <v/>
      </c>
      <c r="O547" s="13" t="str">
        <f t="shared" si="47"/>
        <v/>
      </c>
      <c r="P547" s="13" t="str">
        <f t="shared" si="47"/>
        <v/>
      </c>
      <c r="Q547" s="13" t="str">
        <f t="shared" si="47"/>
        <v/>
      </c>
      <c r="R547" s="13" t="str">
        <f t="shared" si="47"/>
        <v/>
      </c>
      <c r="S547" s="13" t="str">
        <f t="shared" si="47"/>
        <v/>
      </c>
      <c r="T547" s="13">
        <f t="shared" si="46"/>
        <v>1</v>
      </c>
    </row>
    <row r="548" spans="1:20" ht="42.75" x14ac:dyDescent="0.45">
      <c r="A548" s="17" t="s">
        <v>812</v>
      </c>
      <c r="B548" s="12" t="s">
        <v>559</v>
      </c>
      <c r="C548" s="12"/>
      <c r="D548" s="11"/>
      <c r="E548" s="11" t="str">
        <f t="shared" si="47"/>
        <v/>
      </c>
      <c r="F548" s="11">
        <f t="shared" si="47"/>
        <v>1</v>
      </c>
      <c r="G548" s="11" t="str">
        <f t="shared" si="47"/>
        <v/>
      </c>
      <c r="H548" s="11" t="str">
        <f t="shared" si="47"/>
        <v/>
      </c>
      <c r="I548" s="11" t="str">
        <f t="shared" si="47"/>
        <v/>
      </c>
      <c r="J548" s="11" t="str">
        <f t="shared" si="47"/>
        <v/>
      </c>
      <c r="K548" s="11" t="str">
        <f t="shared" si="47"/>
        <v/>
      </c>
      <c r="L548" s="11" t="str">
        <f t="shared" si="47"/>
        <v/>
      </c>
      <c r="M548" s="11" t="str">
        <f t="shared" si="47"/>
        <v/>
      </c>
      <c r="N548" s="11" t="str">
        <f t="shared" si="47"/>
        <v/>
      </c>
      <c r="O548" s="11" t="str">
        <f t="shared" si="47"/>
        <v/>
      </c>
      <c r="P548" s="11" t="str">
        <f t="shared" si="47"/>
        <v/>
      </c>
      <c r="Q548" s="11" t="str">
        <f t="shared" si="47"/>
        <v/>
      </c>
      <c r="R548" s="11" t="str">
        <f t="shared" si="47"/>
        <v/>
      </c>
      <c r="S548" s="11" t="str">
        <f t="shared" si="47"/>
        <v/>
      </c>
      <c r="T548" s="11">
        <f t="shared" si="46"/>
        <v>1</v>
      </c>
    </row>
    <row r="549" spans="1:20" ht="42.75" x14ac:dyDescent="0.45">
      <c r="A549" s="18" t="s">
        <v>812</v>
      </c>
      <c r="B549" s="14" t="s">
        <v>560</v>
      </c>
      <c r="C549" s="14" t="s">
        <v>1019</v>
      </c>
      <c r="D549" s="13"/>
      <c r="E549" s="13" t="str">
        <f t="shared" si="47"/>
        <v/>
      </c>
      <c r="F549" s="13" t="str">
        <f t="shared" si="47"/>
        <v/>
      </c>
      <c r="G549" s="13" t="str">
        <f t="shared" si="47"/>
        <v/>
      </c>
      <c r="H549" s="13" t="str">
        <f t="shared" si="47"/>
        <v/>
      </c>
      <c r="I549" s="13" t="str">
        <f t="shared" si="47"/>
        <v/>
      </c>
      <c r="J549" s="13" t="str">
        <f t="shared" si="47"/>
        <v/>
      </c>
      <c r="K549" s="13" t="str">
        <f t="shared" si="47"/>
        <v/>
      </c>
      <c r="L549" s="13" t="str">
        <f t="shared" si="47"/>
        <v/>
      </c>
      <c r="M549" s="13" t="str">
        <f t="shared" si="47"/>
        <v/>
      </c>
      <c r="N549" s="13" t="str">
        <f t="shared" si="47"/>
        <v/>
      </c>
      <c r="O549" s="13" t="str">
        <f t="shared" si="47"/>
        <v/>
      </c>
      <c r="P549" s="13" t="str">
        <f t="shared" si="47"/>
        <v/>
      </c>
      <c r="Q549" s="13" t="str">
        <f t="shared" si="47"/>
        <v/>
      </c>
      <c r="R549" s="13" t="str">
        <f t="shared" si="47"/>
        <v/>
      </c>
      <c r="S549" s="13" t="str">
        <f t="shared" si="47"/>
        <v/>
      </c>
      <c r="T549" s="13">
        <f t="shared" si="46"/>
        <v>0</v>
      </c>
    </row>
    <row r="550" spans="1:20" ht="42.75" x14ac:dyDescent="0.45">
      <c r="A550" s="17" t="s">
        <v>812</v>
      </c>
      <c r="B550" s="12" t="s">
        <v>561</v>
      </c>
      <c r="C550" s="12" t="s">
        <v>277</v>
      </c>
      <c r="D550" s="11"/>
      <c r="E550" s="11" t="str">
        <f t="shared" si="47"/>
        <v/>
      </c>
      <c r="F550" s="11">
        <f t="shared" si="47"/>
        <v>1</v>
      </c>
      <c r="G550" s="11" t="str">
        <f t="shared" si="47"/>
        <v/>
      </c>
      <c r="H550" s="11" t="str">
        <f t="shared" si="47"/>
        <v/>
      </c>
      <c r="I550" s="11" t="str">
        <f t="shared" si="47"/>
        <v/>
      </c>
      <c r="J550" s="11" t="str">
        <f t="shared" si="47"/>
        <v/>
      </c>
      <c r="K550" s="11" t="str">
        <f t="shared" si="47"/>
        <v/>
      </c>
      <c r="L550" s="11" t="str">
        <f t="shared" si="47"/>
        <v/>
      </c>
      <c r="M550" s="11" t="str">
        <f t="shared" si="47"/>
        <v/>
      </c>
      <c r="N550" s="11" t="str">
        <f t="shared" si="47"/>
        <v/>
      </c>
      <c r="O550" s="11" t="str">
        <f t="shared" si="47"/>
        <v/>
      </c>
      <c r="P550" s="11" t="str">
        <f t="shared" si="47"/>
        <v/>
      </c>
      <c r="Q550" s="11" t="str">
        <f t="shared" si="47"/>
        <v/>
      </c>
      <c r="R550" s="11" t="str">
        <f t="shared" si="47"/>
        <v/>
      </c>
      <c r="S550" s="11" t="str">
        <f t="shared" si="47"/>
        <v/>
      </c>
      <c r="T550" s="11">
        <f t="shared" si="46"/>
        <v>1</v>
      </c>
    </row>
    <row r="551" spans="1:20" ht="42.75" x14ac:dyDescent="0.45">
      <c r="A551" s="18" t="s">
        <v>812</v>
      </c>
      <c r="B551" s="14" t="s">
        <v>562</v>
      </c>
      <c r="C551" s="14"/>
      <c r="D551" s="13"/>
      <c r="E551" s="13" t="str">
        <f t="shared" si="47"/>
        <v/>
      </c>
      <c r="F551" s="13" t="str">
        <f t="shared" si="47"/>
        <v/>
      </c>
      <c r="G551" s="13">
        <f t="shared" si="47"/>
        <v>1</v>
      </c>
      <c r="H551" s="13" t="str">
        <f t="shared" si="47"/>
        <v/>
      </c>
      <c r="I551" s="13" t="str">
        <f t="shared" si="47"/>
        <v/>
      </c>
      <c r="J551" s="13" t="str">
        <f t="shared" si="47"/>
        <v/>
      </c>
      <c r="K551" s="13" t="str">
        <f t="shared" si="47"/>
        <v/>
      </c>
      <c r="L551" s="13" t="str">
        <f t="shared" si="47"/>
        <v/>
      </c>
      <c r="M551" s="13" t="str">
        <f t="shared" si="47"/>
        <v/>
      </c>
      <c r="N551" s="13" t="str">
        <f t="shared" si="47"/>
        <v/>
      </c>
      <c r="O551" s="13" t="str">
        <f t="shared" si="47"/>
        <v/>
      </c>
      <c r="P551" s="13" t="str">
        <f t="shared" si="47"/>
        <v/>
      </c>
      <c r="Q551" s="13" t="str">
        <f t="shared" si="47"/>
        <v/>
      </c>
      <c r="R551" s="13" t="str">
        <f t="shared" si="47"/>
        <v/>
      </c>
      <c r="S551" s="13" t="str">
        <f t="shared" si="47"/>
        <v/>
      </c>
      <c r="T551" s="13">
        <f t="shared" si="46"/>
        <v>1</v>
      </c>
    </row>
    <row r="552" spans="1:20" ht="42.75" x14ac:dyDescent="0.45">
      <c r="A552" s="17" t="s">
        <v>812</v>
      </c>
      <c r="B552" s="12" t="s">
        <v>563</v>
      </c>
      <c r="C552" s="12"/>
      <c r="D552" s="11"/>
      <c r="E552" s="11" t="str">
        <f t="shared" si="47"/>
        <v/>
      </c>
      <c r="F552" s="11" t="str">
        <f t="shared" si="47"/>
        <v/>
      </c>
      <c r="G552" s="11" t="str">
        <f t="shared" si="47"/>
        <v/>
      </c>
      <c r="H552" s="11" t="str">
        <f t="shared" si="47"/>
        <v/>
      </c>
      <c r="I552" s="11" t="str">
        <f t="shared" si="47"/>
        <v/>
      </c>
      <c r="J552" s="11" t="str">
        <f t="shared" si="47"/>
        <v/>
      </c>
      <c r="K552" s="11" t="str">
        <f t="shared" si="47"/>
        <v/>
      </c>
      <c r="L552" s="11" t="str">
        <f t="shared" si="47"/>
        <v/>
      </c>
      <c r="M552" s="11" t="str">
        <f t="shared" si="47"/>
        <v/>
      </c>
      <c r="N552" s="11" t="str">
        <f t="shared" si="47"/>
        <v/>
      </c>
      <c r="O552" s="11" t="str">
        <f t="shared" si="47"/>
        <v/>
      </c>
      <c r="P552" s="11" t="str">
        <f t="shared" si="47"/>
        <v/>
      </c>
      <c r="Q552" s="11" t="str">
        <f t="shared" si="47"/>
        <v/>
      </c>
      <c r="R552" s="11" t="str">
        <f t="shared" si="47"/>
        <v/>
      </c>
      <c r="S552" s="11" t="str">
        <f t="shared" si="47"/>
        <v/>
      </c>
      <c r="T552" s="11">
        <f t="shared" si="46"/>
        <v>0</v>
      </c>
    </row>
    <row r="553" spans="1:20" ht="42.75" x14ac:dyDescent="0.45">
      <c r="A553" s="18" t="s">
        <v>812</v>
      </c>
      <c r="B553" s="14" t="s">
        <v>564</v>
      </c>
      <c r="C553" s="14"/>
      <c r="D553" s="13"/>
      <c r="E553" s="13" t="str">
        <f t="shared" si="47"/>
        <v/>
      </c>
      <c r="F553" s="13" t="str">
        <f t="shared" si="47"/>
        <v/>
      </c>
      <c r="G553" s="13" t="str">
        <f t="shared" si="47"/>
        <v/>
      </c>
      <c r="H553" s="13" t="str">
        <f t="shared" si="47"/>
        <v/>
      </c>
      <c r="I553" s="13" t="str">
        <f t="shared" si="47"/>
        <v/>
      </c>
      <c r="J553" s="13" t="str">
        <f t="shared" si="47"/>
        <v/>
      </c>
      <c r="K553" s="13" t="str">
        <f t="shared" si="47"/>
        <v/>
      </c>
      <c r="L553" s="13" t="str">
        <f t="shared" si="47"/>
        <v/>
      </c>
      <c r="M553" s="13" t="str">
        <f t="shared" si="47"/>
        <v/>
      </c>
      <c r="N553" s="13" t="str">
        <f t="shared" si="47"/>
        <v/>
      </c>
      <c r="O553" s="13" t="str">
        <f t="shared" si="47"/>
        <v/>
      </c>
      <c r="P553" s="13" t="str">
        <f t="shared" si="47"/>
        <v/>
      </c>
      <c r="Q553" s="13" t="str">
        <f t="shared" si="47"/>
        <v/>
      </c>
      <c r="R553" s="13" t="str">
        <f t="shared" si="47"/>
        <v/>
      </c>
      <c r="S553" s="13" t="str">
        <f t="shared" si="47"/>
        <v/>
      </c>
      <c r="T553" s="13">
        <f t="shared" si="46"/>
        <v>0</v>
      </c>
    </row>
    <row r="554" spans="1:20" ht="42.75" x14ac:dyDescent="0.45">
      <c r="A554" s="17" t="s">
        <v>812</v>
      </c>
      <c r="B554" s="12" t="s">
        <v>565</v>
      </c>
      <c r="C554" s="12"/>
      <c r="D554" s="11"/>
      <c r="E554" s="11" t="str">
        <f t="shared" si="47"/>
        <v/>
      </c>
      <c r="F554" s="11">
        <f t="shared" si="47"/>
        <v>1</v>
      </c>
      <c r="G554" s="11">
        <f t="shared" si="47"/>
        <v>1</v>
      </c>
      <c r="H554" s="11" t="str">
        <f t="shared" si="47"/>
        <v/>
      </c>
      <c r="I554" s="11" t="str">
        <f t="shared" si="47"/>
        <v/>
      </c>
      <c r="J554" s="11" t="str">
        <f t="shared" si="47"/>
        <v/>
      </c>
      <c r="K554" s="11" t="str">
        <f t="shared" si="47"/>
        <v/>
      </c>
      <c r="L554" s="11" t="str">
        <f t="shared" si="47"/>
        <v/>
      </c>
      <c r="M554" s="11" t="str">
        <f t="shared" si="47"/>
        <v/>
      </c>
      <c r="N554" s="11" t="str">
        <f t="shared" si="47"/>
        <v/>
      </c>
      <c r="O554" s="11" t="str">
        <f t="shared" si="47"/>
        <v/>
      </c>
      <c r="P554" s="11" t="str">
        <f t="shared" si="47"/>
        <v/>
      </c>
      <c r="Q554" s="11" t="str">
        <f t="shared" si="47"/>
        <v/>
      </c>
      <c r="R554" s="11" t="str">
        <f t="shared" si="47"/>
        <v/>
      </c>
      <c r="S554" s="11" t="str">
        <f t="shared" si="47"/>
        <v/>
      </c>
      <c r="T554" s="11">
        <f t="shared" si="46"/>
        <v>1</v>
      </c>
    </row>
    <row r="555" spans="1:20" ht="42.75" x14ac:dyDescent="0.45">
      <c r="A555" s="18" t="s">
        <v>812</v>
      </c>
      <c r="B555" s="14" t="s">
        <v>566</v>
      </c>
      <c r="C555" s="14"/>
      <c r="D555" s="13"/>
      <c r="E555" s="13" t="str">
        <f t="shared" si="47"/>
        <v/>
      </c>
      <c r="F555" s="13" t="str">
        <f t="shared" si="47"/>
        <v/>
      </c>
      <c r="G555" s="13" t="str">
        <f t="shared" si="47"/>
        <v/>
      </c>
      <c r="H555" s="13" t="str">
        <f t="shared" si="47"/>
        <v/>
      </c>
      <c r="I555" s="13">
        <f t="shared" si="47"/>
        <v>1</v>
      </c>
      <c r="J555" s="13" t="str">
        <f t="shared" si="47"/>
        <v/>
      </c>
      <c r="K555" s="13" t="str">
        <f t="shared" si="47"/>
        <v/>
      </c>
      <c r="L555" s="13" t="str">
        <f t="shared" si="47"/>
        <v/>
      </c>
      <c r="M555" s="13" t="str">
        <f t="shared" si="47"/>
        <v/>
      </c>
      <c r="N555" s="13" t="str">
        <f t="shared" si="47"/>
        <v/>
      </c>
      <c r="O555" s="13" t="str">
        <f t="shared" si="47"/>
        <v/>
      </c>
      <c r="P555" s="13" t="str">
        <f t="shared" si="47"/>
        <v/>
      </c>
      <c r="Q555" s="13" t="str">
        <f t="shared" si="47"/>
        <v/>
      </c>
      <c r="R555" s="13" t="str">
        <f t="shared" si="47"/>
        <v/>
      </c>
      <c r="S555" s="13" t="str">
        <f t="shared" si="47"/>
        <v/>
      </c>
      <c r="T555" s="13">
        <f t="shared" si="46"/>
        <v>1</v>
      </c>
    </row>
    <row r="556" spans="1:20" ht="42.75" x14ac:dyDescent="0.45">
      <c r="A556" s="17" t="s">
        <v>812</v>
      </c>
      <c r="B556" s="12" t="s">
        <v>567</v>
      </c>
      <c r="C556" s="12" t="s">
        <v>907</v>
      </c>
      <c r="D556" s="11"/>
      <c r="E556" s="11" t="str">
        <f t="shared" si="47"/>
        <v/>
      </c>
      <c r="F556" s="11" t="str">
        <f t="shared" si="47"/>
        <v/>
      </c>
      <c r="G556" s="11" t="str">
        <f t="shared" si="47"/>
        <v/>
      </c>
      <c r="H556" s="11">
        <f t="shared" si="47"/>
        <v>1</v>
      </c>
      <c r="I556" s="11" t="str">
        <f t="shared" si="47"/>
        <v/>
      </c>
      <c r="J556" s="11" t="str">
        <f t="shared" si="47"/>
        <v/>
      </c>
      <c r="K556" s="11" t="str">
        <f t="shared" si="47"/>
        <v/>
      </c>
      <c r="L556" s="11" t="str">
        <f t="shared" si="47"/>
        <v/>
      </c>
      <c r="M556" s="11" t="str">
        <f t="shared" si="47"/>
        <v/>
      </c>
      <c r="N556" s="11" t="str">
        <f t="shared" si="47"/>
        <v/>
      </c>
      <c r="O556" s="11" t="str">
        <f t="shared" si="47"/>
        <v/>
      </c>
      <c r="P556" s="11" t="str">
        <f t="shared" si="47"/>
        <v/>
      </c>
      <c r="Q556" s="11" t="str">
        <f t="shared" si="47"/>
        <v/>
      </c>
      <c r="R556" s="11" t="str">
        <f t="shared" si="47"/>
        <v/>
      </c>
      <c r="S556" s="11" t="str">
        <f t="shared" si="47"/>
        <v/>
      </c>
      <c r="T556" s="11">
        <f t="shared" si="46"/>
        <v>1</v>
      </c>
    </row>
    <row r="557" spans="1:20" ht="42.75" x14ac:dyDescent="0.45">
      <c r="A557" s="18" t="s">
        <v>812</v>
      </c>
      <c r="B557" s="14" t="s">
        <v>568</v>
      </c>
      <c r="C557" s="14" t="s">
        <v>894</v>
      </c>
      <c r="D557" s="13"/>
      <c r="E557" s="13" t="str">
        <f t="shared" si="47"/>
        <v/>
      </c>
      <c r="F557" s="13">
        <f t="shared" si="47"/>
        <v>1</v>
      </c>
      <c r="G557" s="13" t="str">
        <f t="shared" si="47"/>
        <v/>
      </c>
      <c r="H557" s="13" t="str">
        <f t="shared" si="47"/>
        <v/>
      </c>
      <c r="I557" s="13" t="str">
        <f t="shared" si="47"/>
        <v/>
      </c>
      <c r="J557" s="13" t="str">
        <f t="shared" si="47"/>
        <v/>
      </c>
      <c r="K557" s="13" t="str">
        <f t="shared" si="47"/>
        <v/>
      </c>
      <c r="L557" s="13" t="str">
        <f t="shared" si="47"/>
        <v/>
      </c>
      <c r="M557" s="13" t="str">
        <f t="shared" si="47"/>
        <v/>
      </c>
      <c r="N557" s="13" t="str">
        <f t="shared" si="47"/>
        <v/>
      </c>
      <c r="O557" s="13" t="str">
        <f t="shared" si="47"/>
        <v/>
      </c>
      <c r="P557" s="13" t="str">
        <f t="shared" si="47"/>
        <v/>
      </c>
      <c r="Q557" s="13" t="str">
        <f t="shared" si="47"/>
        <v/>
      </c>
      <c r="R557" s="13">
        <f t="shared" si="47"/>
        <v>1</v>
      </c>
      <c r="S557" s="13" t="str">
        <f t="shared" si="47"/>
        <v/>
      </c>
      <c r="T557" s="13">
        <f t="shared" si="46"/>
        <v>1</v>
      </c>
    </row>
    <row r="558" spans="1:20" ht="42.75" x14ac:dyDescent="0.45">
      <c r="A558" s="17" t="s">
        <v>812</v>
      </c>
      <c r="B558" s="12" t="s">
        <v>569</v>
      </c>
      <c r="C558" s="12"/>
      <c r="D558" s="11"/>
      <c r="E558" s="11" t="str">
        <f t="shared" si="47"/>
        <v/>
      </c>
      <c r="F558" s="11" t="str">
        <f t="shared" si="47"/>
        <v/>
      </c>
      <c r="G558" s="11" t="str">
        <f t="shared" si="47"/>
        <v/>
      </c>
      <c r="H558" s="11" t="str">
        <f t="shared" si="47"/>
        <v/>
      </c>
      <c r="I558" s="11" t="str">
        <f t="shared" si="47"/>
        <v/>
      </c>
      <c r="J558" s="11" t="str">
        <f t="shared" si="47"/>
        <v/>
      </c>
      <c r="K558" s="11" t="str">
        <f t="shared" si="47"/>
        <v/>
      </c>
      <c r="L558" s="11" t="str">
        <f t="shared" si="47"/>
        <v/>
      </c>
      <c r="M558" s="11" t="str">
        <f t="shared" si="47"/>
        <v/>
      </c>
      <c r="N558" s="11" t="str">
        <f t="shared" si="47"/>
        <v/>
      </c>
      <c r="O558" s="11" t="str">
        <f t="shared" si="47"/>
        <v/>
      </c>
      <c r="P558" s="11" t="str">
        <f t="shared" si="47"/>
        <v/>
      </c>
      <c r="Q558" s="11" t="str">
        <f t="shared" si="47"/>
        <v/>
      </c>
      <c r="R558" s="11" t="str">
        <f t="shared" si="47"/>
        <v/>
      </c>
      <c r="S558" s="11" t="str">
        <f t="shared" si="47"/>
        <v/>
      </c>
      <c r="T558" s="11">
        <f t="shared" si="46"/>
        <v>0</v>
      </c>
    </row>
    <row r="559" spans="1:20" ht="42.75" x14ac:dyDescent="0.45">
      <c r="A559" s="18" t="s">
        <v>812</v>
      </c>
      <c r="B559" s="14" t="s">
        <v>570</v>
      </c>
      <c r="C559" s="14"/>
      <c r="D559" s="13"/>
      <c r="E559" s="13" t="str">
        <f t="shared" si="47"/>
        <v/>
      </c>
      <c r="F559" s="13">
        <f t="shared" si="47"/>
        <v>1</v>
      </c>
      <c r="G559" s="13">
        <f t="shared" si="47"/>
        <v>1</v>
      </c>
      <c r="H559" s="13" t="str">
        <f t="shared" si="47"/>
        <v/>
      </c>
      <c r="I559" s="13" t="str">
        <f t="shared" si="47"/>
        <v/>
      </c>
      <c r="J559" s="13" t="str">
        <f t="shared" si="47"/>
        <v/>
      </c>
      <c r="K559" s="13" t="str">
        <f t="shared" si="47"/>
        <v/>
      </c>
      <c r="L559" s="13" t="str">
        <f t="shared" si="47"/>
        <v/>
      </c>
      <c r="M559" s="13" t="str">
        <f t="shared" si="47"/>
        <v/>
      </c>
      <c r="N559" s="13" t="str">
        <f t="shared" si="47"/>
        <v/>
      </c>
      <c r="O559" s="13" t="str">
        <f t="shared" si="47"/>
        <v/>
      </c>
      <c r="P559" s="13" t="str">
        <f t="shared" si="47"/>
        <v/>
      </c>
      <c r="Q559" s="13" t="str">
        <f t="shared" si="47"/>
        <v/>
      </c>
      <c r="R559" s="13" t="str">
        <f t="shared" si="47"/>
        <v/>
      </c>
      <c r="S559" s="13" t="str">
        <f t="shared" si="47"/>
        <v/>
      </c>
      <c r="T559" s="13">
        <f t="shared" si="46"/>
        <v>1</v>
      </c>
    </row>
    <row r="560" spans="1:20" ht="42.75" x14ac:dyDescent="0.45">
      <c r="A560" s="17" t="s">
        <v>812</v>
      </c>
      <c r="B560" s="12" t="s">
        <v>571</v>
      </c>
      <c r="C560" s="14" t="s">
        <v>907</v>
      </c>
      <c r="D560" s="11"/>
      <c r="E560" s="11" t="str">
        <f t="shared" si="47"/>
        <v/>
      </c>
      <c r="F560" s="11" t="str">
        <f t="shared" si="47"/>
        <v/>
      </c>
      <c r="G560" s="11" t="str">
        <f t="shared" si="47"/>
        <v/>
      </c>
      <c r="H560" s="11">
        <f t="shared" si="47"/>
        <v>1</v>
      </c>
      <c r="I560" s="11" t="str">
        <f t="shared" si="47"/>
        <v/>
      </c>
      <c r="J560" s="11" t="str">
        <f t="shared" si="47"/>
        <v/>
      </c>
      <c r="K560" s="11" t="str">
        <f t="shared" si="47"/>
        <v/>
      </c>
      <c r="L560" s="11" t="str">
        <f t="shared" si="47"/>
        <v/>
      </c>
      <c r="M560" s="11" t="str">
        <f t="shared" si="47"/>
        <v/>
      </c>
      <c r="N560" s="11" t="str">
        <f t="shared" si="47"/>
        <v/>
      </c>
      <c r="O560" s="11" t="str">
        <f t="shared" si="47"/>
        <v/>
      </c>
      <c r="P560" s="11" t="str">
        <f t="shared" si="47"/>
        <v/>
      </c>
      <c r="Q560" s="11" t="str">
        <f t="shared" si="47"/>
        <v/>
      </c>
      <c r="R560" s="11" t="str">
        <f t="shared" si="47"/>
        <v/>
      </c>
      <c r="S560" s="11" t="str">
        <f t="shared" si="47"/>
        <v/>
      </c>
      <c r="T560" s="11">
        <f t="shared" si="46"/>
        <v>1</v>
      </c>
    </row>
    <row r="561" spans="1:20" ht="42.75" x14ac:dyDescent="0.45">
      <c r="A561" s="18" t="s">
        <v>812</v>
      </c>
      <c r="B561" s="14" t="s">
        <v>572</v>
      </c>
      <c r="C561" s="14"/>
      <c r="D561" s="13"/>
      <c r="E561" s="13" t="str">
        <f t="shared" si="47"/>
        <v/>
      </c>
      <c r="F561" s="13" t="str">
        <f t="shared" si="47"/>
        <v/>
      </c>
      <c r="G561" s="13" t="str">
        <f t="shared" si="47"/>
        <v/>
      </c>
      <c r="H561" s="13" t="str">
        <f t="shared" si="47"/>
        <v/>
      </c>
      <c r="I561" s="13" t="str">
        <f t="shared" si="47"/>
        <v/>
      </c>
      <c r="J561" s="13" t="str">
        <f t="shared" si="47"/>
        <v/>
      </c>
      <c r="K561" s="13" t="str">
        <f t="shared" si="47"/>
        <v/>
      </c>
      <c r="L561" s="13" t="str">
        <f t="shared" si="47"/>
        <v/>
      </c>
      <c r="M561" s="13" t="str">
        <f t="shared" si="47"/>
        <v/>
      </c>
      <c r="N561" s="13" t="str">
        <f t="shared" si="47"/>
        <v/>
      </c>
      <c r="O561" s="13" t="str">
        <f t="shared" si="47"/>
        <v/>
      </c>
      <c r="P561" s="13" t="str">
        <f t="shared" si="47"/>
        <v/>
      </c>
      <c r="Q561" s="13" t="str">
        <f t="shared" si="47"/>
        <v/>
      </c>
      <c r="R561" s="13" t="str">
        <f t="shared" si="47"/>
        <v/>
      </c>
      <c r="S561" s="13" t="str">
        <f t="shared" si="47"/>
        <v/>
      </c>
      <c r="T561" s="13">
        <f t="shared" si="46"/>
        <v>0</v>
      </c>
    </row>
    <row r="562" spans="1:20" ht="42.75" x14ac:dyDescent="0.45">
      <c r="A562" s="17" t="s">
        <v>812</v>
      </c>
      <c r="B562" s="12" t="s">
        <v>573</v>
      </c>
      <c r="C562" s="14" t="s">
        <v>910</v>
      </c>
      <c r="D562" s="11" t="s">
        <v>939</v>
      </c>
      <c r="E562" s="11" t="str">
        <f t="shared" si="47"/>
        <v/>
      </c>
      <c r="F562" s="11">
        <f t="shared" si="47"/>
        <v>1</v>
      </c>
      <c r="G562" s="11" t="str">
        <f t="shared" si="47"/>
        <v/>
      </c>
      <c r="H562" s="11" t="str">
        <f t="shared" si="47"/>
        <v/>
      </c>
      <c r="I562" s="11">
        <f t="shared" si="47"/>
        <v>1</v>
      </c>
      <c r="J562" s="11" t="str">
        <f t="shared" si="47"/>
        <v/>
      </c>
      <c r="K562" s="11">
        <f t="shared" si="47"/>
        <v>1</v>
      </c>
      <c r="L562" s="11" t="str">
        <f t="shared" si="47"/>
        <v/>
      </c>
      <c r="M562" s="11" t="str">
        <f t="shared" si="47"/>
        <v/>
      </c>
      <c r="N562" s="11" t="str">
        <f t="shared" si="47"/>
        <v/>
      </c>
      <c r="O562" s="11" t="str">
        <f t="shared" si="47"/>
        <v/>
      </c>
      <c r="P562" s="11" t="str">
        <f t="shared" si="47"/>
        <v/>
      </c>
      <c r="Q562" s="11" t="str">
        <f t="shared" si="47"/>
        <v/>
      </c>
      <c r="R562" s="11" t="str">
        <f t="shared" si="47"/>
        <v/>
      </c>
      <c r="S562" s="11" t="str">
        <f t="shared" si="47"/>
        <v/>
      </c>
      <c r="T562" s="11">
        <f t="shared" si="46"/>
        <v>1</v>
      </c>
    </row>
    <row r="563" spans="1:20" ht="42.75" x14ac:dyDescent="0.45">
      <c r="A563" s="18" t="s">
        <v>812</v>
      </c>
      <c r="B563" s="14" t="s">
        <v>574</v>
      </c>
      <c r="C563" s="14" t="s">
        <v>277</v>
      </c>
      <c r="D563" s="13"/>
      <c r="E563" s="13" t="str">
        <f t="shared" ref="E563:S578" si="48">IF(ISNUMBER(SEARCH(E$1,$B563)),1,IF(ISNUMBER(SEARCH(E$2,$B563)),1,IF(ISNUMBER(SEARCH(E$3,$B563)),1,IF(ISNUMBER(SEARCH(E$4,$B563)),1,IF(ISNUMBER(SEARCH(E$5,$B563)),1,IF(ISNUMBER(SEARCH(E$6,$B563)),1,IF(ISNUMBER(SEARCH(E$7,$B563)),1,IF(ISNUMBER(SEARCH(E$8,$B563)),1,IF(ISNUMBER(SEARCH(E$9,$B563)),1,IF(ISNUMBER(SEARCH(E$10,$B563)),1,IF(ISNUMBER(SEARCH(E$11,$B563)),1,IF(ISNUMBER(SEARCH(E$12,$B563)),1,IF(ISNUMBER(SEARCH(E$13,$B563)),1,IF(ISNUMBER(SEARCH(E$14,$B563)),1,""))))))))))))))</f>
        <v/>
      </c>
      <c r="F563" s="13" t="str">
        <f t="shared" si="48"/>
        <v/>
      </c>
      <c r="G563" s="13" t="str">
        <f t="shared" si="48"/>
        <v/>
      </c>
      <c r="H563" s="13" t="str">
        <f t="shared" si="48"/>
        <v/>
      </c>
      <c r="I563" s="13" t="str">
        <f t="shared" si="48"/>
        <v/>
      </c>
      <c r="J563" s="13">
        <f t="shared" si="48"/>
        <v>1</v>
      </c>
      <c r="K563" s="13" t="str">
        <f t="shared" si="48"/>
        <v/>
      </c>
      <c r="L563" s="13" t="str">
        <f t="shared" si="48"/>
        <v/>
      </c>
      <c r="M563" s="13" t="str">
        <f t="shared" si="48"/>
        <v/>
      </c>
      <c r="N563" s="13" t="str">
        <f t="shared" si="48"/>
        <v/>
      </c>
      <c r="O563" s="13" t="str">
        <f t="shared" si="48"/>
        <v/>
      </c>
      <c r="P563" s="13" t="str">
        <f t="shared" si="48"/>
        <v/>
      </c>
      <c r="Q563" s="13" t="str">
        <f t="shared" si="48"/>
        <v/>
      </c>
      <c r="R563" s="13" t="str">
        <f t="shared" si="48"/>
        <v/>
      </c>
      <c r="S563" s="13" t="str">
        <f t="shared" si="48"/>
        <v/>
      </c>
      <c r="T563" s="13">
        <f t="shared" si="46"/>
        <v>1</v>
      </c>
    </row>
    <row r="564" spans="1:20" ht="42.75" x14ac:dyDescent="0.45">
      <c r="A564" s="17" t="s">
        <v>812</v>
      </c>
      <c r="B564" s="12" t="s">
        <v>575</v>
      </c>
      <c r="C564" s="12"/>
      <c r="D564" s="11"/>
      <c r="E564" s="11" t="str">
        <f t="shared" si="48"/>
        <v/>
      </c>
      <c r="F564" s="11" t="str">
        <f t="shared" si="48"/>
        <v/>
      </c>
      <c r="G564" s="11" t="str">
        <f t="shared" si="48"/>
        <v/>
      </c>
      <c r="H564" s="11" t="str">
        <f t="shared" si="48"/>
        <v/>
      </c>
      <c r="I564" s="11" t="str">
        <f t="shared" si="48"/>
        <v/>
      </c>
      <c r="J564" s="11" t="str">
        <f t="shared" si="48"/>
        <v/>
      </c>
      <c r="K564" s="11" t="str">
        <f t="shared" si="48"/>
        <v/>
      </c>
      <c r="L564" s="11" t="str">
        <f t="shared" si="48"/>
        <v/>
      </c>
      <c r="M564" s="11" t="str">
        <f t="shared" si="48"/>
        <v/>
      </c>
      <c r="N564" s="11" t="str">
        <f t="shared" si="48"/>
        <v/>
      </c>
      <c r="O564" s="11" t="str">
        <f t="shared" si="48"/>
        <v/>
      </c>
      <c r="P564" s="11" t="str">
        <f t="shared" si="48"/>
        <v/>
      </c>
      <c r="Q564" s="11" t="str">
        <f t="shared" si="48"/>
        <v/>
      </c>
      <c r="R564" s="11" t="str">
        <f t="shared" si="48"/>
        <v/>
      </c>
      <c r="S564" s="11" t="str">
        <f t="shared" si="48"/>
        <v/>
      </c>
      <c r="T564" s="11">
        <f t="shared" si="46"/>
        <v>0</v>
      </c>
    </row>
    <row r="565" spans="1:20" ht="42.75" x14ac:dyDescent="0.45">
      <c r="A565" s="18" t="s">
        <v>812</v>
      </c>
      <c r="B565" s="14" t="s">
        <v>576</v>
      </c>
      <c r="C565" s="14"/>
      <c r="D565" s="13"/>
      <c r="E565" s="13" t="str">
        <f t="shared" si="48"/>
        <v/>
      </c>
      <c r="F565" s="13" t="str">
        <f t="shared" si="48"/>
        <v/>
      </c>
      <c r="G565" s="13" t="str">
        <f t="shared" si="48"/>
        <v/>
      </c>
      <c r="H565" s="13" t="str">
        <f t="shared" si="48"/>
        <v/>
      </c>
      <c r="I565" s="13">
        <f t="shared" si="48"/>
        <v>1</v>
      </c>
      <c r="J565" s="13" t="str">
        <f t="shared" si="48"/>
        <v/>
      </c>
      <c r="K565" s="13" t="str">
        <f t="shared" si="48"/>
        <v/>
      </c>
      <c r="L565" s="13" t="str">
        <f t="shared" si="48"/>
        <v/>
      </c>
      <c r="M565" s="13" t="str">
        <f t="shared" si="48"/>
        <v/>
      </c>
      <c r="N565" s="13">
        <f t="shared" si="48"/>
        <v>1</v>
      </c>
      <c r="O565" s="13" t="str">
        <f t="shared" si="48"/>
        <v/>
      </c>
      <c r="P565" s="13" t="str">
        <f t="shared" si="48"/>
        <v/>
      </c>
      <c r="Q565" s="13" t="str">
        <f t="shared" si="48"/>
        <v/>
      </c>
      <c r="R565" s="13" t="str">
        <f t="shared" si="48"/>
        <v/>
      </c>
      <c r="S565" s="13" t="str">
        <f t="shared" si="48"/>
        <v/>
      </c>
      <c r="T565" s="13">
        <f t="shared" si="46"/>
        <v>1</v>
      </c>
    </row>
    <row r="566" spans="1:20" ht="42.75" x14ac:dyDescent="0.45">
      <c r="A566" s="17" t="s">
        <v>812</v>
      </c>
      <c r="B566" s="12" t="s">
        <v>577</v>
      </c>
      <c r="C566" s="12" t="s">
        <v>907</v>
      </c>
      <c r="D566" s="11"/>
      <c r="E566" s="11" t="str">
        <f t="shared" si="48"/>
        <v/>
      </c>
      <c r="F566" s="11" t="str">
        <f t="shared" si="48"/>
        <v/>
      </c>
      <c r="G566" s="11">
        <f t="shared" si="48"/>
        <v>1</v>
      </c>
      <c r="H566" s="11" t="str">
        <f t="shared" si="48"/>
        <v/>
      </c>
      <c r="I566" s="11" t="str">
        <f t="shared" si="48"/>
        <v/>
      </c>
      <c r="J566" s="11" t="str">
        <f t="shared" si="48"/>
        <v/>
      </c>
      <c r="K566" s="11" t="str">
        <f t="shared" si="48"/>
        <v/>
      </c>
      <c r="L566" s="11" t="str">
        <f t="shared" si="48"/>
        <v/>
      </c>
      <c r="M566" s="11" t="str">
        <f t="shared" si="48"/>
        <v/>
      </c>
      <c r="N566" s="11" t="str">
        <f t="shared" si="48"/>
        <v/>
      </c>
      <c r="O566" s="11" t="str">
        <f t="shared" si="48"/>
        <v/>
      </c>
      <c r="P566" s="11" t="str">
        <f t="shared" si="48"/>
        <v/>
      </c>
      <c r="Q566" s="11" t="str">
        <f t="shared" si="48"/>
        <v/>
      </c>
      <c r="R566" s="11" t="str">
        <f t="shared" si="48"/>
        <v/>
      </c>
      <c r="S566" s="11">
        <f t="shared" si="48"/>
        <v>1</v>
      </c>
      <c r="T566" s="11">
        <f t="shared" si="46"/>
        <v>1</v>
      </c>
    </row>
    <row r="567" spans="1:20" ht="42.75" x14ac:dyDescent="0.45">
      <c r="A567" s="18" t="s">
        <v>812</v>
      </c>
      <c r="B567" s="14" t="s">
        <v>578</v>
      </c>
      <c r="C567" s="14"/>
      <c r="D567" s="13"/>
      <c r="E567" s="13" t="str">
        <f t="shared" si="48"/>
        <v/>
      </c>
      <c r="F567" s="13" t="str">
        <f t="shared" si="48"/>
        <v/>
      </c>
      <c r="G567" s="13" t="str">
        <f t="shared" si="48"/>
        <v/>
      </c>
      <c r="H567" s="13" t="str">
        <f t="shared" si="48"/>
        <v/>
      </c>
      <c r="I567" s="13" t="str">
        <f t="shared" si="48"/>
        <v/>
      </c>
      <c r="J567" s="13" t="str">
        <f t="shared" si="48"/>
        <v/>
      </c>
      <c r="K567" s="13" t="str">
        <f t="shared" si="48"/>
        <v/>
      </c>
      <c r="L567" s="13" t="str">
        <f t="shared" si="48"/>
        <v/>
      </c>
      <c r="M567" s="13" t="str">
        <f t="shared" si="48"/>
        <v/>
      </c>
      <c r="N567" s="13" t="str">
        <f t="shared" si="48"/>
        <v/>
      </c>
      <c r="O567" s="13" t="str">
        <f t="shared" si="48"/>
        <v/>
      </c>
      <c r="P567" s="13" t="str">
        <f t="shared" si="48"/>
        <v/>
      </c>
      <c r="Q567" s="13" t="str">
        <f t="shared" si="48"/>
        <v/>
      </c>
      <c r="R567" s="13" t="str">
        <f t="shared" si="48"/>
        <v/>
      </c>
      <c r="S567" s="13" t="str">
        <f t="shared" si="48"/>
        <v/>
      </c>
      <c r="T567" s="13">
        <f t="shared" si="46"/>
        <v>0</v>
      </c>
    </row>
    <row r="568" spans="1:20" ht="42.75" x14ac:dyDescent="0.45">
      <c r="A568" s="17" t="s">
        <v>812</v>
      </c>
      <c r="B568" s="12" t="s">
        <v>579</v>
      </c>
      <c r="C568" s="12" t="s">
        <v>895</v>
      </c>
      <c r="D568" s="11"/>
      <c r="E568" s="11" t="str">
        <f t="shared" si="48"/>
        <v/>
      </c>
      <c r="F568" s="11" t="str">
        <f t="shared" si="48"/>
        <v/>
      </c>
      <c r="G568" s="11" t="str">
        <f t="shared" si="48"/>
        <v/>
      </c>
      <c r="H568" s="11" t="str">
        <f t="shared" si="48"/>
        <v/>
      </c>
      <c r="I568" s="11">
        <f t="shared" si="48"/>
        <v>1</v>
      </c>
      <c r="J568" s="11" t="str">
        <f t="shared" si="48"/>
        <v/>
      </c>
      <c r="K568" s="11" t="str">
        <f t="shared" si="48"/>
        <v/>
      </c>
      <c r="L568" s="11" t="str">
        <f t="shared" si="48"/>
        <v/>
      </c>
      <c r="M568" s="11" t="str">
        <f t="shared" si="48"/>
        <v/>
      </c>
      <c r="N568" s="11">
        <f t="shared" si="48"/>
        <v>1</v>
      </c>
      <c r="O568" s="11" t="str">
        <f t="shared" si="48"/>
        <v/>
      </c>
      <c r="P568" s="11" t="str">
        <f t="shared" si="48"/>
        <v/>
      </c>
      <c r="Q568" s="11" t="str">
        <f t="shared" si="48"/>
        <v/>
      </c>
      <c r="R568" s="11" t="str">
        <f t="shared" si="48"/>
        <v/>
      </c>
      <c r="S568" s="11">
        <f t="shared" si="48"/>
        <v>1</v>
      </c>
      <c r="T568" s="11">
        <f t="shared" si="46"/>
        <v>1</v>
      </c>
    </row>
    <row r="569" spans="1:20" ht="42.75" x14ac:dyDescent="0.45">
      <c r="A569" s="18" t="s">
        <v>812</v>
      </c>
      <c r="B569" s="14" t="s">
        <v>580</v>
      </c>
      <c r="C569" s="14"/>
      <c r="D569" s="13"/>
      <c r="E569" s="13" t="str">
        <f t="shared" si="48"/>
        <v/>
      </c>
      <c r="F569" s="13" t="str">
        <f t="shared" si="48"/>
        <v/>
      </c>
      <c r="G569" s="13">
        <f t="shared" si="48"/>
        <v>1</v>
      </c>
      <c r="H569" s="13" t="str">
        <f t="shared" si="48"/>
        <v/>
      </c>
      <c r="I569" s="13" t="str">
        <f t="shared" si="48"/>
        <v/>
      </c>
      <c r="J569" s="13" t="str">
        <f t="shared" si="48"/>
        <v/>
      </c>
      <c r="K569" s="13" t="str">
        <f t="shared" si="48"/>
        <v/>
      </c>
      <c r="L569" s="13" t="str">
        <f t="shared" si="48"/>
        <v/>
      </c>
      <c r="M569" s="13" t="str">
        <f t="shared" si="48"/>
        <v/>
      </c>
      <c r="N569" s="13" t="str">
        <f t="shared" si="48"/>
        <v/>
      </c>
      <c r="O569" s="13" t="str">
        <f t="shared" si="48"/>
        <v/>
      </c>
      <c r="P569" s="13" t="str">
        <f t="shared" si="48"/>
        <v/>
      </c>
      <c r="Q569" s="13" t="str">
        <f t="shared" si="48"/>
        <v/>
      </c>
      <c r="R569" s="13" t="str">
        <f t="shared" si="48"/>
        <v/>
      </c>
      <c r="S569" s="13" t="str">
        <f t="shared" si="48"/>
        <v/>
      </c>
      <c r="T569" s="13">
        <f t="shared" si="46"/>
        <v>1</v>
      </c>
    </row>
    <row r="570" spans="1:20" ht="42.75" x14ac:dyDescent="0.45">
      <c r="A570" s="17" t="s">
        <v>812</v>
      </c>
      <c r="B570" s="12" t="s">
        <v>581</v>
      </c>
      <c r="C570" s="12"/>
      <c r="D570" s="11"/>
      <c r="E570" s="11" t="str">
        <f t="shared" si="48"/>
        <v/>
      </c>
      <c r="F570" s="11" t="str">
        <f t="shared" si="48"/>
        <v/>
      </c>
      <c r="G570" s="11" t="str">
        <f t="shared" si="48"/>
        <v/>
      </c>
      <c r="H570" s="11" t="str">
        <f t="shared" si="48"/>
        <v/>
      </c>
      <c r="I570" s="11" t="str">
        <f t="shared" si="48"/>
        <v/>
      </c>
      <c r="J570" s="11" t="str">
        <f t="shared" si="48"/>
        <v/>
      </c>
      <c r="K570" s="11" t="str">
        <f t="shared" si="48"/>
        <v/>
      </c>
      <c r="L570" s="11" t="str">
        <f t="shared" si="48"/>
        <v/>
      </c>
      <c r="M570" s="11" t="str">
        <f t="shared" si="48"/>
        <v/>
      </c>
      <c r="N570" s="11" t="str">
        <f t="shared" si="48"/>
        <v/>
      </c>
      <c r="O570" s="11" t="str">
        <f t="shared" si="48"/>
        <v/>
      </c>
      <c r="P570" s="11" t="str">
        <f t="shared" si="48"/>
        <v/>
      </c>
      <c r="Q570" s="11" t="str">
        <f t="shared" si="48"/>
        <v/>
      </c>
      <c r="R570" s="11" t="str">
        <f t="shared" si="48"/>
        <v/>
      </c>
      <c r="S570" s="11" t="str">
        <f t="shared" si="48"/>
        <v/>
      </c>
      <c r="T570" s="11">
        <f t="shared" si="46"/>
        <v>0</v>
      </c>
    </row>
    <row r="571" spans="1:20" ht="42.75" x14ac:dyDescent="0.45">
      <c r="A571" s="18" t="s">
        <v>812</v>
      </c>
      <c r="B571" s="14" t="s">
        <v>582</v>
      </c>
      <c r="C571" s="14" t="s">
        <v>302</v>
      </c>
      <c r="D571" s="13"/>
      <c r="E571" s="13" t="str">
        <f t="shared" si="48"/>
        <v/>
      </c>
      <c r="F571" s="13" t="str">
        <f t="shared" si="48"/>
        <v/>
      </c>
      <c r="G571" s="13">
        <f t="shared" si="48"/>
        <v>1</v>
      </c>
      <c r="H571" s="13">
        <f t="shared" si="48"/>
        <v>1</v>
      </c>
      <c r="I571" s="13" t="str">
        <f t="shared" si="48"/>
        <v/>
      </c>
      <c r="J571" s="13" t="str">
        <f t="shared" si="48"/>
        <v/>
      </c>
      <c r="K571" s="13" t="str">
        <f t="shared" si="48"/>
        <v/>
      </c>
      <c r="L571" s="13" t="str">
        <f t="shared" si="48"/>
        <v/>
      </c>
      <c r="M571" s="13" t="str">
        <f t="shared" si="48"/>
        <v/>
      </c>
      <c r="N571" s="13" t="str">
        <f t="shared" si="48"/>
        <v/>
      </c>
      <c r="O571" s="13" t="str">
        <f t="shared" si="48"/>
        <v/>
      </c>
      <c r="P571" s="13" t="str">
        <f t="shared" si="48"/>
        <v/>
      </c>
      <c r="Q571" s="13" t="str">
        <f t="shared" si="48"/>
        <v/>
      </c>
      <c r="R571" s="13" t="str">
        <f t="shared" si="48"/>
        <v/>
      </c>
      <c r="S571" s="13" t="str">
        <f t="shared" si="48"/>
        <v/>
      </c>
      <c r="T571" s="13">
        <f t="shared" si="46"/>
        <v>1</v>
      </c>
    </row>
    <row r="572" spans="1:20" ht="42.75" x14ac:dyDescent="0.45">
      <c r="A572" s="17" t="s">
        <v>812</v>
      </c>
      <c r="B572" s="12" t="s">
        <v>583</v>
      </c>
      <c r="C572" s="12" t="s">
        <v>277</v>
      </c>
      <c r="D572" s="11"/>
      <c r="E572" s="11" t="str">
        <f t="shared" si="48"/>
        <v/>
      </c>
      <c r="F572" s="11" t="str">
        <f t="shared" si="48"/>
        <v/>
      </c>
      <c r="G572" s="11">
        <f t="shared" si="48"/>
        <v>1</v>
      </c>
      <c r="H572" s="11" t="str">
        <f t="shared" si="48"/>
        <v/>
      </c>
      <c r="I572" s="11" t="str">
        <f t="shared" si="48"/>
        <v/>
      </c>
      <c r="J572" s="11" t="str">
        <f t="shared" si="48"/>
        <v/>
      </c>
      <c r="K572" s="11" t="str">
        <f t="shared" si="48"/>
        <v/>
      </c>
      <c r="L572" s="11" t="str">
        <f t="shared" si="48"/>
        <v/>
      </c>
      <c r="M572" s="11" t="str">
        <f t="shared" si="48"/>
        <v/>
      </c>
      <c r="N572" s="11" t="str">
        <f t="shared" si="48"/>
        <v/>
      </c>
      <c r="O572" s="11" t="str">
        <f t="shared" si="48"/>
        <v/>
      </c>
      <c r="P572" s="11">
        <f t="shared" si="48"/>
        <v>1</v>
      </c>
      <c r="Q572" s="11" t="str">
        <f t="shared" si="48"/>
        <v/>
      </c>
      <c r="R572" s="11" t="str">
        <f t="shared" si="48"/>
        <v/>
      </c>
      <c r="S572" s="11" t="str">
        <f t="shared" si="48"/>
        <v/>
      </c>
      <c r="T572" s="11">
        <f t="shared" si="46"/>
        <v>1</v>
      </c>
    </row>
    <row r="573" spans="1:20" ht="42.75" x14ac:dyDescent="0.45">
      <c r="A573" s="18" t="s">
        <v>812</v>
      </c>
      <c r="B573" s="14" t="s">
        <v>584</v>
      </c>
      <c r="C573" s="14"/>
      <c r="D573" s="13"/>
      <c r="E573" s="13" t="str">
        <f t="shared" si="48"/>
        <v/>
      </c>
      <c r="F573" s="13">
        <f t="shared" si="48"/>
        <v>1</v>
      </c>
      <c r="G573" s="13" t="str">
        <f t="shared" si="48"/>
        <v/>
      </c>
      <c r="H573" s="13" t="str">
        <f t="shared" si="48"/>
        <v/>
      </c>
      <c r="I573" s="13" t="str">
        <f t="shared" si="48"/>
        <v/>
      </c>
      <c r="J573" s="13" t="str">
        <f t="shared" si="48"/>
        <v/>
      </c>
      <c r="K573" s="13" t="str">
        <f t="shared" si="48"/>
        <v/>
      </c>
      <c r="L573" s="13" t="str">
        <f t="shared" si="48"/>
        <v/>
      </c>
      <c r="M573" s="13" t="str">
        <f t="shared" si="48"/>
        <v/>
      </c>
      <c r="N573" s="13" t="str">
        <f t="shared" si="48"/>
        <v/>
      </c>
      <c r="O573" s="13" t="str">
        <f t="shared" si="48"/>
        <v/>
      </c>
      <c r="P573" s="13" t="str">
        <f t="shared" si="48"/>
        <v/>
      </c>
      <c r="Q573" s="13" t="str">
        <f t="shared" si="48"/>
        <v/>
      </c>
      <c r="R573" s="13" t="str">
        <f t="shared" si="48"/>
        <v/>
      </c>
      <c r="S573" s="13" t="str">
        <f t="shared" si="48"/>
        <v/>
      </c>
      <c r="T573" s="13">
        <f t="shared" si="46"/>
        <v>1</v>
      </c>
    </row>
    <row r="574" spans="1:20" ht="42.75" x14ac:dyDescent="0.45">
      <c r="A574" s="17" t="s">
        <v>812</v>
      </c>
      <c r="B574" s="12" t="s">
        <v>585</v>
      </c>
      <c r="C574" s="12" t="s">
        <v>1019</v>
      </c>
      <c r="D574" s="11"/>
      <c r="E574" s="11" t="str">
        <f t="shared" si="48"/>
        <v/>
      </c>
      <c r="F574" s="11">
        <f t="shared" si="48"/>
        <v>1</v>
      </c>
      <c r="G574" s="11" t="str">
        <f t="shared" si="48"/>
        <v/>
      </c>
      <c r="H574" s="11" t="str">
        <f t="shared" si="48"/>
        <v/>
      </c>
      <c r="I574" s="11" t="str">
        <f t="shared" si="48"/>
        <v/>
      </c>
      <c r="J574" s="11">
        <f t="shared" si="48"/>
        <v>1</v>
      </c>
      <c r="K574" s="11" t="str">
        <f t="shared" si="48"/>
        <v/>
      </c>
      <c r="L574" s="11" t="str">
        <f t="shared" si="48"/>
        <v/>
      </c>
      <c r="M574" s="11" t="str">
        <f t="shared" si="48"/>
        <v/>
      </c>
      <c r="N574" s="11" t="str">
        <f t="shared" si="48"/>
        <v/>
      </c>
      <c r="O574" s="11">
        <f t="shared" si="48"/>
        <v>1</v>
      </c>
      <c r="P574" s="11" t="str">
        <f t="shared" si="48"/>
        <v/>
      </c>
      <c r="Q574" s="11" t="str">
        <f t="shared" si="48"/>
        <v/>
      </c>
      <c r="R574" s="11" t="str">
        <f t="shared" si="48"/>
        <v/>
      </c>
      <c r="S574" s="11" t="str">
        <f t="shared" si="48"/>
        <v/>
      </c>
      <c r="T574" s="11">
        <f t="shared" si="46"/>
        <v>1</v>
      </c>
    </row>
    <row r="575" spans="1:20" ht="42.75" x14ac:dyDescent="0.45">
      <c r="A575" s="18" t="s">
        <v>812</v>
      </c>
      <c r="B575" s="14" t="s">
        <v>586</v>
      </c>
      <c r="C575" s="14"/>
      <c r="D575" s="13"/>
      <c r="E575" s="13" t="str">
        <f t="shared" si="48"/>
        <v/>
      </c>
      <c r="F575" s="13">
        <f t="shared" si="48"/>
        <v>1</v>
      </c>
      <c r="G575" s="13" t="str">
        <f t="shared" si="48"/>
        <v/>
      </c>
      <c r="H575" s="13" t="str">
        <f t="shared" si="48"/>
        <v/>
      </c>
      <c r="I575" s="13" t="str">
        <f t="shared" si="48"/>
        <v/>
      </c>
      <c r="J575" s="13" t="str">
        <f t="shared" si="48"/>
        <v/>
      </c>
      <c r="K575" s="13" t="str">
        <f t="shared" si="48"/>
        <v/>
      </c>
      <c r="L575" s="13" t="str">
        <f t="shared" si="48"/>
        <v/>
      </c>
      <c r="M575" s="13" t="str">
        <f t="shared" si="48"/>
        <v/>
      </c>
      <c r="N575" s="13" t="str">
        <f t="shared" si="48"/>
        <v/>
      </c>
      <c r="O575" s="13" t="str">
        <f t="shared" si="48"/>
        <v/>
      </c>
      <c r="P575" s="13" t="str">
        <f t="shared" si="48"/>
        <v/>
      </c>
      <c r="Q575" s="13" t="str">
        <f t="shared" si="48"/>
        <v/>
      </c>
      <c r="R575" s="13" t="str">
        <f t="shared" si="48"/>
        <v/>
      </c>
      <c r="S575" s="13" t="str">
        <f t="shared" si="48"/>
        <v/>
      </c>
      <c r="T575" s="13">
        <f t="shared" si="46"/>
        <v>1</v>
      </c>
    </row>
    <row r="576" spans="1:20" ht="42.75" x14ac:dyDescent="0.45">
      <c r="A576" s="17" t="s">
        <v>812</v>
      </c>
      <c r="B576" s="12" t="s">
        <v>587</v>
      </c>
      <c r="C576" s="12"/>
      <c r="D576" s="11"/>
      <c r="E576" s="11" t="str">
        <f t="shared" si="48"/>
        <v/>
      </c>
      <c r="F576" s="11" t="str">
        <f t="shared" si="48"/>
        <v/>
      </c>
      <c r="G576" s="11" t="str">
        <f t="shared" si="48"/>
        <v/>
      </c>
      <c r="H576" s="11" t="str">
        <f t="shared" si="48"/>
        <v/>
      </c>
      <c r="I576" s="11" t="str">
        <f t="shared" si="48"/>
        <v/>
      </c>
      <c r="J576" s="11" t="str">
        <f t="shared" si="48"/>
        <v/>
      </c>
      <c r="K576" s="11" t="str">
        <f t="shared" si="48"/>
        <v/>
      </c>
      <c r="L576" s="11" t="str">
        <f t="shared" si="48"/>
        <v/>
      </c>
      <c r="M576" s="11" t="str">
        <f t="shared" si="48"/>
        <v/>
      </c>
      <c r="N576" s="11" t="str">
        <f t="shared" si="48"/>
        <v/>
      </c>
      <c r="O576" s="11" t="str">
        <f t="shared" si="48"/>
        <v/>
      </c>
      <c r="P576" s="11" t="str">
        <f t="shared" si="48"/>
        <v/>
      </c>
      <c r="Q576" s="11" t="str">
        <f t="shared" si="48"/>
        <v/>
      </c>
      <c r="R576" s="11" t="str">
        <f t="shared" si="48"/>
        <v/>
      </c>
      <c r="S576" s="11" t="str">
        <f t="shared" si="48"/>
        <v/>
      </c>
      <c r="T576" s="11">
        <f t="shared" si="46"/>
        <v>0</v>
      </c>
    </row>
    <row r="577" spans="1:20" ht="42.75" x14ac:dyDescent="0.45">
      <c r="A577" s="18" t="s">
        <v>812</v>
      </c>
      <c r="B577" s="14" t="s">
        <v>588</v>
      </c>
      <c r="C577" s="14" t="s">
        <v>907</v>
      </c>
      <c r="D577" s="13"/>
      <c r="E577" s="13" t="str">
        <f t="shared" si="48"/>
        <v/>
      </c>
      <c r="F577" s="13" t="str">
        <f t="shared" si="48"/>
        <v/>
      </c>
      <c r="G577" s="13" t="str">
        <f t="shared" si="48"/>
        <v/>
      </c>
      <c r="H577" s="13" t="str">
        <f t="shared" si="48"/>
        <v/>
      </c>
      <c r="I577" s="13" t="str">
        <f t="shared" si="48"/>
        <v/>
      </c>
      <c r="J577" s="13" t="str">
        <f t="shared" si="48"/>
        <v/>
      </c>
      <c r="K577" s="13" t="str">
        <f t="shared" si="48"/>
        <v/>
      </c>
      <c r="L577" s="13" t="str">
        <f t="shared" si="48"/>
        <v/>
      </c>
      <c r="M577" s="13" t="str">
        <f t="shared" si="48"/>
        <v/>
      </c>
      <c r="N577" s="13" t="str">
        <f t="shared" si="48"/>
        <v/>
      </c>
      <c r="O577" s="13" t="str">
        <f t="shared" si="48"/>
        <v/>
      </c>
      <c r="P577" s="13" t="str">
        <f t="shared" si="48"/>
        <v/>
      </c>
      <c r="Q577" s="13" t="str">
        <f t="shared" si="48"/>
        <v/>
      </c>
      <c r="R577" s="13" t="str">
        <f t="shared" si="48"/>
        <v/>
      </c>
      <c r="S577" s="13">
        <f t="shared" si="48"/>
        <v>1</v>
      </c>
      <c r="T577" s="13">
        <f t="shared" si="46"/>
        <v>1</v>
      </c>
    </row>
    <row r="578" spans="1:20" ht="42.75" x14ac:dyDescent="0.45">
      <c r="A578" s="17" t="s">
        <v>812</v>
      </c>
      <c r="B578" s="12" t="s">
        <v>589</v>
      </c>
      <c r="C578" s="12" t="s">
        <v>920</v>
      </c>
      <c r="D578" s="11"/>
      <c r="E578" s="11" t="str">
        <f t="shared" si="48"/>
        <v/>
      </c>
      <c r="F578" s="11">
        <f t="shared" si="48"/>
        <v>1</v>
      </c>
      <c r="G578" s="11">
        <f t="shared" si="48"/>
        <v>1</v>
      </c>
      <c r="H578" s="11" t="str">
        <f t="shared" si="48"/>
        <v/>
      </c>
      <c r="I578" s="11">
        <f t="shared" si="48"/>
        <v>1</v>
      </c>
      <c r="J578" s="11" t="str">
        <f t="shared" si="48"/>
        <v/>
      </c>
      <c r="K578" s="11" t="str">
        <f t="shared" si="48"/>
        <v/>
      </c>
      <c r="L578" s="11" t="str">
        <f t="shared" si="48"/>
        <v/>
      </c>
      <c r="M578" s="11" t="str">
        <f t="shared" si="48"/>
        <v/>
      </c>
      <c r="N578" s="11" t="str">
        <f t="shared" si="48"/>
        <v/>
      </c>
      <c r="O578" s="11" t="str">
        <f t="shared" si="48"/>
        <v/>
      </c>
      <c r="P578" s="11" t="str">
        <f t="shared" si="48"/>
        <v/>
      </c>
      <c r="Q578" s="11" t="str">
        <f t="shared" si="48"/>
        <v/>
      </c>
      <c r="R578" s="11" t="str">
        <f t="shared" si="48"/>
        <v/>
      </c>
      <c r="S578" s="11" t="str">
        <f t="shared" si="48"/>
        <v/>
      </c>
      <c r="T578" s="11">
        <f t="shared" si="46"/>
        <v>1</v>
      </c>
    </row>
    <row r="579" spans="1:20" ht="42.75" x14ac:dyDescent="0.45">
      <c r="A579" s="18" t="s">
        <v>812</v>
      </c>
      <c r="B579" s="14" t="s">
        <v>590</v>
      </c>
      <c r="C579" s="12" t="s">
        <v>910</v>
      </c>
      <c r="D579" s="13"/>
      <c r="E579" s="13" t="str">
        <f t="shared" ref="E579:S594" si="49">IF(ISNUMBER(SEARCH(E$1,$B579)),1,IF(ISNUMBER(SEARCH(E$2,$B579)),1,IF(ISNUMBER(SEARCH(E$3,$B579)),1,IF(ISNUMBER(SEARCH(E$4,$B579)),1,IF(ISNUMBER(SEARCH(E$5,$B579)),1,IF(ISNUMBER(SEARCH(E$6,$B579)),1,IF(ISNUMBER(SEARCH(E$7,$B579)),1,IF(ISNUMBER(SEARCH(E$8,$B579)),1,IF(ISNUMBER(SEARCH(E$9,$B579)),1,IF(ISNUMBER(SEARCH(E$10,$B579)),1,IF(ISNUMBER(SEARCH(E$11,$B579)),1,IF(ISNUMBER(SEARCH(E$12,$B579)),1,IF(ISNUMBER(SEARCH(E$13,$B579)),1,IF(ISNUMBER(SEARCH(E$14,$B579)),1,""))))))))))))))</f>
        <v/>
      </c>
      <c r="F579" s="13" t="str">
        <f t="shared" si="49"/>
        <v/>
      </c>
      <c r="G579" s="13" t="str">
        <f t="shared" si="49"/>
        <v/>
      </c>
      <c r="H579" s="13" t="str">
        <f t="shared" si="49"/>
        <v/>
      </c>
      <c r="I579" s="13">
        <f t="shared" si="49"/>
        <v>1</v>
      </c>
      <c r="J579" s="13" t="str">
        <f t="shared" si="49"/>
        <v/>
      </c>
      <c r="K579" s="13" t="str">
        <f t="shared" si="49"/>
        <v/>
      </c>
      <c r="L579" s="13" t="str">
        <f t="shared" si="49"/>
        <v/>
      </c>
      <c r="M579" s="13" t="str">
        <f t="shared" si="49"/>
        <v/>
      </c>
      <c r="N579" s="13" t="str">
        <f t="shared" si="49"/>
        <v/>
      </c>
      <c r="O579" s="13" t="str">
        <f t="shared" si="49"/>
        <v/>
      </c>
      <c r="P579" s="13" t="str">
        <f t="shared" si="49"/>
        <v/>
      </c>
      <c r="Q579" s="13" t="str">
        <f t="shared" si="49"/>
        <v/>
      </c>
      <c r="R579" s="13" t="str">
        <f t="shared" si="49"/>
        <v/>
      </c>
      <c r="S579" s="13" t="str">
        <f t="shared" si="49"/>
        <v/>
      </c>
      <c r="T579" s="13">
        <f t="shared" si="46"/>
        <v>1</v>
      </c>
    </row>
    <row r="580" spans="1:20" ht="42.75" x14ac:dyDescent="0.45">
      <c r="A580" s="17" t="s">
        <v>812</v>
      </c>
      <c r="B580" s="12" t="s">
        <v>591</v>
      </c>
      <c r="C580" s="12"/>
      <c r="D580" s="11"/>
      <c r="E580" s="11" t="str">
        <f t="shared" si="49"/>
        <v/>
      </c>
      <c r="F580" s="11" t="str">
        <f t="shared" si="49"/>
        <v/>
      </c>
      <c r="G580" s="11">
        <f t="shared" si="49"/>
        <v>1</v>
      </c>
      <c r="H580" s="11" t="str">
        <f t="shared" si="49"/>
        <v/>
      </c>
      <c r="I580" s="11">
        <f t="shared" si="49"/>
        <v>1</v>
      </c>
      <c r="J580" s="11" t="str">
        <f t="shared" si="49"/>
        <v/>
      </c>
      <c r="K580" s="11" t="str">
        <f t="shared" si="49"/>
        <v/>
      </c>
      <c r="L580" s="11" t="str">
        <f t="shared" si="49"/>
        <v/>
      </c>
      <c r="M580" s="11" t="str">
        <f t="shared" si="49"/>
        <v/>
      </c>
      <c r="N580" s="11" t="str">
        <f t="shared" si="49"/>
        <v/>
      </c>
      <c r="O580" s="11" t="str">
        <f t="shared" si="49"/>
        <v/>
      </c>
      <c r="P580" s="11" t="str">
        <f t="shared" si="49"/>
        <v/>
      </c>
      <c r="Q580" s="11" t="str">
        <f t="shared" si="49"/>
        <v/>
      </c>
      <c r="R580" s="11" t="str">
        <f t="shared" si="49"/>
        <v/>
      </c>
      <c r="S580" s="11" t="str">
        <f t="shared" si="49"/>
        <v/>
      </c>
      <c r="T580" s="11">
        <f t="shared" si="46"/>
        <v>1</v>
      </c>
    </row>
    <row r="581" spans="1:20" ht="42.75" x14ac:dyDescent="0.45">
      <c r="A581" s="18" t="s">
        <v>812</v>
      </c>
      <c r="B581" s="14" t="s">
        <v>592</v>
      </c>
      <c r="C581" s="14" t="s">
        <v>910</v>
      </c>
      <c r="D581" s="13"/>
      <c r="E581" s="13" t="str">
        <f t="shared" si="49"/>
        <v/>
      </c>
      <c r="F581" s="13">
        <f t="shared" si="49"/>
        <v>1</v>
      </c>
      <c r="G581" s="13">
        <f t="shared" si="49"/>
        <v>1</v>
      </c>
      <c r="H581" s="13" t="str">
        <f t="shared" si="49"/>
        <v/>
      </c>
      <c r="I581" s="13" t="str">
        <f t="shared" si="49"/>
        <v/>
      </c>
      <c r="J581" s="13" t="str">
        <f t="shared" si="49"/>
        <v/>
      </c>
      <c r="K581" s="13">
        <f t="shared" si="49"/>
        <v>1</v>
      </c>
      <c r="L581" s="13" t="str">
        <f t="shared" si="49"/>
        <v/>
      </c>
      <c r="M581" s="13" t="str">
        <f t="shared" si="49"/>
        <v/>
      </c>
      <c r="N581" s="13" t="str">
        <f t="shared" si="49"/>
        <v/>
      </c>
      <c r="O581" s="13" t="str">
        <f t="shared" si="49"/>
        <v/>
      </c>
      <c r="P581" s="13" t="str">
        <f t="shared" si="49"/>
        <v/>
      </c>
      <c r="Q581" s="13" t="str">
        <f t="shared" si="49"/>
        <v/>
      </c>
      <c r="R581" s="13" t="str">
        <f t="shared" si="49"/>
        <v/>
      </c>
      <c r="S581" s="13" t="str">
        <f t="shared" si="49"/>
        <v/>
      </c>
      <c r="T581" s="13">
        <f t="shared" si="46"/>
        <v>1</v>
      </c>
    </row>
    <row r="582" spans="1:20" ht="42.75" x14ac:dyDescent="0.45">
      <c r="A582" s="17" t="s">
        <v>812</v>
      </c>
      <c r="B582" s="12" t="s">
        <v>593</v>
      </c>
      <c r="C582" s="12"/>
      <c r="D582" s="11"/>
      <c r="E582" s="11" t="str">
        <f t="shared" si="49"/>
        <v/>
      </c>
      <c r="F582" s="11">
        <f t="shared" si="49"/>
        <v>1</v>
      </c>
      <c r="G582" s="11">
        <f t="shared" si="49"/>
        <v>1</v>
      </c>
      <c r="H582" s="11" t="str">
        <f t="shared" si="49"/>
        <v/>
      </c>
      <c r="I582" s="11" t="str">
        <f t="shared" si="49"/>
        <v/>
      </c>
      <c r="J582" s="11" t="str">
        <f t="shared" si="49"/>
        <v/>
      </c>
      <c r="K582" s="11" t="str">
        <f t="shared" si="49"/>
        <v/>
      </c>
      <c r="L582" s="11" t="str">
        <f t="shared" si="49"/>
        <v/>
      </c>
      <c r="M582" s="11" t="str">
        <f t="shared" si="49"/>
        <v/>
      </c>
      <c r="N582" s="11" t="str">
        <f t="shared" si="49"/>
        <v/>
      </c>
      <c r="O582" s="11" t="str">
        <f t="shared" si="49"/>
        <v/>
      </c>
      <c r="P582" s="11" t="str">
        <f t="shared" si="49"/>
        <v/>
      </c>
      <c r="Q582" s="11" t="str">
        <f t="shared" si="49"/>
        <v/>
      </c>
      <c r="R582" s="11" t="str">
        <f t="shared" si="49"/>
        <v/>
      </c>
      <c r="S582" s="11" t="str">
        <f t="shared" si="49"/>
        <v/>
      </c>
      <c r="T582" s="11">
        <f t="shared" si="46"/>
        <v>1</v>
      </c>
    </row>
    <row r="583" spans="1:20" ht="42.75" x14ac:dyDescent="0.45">
      <c r="A583" s="18" t="s">
        <v>812</v>
      </c>
      <c r="B583" s="14" t="s">
        <v>594</v>
      </c>
      <c r="C583" s="14"/>
      <c r="D583" s="13"/>
      <c r="E583" s="13" t="str">
        <f t="shared" si="49"/>
        <v/>
      </c>
      <c r="F583" s="13">
        <f t="shared" si="49"/>
        <v>1</v>
      </c>
      <c r="G583" s="13">
        <f t="shared" si="49"/>
        <v>1</v>
      </c>
      <c r="H583" s="13" t="str">
        <f t="shared" si="49"/>
        <v/>
      </c>
      <c r="I583" s="13" t="str">
        <f t="shared" si="49"/>
        <v/>
      </c>
      <c r="J583" s="13" t="str">
        <f t="shared" si="49"/>
        <v/>
      </c>
      <c r="K583" s="13" t="str">
        <f t="shared" si="49"/>
        <v/>
      </c>
      <c r="L583" s="13" t="str">
        <f t="shared" si="49"/>
        <v/>
      </c>
      <c r="M583" s="13" t="str">
        <f t="shared" si="49"/>
        <v/>
      </c>
      <c r="N583" s="13" t="str">
        <f t="shared" si="49"/>
        <v/>
      </c>
      <c r="O583" s="13" t="str">
        <f t="shared" si="49"/>
        <v/>
      </c>
      <c r="P583" s="13" t="str">
        <f t="shared" si="49"/>
        <v/>
      </c>
      <c r="Q583" s="13" t="str">
        <f t="shared" si="49"/>
        <v/>
      </c>
      <c r="R583" s="13" t="str">
        <f t="shared" si="49"/>
        <v/>
      </c>
      <c r="S583" s="13" t="str">
        <f t="shared" si="49"/>
        <v/>
      </c>
      <c r="T583" s="13">
        <f t="shared" si="46"/>
        <v>1</v>
      </c>
    </row>
    <row r="584" spans="1:20" ht="42.75" x14ac:dyDescent="0.45">
      <c r="A584" s="17" t="s">
        <v>812</v>
      </c>
      <c r="B584" s="12" t="s">
        <v>595</v>
      </c>
      <c r="C584" s="12" t="s">
        <v>907</v>
      </c>
      <c r="D584" s="11"/>
      <c r="E584" s="11" t="str">
        <f t="shared" si="49"/>
        <v/>
      </c>
      <c r="F584" s="11" t="str">
        <f t="shared" si="49"/>
        <v/>
      </c>
      <c r="G584" s="11" t="str">
        <f t="shared" si="49"/>
        <v/>
      </c>
      <c r="H584" s="11" t="str">
        <f t="shared" si="49"/>
        <v/>
      </c>
      <c r="I584" s="11" t="str">
        <f t="shared" si="49"/>
        <v/>
      </c>
      <c r="J584" s="11" t="str">
        <f t="shared" si="49"/>
        <v/>
      </c>
      <c r="K584" s="11" t="str">
        <f t="shared" si="49"/>
        <v/>
      </c>
      <c r="L584" s="11" t="str">
        <f t="shared" si="49"/>
        <v/>
      </c>
      <c r="M584" s="11" t="str">
        <f t="shared" si="49"/>
        <v/>
      </c>
      <c r="N584" s="11" t="str">
        <f t="shared" si="49"/>
        <v/>
      </c>
      <c r="O584" s="11" t="str">
        <f t="shared" si="49"/>
        <v/>
      </c>
      <c r="P584" s="11" t="str">
        <f t="shared" si="49"/>
        <v/>
      </c>
      <c r="Q584" s="11" t="str">
        <f t="shared" si="49"/>
        <v/>
      </c>
      <c r="R584" s="11">
        <f t="shared" si="49"/>
        <v>1</v>
      </c>
      <c r="S584" s="11" t="str">
        <f t="shared" si="49"/>
        <v/>
      </c>
      <c r="T584" s="11">
        <f t="shared" si="46"/>
        <v>1</v>
      </c>
    </row>
    <row r="585" spans="1:20" ht="42.75" x14ac:dyDescent="0.45">
      <c r="A585" s="18" t="s">
        <v>812</v>
      </c>
      <c r="B585" s="14" t="s">
        <v>596</v>
      </c>
      <c r="C585" s="14" t="s">
        <v>907</v>
      </c>
      <c r="D585" s="13"/>
      <c r="E585" s="13" t="str">
        <f t="shared" si="49"/>
        <v/>
      </c>
      <c r="F585" s="13" t="str">
        <f t="shared" si="49"/>
        <v/>
      </c>
      <c r="G585" s="13" t="str">
        <f t="shared" si="49"/>
        <v/>
      </c>
      <c r="H585" s="13">
        <f t="shared" si="49"/>
        <v>1</v>
      </c>
      <c r="I585" s="13" t="str">
        <f t="shared" si="49"/>
        <v/>
      </c>
      <c r="J585" s="13" t="str">
        <f t="shared" si="49"/>
        <v/>
      </c>
      <c r="K585" s="13" t="str">
        <f t="shared" si="49"/>
        <v/>
      </c>
      <c r="L585" s="13" t="str">
        <f t="shared" si="49"/>
        <v/>
      </c>
      <c r="M585" s="13" t="str">
        <f t="shared" si="49"/>
        <v/>
      </c>
      <c r="N585" s="13" t="str">
        <f t="shared" si="49"/>
        <v/>
      </c>
      <c r="O585" s="13" t="str">
        <f t="shared" si="49"/>
        <v/>
      </c>
      <c r="P585" s="13" t="str">
        <f t="shared" si="49"/>
        <v/>
      </c>
      <c r="Q585" s="13" t="str">
        <f t="shared" si="49"/>
        <v/>
      </c>
      <c r="R585" s="13" t="str">
        <f t="shared" si="49"/>
        <v/>
      </c>
      <c r="S585" s="13" t="str">
        <f t="shared" si="49"/>
        <v/>
      </c>
      <c r="T585" s="13">
        <f t="shared" si="46"/>
        <v>1</v>
      </c>
    </row>
    <row r="586" spans="1:20" ht="42.75" x14ac:dyDescent="0.45">
      <c r="A586" s="17" t="s">
        <v>812</v>
      </c>
      <c r="B586" s="12" t="s">
        <v>597</v>
      </c>
      <c r="C586" s="12" t="s">
        <v>297</v>
      </c>
      <c r="D586" s="11"/>
      <c r="E586" s="11" t="str">
        <f t="shared" si="49"/>
        <v/>
      </c>
      <c r="F586" s="11" t="str">
        <f t="shared" si="49"/>
        <v/>
      </c>
      <c r="G586" s="11">
        <f t="shared" si="49"/>
        <v>1</v>
      </c>
      <c r="H586" s="11" t="str">
        <f t="shared" si="49"/>
        <v/>
      </c>
      <c r="I586" s="11" t="str">
        <f t="shared" si="49"/>
        <v/>
      </c>
      <c r="J586" s="11">
        <f t="shared" si="49"/>
        <v>1</v>
      </c>
      <c r="K586" s="11" t="str">
        <f t="shared" si="49"/>
        <v/>
      </c>
      <c r="L586" s="11" t="str">
        <f t="shared" si="49"/>
        <v/>
      </c>
      <c r="M586" s="11" t="str">
        <f t="shared" si="49"/>
        <v/>
      </c>
      <c r="N586" s="11" t="str">
        <f t="shared" si="49"/>
        <v/>
      </c>
      <c r="O586" s="11" t="str">
        <f t="shared" si="49"/>
        <v/>
      </c>
      <c r="P586" s="11" t="str">
        <f t="shared" si="49"/>
        <v/>
      </c>
      <c r="Q586" s="11" t="str">
        <f t="shared" si="49"/>
        <v/>
      </c>
      <c r="R586" s="11" t="str">
        <f t="shared" si="49"/>
        <v/>
      </c>
      <c r="S586" s="11" t="str">
        <f t="shared" si="49"/>
        <v/>
      </c>
      <c r="T586" s="11">
        <f t="shared" si="46"/>
        <v>1</v>
      </c>
    </row>
    <row r="587" spans="1:20" ht="42.75" x14ac:dyDescent="0.45">
      <c r="A587" s="18" t="s">
        <v>812</v>
      </c>
      <c r="B587" s="14" t="s">
        <v>598</v>
      </c>
      <c r="C587" s="14" t="s">
        <v>907</v>
      </c>
      <c r="D587" s="13"/>
      <c r="E587" s="13" t="str">
        <f t="shared" si="49"/>
        <v/>
      </c>
      <c r="F587" s="13" t="str">
        <f t="shared" si="49"/>
        <v/>
      </c>
      <c r="G587" s="13" t="str">
        <f t="shared" si="49"/>
        <v/>
      </c>
      <c r="H587" s="13">
        <f t="shared" si="49"/>
        <v>1</v>
      </c>
      <c r="I587" s="13" t="str">
        <f t="shared" si="49"/>
        <v/>
      </c>
      <c r="J587" s="13" t="str">
        <f t="shared" si="49"/>
        <v/>
      </c>
      <c r="K587" s="13" t="str">
        <f t="shared" si="49"/>
        <v/>
      </c>
      <c r="L587" s="13" t="str">
        <f t="shared" si="49"/>
        <v/>
      </c>
      <c r="M587" s="13" t="str">
        <f t="shared" si="49"/>
        <v/>
      </c>
      <c r="N587" s="13" t="str">
        <f t="shared" si="49"/>
        <v/>
      </c>
      <c r="O587" s="13" t="str">
        <f t="shared" si="49"/>
        <v/>
      </c>
      <c r="P587" s="13" t="str">
        <f t="shared" si="49"/>
        <v/>
      </c>
      <c r="Q587" s="13" t="str">
        <f t="shared" si="49"/>
        <v/>
      </c>
      <c r="R587" s="13" t="str">
        <f t="shared" si="49"/>
        <v/>
      </c>
      <c r="S587" s="13" t="str">
        <f t="shared" si="49"/>
        <v/>
      </c>
      <c r="T587" s="13">
        <f t="shared" si="46"/>
        <v>1</v>
      </c>
    </row>
    <row r="588" spans="1:20" ht="42.75" x14ac:dyDescent="0.45">
      <c r="A588" s="17" t="s">
        <v>812</v>
      </c>
      <c r="B588" s="12" t="s">
        <v>599</v>
      </c>
      <c r="C588" s="12"/>
      <c r="D588" s="11"/>
      <c r="E588" s="11" t="str">
        <f t="shared" si="49"/>
        <v/>
      </c>
      <c r="F588" s="11">
        <f t="shared" si="49"/>
        <v>1</v>
      </c>
      <c r="G588" s="11">
        <f t="shared" si="49"/>
        <v>1</v>
      </c>
      <c r="H588" s="11" t="str">
        <f t="shared" si="49"/>
        <v/>
      </c>
      <c r="I588" s="11">
        <f t="shared" si="49"/>
        <v>1</v>
      </c>
      <c r="J588" s="11" t="str">
        <f t="shared" si="49"/>
        <v/>
      </c>
      <c r="K588" s="11" t="str">
        <f t="shared" si="49"/>
        <v/>
      </c>
      <c r="L588" s="11" t="str">
        <f t="shared" si="49"/>
        <v/>
      </c>
      <c r="M588" s="11" t="str">
        <f t="shared" si="49"/>
        <v/>
      </c>
      <c r="N588" s="11" t="str">
        <f t="shared" si="49"/>
        <v/>
      </c>
      <c r="O588" s="11" t="str">
        <f t="shared" si="49"/>
        <v/>
      </c>
      <c r="P588" s="11" t="str">
        <f t="shared" si="49"/>
        <v/>
      </c>
      <c r="Q588" s="11" t="str">
        <f t="shared" si="49"/>
        <v/>
      </c>
      <c r="R588" s="11" t="str">
        <f t="shared" si="49"/>
        <v/>
      </c>
      <c r="S588" s="11" t="str">
        <f t="shared" si="49"/>
        <v/>
      </c>
      <c r="T588" s="11">
        <f t="shared" si="46"/>
        <v>1</v>
      </c>
    </row>
    <row r="589" spans="1:20" ht="42.75" x14ac:dyDescent="0.45">
      <c r="A589" s="18" t="s">
        <v>812</v>
      </c>
      <c r="B589" s="14" t="s">
        <v>600</v>
      </c>
      <c r="C589" s="14" t="s">
        <v>297</v>
      </c>
      <c r="D589" s="13" t="s">
        <v>939</v>
      </c>
      <c r="E589" s="13" t="str">
        <f t="shared" si="49"/>
        <v/>
      </c>
      <c r="F589" s="13">
        <f t="shared" si="49"/>
        <v>1</v>
      </c>
      <c r="G589" s="13">
        <f t="shared" si="49"/>
        <v>1</v>
      </c>
      <c r="H589" s="13" t="str">
        <f t="shared" si="49"/>
        <v/>
      </c>
      <c r="I589" s="13" t="str">
        <f t="shared" si="49"/>
        <v/>
      </c>
      <c r="J589" s="13" t="str">
        <f t="shared" si="49"/>
        <v/>
      </c>
      <c r="K589" s="13" t="str">
        <f t="shared" si="49"/>
        <v/>
      </c>
      <c r="L589" s="13" t="str">
        <f t="shared" si="49"/>
        <v/>
      </c>
      <c r="M589" s="13" t="str">
        <f t="shared" si="49"/>
        <v/>
      </c>
      <c r="N589" s="13" t="str">
        <f t="shared" si="49"/>
        <v/>
      </c>
      <c r="O589" s="13" t="str">
        <f t="shared" si="49"/>
        <v/>
      </c>
      <c r="P589" s="13" t="str">
        <f t="shared" si="49"/>
        <v/>
      </c>
      <c r="Q589" s="13" t="str">
        <f t="shared" si="49"/>
        <v/>
      </c>
      <c r="R589" s="13" t="str">
        <f t="shared" si="49"/>
        <v/>
      </c>
      <c r="S589" s="13" t="str">
        <f t="shared" si="49"/>
        <v/>
      </c>
      <c r="T589" s="13">
        <f t="shared" si="46"/>
        <v>1</v>
      </c>
    </row>
    <row r="590" spans="1:20" ht="42.75" x14ac:dyDescent="0.45">
      <c r="A590" s="17" t="s">
        <v>812</v>
      </c>
      <c r="B590" s="12" t="s">
        <v>601</v>
      </c>
      <c r="C590" s="12" t="s">
        <v>905</v>
      </c>
      <c r="D590" s="11"/>
      <c r="E590" s="11" t="str">
        <f t="shared" si="49"/>
        <v/>
      </c>
      <c r="F590" s="11">
        <f t="shared" si="49"/>
        <v>1</v>
      </c>
      <c r="G590" s="11" t="str">
        <f t="shared" si="49"/>
        <v/>
      </c>
      <c r="H590" s="11" t="str">
        <f t="shared" si="49"/>
        <v/>
      </c>
      <c r="I590" s="11">
        <f t="shared" si="49"/>
        <v>1</v>
      </c>
      <c r="J590" s="11" t="str">
        <f t="shared" si="49"/>
        <v/>
      </c>
      <c r="K590" s="11" t="str">
        <f t="shared" si="49"/>
        <v/>
      </c>
      <c r="L590" s="11" t="str">
        <f t="shared" si="49"/>
        <v/>
      </c>
      <c r="M590" s="11" t="str">
        <f t="shared" si="49"/>
        <v/>
      </c>
      <c r="N590" s="11" t="str">
        <f t="shared" si="49"/>
        <v/>
      </c>
      <c r="O590" s="11" t="str">
        <f t="shared" si="49"/>
        <v/>
      </c>
      <c r="P590" s="11" t="str">
        <f t="shared" si="49"/>
        <v/>
      </c>
      <c r="Q590" s="11" t="str">
        <f t="shared" si="49"/>
        <v/>
      </c>
      <c r="R590" s="11" t="str">
        <f t="shared" si="49"/>
        <v/>
      </c>
      <c r="S590" s="11" t="str">
        <f t="shared" si="49"/>
        <v/>
      </c>
      <c r="T590" s="11">
        <f t="shared" si="46"/>
        <v>1</v>
      </c>
    </row>
    <row r="591" spans="1:20" ht="42.75" x14ac:dyDescent="0.45">
      <c r="A591" s="18" t="s">
        <v>812</v>
      </c>
      <c r="B591" s="14" t="s">
        <v>602</v>
      </c>
      <c r="C591" s="14" t="s">
        <v>894</v>
      </c>
      <c r="D591" s="13"/>
      <c r="E591" s="13" t="str">
        <f t="shared" si="49"/>
        <v/>
      </c>
      <c r="F591" s="13" t="str">
        <f t="shared" si="49"/>
        <v/>
      </c>
      <c r="G591" s="13" t="str">
        <f t="shared" si="49"/>
        <v/>
      </c>
      <c r="H591" s="13" t="str">
        <f t="shared" si="49"/>
        <v/>
      </c>
      <c r="I591" s="13" t="str">
        <f t="shared" si="49"/>
        <v/>
      </c>
      <c r="J591" s="13" t="str">
        <f t="shared" si="49"/>
        <v/>
      </c>
      <c r="K591" s="13" t="str">
        <f t="shared" si="49"/>
        <v/>
      </c>
      <c r="L591" s="13" t="str">
        <f t="shared" si="49"/>
        <v/>
      </c>
      <c r="M591" s="13" t="str">
        <f t="shared" si="49"/>
        <v/>
      </c>
      <c r="N591" s="13" t="str">
        <f t="shared" si="49"/>
        <v/>
      </c>
      <c r="O591" s="13" t="str">
        <f t="shared" si="49"/>
        <v/>
      </c>
      <c r="P591" s="13" t="str">
        <f t="shared" si="49"/>
        <v/>
      </c>
      <c r="Q591" s="13" t="str">
        <f t="shared" si="49"/>
        <v/>
      </c>
      <c r="R591" s="13">
        <f t="shared" si="49"/>
        <v>1</v>
      </c>
      <c r="S591" s="13" t="str">
        <f t="shared" si="49"/>
        <v/>
      </c>
      <c r="T591" s="13">
        <f t="shared" si="46"/>
        <v>1</v>
      </c>
    </row>
    <row r="592" spans="1:20" ht="42.75" x14ac:dyDescent="0.45">
      <c r="A592" s="17" t="s">
        <v>812</v>
      </c>
      <c r="B592" s="12" t="s">
        <v>603</v>
      </c>
      <c r="C592" s="12" t="s">
        <v>908</v>
      </c>
      <c r="D592" s="11"/>
      <c r="E592" s="11" t="str">
        <f t="shared" si="49"/>
        <v/>
      </c>
      <c r="F592" s="11" t="str">
        <f t="shared" si="49"/>
        <v/>
      </c>
      <c r="G592" s="11">
        <f t="shared" si="49"/>
        <v>1</v>
      </c>
      <c r="H592" s="11" t="str">
        <f t="shared" si="49"/>
        <v/>
      </c>
      <c r="I592" s="11" t="str">
        <f t="shared" si="49"/>
        <v/>
      </c>
      <c r="J592" s="11" t="str">
        <f t="shared" si="49"/>
        <v/>
      </c>
      <c r="K592" s="11" t="str">
        <f t="shared" si="49"/>
        <v/>
      </c>
      <c r="L592" s="11" t="str">
        <f t="shared" si="49"/>
        <v/>
      </c>
      <c r="M592" s="11" t="str">
        <f t="shared" si="49"/>
        <v/>
      </c>
      <c r="N592" s="11" t="str">
        <f t="shared" si="49"/>
        <v/>
      </c>
      <c r="O592" s="11" t="str">
        <f t="shared" si="49"/>
        <v/>
      </c>
      <c r="P592" s="11" t="str">
        <f t="shared" si="49"/>
        <v/>
      </c>
      <c r="Q592" s="11" t="str">
        <f t="shared" si="49"/>
        <v/>
      </c>
      <c r="R592" s="11" t="str">
        <f t="shared" si="49"/>
        <v/>
      </c>
      <c r="S592" s="11" t="str">
        <f t="shared" si="49"/>
        <v/>
      </c>
      <c r="T592" s="11">
        <f t="shared" si="46"/>
        <v>1</v>
      </c>
    </row>
    <row r="593" spans="1:20" ht="42.75" x14ac:dyDescent="0.45">
      <c r="A593" s="18" t="s">
        <v>812</v>
      </c>
      <c r="B593" s="14" t="s">
        <v>604</v>
      </c>
      <c r="C593" s="14"/>
      <c r="D593" s="13"/>
      <c r="E593" s="13" t="str">
        <f t="shared" si="49"/>
        <v/>
      </c>
      <c r="F593" s="13" t="str">
        <f t="shared" si="49"/>
        <v/>
      </c>
      <c r="G593" s="13">
        <f t="shared" si="49"/>
        <v>1</v>
      </c>
      <c r="H593" s="13" t="str">
        <f t="shared" si="49"/>
        <v/>
      </c>
      <c r="I593" s="13" t="str">
        <f t="shared" si="49"/>
        <v/>
      </c>
      <c r="J593" s="13" t="str">
        <f t="shared" si="49"/>
        <v/>
      </c>
      <c r="K593" s="13" t="str">
        <f t="shared" si="49"/>
        <v/>
      </c>
      <c r="L593" s="13" t="str">
        <f t="shared" si="49"/>
        <v/>
      </c>
      <c r="M593" s="13" t="str">
        <f t="shared" si="49"/>
        <v/>
      </c>
      <c r="N593" s="13" t="str">
        <f t="shared" si="49"/>
        <v/>
      </c>
      <c r="O593" s="13" t="str">
        <f t="shared" si="49"/>
        <v/>
      </c>
      <c r="P593" s="13" t="str">
        <f t="shared" si="49"/>
        <v/>
      </c>
      <c r="Q593" s="13" t="str">
        <f t="shared" si="49"/>
        <v/>
      </c>
      <c r="R593" s="13" t="str">
        <f t="shared" si="49"/>
        <v/>
      </c>
      <c r="S593" s="13" t="str">
        <f t="shared" si="49"/>
        <v/>
      </c>
      <c r="T593" s="13">
        <f t="shared" si="46"/>
        <v>1</v>
      </c>
    </row>
    <row r="594" spans="1:20" ht="42.75" x14ac:dyDescent="0.45">
      <c r="A594" s="17" t="s">
        <v>812</v>
      </c>
      <c r="B594" s="12" t="s">
        <v>605</v>
      </c>
      <c r="C594" s="14" t="s">
        <v>910</v>
      </c>
      <c r="D594" s="11"/>
      <c r="E594" s="11" t="str">
        <f t="shared" si="49"/>
        <v/>
      </c>
      <c r="F594" s="11">
        <f t="shared" si="49"/>
        <v>1</v>
      </c>
      <c r="G594" s="11">
        <f t="shared" si="49"/>
        <v>1</v>
      </c>
      <c r="H594" s="11" t="str">
        <f t="shared" si="49"/>
        <v/>
      </c>
      <c r="I594" s="11">
        <f t="shared" si="49"/>
        <v>1</v>
      </c>
      <c r="J594" s="11" t="str">
        <f t="shared" si="49"/>
        <v/>
      </c>
      <c r="K594" s="11">
        <f t="shared" si="49"/>
        <v>1</v>
      </c>
      <c r="L594" s="11" t="str">
        <f t="shared" si="49"/>
        <v/>
      </c>
      <c r="M594" s="11" t="str">
        <f t="shared" si="49"/>
        <v/>
      </c>
      <c r="N594" s="11" t="str">
        <f t="shared" si="49"/>
        <v/>
      </c>
      <c r="O594" s="11" t="str">
        <f t="shared" si="49"/>
        <v/>
      </c>
      <c r="P594" s="11" t="str">
        <f t="shared" si="49"/>
        <v/>
      </c>
      <c r="Q594" s="11" t="str">
        <f t="shared" si="49"/>
        <v/>
      </c>
      <c r="R594" s="11" t="str">
        <f t="shared" si="49"/>
        <v/>
      </c>
      <c r="S594" s="11" t="str">
        <f t="shared" si="49"/>
        <v/>
      </c>
      <c r="T594" s="11">
        <f t="shared" si="46"/>
        <v>1</v>
      </c>
    </row>
    <row r="595" spans="1:20" ht="42.75" x14ac:dyDescent="0.45">
      <c r="A595" s="18" t="s">
        <v>812</v>
      </c>
      <c r="B595" s="14" t="s">
        <v>606</v>
      </c>
      <c r="C595" s="14" t="s">
        <v>907</v>
      </c>
      <c r="D595" s="13"/>
      <c r="E595" s="13" t="str">
        <f t="shared" ref="E595:S610" si="50">IF(ISNUMBER(SEARCH(E$1,$B595)),1,IF(ISNUMBER(SEARCH(E$2,$B595)),1,IF(ISNUMBER(SEARCH(E$3,$B595)),1,IF(ISNUMBER(SEARCH(E$4,$B595)),1,IF(ISNUMBER(SEARCH(E$5,$B595)),1,IF(ISNUMBER(SEARCH(E$6,$B595)),1,IF(ISNUMBER(SEARCH(E$7,$B595)),1,IF(ISNUMBER(SEARCH(E$8,$B595)),1,IF(ISNUMBER(SEARCH(E$9,$B595)),1,IF(ISNUMBER(SEARCH(E$10,$B595)),1,IF(ISNUMBER(SEARCH(E$11,$B595)),1,IF(ISNUMBER(SEARCH(E$12,$B595)),1,IF(ISNUMBER(SEARCH(E$13,$B595)),1,IF(ISNUMBER(SEARCH(E$14,$B595)),1,""))))))))))))))</f>
        <v/>
      </c>
      <c r="F595" s="13">
        <f t="shared" si="50"/>
        <v>1</v>
      </c>
      <c r="G595" s="13" t="str">
        <f t="shared" si="50"/>
        <v/>
      </c>
      <c r="H595" s="13">
        <f t="shared" si="50"/>
        <v>1</v>
      </c>
      <c r="I595" s="13" t="str">
        <f t="shared" si="50"/>
        <v/>
      </c>
      <c r="J595" s="13" t="str">
        <f t="shared" si="50"/>
        <v/>
      </c>
      <c r="K595" s="13" t="str">
        <f t="shared" si="50"/>
        <v/>
      </c>
      <c r="L595" s="13" t="str">
        <f t="shared" si="50"/>
        <v/>
      </c>
      <c r="M595" s="13" t="str">
        <f t="shared" si="50"/>
        <v/>
      </c>
      <c r="N595" s="13" t="str">
        <f t="shared" si="50"/>
        <v/>
      </c>
      <c r="O595" s="13" t="str">
        <f t="shared" si="50"/>
        <v/>
      </c>
      <c r="P595" s="13" t="str">
        <f t="shared" si="50"/>
        <v/>
      </c>
      <c r="Q595" s="13" t="str">
        <f t="shared" si="50"/>
        <v/>
      </c>
      <c r="R595" s="13" t="str">
        <f t="shared" si="50"/>
        <v/>
      </c>
      <c r="S595" s="13" t="str">
        <f t="shared" si="50"/>
        <v/>
      </c>
      <c r="T595" s="13">
        <f t="shared" ref="T595:T658" si="51">IF(SUM(E595:S595)=0,0,1)</f>
        <v>1</v>
      </c>
    </row>
    <row r="596" spans="1:20" ht="42.75" x14ac:dyDescent="0.45">
      <c r="A596" s="17" t="s">
        <v>812</v>
      </c>
      <c r="B596" s="12" t="s">
        <v>607</v>
      </c>
      <c r="C596" s="12"/>
      <c r="D596" s="11"/>
      <c r="E596" s="11" t="str">
        <f t="shared" si="50"/>
        <v/>
      </c>
      <c r="F596" s="11" t="str">
        <f t="shared" si="50"/>
        <v/>
      </c>
      <c r="G596" s="11" t="str">
        <f t="shared" si="50"/>
        <v/>
      </c>
      <c r="H596" s="11" t="str">
        <f t="shared" si="50"/>
        <v/>
      </c>
      <c r="I596" s="11" t="str">
        <f t="shared" si="50"/>
        <v/>
      </c>
      <c r="J596" s="11" t="str">
        <f t="shared" si="50"/>
        <v/>
      </c>
      <c r="K596" s="11" t="str">
        <f t="shared" si="50"/>
        <v/>
      </c>
      <c r="L596" s="11" t="str">
        <f t="shared" si="50"/>
        <v/>
      </c>
      <c r="M596" s="11" t="str">
        <f t="shared" si="50"/>
        <v/>
      </c>
      <c r="N596" s="11" t="str">
        <f t="shared" si="50"/>
        <v/>
      </c>
      <c r="O596" s="11" t="str">
        <f t="shared" si="50"/>
        <v/>
      </c>
      <c r="P596" s="11" t="str">
        <f t="shared" si="50"/>
        <v/>
      </c>
      <c r="Q596" s="11" t="str">
        <f t="shared" si="50"/>
        <v/>
      </c>
      <c r="R596" s="11" t="str">
        <f t="shared" si="50"/>
        <v/>
      </c>
      <c r="S596" s="11" t="str">
        <f t="shared" si="50"/>
        <v/>
      </c>
      <c r="T596" s="11">
        <f t="shared" si="51"/>
        <v>0</v>
      </c>
    </row>
    <row r="597" spans="1:20" ht="42.75" x14ac:dyDescent="0.45">
      <c r="A597" s="18" t="s">
        <v>812</v>
      </c>
      <c r="B597" s="14" t="s">
        <v>608</v>
      </c>
      <c r="C597" s="14" t="s">
        <v>910</v>
      </c>
      <c r="D597" s="13"/>
      <c r="E597" s="13" t="str">
        <f t="shared" si="50"/>
        <v/>
      </c>
      <c r="F597" s="13" t="str">
        <f t="shared" si="50"/>
        <v/>
      </c>
      <c r="G597" s="13">
        <f t="shared" si="50"/>
        <v>1</v>
      </c>
      <c r="H597" s="13" t="str">
        <f t="shared" si="50"/>
        <v/>
      </c>
      <c r="I597" s="13" t="str">
        <f t="shared" si="50"/>
        <v/>
      </c>
      <c r="J597" s="13" t="str">
        <f t="shared" si="50"/>
        <v/>
      </c>
      <c r="K597" s="13" t="str">
        <f t="shared" si="50"/>
        <v/>
      </c>
      <c r="L597" s="13" t="str">
        <f t="shared" si="50"/>
        <v/>
      </c>
      <c r="M597" s="13" t="str">
        <f t="shared" si="50"/>
        <v/>
      </c>
      <c r="N597" s="13">
        <f t="shared" si="50"/>
        <v>1</v>
      </c>
      <c r="O597" s="13" t="str">
        <f t="shared" si="50"/>
        <v/>
      </c>
      <c r="P597" s="13" t="str">
        <f t="shared" si="50"/>
        <v/>
      </c>
      <c r="Q597" s="13" t="str">
        <f t="shared" si="50"/>
        <v/>
      </c>
      <c r="R597" s="13" t="str">
        <f t="shared" si="50"/>
        <v/>
      </c>
      <c r="S597" s="13" t="str">
        <f t="shared" si="50"/>
        <v/>
      </c>
      <c r="T597" s="13">
        <f t="shared" si="51"/>
        <v>1</v>
      </c>
    </row>
    <row r="598" spans="1:20" ht="42.75" x14ac:dyDescent="0.45">
      <c r="A598" s="17" t="s">
        <v>812</v>
      </c>
      <c r="B598" s="12" t="s">
        <v>609</v>
      </c>
      <c r="C598" s="12"/>
      <c r="D598" s="11"/>
      <c r="E598" s="11" t="str">
        <f t="shared" si="50"/>
        <v/>
      </c>
      <c r="F598" s="11" t="str">
        <f t="shared" si="50"/>
        <v/>
      </c>
      <c r="G598" s="11" t="str">
        <f t="shared" si="50"/>
        <v/>
      </c>
      <c r="H598" s="11" t="str">
        <f t="shared" si="50"/>
        <v/>
      </c>
      <c r="I598" s="11" t="str">
        <f t="shared" si="50"/>
        <v/>
      </c>
      <c r="J598" s="11" t="str">
        <f t="shared" si="50"/>
        <v/>
      </c>
      <c r="K598" s="11" t="str">
        <f t="shared" si="50"/>
        <v/>
      </c>
      <c r="L598" s="11" t="str">
        <f t="shared" si="50"/>
        <v/>
      </c>
      <c r="M598" s="11" t="str">
        <f t="shared" si="50"/>
        <v/>
      </c>
      <c r="N598" s="11" t="str">
        <f t="shared" si="50"/>
        <v/>
      </c>
      <c r="O598" s="11">
        <f t="shared" si="50"/>
        <v>1</v>
      </c>
      <c r="P598" s="11" t="str">
        <f t="shared" si="50"/>
        <v/>
      </c>
      <c r="Q598" s="11" t="str">
        <f t="shared" si="50"/>
        <v/>
      </c>
      <c r="R598" s="11" t="str">
        <f t="shared" si="50"/>
        <v/>
      </c>
      <c r="S598" s="11" t="str">
        <f t="shared" si="50"/>
        <v/>
      </c>
      <c r="T598" s="11">
        <f t="shared" si="51"/>
        <v>1</v>
      </c>
    </row>
    <row r="599" spans="1:20" ht="42.75" x14ac:dyDescent="0.45">
      <c r="A599" s="18" t="s">
        <v>812</v>
      </c>
      <c r="B599" s="14" t="s">
        <v>610</v>
      </c>
      <c r="C599" s="14"/>
      <c r="D599" s="13"/>
      <c r="E599" s="13" t="str">
        <f t="shared" si="50"/>
        <v/>
      </c>
      <c r="F599" s="13" t="str">
        <f t="shared" si="50"/>
        <v/>
      </c>
      <c r="G599" s="13">
        <f t="shared" si="50"/>
        <v>1</v>
      </c>
      <c r="H599" s="13" t="str">
        <f t="shared" si="50"/>
        <v/>
      </c>
      <c r="I599" s="13" t="str">
        <f t="shared" si="50"/>
        <v/>
      </c>
      <c r="J599" s="13" t="str">
        <f t="shared" si="50"/>
        <v/>
      </c>
      <c r="K599" s="13" t="str">
        <f t="shared" si="50"/>
        <v/>
      </c>
      <c r="L599" s="13" t="str">
        <f t="shared" si="50"/>
        <v/>
      </c>
      <c r="M599" s="13" t="str">
        <f t="shared" si="50"/>
        <v/>
      </c>
      <c r="N599" s="13" t="str">
        <f t="shared" si="50"/>
        <v/>
      </c>
      <c r="O599" s="13" t="str">
        <f t="shared" si="50"/>
        <v/>
      </c>
      <c r="P599" s="13" t="str">
        <f t="shared" si="50"/>
        <v/>
      </c>
      <c r="Q599" s="13" t="str">
        <f t="shared" si="50"/>
        <v/>
      </c>
      <c r="R599" s="13" t="str">
        <f t="shared" si="50"/>
        <v/>
      </c>
      <c r="S599" s="13" t="str">
        <f t="shared" si="50"/>
        <v/>
      </c>
      <c r="T599" s="13">
        <f t="shared" si="51"/>
        <v>1</v>
      </c>
    </row>
    <row r="600" spans="1:20" ht="42.75" x14ac:dyDescent="0.45">
      <c r="A600" s="17" t="s">
        <v>812</v>
      </c>
      <c r="B600" s="12" t="s">
        <v>611</v>
      </c>
      <c r="C600" s="12"/>
      <c r="D600" s="11"/>
      <c r="E600" s="11" t="str">
        <f t="shared" si="50"/>
        <v/>
      </c>
      <c r="F600" s="11" t="str">
        <f t="shared" si="50"/>
        <v/>
      </c>
      <c r="G600" s="11" t="str">
        <f t="shared" si="50"/>
        <v/>
      </c>
      <c r="H600" s="11" t="str">
        <f t="shared" si="50"/>
        <v/>
      </c>
      <c r="I600" s="11" t="str">
        <f t="shared" si="50"/>
        <v/>
      </c>
      <c r="J600" s="11" t="str">
        <f t="shared" si="50"/>
        <v/>
      </c>
      <c r="K600" s="11" t="str">
        <f t="shared" si="50"/>
        <v/>
      </c>
      <c r="L600" s="11" t="str">
        <f t="shared" si="50"/>
        <v/>
      </c>
      <c r="M600" s="11" t="str">
        <f t="shared" si="50"/>
        <v/>
      </c>
      <c r="N600" s="11" t="str">
        <f t="shared" si="50"/>
        <v/>
      </c>
      <c r="O600" s="11" t="str">
        <f t="shared" si="50"/>
        <v/>
      </c>
      <c r="P600" s="11" t="str">
        <f t="shared" si="50"/>
        <v/>
      </c>
      <c r="Q600" s="11" t="str">
        <f t="shared" si="50"/>
        <v/>
      </c>
      <c r="R600" s="11" t="str">
        <f t="shared" si="50"/>
        <v/>
      </c>
      <c r="S600" s="11" t="str">
        <f t="shared" si="50"/>
        <v/>
      </c>
      <c r="T600" s="11">
        <f t="shared" si="51"/>
        <v>0</v>
      </c>
    </row>
    <row r="601" spans="1:20" ht="57" x14ac:dyDescent="0.45">
      <c r="A601" s="18" t="s">
        <v>812</v>
      </c>
      <c r="B601" s="14" t="s">
        <v>612</v>
      </c>
      <c r="C601" s="14" t="s">
        <v>907</v>
      </c>
      <c r="D601" s="13"/>
      <c r="E601" s="13" t="str">
        <f t="shared" si="50"/>
        <v/>
      </c>
      <c r="F601" s="13">
        <f t="shared" si="50"/>
        <v>1</v>
      </c>
      <c r="G601" s="13" t="str">
        <f t="shared" si="50"/>
        <v/>
      </c>
      <c r="H601" s="13" t="str">
        <f t="shared" si="50"/>
        <v/>
      </c>
      <c r="I601" s="13">
        <f t="shared" si="50"/>
        <v>1</v>
      </c>
      <c r="J601" s="13" t="str">
        <f t="shared" si="50"/>
        <v/>
      </c>
      <c r="K601" s="13" t="str">
        <f t="shared" si="50"/>
        <v/>
      </c>
      <c r="L601" s="13" t="str">
        <f t="shared" si="50"/>
        <v/>
      </c>
      <c r="M601" s="13" t="str">
        <f t="shared" si="50"/>
        <v/>
      </c>
      <c r="N601" s="13" t="str">
        <f t="shared" si="50"/>
        <v/>
      </c>
      <c r="O601" s="13" t="str">
        <f t="shared" si="50"/>
        <v/>
      </c>
      <c r="P601" s="13" t="str">
        <f t="shared" si="50"/>
        <v/>
      </c>
      <c r="Q601" s="13" t="str">
        <f t="shared" si="50"/>
        <v/>
      </c>
      <c r="R601" s="13" t="str">
        <f t="shared" si="50"/>
        <v/>
      </c>
      <c r="S601" s="13" t="str">
        <f t="shared" si="50"/>
        <v/>
      </c>
      <c r="T601" s="13">
        <f t="shared" si="51"/>
        <v>1</v>
      </c>
    </row>
    <row r="602" spans="1:20" ht="42.75" x14ac:dyDescent="0.45">
      <c r="A602" s="17" t="s">
        <v>812</v>
      </c>
      <c r="B602" s="12" t="s">
        <v>613</v>
      </c>
      <c r="C602" s="12" t="s">
        <v>904</v>
      </c>
      <c r="D602" s="11"/>
      <c r="E602" s="11" t="str">
        <f t="shared" si="50"/>
        <v/>
      </c>
      <c r="F602" s="11">
        <f t="shared" si="50"/>
        <v>1</v>
      </c>
      <c r="G602" s="11">
        <f t="shared" si="50"/>
        <v>1</v>
      </c>
      <c r="H602" s="11">
        <f t="shared" si="50"/>
        <v>1</v>
      </c>
      <c r="I602" s="11" t="str">
        <f t="shared" si="50"/>
        <v/>
      </c>
      <c r="J602" s="11" t="str">
        <f t="shared" si="50"/>
        <v/>
      </c>
      <c r="K602" s="11" t="str">
        <f t="shared" si="50"/>
        <v/>
      </c>
      <c r="L602" s="11" t="str">
        <f t="shared" si="50"/>
        <v/>
      </c>
      <c r="M602" s="11" t="str">
        <f t="shared" si="50"/>
        <v/>
      </c>
      <c r="N602" s="11" t="str">
        <f t="shared" si="50"/>
        <v/>
      </c>
      <c r="O602" s="11" t="str">
        <f t="shared" si="50"/>
        <v/>
      </c>
      <c r="P602" s="11" t="str">
        <f t="shared" si="50"/>
        <v/>
      </c>
      <c r="Q602" s="11">
        <f t="shared" si="50"/>
        <v>1</v>
      </c>
      <c r="R602" s="11" t="str">
        <f t="shared" si="50"/>
        <v/>
      </c>
      <c r="S602" s="11" t="str">
        <f t="shared" si="50"/>
        <v/>
      </c>
      <c r="T602" s="11">
        <f t="shared" si="51"/>
        <v>1</v>
      </c>
    </row>
    <row r="603" spans="1:20" ht="42.75" x14ac:dyDescent="0.45">
      <c r="A603" s="18" t="s">
        <v>812</v>
      </c>
      <c r="B603" s="14" t="s">
        <v>614</v>
      </c>
      <c r="C603" s="14" t="s">
        <v>920</v>
      </c>
      <c r="D603" s="13"/>
      <c r="E603" s="13" t="str">
        <f t="shared" si="50"/>
        <v/>
      </c>
      <c r="F603" s="13">
        <f t="shared" si="50"/>
        <v>1</v>
      </c>
      <c r="G603" s="13">
        <f t="shared" si="50"/>
        <v>1</v>
      </c>
      <c r="H603" s="13" t="str">
        <f t="shared" si="50"/>
        <v/>
      </c>
      <c r="I603" s="13" t="str">
        <f t="shared" si="50"/>
        <v/>
      </c>
      <c r="J603" s="13" t="str">
        <f t="shared" si="50"/>
        <v/>
      </c>
      <c r="K603" s="13" t="str">
        <f t="shared" si="50"/>
        <v/>
      </c>
      <c r="L603" s="13" t="str">
        <f t="shared" si="50"/>
        <v/>
      </c>
      <c r="M603" s="13" t="str">
        <f t="shared" si="50"/>
        <v/>
      </c>
      <c r="N603" s="13" t="str">
        <f t="shared" si="50"/>
        <v/>
      </c>
      <c r="O603" s="13" t="str">
        <f t="shared" si="50"/>
        <v/>
      </c>
      <c r="P603" s="13" t="str">
        <f t="shared" si="50"/>
        <v/>
      </c>
      <c r="Q603" s="13" t="str">
        <f t="shared" si="50"/>
        <v/>
      </c>
      <c r="R603" s="13" t="str">
        <f t="shared" si="50"/>
        <v/>
      </c>
      <c r="S603" s="13" t="str">
        <f t="shared" si="50"/>
        <v/>
      </c>
      <c r="T603" s="13">
        <f t="shared" si="51"/>
        <v>1</v>
      </c>
    </row>
    <row r="604" spans="1:20" ht="42.75" x14ac:dyDescent="0.45">
      <c r="A604" s="17" t="s">
        <v>812</v>
      </c>
      <c r="B604" s="12" t="s">
        <v>615</v>
      </c>
      <c r="C604" s="12" t="s">
        <v>907</v>
      </c>
      <c r="D604" s="11"/>
      <c r="E604" s="11" t="str">
        <f t="shared" si="50"/>
        <v/>
      </c>
      <c r="F604" s="11" t="str">
        <f t="shared" si="50"/>
        <v/>
      </c>
      <c r="G604" s="11">
        <f t="shared" si="50"/>
        <v>1</v>
      </c>
      <c r="H604" s="11">
        <f t="shared" si="50"/>
        <v>1</v>
      </c>
      <c r="I604" s="11" t="str">
        <f t="shared" si="50"/>
        <v/>
      </c>
      <c r="J604" s="11" t="str">
        <f t="shared" si="50"/>
        <v/>
      </c>
      <c r="K604" s="11" t="str">
        <f t="shared" si="50"/>
        <v/>
      </c>
      <c r="L604" s="11" t="str">
        <f t="shared" si="50"/>
        <v/>
      </c>
      <c r="M604" s="11" t="str">
        <f t="shared" si="50"/>
        <v/>
      </c>
      <c r="N604" s="11" t="str">
        <f t="shared" si="50"/>
        <v/>
      </c>
      <c r="O604" s="11" t="str">
        <f t="shared" si="50"/>
        <v/>
      </c>
      <c r="P604" s="11" t="str">
        <f t="shared" si="50"/>
        <v/>
      </c>
      <c r="Q604" s="11" t="str">
        <f t="shared" si="50"/>
        <v/>
      </c>
      <c r="R604" s="11" t="str">
        <f t="shared" si="50"/>
        <v/>
      </c>
      <c r="S604" s="11" t="str">
        <f t="shared" si="50"/>
        <v/>
      </c>
      <c r="T604" s="11">
        <f t="shared" si="51"/>
        <v>1</v>
      </c>
    </row>
    <row r="605" spans="1:20" ht="42.75" x14ac:dyDescent="0.45">
      <c r="A605" s="18" t="s">
        <v>812</v>
      </c>
      <c r="B605" s="14" t="s">
        <v>616</v>
      </c>
      <c r="C605" s="14"/>
      <c r="D605" s="13"/>
      <c r="E605" s="13" t="str">
        <f t="shared" si="50"/>
        <v/>
      </c>
      <c r="F605" s="13" t="str">
        <f t="shared" si="50"/>
        <v/>
      </c>
      <c r="G605" s="13">
        <f t="shared" si="50"/>
        <v>1</v>
      </c>
      <c r="H605" s="13" t="str">
        <f t="shared" si="50"/>
        <v/>
      </c>
      <c r="I605" s="13" t="str">
        <f t="shared" si="50"/>
        <v/>
      </c>
      <c r="J605" s="13" t="str">
        <f t="shared" si="50"/>
        <v/>
      </c>
      <c r="K605" s="13" t="str">
        <f t="shared" si="50"/>
        <v/>
      </c>
      <c r="L605" s="13" t="str">
        <f t="shared" si="50"/>
        <v/>
      </c>
      <c r="M605" s="13" t="str">
        <f t="shared" si="50"/>
        <v/>
      </c>
      <c r="N605" s="13" t="str">
        <f t="shared" si="50"/>
        <v/>
      </c>
      <c r="O605" s="13" t="str">
        <f t="shared" si="50"/>
        <v/>
      </c>
      <c r="P605" s="13" t="str">
        <f t="shared" si="50"/>
        <v/>
      </c>
      <c r="Q605" s="13" t="str">
        <f t="shared" si="50"/>
        <v/>
      </c>
      <c r="R605" s="13" t="str">
        <f t="shared" si="50"/>
        <v/>
      </c>
      <c r="S605" s="13" t="str">
        <f t="shared" si="50"/>
        <v/>
      </c>
      <c r="T605" s="13">
        <f t="shared" si="51"/>
        <v>1</v>
      </c>
    </row>
    <row r="606" spans="1:20" ht="42.75" x14ac:dyDescent="0.45">
      <c r="A606" s="17" t="s">
        <v>812</v>
      </c>
      <c r="B606" s="12" t="s">
        <v>617</v>
      </c>
      <c r="C606" s="12" t="s">
        <v>904</v>
      </c>
      <c r="D606" s="11"/>
      <c r="E606" s="11" t="str">
        <f t="shared" si="50"/>
        <v/>
      </c>
      <c r="F606" s="11" t="str">
        <f t="shared" si="50"/>
        <v/>
      </c>
      <c r="G606" s="11">
        <f t="shared" si="50"/>
        <v>1</v>
      </c>
      <c r="H606" s="11" t="str">
        <f t="shared" si="50"/>
        <v/>
      </c>
      <c r="I606" s="11" t="str">
        <f t="shared" si="50"/>
        <v/>
      </c>
      <c r="J606" s="11" t="str">
        <f t="shared" si="50"/>
        <v/>
      </c>
      <c r="K606" s="11" t="str">
        <f t="shared" si="50"/>
        <v/>
      </c>
      <c r="L606" s="11" t="str">
        <f t="shared" si="50"/>
        <v/>
      </c>
      <c r="M606" s="11" t="str">
        <f t="shared" si="50"/>
        <v/>
      </c>
      <c r="N606" s="11">
        <f t="shared" si="50"/>
        <v>1</v>
      </c>
      <c r="O606" s="11" t="str">
        <f t="shared" si="50"/>
        <v/>
      </c>
      <c r="P606" s="11" t="str">
        <f t="shared" si="50"/>
        <v/>
      </c>
      <c r="Q606" s="11" t="str">
        <f t="shared" si="50"/>
        <v/>
      </c>
      <c r="R606" s="11" t="str">
        <f t="shared" si="50"/>
        <v/>
      </c>
      <c r="S606" s="11" t="str">
        <f t="shared" si="50"/>
        <v/>
      </c>
      <c r="T606" s="11">
        <f t="shared" si="51"/>
        <v>1</v>
      </c>
    </row>
    <row r="607" spans="1:20" ht="42.75" x14ac:dyDescent="0.45">
      <c r="A607" s="18" t="s">
        <v>812</v>
      </c>
      <c r="B607" s="14" t="s">
        <v>618</v>
      </c>
      <c r="C607" s="14" t="s">
        <v>904</v>
      </c>
      <c r="D607" s="13"/>
      <c r="E607" s="13" t="str">
        <f t="shared" si="50"/>
        <v/>
      </c>
      <c r="F607" s="13">
        <f t="shared" si="50"/>
        <v>1</v>
      </c>
      <c r="G607" s="13">
        <f t="shared" si="50"/>
        <v>1</v>
      </c>
      <c r="H607" s="13" t="str">
        <f t="shared" si="50"/>
        <v/>
      </c>
      <c r="I607" s="13" t="str">
        <f t="shared" si="50"/>
        <v/>
      </c>
      <c r="J607" s="13">
        <f t="shared" si="50"/>
        <v>1</v>
      </c>
      <c r="K607" s="13" t="str">
        <f t="shared" si="50"/>
        <v/>
      </c>
      <c r="L607" s="13" t="str">
        <f t="shared" si="50"/>
        <v/>
      </c>
      <c r="M607" s="13" t="str">
        <f t="shared" si="50"/>
        <v/>
      </c>
      <c r="N607" s="13" t="str">
        <f t="shared" si="50"/>
        <v/>
      </c>
      <c r="O607" s="13" t="str">
        <f t="shared" si="50"/>
        <v/>
      </c>
      <c r="P607" s="13" t="str">
        <f t="shared" si="50"/>
        <v/>
      </c>
      <c r="Q607" s="13" t="str">
        <f t="shared" si="50"/>
        <v/>
      </c>
      <c r="R607" s="13" t="str">
        <f t="shared" si="50"/>
        <v/>
      </c>
      <c r="S607" s="13" t="str">
        <f t="shared" si="50"/>
        <v/>
      </c>
      <c r="T607" s="13">
        <f t="shared" si="51"/>
        <v>1</v>
      </c>
    </row>
    <row r="608" spans="1:20" ht="57" x14ac:dyDescent="0.45">
      <c r="A608" s="17" t="s">
        <v>812</v>
      </c>
      <c r="B608" s="12" t="s">
        <v>619</v>
      </c>
      <c r="C608" s="12" t="s">
        <v>907</v>
      </c>
      <c r="D608" s="11"/>
      <c r="E608" s="11" t="str">
        <f t="shared" si="50"/>
        <v/>
      </c>
      <c r="F608" s="11">
        <f t="shared" si="50"/>
        <v>1</v>
      </c>
      <c r="G608" s="11">
        <f t="shared" si="50"/>
        <v>1</v>
      </c>
      <c r="H608" s="11">
        <f t="shared" si="50"/>
        <v>1</v>
      </c>
      <c r="I608" s="11" t="str">
        <f t="shared" si="50"/>
        <v/>
      </c>
      <c r="J608" s="11" t="str">
        <f t="shared" si="50"/>
        <v/>
      </c>
      <c r="K608" s="11" t="str">
        <f t="shared" si="50"/>
        <v/>
      </c>
      <c r="L608" s="11" t="str">
        <f t="shared" si="50"/>
        <v/>
      </c>
      <c r="M608" s="11" t="str">
        <f t="shared" si="50"/>
        <v/>
      </c>
      <c r="N608" s="11" t="str">
        <f t="shared" si="50"/>
        <v/>
      </c>
      <c r="O608" s="11" t="str">
        <f t="shared" si="50"/>
        <v/>
      </c>
      <c r="P608" s="11" t="str">
        <f t="shared" si="50"/>
        <v/>
      </c>
      <c r="Q608" s="11" t="str">
        <f t="shared" si="50"/>
        <v/>
      </c>
      <c r="R608" s="11" t="str">
        <f t="shared" si="50"/>
        <v/>
      </c>
      <c r="S608" s="11" t="str">
        <f t="shared" si="50"/>
        <v/>
      </c>
      <c r="T608" s="11">
        <f t="shared" si="51"/>
        <v>1</v>
      </c>
    </row>
    <row r="609" spans="1:20" ht="57" x14ac:dyDescent="0.45">
      <c r="A609" s="18" t="s">
        <v>812</v>
      </c>
      <c r="B609" s="14" t="s">
        <v>620</v>
      </c>
      <c r="C609" s="14" t="s">
        <v>910</v>
      </c>
      <c r="D609" s="13"/>
      <c r="E609" s="13" t="str">
        <f t="shared" si="50"/>
        <v/>
      </c>
      <c r="F609" s="13">
        <f t="shared" si="50"/>
        <v>1</v>
      </c>
      <c r="G609" s="13" t="str">
        <f t="shared" si="50"/>
        <v/>
      </c>
      <c r="H609" s="13" t="str">
        <f t="shared" si="50"/>
        <v/>
      </c>
      <c r="I609" s="13">
        <f t="shared" si="50"/>
        <v>1</v>
      </c>
      <c r="J609" s="13" t="str">
        <f t="shared" si="50"/>
        <v/>
      </c>
      <c r="K609" s="13">
        <f t="shared" si="50"/>
        <v>1</v>
      </c>
      <c r="L609" s="13" t="str">
        <f t="shared" si="50"/>
        <v/>
      </c>
      <c r="M609" s="13" t="str">
        <f t="shared" si="50"/>
        <v/>
      </c>
      <c r="N609" s="13" t="str">
        <f t="shared" si="50"/>
        <v/>
      </c>
      <c r="O609" s="13" t="str">
        <f t="shared" si="50"/>
        <v/>
      </c>
      <c r="P609" s="13">
        <f t="shared" si="50"/>
        <v>1</v>
      </c>
      <c r="Q609" s="13" t="str">
        <f t="shared" si="50"/>
        <v/>
      </c>
      <c r="R609" s="13" t="str">
        <f t="shared" si="50"/>
        <v/>
      </c>
      <c r="S609" s="13" t="str">
        <f t="shared" si="50"/>
        <v/>
      </c>
      <c r="T609" s="13">
        <f t="shared" si="51"/>
        <v>1</v>
      </c>
    </row>
    <row r="610" spans="1:20" ht="42.75" x14ac:dyDescent="0.45">
      <c r="A610" s="17" t="s">
        <v>812</v>
      </c>
      <c r="B610" s="12" t="s">
        <v>621</v>
      </c>
      <c r="C610" s="12"/>
      <c r="D610" s="11"/>
      <c r="E610" s="11" t="str">
        <f t="shared" si="50"/>
        <v/>
      </c>
      <c r="F610" s="11" t="str">
        <f t="shared" si="50"/>
        <v/>
      </c>
      <c r="G610" s="11" t="str">
        <f t="shared" si="50"/>
        <v/>
      </c>
      <c r="H610" s="11" t="str">
        <f t="shared" si="50"/>
        <v/>
      </c>
      <c r="I610" s="11" t="str">
        <f t="shared" si="50"/>
        <v/>
      </c>
      <c r="J610" s="11" t="str">
        <f t="shared" si="50"/>
        <v/>
      </c>
      <c r="K610" s="11" t="str">
        <f t="shared" si="50"/>
        <v/>
      </c>
      <c r="L610" s="11" t="str">
        <f t="shared" si="50"/>
        <v/>
      </c>
      <c r="M610" s="11" t="str">
        <f t="shared" si="50"/>
        <v/>
      </c>
      <c r="N610" s="11" t="str">
        <f t="shared" si="50"/>
        <v/>
      </c>
      <c r="O610" s="11" t="str">
        <f t="shared" si="50"/>
        <v/>
      </c>
      <c r="P610" s="11" t="str">
        <f t="shared" si="50"/>
        <v/>
      </c>
      <c r="Q610" s="11" t="str">
        <f t="shared" si="50"/>
        <v/>
      </c>
      <c r="R610" s="11" t="str">
        <f t="shared" si="50"/>
        <v/>
      </c>
      <c r="S610" s="11" t="str">
        <f t="shared" si="50"/>
        <v/>
      </c>
      <c r="T610" s="11">
        <f t="shared" si="51"/>
        <v>0</v>
      </c>
    </row>
    <row r="611" spans="1:20" ht="42.75" x14ac:dyDescent="0.45">
      <c r="A611" s="18" t="s">
        <v>812</v>
      </c>
      <c r="B611" s="14" t="s">
        <v>622</v>
      </c>
      <c r="C611" s="14" t="s">
        <v>302</v>
      </c>
      <c r="D611" s="13"/>
      <c r="E611" s="13" t="str">
        <f t="shared" ref="E611:S626" si="52">IF(ISNUMBER(SEARCH(E$1,$B611)),1,IF(ISNUMBER(SEARCH(E$2,$B611)),1,IF(ISNUMBER(SEARCH(E$3,$B611)),1,IF(ISNUMBER(SEARCH(E$4,$B611)),1,IF(ISNUMBER(SEARCH(E$5,$B611)),1,IF(ISNUMBER(SEARCH(E$6,$B611)),1,IF(ISNUMBER(SEARCH(E$7,$B611)),1,IF(ISNUMBER(SEARCH(E$8,$B611)),1,IF(ISNUMBER(SEARCH(E$9,$B611)),1,IF(ISNUMBER(SEARCH(E$10,$B611)),1,IF(ISNUMBER(SEARCH(E$11,$B611)),1,IF(ISNUMBER(SEARCH(E$12,$B611)),1,IF(ISNUMBER(SEARCH(E$13,$B611)),1,IF(ISNUMBER(SEARCH(E$14,$B611)),1,""))))))))))))))</f>
        <v/>
      </c>
      <c r="F611" s="13">
        <f t="shared" si="52"/>
        <v>1</v>
      </c>
      <c r="G611" s="13">
        <f t="shared" si="52"/>
        <v>1</v>
      </c>
      <c r="H611" s="13" t="str">
        <f t="shared" si="52"/>
        <v/>
      </c>
      <c r="I611" s="13" t="str">
        <f t="shared" si="52"/>
        <v/>
      </c>
      <c r="J611" s="13" t="str">
        <f t="shared" si="52"/>
        <v/>
      </c>
      <c r="K611" s="13" t="str">
        <f t="shared" si="52"/>
        <v/>
      </c>
      <c r="L611" s="13" t="str">
        <f t="shared" si="52"/>
        <v/>
      </c>
      <c r="M611" s="13" t="str">
        <f t="shared" si="52"/>
        <v/>
      </c>
      <c r="N611" s="13" t="str">
        <f t="shared" si="52"/>
        <v/>
      </c>
      <c r="O611" s="13" t="str">
        <f t="shared" si="52"/>
        <v/>
      </c>
      <c r="P611" s="13" t="str">
        <f t="shared" si="52"/>
        <v/>
      </c>
      <c r="Q611" s="13" t="str">
        <f t="shared" si="52"/>
        <v/>
      </c>
      <c r="R611" s="13" t="str">
        <f t="shared" si="52"/>
        <v/>
      </c>
      <c r="S611" s="13" t="str">
        <f t="shared" si="52"/>
        <v/>
      </c>
      <c r="T611" s="13">
        <f t="shared" si="51"/>
        <v>1</v>
      </c>
    </row>
    <row r="612" spans="1:20" ht="42.75" x14ac:dyDescent="0.45">
      <c r="A612" s="17" t="s">
        <v>812</v>
      </c>
      <c r="B612" s="12" t="s">
        <v>623</v>
      </c>
      <c r="C612" s="12"/>
      <c r="D612" s="11"/>
      <c r="E612" s="11" t="str">
        <f t="shared" si="52"/>
        <v/>
      </c>
      <c r="F612" s="11" t="str">
        <f t="shared" si="52"/>
        <v/>
      </c>
      <c r="G612" s="11" t="str">
        <f t="shared" si="52"/>
        <v/>
      </c>
      <c r="H612" s="11" t="str">
        <f t="shared" si="52"/>
        <v/>
      </c>
      <c r="I612" s="11" t="str">
        <f t="shared" si="52"/>
        <v/>
      </c>
      <c r="J612" s="11" t="str">
        <f t="shared" si="52"/>
        <v/>
      </c>
      <c r="K612" s="11" t="str">
        <f t="shared" si="52"/>
        <v/>
      </c>
      <c r="L612" s="11" t="str">
        <f t="shared" si="52"/>
        <v/>
      </c>
      <c r="M612" s="11" t="str">
        <f t="shared" si="52"/>
        <v/>
      </c>
      <c r="N612" s="11" t="str">
        <f t="shared" si="52"/>
        <v/>
      </c>
      <c r="O612" s="11" t="str">
        <f t="shared" si="52"/>
        <v/>
      </c>
      <c r="P612" s="11" t="str">
        <f t="shared" si="52"/>
        <v/>
      </c>
      <c r="Q612" s="11" t="str">
        <f t="shared" si="52"/>
        <v/>
      </c>
      <c r="R612" s="11" t="str">
        <f t="shared" si="52"/>
        <v/>
      </c>
      <c r="S612" s="11" t="str">
        <f t="shared" si="52"/>
        <v/>
      </c>
      <c r="T612" s="11">
        <f t="shared" si="51"/>
        <v>0</v>
      </c>
    </row>
    <row r="613" spans="1:20" ht="57" x14ac:dyDescent="0.45">
      <c r="A613" s="18" t="s">
        <v>812</v>
      </c>
      <c r="B613" s="14" t="s">
        <v>624</v>
      </c>
      <c r="C613" s="14" t="s">
        <v>894</v>
      </c>
      <c r="D613" s="13" t="s">
        <v>939</v>
      </c>
      <c r="E613" s="13" t="str">
        <f t="shared" si="52"/>
        <v/>
      </c>
      <c r="F613" s="13">
        <f t="shared" si="52"/>
        <v>1</v>
      </c>
      <c r="G613" s="13" t="str">
        <f t="shared" si="52"/>
        <v/>
      </c>
      <c r="H613" s="13" t="str">
        <f t="shared" si="52"/>
        <v/>
      </c>
      <c r="I613" s="13" t="str">
        <f t="shared" si="52"/>
        <v/>
      </c>
      <c r="J613" s="13">
        <f t="shared" si="52"/>
        <v>1</v>
      </c>
      <c r="K613" s="13" t="str">
        <f t="shared" si="52"/>
        <v/>
      </c>
      <c r="L613" s="13" t="str">
        <f t="shared" si="52"/>
        <v/>
      </c>
      <c r="M613" s="13" t="str">
        <f t="shared" si="52"/>
        <v/>
      </c>
      <c r="N613" s="13" t="str">
        <f t="shared" si="52"/>
        <v/>
      </c>
      <c r="O613" s="13" t="str">
        <f t="shared" si="52"/>
        <v/>
      </c>
      <c r="P613" s="13" t="str">
        <f t="shared" si="52"/>
        <v/>
      </c>
      <c r="Q613" s="13" t="str">
        <f t="shared" si="52"/>
        <v/>
      </c>
      <c r="R613" s="13">
        <f t="shared" si="52"/>
        <v>1</v>
      </c>
      <c r="S613" s="13" t="str">
        <f t="shared" si="52"/>
        <v/>
      </c>
      <c r="T613" s="13">
        <f t="shared" si="51"/>
        <v>1</v>
      </c>
    </row>
    <row r="614" spans="1:20" ht="57" x14ac:dyDescent="0.45">
      <c r="A614" s="17" t="s">
        <v>812</v>
      </c>
      <c r="B614" s="12" t="s">
        <v>625</v>
      </c>
      <c r="C614" s="12" t="s">
        <v>905</v>
      </c>
      <c r="D614" s="11"/>
      <c r="E614" s="11" t="str">
        <f t="shared" si="52"/>
        <v/>
      </c>
      <c r="F614" s="11">
        <f t="shared" si="52"/>
        <v>1</v>
      </c>
      <c r="G614" s="11" t="str">
        <f t="shared" si="52"/>
        <v/>
      </c>
      <c r="H614" s="11" t="str">
        <f t="shared" si="52"/>
        <v/>
      </c>
      <c r="I614" s="11">
        <f t="shared" si="52"/>
        <v>1</v>
      </c>
      <c r="J614" s="11" t="str">
        <f t="shared" si="52"/>
        <v/>
      </c>
      <c r="K614" s="11" t="str">
        <f t="shared" si="52"/>
        <v/>
      </c>
      <c r="L614" s="11" t="str">
        <f t="shared" si="52"/>
        <v/>
      </c>
      <c r="M614" s="11" t="str">
        <f t="shared" si="52"/>
        <v/>
      </c>
      <c r="N614" s="11" t="str">
        <f t="shared" si="52"/>
        <v/>
      </c>
      <c r="O614" s="11" t="str">
        <f t="shared" si="52"/>
        <v/>
      </c>
      <c r="P614" s="11" t="str">
        <f t="shared" si="52"/>
        <v/>
      </c>
      <c r="Q614" s="11" t="str">
        <f t="shared" si="52"/>
        <v/>
      </c>
      <c r="R614" s="11" t="str">
        <f t="shared" si="52"/>
        <v/>
      </c>
      <c r="S614" s="11" t="str">
        <f t="shared" si="52"/>
        <v/>
      </c>
      <c r="T614" s="11">
        <f t="shared" si="51"/>
        <v>1</v>
      </c>
    </row>
    <row r="615" spans="1:20" ht="42.75" x14ac:dyDescent="0.45">
      <c r="A615" s="18" t="s">
        <v>812</v>
      </c>
      <c r="B615" s="14" t="s">
        <v>626</v>
      </c>
      <c r="C615" s="14" t="s">
        <v>910</v>
      </c>
      <c r="D615" s="13"/>
      <c r="E615" s="13" t="str">
        <f t="shared" si="52"/>
        <v/>
      </c>
      <c r="F615" s="13">
        <f t="shared" si="52"/>
        <v>1</v>
      </c>
      <c r="G615" s="13" t="str">
        <f t="shared" si="52"/>
        <v/>
      </c>
      <c r="H615" s="13" t="str">
        <f t="shared" si="52"/>
        <v/>
      </c>
      <c r="I615" s="13" t="str">
        <f t="shared" si="52"/>
        <v/>
      </c>
      <c r="J615" s="13" t="str">
        <f t="shared" si="52"/>
        <v/>
      </c>
      <c r="K615" s="13">
        <f t="shared" si="52"/>
        <v>1</v>
      </c>
      <c r="L615" s="13" t="str">
        <f t="shared" si="52"/>
        <v/>
      </c>
      <c r="M615" s="13" t="str">
        <f t="shared" si="52"/>
        <v/>
      </c>
      <c r="N615" s="13" t="str">
        <f t="shared" si="52"/>
        <v/>
      </c>
      <c r="O615" s="13" t="str">
        <f t="shared" si="52"/>
        <v/>
      </c>
      <c r="P615" s="13" t="str">
        <f t="shared" si="52"/>
        <v/>
      </c>
      <c r="Q615" s="13" t="str">
        <f t="shared" si="52"/>
        <v/>
      </c>
      <c r="R615" s="13" t="str">
        <f t="shared" si="52"/>
        <v/>
      </c>
      <c r="S615" s="13" t="str">
        <f t="shared" si="52"/>
        <v/>
      </c>
      <c r="T615" s="13">
        <f t="shared" si="51"/>
        <v>1</v>
      </c>
    </row>
    <row r="616" spans="1:20" ht="57" x14ac:dyDescent="0.45">
      <c r="A616" s="17" t="s">
        <v>812</v>
      </c>
      <c r="B616" s="12" t="s">
        <v>627</v>
      </c>
      <c r="C616" s="14" t="s">
        <v>904</v>
      </c>
      <c r="D616" s="11"/>
      <c r="E616" s="11" t="str">
        <f t="shared" si="52"/>
        <v/>
      </c>
      <c r="F616" s="11" t="str">
        <f t="shared" si="52"/>
        <v/>
      </c>
      <c r="G616" s="11">
        <f t="shared" si="52"/>
        <v>1</v>
      </c>
      <c r="H616" s="11" t="str">
        <f t="shared" si="52"/>
        <v/>
      </c>
      <c r="I616" s="11">
        <f t="shared" si="52"/>
        <v>1</v>
      </c>
      <c r="J616" s="11" t="str">
        <f t="shared" si="52"/>
        <v/>
      </c>
      <c r="K616" s="11" t="str">
        <f t="shared" si="52"/>
        <v/>
      </c>
      <c r="L616" s="11" t="str">
        <f t="shared" si="52"/>
        <v/>
      </c>
      <c r="M616" s="11" t="str">
        <f t="shared" si="52"/>
        <v/>
      </c>
      <c r="N616" s="11" t="str">
        <f t="shared" si="52"/>
        <v/>
      </c>
      <c r="O616" s="11" t="str">
        <f t="shared" si="52"/>
        <v/>
      </c>
      <c r="P616" s="11" t="str">
        <f t="shared" si="52"/>
        <v/>
      </c>
      <c r="Q616" s="11" t="str">
        <f t="shared" si="52"/>
        <v/>
      </c>
      <c r="R616" s="11" t="str">
        <f t="shared" si="52"/>
        <v/>
      </c>
      <c r="S616" s="11" t="str">
        <f t="shared" si="52"/>
        <v/>
      </c>
      <c r="T616" s="11">
        <f t="shared" si="51"/>
        <v>1</v>
      </c>
    </row>
    <row r="617" spans="1:20" ht="57" x14ac:dyDescent="0.45">
      <c r="A617" s="18" t="s">
        <v>812</v>
      </c>
      <c r="B617" s="14" t="s">
        <v>628</v>
      </c>
      <c r="C617" s="12" t="s">
        <v>910</v>
      </c>
      <c r="D617" s="13"/>
      <c r="E617" s="13" t="str">
        <f t="shared" si="52"/>
        <v/>
      </c>
      <c r="F617" s="13" t="str">
        <f t="shared" si="52"/>
        <v/>
      </c>
      <c r="G617" s="13" t="str">
        <f t="shared" si="52"/>
        <v/>
      </c>
      <c r="H617" s="13" t="str">
        <f t="shared" si="52"/>
        <v/>
      </c>
      <c r="I617" s="13">
        <f t="shared" si="52"/>
        <v>1</v>
      </c>
      <c r="J617" s="13" t="str">
        <f t="shared" si="52"/>
        <v/>
      </c>
      <c r="K617" s="13" t="str">
        <f t="shared" si="52"/>
        <v/>
      </c>
      <c r="L617" s="13" t="str">
        <f t="shared" si="52"/>
        <v/>
      </c>
      <c r="M617" s="13" t="str">
        <f t="shared" si="52"/>
        <v/>
      </c>
      <c r="N617" s="13" t="str">
        <f t="shared" si="52"/>
        <v/>
      </c>
      <c r="O617" s="13" t="str">
        <f t="shared" si="52"/>
        <v/>
      </c>
      <c r="P617" s="13" t="str">
        <f t="shared" si="52"/>
        <v/>
      </c>
      <c r="Q617" s="13" t="str">
        <f t="shared" si="52"/>
        <v/>
      </c>
      <c r="R617" s="13" t="str">
        <f t="shared" si="52"/>
        <v/>
      </c>
      <c r="S617" s="13" t="str">
        <f t="shared" si="52"/>
        <v/>
      </c>
      <c r="T617" s="13">
        <f t="shared" si="51"/>
        <v>1</v>
      </c>
    </row>
    <row r="618" spans="1:20" ht="57" x14ac:dyDescent="0.45">
      <c r="A618" s="17" t="s">
        <v>812</v>
      </c>
      <c r="B618" s="12" t="s">
        <v>629</v>
      </c>
      <c r="C618" s="14" t="s">
        <v>907</v>
      </c>
      <c r="D618" s="11"/>
      <c r="E618" s="11" t="str">
        <f t="shared" si="52"/>
        <v/>
      </c>
      <c r="F618" s="11">
        <f t="shared" si="52"/>
        <v>1</v>
      </c>
      <c r="G618" s="11" t="str">
        <f t="shared" si="52"/>
        <v/>
      </c>
      <c r="H618" s="11">
        <f t="shared" si="52"/>
        <v>1</v>
      </c>
      <c r="I618" s="11" t="str">
        <f t="shared" si="52"/>
        <v/>
      </c>
      <c r="J618" s="11" t="str">
        <f t="shared" si="52"/>
        <v/>
      </c>
      <c r="K618" s="11" t="str">
        <f t="shared" si="52"/>
        <v/>
      </c>
      <c r="L618" s="11" t="str">
        <f t="shared" si="52"/>
        <v/>
      </c>
      <c r="M618" s="11" t="str">
        <f t="shared" si="52"/>
        <v/>
      </c>
      <c r="N618" s="11" t="str">
        <f t="shared" si="52"/>
        <v/>
      </c>
      <c r="O618" s="11" t="str">
        <f t="shared" si="52"/>
        <v/>
      </c>
      <c r="P618" s="11" t="str">
        <f t="shared" si="52"/>
        <v/>
      </c>
      <c r="Q618" s="11" t="str">
        <f t="shared" si="52"/>
        <v/>
      </c>
      <c r="R618" s="11" t="str">
        <f t="shared" si="52"/>
        <v/>
      </c>
      <c r="S618" s="11" t="str">
        <f t="shared" si="52"/>
        <v/>
      </c>
      <c r="T618" s="11">
        <f t="shared" si="51"/>
        <v>1</v>
      </c>
    </row>
    <row r="619" spans="1:20" ht="57" x14ac:dyDescent="0.45">
      <c r="A619" s="18" t="s">
        <v>812</v>
      </c>
      <c r="B619" s="14" t="s">
        <v>630</v>
      </c>
      <c r="C619" s="14"/>
      <c r="D619" s="13"/>
      <c r="E619" s="13" t="str">
        <f t="shared" si="52"/>
        <v/>
      </c>
      <c r="F619" s="13" t="str">
        <f t="shared" si="52"/>
        <v/>
      </c>
      <c r="G619" s="13" t="str">
        <f t="shared" si="52"/>
        <v/>
      </c>
      <c r="H619" s="13" t="str">
        <f t="shared" si="52"/>
        <v/>
      </c>
      <c r="I619" s="13" t="str">
        <f t="shared" si="52"/>
        <v/>
      </c>
      <c r="J619" s="13" t="str">
        <f t="shared" si="52"/>
        <v/>
      </c>
      <c r="K619" s="13" t="str">
        <f t="shared" si="52"/>
        <v/>
      </c>
      <c r="L619" s="13" t="str">
        <f t="shared" si="52"/>
        <v/>
      </c>
      <c r="M619" s="13" t="str">
        <f t="shared" si="52"/>
        <v/>
      </c>
      <c r="N619" s="13" t="str">
        <f t="shared" si="52"/>
        <v/>
      </c>
      <c r="O619" s="13" t="str">
        <f t="shared" si="52"/>
        <v/>
      </c>
      <c r="P619" s="13" t="str">
        <f t="shared" si="52"/>
        <v/>
      </c>
      <c r="Q619" s="13" t="str">
        <f t="shared" si="52"/>
        <v/>
      </c>
      <c r="R619" s="13" t="str">
        <f t="shared" si="52"/>
        <v/>
      </c>
      <c r="S619" s="13" t="str">
        <f t="shared" si="52"/>
        <v/>
      </c>
      <c r="T619" s="13">
        <f t="shared" si="51"/>
        <v>0</v>
      </c>
    </row>
    <row r="620" spans="1:20" ht="42.75" x14ac:dyDescent="0.45">
      <c r="A620" s="17" t="s">
        <v>812</v>
      </c>
      <c r="B620" s="12" t="s">
        <v>631</v>
      </c>
      <c r="C620" s="12" t="s">
        <v>1019</v>
      </c>
      <c r="D620" s="11"/>
      <c r="E620" s="11" t="str">
        <f t="shared" si="52"/>
        <v/>
      </c>
      <c r="F620" s="11" t="str">
        <f t="shared" si="52"/>
        <v/>
      </c>
      <c r="G620" s="11" t="str">
        <f t="shared" si="52"/>
        <v/>
      </c>
      <c r="H620" s="11" t="str">
        <f t="shared" si="52"/>
        <v/>
      </c>
      <c r="I620" s="11" t="str">
        <f t="shared" si="52"/>
        <v/>
      </c>
      <c r="J620" s="11" t="str">
        <f t="shared" si="52"/>
        <v/>
      </c>
      <c r="K620" s="11" t="str">
        <f t="shared" si="52"/>
        <v/>
      </c>
      <c r="L620" s="11" t="str">
        <f t="shared" si="52"/>
        <v/>
      </c>
      <c r="M620" s="11" t="str">
        <f t="shared" si="52"/>
        <v/>
      </c>
      <c r="N620" s="11" t="str">
        <f t="shared" si="52"/>
        <v/>
      </c>
      <c r="O620" s="11" t="str">
        <f t="shared" si="52"/>
        <v/>
      </c>
      <c r="P620" s="11" t="str">
        <f t="shared" si="52"/>
        <v/>
      </c>
      <c r="Q620" s="11">
        <f t="shared" si="52"/>
        <v>1</v>
      </c>
      <c r="R620" s="11" t="str">
        <f t="shared" si="52"/>
        <v/>
      </c>
      <c r="S620" s="11" t="str">
        <f t="shared" si="52"/>
        <v/>
      </c>
      <c r="T620" s="11">
        <f t="shared" si="51"/>
        <v>1</v>
      </c>
    </row>
    <row r="621" spans="1:20" ht="57" x14ac:dyDescent="0.45">
      <c r="A621" s="18" t="s">
        <v>812</v>
      </c>
      <c r="B621" s="14" t="s">
        <v>632</v>
      </c>
      <c r="C621" s="14"/>
      <c r="D621" s="13"/>
      <c r="E621" s="13" t="str">
        <f t="shared" si="52"/>
        <v/>
      </c>
      <c r="F621" s="13" t="str">
        <f t="shared" si="52"/>
        <v/>
      </c>
      <c r="G621" s="13">
        <f t="shared" si="52"/>
        <v>1</v>
      </c>
      <c r="H621" s="13" t="str">
        <f t="shared" si="52"/>
        <v/>
      </c>
      <c r="I621" s="13" t="str">
        <f t="shared" si="52"/>
        <v/>
      </c>
      <c r="J621" s="13" t="str">
        <f t="shared" si="52"/>
        <v/>
      </c>
      <c r="K621" s="13" t="str">
        <f t="shared" si="52"/>
        <v/>
      </c>
      <c r="L621" s="13" t="str">
        <f t="shared" si="52"/>
        <v/>
      </c>
      <c r="M621" s="13" t="str">
        <f t="shared" si="52"/>
        <v/>
      </c>
      <c r="N621" s="13" t="str">
        <f t="shared" si="52"/>
        <v/>
      </c>
      <c r="O621" s="13">
        <f t="shared" si="52"/>
        <v>1</v>
      </c>
      <c r="P621" s="13" t="str">
        <f t="shared" si="52"/>
        <v/>
      </c>
      <c r="Q621" s="13" t="str">
        <f t="shared" si="52"/>
        <v/>
      </c>
      <c r="R621" s="13" t="str">
        <f t="shared" si="52"/>
        <v/>
      </c>
      <c r="S621" s="13" t="str">
        <f t="shared" si="52"/>
        <v/>
      </c>
      <c r="T621" s="13">
        <f t="shared" si="51"/>
        <v>1</v>
      </c>
    </row>
    <row r="622" spans="1:20" ht="57" x14ac:dyDescent="0.45">
      <c r="A622" s="17" t="s">
        <v>812</v>
      </c>
      <c r="B622" s="12" t="s">
        <v>633</v>
      </c>
      <c r="C622" s="14" t="s">
        <v>907</v>
      </c>
      <c r="D622" s="11"/>
      <c r="E622" s="11" t="str">
        <f t="shared" si="52"/>
        <v/>
      </c>
      <c r="F622" s="11" t="str">
        <f t="shared" si="52"/>
        <v/>
      </c>
      <c r="G622" s="11" t="str">
        <f t="shared" si="52"/>
        <v/>
      </c>
      <c r="H622" s="11">
        <f t="shared" si="52"/>
        <v>1</v>
      </c>
      <c r="I622" s="11" t="str">
        <f t="shared" si="52"/>
        <v/>
      </c>
      <c r="J622" s="11" t="str">
        <f t="shared" si="52"/>
        <v/>
      </c>
      <c r="K622" s="11" t="str">
        <f t="shared" si="52"/>
        <v/>
      </c>
      <c r="L622" s="11" t="str">
        <f t="shared" si="52"/>
        <v/>
      </c>
      <c r="M622" s="11" t="str">
        <f t="shared" si="52"/>
        <v/>
      </c>
      <c r="N622" s="11" t="str">
        <f t="shared" si="52"/>
        <v/>
      </c>
      <c r="O622" s="11" t="str">
        <f t="shared" si="52"/>
        <v/>
      </c>
      <c r="P622" s="11" t="str">
        <f t="shared" si="52"/>
        <v/>
      </c>
      <c r="Q622" s="11" t="str">
        <f t="shared" si="52"/>
        <v/>
      </c>
      <c r="R622" s="11" t="str">
        <f t="shared" si="52"/>
        <v/>
      </c>
      <c r="S622" s="11" t="str">
        <f t="shared" si="52"/>
        <v/>
      </c>
      <c r="T622" s="11">
        <f t="shared" si="51"/>
        <v>1</v>
      </c>
    </row>
    <row r="623" spans="1:20" ht="57" x14ac:dyDescent="0.45">
      <c r="A623" s="18" t="s">
        <v>812</v>
      </c>
      <c r="B623" s="14" t="s">
        <v>634</v>
      </c>
      <c r="C623" s="14" t="s">
        <v>907</v>
      </c>
      <c r="D623" s="13"/>
      <c r="E623" s="13" t="str">
        <f t="shared" si="52"/>
        <v/>
      </c>
      <c r="F623" s="13">
        <f t="shared" si="52"/>
        <v>1</v>
      </c>
      <c r="G623" s="13">
        <f t="shared" si="52"/>
        <v>1</v>
      </c>
      <c r="H623" s="13">
        <f t="shared" si="52"/>
        <v>1</v>
      </c>
      <c r="I623" s="13" t="str">
        <f t="shared" si="52"/>
        <v/>
      </c>
      <c r="J623" s="13" t="str">
        <f t="shared" si="52"/>
        <v/>
      </c>
      <c r="K623" s="13" t="str">
        <f t="shared" si="52"/>
        <v/>
      </c>
      <c r="L623" s="13" t="str">
        <f t="shared" si="52"/>
        <v/>
      </c>
      <c r="M623" s="13" t="str">
        <f t="shared" si="52"/>
        <v/>
      </c>
      <c r="N623" s="13" t="str">
        <f t="shared" si="52"/>
        <v/>
      </c>
      <c r="O623" s="13" t="str">
        <f t="shared" si="52"/>
        <v/>
      </c>
      <c r="P623" s="13" t="str">
        <f t="shared" si="52"/>
        <v/>
      </c>
      <c r="Q623" s="13" t="str">
        <f t="shared" si="52"/>
        <v/>
      </c>
      <c r="R623" s="13" t="str">
        <f t="shared" si="52"/>
        <v/>
      </c>
      <c r="S623" s="13" t="str">
        <f t="shared" si="52"/>
        <v/>
      </c>
      <c r="T623" s="13">
        <f t="shared" si="51"/>
        <v>1</v>
      </c>
    </row>
    <row r="624" spans="1:20" ht="57" x14ac:dyDescent="0.45">
      <c r="A624" s="17" t="s">
        <v>812</v>
      </c>
      <c r="B624" s="12" t="s">
        <v>635</v>
      </c>
      <c r="C624" s="12" t="s">
        <v>904</v>
      </c>
      <c r="D624" s="11"/>
      <c r="E624" s="11" t="str">
        <f t="shared" si="52"/>
        <v/>
      </c>
      <c r="F624" s="11">
        <f t="shared" si="52"/>
        <v>1</v>
      </c>
      <c r="G624" s="11">
        <f t="shared" si="52"/>
        <v>1</v>
      </c>
      <c r="H624" s="11">
        <f t="shared" si="52"/>
        <v>1</v>
      </c>
      <c r="I624" s="11" t="str">
        <f t="shared" si="52"/>
        <v/>
      </c>
      <c r="J624" s="11" t="str">
        <f t="shared" si="52"/>
        <v/>
      </c>
      <c r="K624" s="11" t="str">
        <f t="shared" si="52"/>
        <v/>
      </c>
      <c r="L624" s="11" t="str">
        <f t="shared" si="52"/>
        <v/>
      </c>
      <c r="M624" s="11" t="str">
        <f t="shared" si="52"/>
        <v/>
      </c>
      <c r="N624" s="11" t="str">
        <f t="shared" si="52"/>
        <v/>
      </c>
      <c r="O624" s="11" t="str">
        <f t="shared" si="52"/>
        <v/>
      </c>
      <c r="P624" s="11" t="str">
        <f t="shared" si="52"/>
        <v/>
      </c>
      <c r="Q624" s="11">
        <f t="shared" si="52"/>
        <v>1</v>
      </c>
      <c r="R624" s="11" t="str">
        <f t="shared" si="52"/>
        <v/>
      </c>
      <c r="S624" s="11" t="str">
        <f t="shared" si="52"/>
        <v/>
      </c>
      <c r="T624" s="11">
        <f t="shared" si="51"/>
        <v>1</v>
      </c>
    </row>
    <row r="625" spans="1:20" ht="57" x14ac:dyDescent="0.45">
      <c r="A625" s="18" t="s">
        <v>812</v>
      </c>
      <c r="B625" s="14" t="s">
        <v>636</v>
      </c>
      <c r="C625" s="14"/>
      <c r="D625" s="13"/>
      <c r="E625" s="13" t="str">
        <f t="shared" si="52"/>
        <v/>
      </c>
      <c r="F625" s="13" t="str">
        <f t="shared" si="52"/>
        <v/>
      </c>
      <c r="G625" s="13" t="str">
        <f t="shared" si="52"/>
        <v/>
      </c>
      <c r="H625" s="13" t="str">
        <f t="shared" si="52"/>
        <v/>
      </c>
      <c r="I625" s="13" t="str">
        <f t="shared" si="52"/>
        <v/>
      </c>
      <c r="J625" s="13" t="str">
        <f t="shared" si="52"/>
        <v/>
      </c>
      <c r="K625" s="13" t="str">
        <f t="shared" si="52"/>
        <v/>
      </c>
      <c r="L625" s="13" t="str">
        <f t="shared" si="52"/>
        <v/>
      </c>
      <c r="M625" s="13" t="str">
        <f t="shared" si="52"/>
        <v/>
      </c>
      <c r="N625" s="13" t="str">
        <f t="shared" si="52"/>
        <v/>
      </c>
      <c r="O625" s="13" t="str">
        <f t="shared" si="52"/>
        <v/>
      </c>
      <c r="P625" s="13" t="str">
        <f t="shared" si="52"/>
        <v/>
      </c>
      <c r="Q625" s="13" t="str">
        <f t="shared" si="52"/>
        <v/>
      </c>
      <c r="R625" s="13">
        <f t="shared" si="52"/>
        <v>1</v>
      </c>
      <c r="S625" s="13" t="str">
        <f t="shared" si="52"/>
        <v/>
      </c>
      <c r="T625" s="13">
        <f t="shared" si="51"/>
        <v>1</v>
      </c>
    </row>
    <row r="626" spans="1:20" ht="57" x14ac:dyDescent="0.45">
      <c r="A626" s="17" t="s">
        <v>812</v>
      </c>
      <c r="B626" s="12" t="s">
        <v>637</v>
      </c>
      <c r="C626" s="12" t="s">
        <v>275</v>
      </c>
      <c r="D626" s="11"/>
      <c r="E626" s="11" t="str">
        <f t="shared" si="52"/>
        <v/>
      </c>
      <c r="F626" s="11" t="str">
        <f t="shared" si="52"/>
        <v/>
      </c>
      <c r="G626" s="11" t="str">
        <f t="shared" si="52"/>
        <v/>
      </c>
      <c r="H626" s="11" t="str">
        <f t="shared" si="52"/>
        <v/>
      </c>
      <c r="I626" s="11" t="str">
        <f t="shared" si="52"/>
        <v/>
      </c>
      <c r="J626" s="11" t="str">
        <f t="shared" si="52"/>
        <v/>
      </c>
      <c r="K626" s="11" t="str">
        <f t="shared" si="52"/>
        <v/>
      </c>
      <c r="L626" s="11" t="str">
        <f t="shared" si="52"/>
        <v/>
      </c>
      <c r="M626" s="11" t="str">
        <f t="shared" si="52"/>
        <v/>
      </c>
      <c r="N626" s="11" t="str">
        <f t="shared" si="52"/>
        <v/>
      </c>
      <c r="O626" s="11" t="str">
        <f t="shared" si="52"/>
        <v/>
      </c>
      <c r="P626" s="11" t="str">
        <f t="shared" si="52"/>
        <v/>
      </c>
      <c r="Q626" s="11">
        <f t="shared" si="52"/>
        <v>1</v>
      </c>
      <c r="R626" s="11" t="str">
        <f t="shared" si="52"/>
        <v/>
      </c>
      <c r="S626" s="11" t="str">
        <f t="shared" si="52"/>
        <v/>
      </c>
      <c r="T626" s="11">
        <f t="shared" si="51"/>
        <v>1</v>
      </c>
    </row>
    <row r="627" spans="1:20" ht="57" x14ac:dyDescent="0.45">
      <c r="A627" s="18" t="s">
        <v>812</v>
      </c>
      <c r="B627" s="14" t="s">
        <v>638</v>
      </c>
      <c r="C627" s="14" t="s">
        <v>275</v>
      </c>
      <c r="D627" s="13"/>
      <c r="E627" s="13" t="str">
        <f t="shared" ref="E627:S642" si="53">IF(ISNUMBER(SEARCH(E$1,$B627)),1,IF(ISNUMBER(SEARCH(E$2,$B627)),1,IF(ISNUMBER(SEARCH(E$3,$B627)),1,IF(ISNUMBER(SEARCH(E$4,$B627)),1,IF(ISNUMBER(SEARCH(E$5,$B627)),1,IF(ISNUMBER(SEARCH(E$6,$B627)),1,IF(ISNUMBER(SEARCH(E$7,$B627)),1,IF(ISNUMBER(SEARCH(E$8,$B627)),1,IF(ISNUMBER(SEARCH(E$9,$B627)),1,IF(ISNUMBER(SEARCH(E$10,$B627)),1,IF(ISNUMBER(SEARCH(E$11,$B627)),1,IF(ISNUMBER(SEARCH(E$12,$B627)),1,IF(ISNUMBER(SEARCH(E$13,$B627)),1,IF(ISNUMBER(SEARCH(E$14,$B627)),1,""))))))))))))))</f>
        <v/>
      </c>
      <c r="F627" s="13" t="str">
        <f t="shared" si="53"/>
        <v/>
      </c>
      <c r="G627" s="13" t="str">
        <f t="shared" si="53"/>
        <v/>
      </c>
      <c r="H627" s="13">
        <f t="shared" si="53"/>
        <v>1</v>
      </c>
      <c r="I627" s="13" t="str">
        <f t="shared" si="53"/>
        <v/>
      </c>
      <c r="J627" s="13" t="str">
        <f t="shared" si="53"/>
        <v/>
      </c>
      <c r="K627" s="13">
        <f t="shared" si="53"/>
        <v>1</v>
      </c>
      <c r="L627" s="13" t="str">
        <f t="shared" si="53"/>
        <v/>
      </c>
      <c r="M627" s="13" t="str">
        <f t="shared" si="53"/>
        <v/>
      </c>
      <c r="N627" s="13" t="str">
        <f t="shared" si="53"/>
        <v/>
      </c>
      <c r="O627" s="13" t="str">
        <f t="shared" si="53"/>
        <v/>
      </c>
      <c r="P627" s="13" t="str">
        <f t="shared" si="53"/>
        <v/>
      </c>
      <c r="Q627" s="13">
        <f t="shared" si="53"/>
        <v>1</v>
      </c>
      <c r="R627" s="13" t="str">
        <f t="shared" si="53"/>
        <v/>
      </c>
      <c r="S627" s="13" t="str">
        <f t="shared" si="53"/>
        <v/>
      </c>
      <c r="T627" s="13">
        <f t="shared" si="51"/>
        <v>1</v>
      </c>
    </row>
    <row r="628" spans="1:20" ht="57" x14ac:dyDescent="0.45">
      <c r="A628" s="17" t="s">
        <v>812</v>
      </c>
      <c r="B628" s="12" t="s">
        <v>639</v>
      </c>
      <c r="C628" t="s">
        <v>297</v>
      </c>
      <c r="D628" s="11"/>
      <c r="E628" s="11" t="str">
        <f t="shared" si="53"/>
        <v/>
      </c>
      <c r="F628" s="11" t="str">
        <f t="shared" si="53"/>
        <v/>
      </c>
      <c r="G628" s="11" t="str">
        <f t="shared" si="53"/>
        <v/>
      </c>
      <c r="H628" s="11" t="str">
        <f t="shared" si="53"/>
        <v/>
      </c>
      <c r="I628" s="11" t="str">
        <f t="shared" si="53"/>
        <v/>
      </c>
      <c r="J628" s="11" t="str">
        <f t="shared" si="53"/>
        <v/>
      </c>
      <c r="K628" s="11" t="str">
        <f t="shared" si="53"/>
        <v/>
      </c>
      <c r="L628" s="11" t="str">
        <f t="shared" si="53"/>
        <v/>
      </c>
      <c r="M628" s="11" t="str">
        <f t="shared" si="53"/>
        <v/>
      </c>
      <c r="N628" s="11" t="str">
        <f t="shared" si="53"/>
        <v/>
      </c>
      <c r="O628" s="11" t="str">
        <f t="shared" si="53"/>
        <v/>
      </c>
      <c r="P628" s="11" t="str">
        <f t="shared" si="53"/>
        <v/>
      </c>
      <c r="Q628" s="11">
        <f t="shared" si="53"/>
        <v>1</v>
      </c>
      <c r="R628" s="11" t="str">
        <f t="shared" si="53"/>
        <v/>
      </c>
      <c r="S628" s="11" t="str">
        <f t="shared" si="53"/>
        <v/>
      </c>
      <c r="T628" s="11">
        <f t="shared" si="51"/>
        <v>1</v>
      </c>
    </row>
    <row r="629" spans="1:20" ht="57" x14ac:dyDescent="0.45">
      <c r="A629" s="18" t="s">
        <v>812</v>
      </c>
      <c r="B629" s="14" t="s">
        <v>640</v>
      </c>
      <c r="C629" s="14"/>
      <c r="D629" s="13"/>
      <c r="E629" s="13" t="str">
        <f t="shared" si="53"/>
        <v/>
      </c>
      <c r="F629" s="13">
        <f t="shared" si="53"/>
        <v>1</v>
      </c>
      <c r="G629" s="13">
        <f t="shared" si="53"/>
        <v>1</v>
      </c>
      <c r="H629" s="13" t="str">
        <f t="shared" si="53"/>
        <v/>
      </c>
      <c r="I629" s="13" t="str">
        <f t="shared" si="53"/>
        <v/>
      </c>
      <c r="J629" s="13" t="str">
        <f t="shared" si="53"/>
        <v/>
      </c>
      <c r="K629" s="13" t="str">
        <f t="shared" si="53"/>
        <v/>
      </c>
      <c r="L629" s="13" t="str">
        <f t="shared" si="53"/>
        <v/>
      </c>
      <c r="M629" s="13" t="str">
        <f t="shared" si="53"/>
        <v/>
      </c>
      <c r="N629" s="13" t="str">
        <f t="shared" si="53"/>
        <v/>
      </c>
      <c r="O629" s="13" t="str">
        <f t="shared" si="53"/>
        <v/>
      </c>
      <c r="P629" s="13" t="str">
        <f t="shared" si="53"/>
        <v/>
      </c>
      <c r="Q629" s="13" t="str">
        <f t="shared" si="53"/>
        <v/>
      </c>
      <c r="R629" s="13" t="str">
        <f t="shared" si="53"/>
        <v/>
      </c>
      <c r="S629" s="13" t="str">
        <f t="shared" si="53"/>
        <v/>
      </c>
      <c r="T629" s="13">
        <f t="shared" si="51"/>
        <v>1</v>
      </c>
    </row>
    <row r="630" spans="1:20" ht="57" x14ac:dyDescent="0.45">
      <c r="A630" s="17" t="s">
        <v>812</v>
      </c>
      <c r="B630" s="12" t="s">
        <v>641</v>
      </c>
      <c r="C630" s="12" t="s">
        <v>277</v>
      </c>
      <c r="D630" s="11"/>
      <c r="E630" s="11" t="str">
        <f t="shared" si="53"/>
        <v/>
      </c>
      <c r="F630" s="11" t="str">
        <f t="shared" si="53"/>
        <v/>
      </c>
      <c r="G630" s="11" t="str">
        <f t="shared" si="53"/>
        <v/>
      </c>
      <c r="H630" s="11" t="str">
        <f t="shared" si="53"/>
        <v/>
      </c>
      <c r="I630" s="11" t="str">
        <f t="shared" si="53"/>
        <v/>
      </c>
      <c r="J630" s="11">
        <f t="shared" si="53"/>
        <v>1</v>
      </c>
      <c r="K630" s="11" t="str">
        <f t="shared" si="53"/>
        <v/>
      </c>
      <c r="L630" s="11" t="str">
        <f t="shared" si="53"/>
        <v/>
      </c>
      <c r="M630" s="11" t="str">
        <f t="shared" si="53"/>
        <v/>
      </c>
      <c r="N630" s="11" t="str">
        <f t="shared" si="53"/>
        <v/>
      </c>
      <c r="O630" s="11" t="str">
        <f t="shared" si="53"/>
        <v/>
      </c>
      <c r="P630" s="11" t="str">
        <f t="shared" si="53"/>
        <v/>
      </c>
      <c r="Q630" s="11" t="str">
        <f t="shared" si="53"/>
        <v/>
      </c>
      <c r="R630" s="11">
        <f t="shared" si="53"/>
        <v>1</v>
      </c>
      <c r="S630" s="11" t="str">
        <f t="shared" si="53"/>
        <v/>
      </c>
      <c r="T630" s="11">
        <f t="shared" si="51"/>
        <v>1</v>
      </c>
    </row>
    <row r="631" spans="1:20" ht="57" x14ac:dyDescent="0.45">
      <c r="A631" s="18" t="s">
        <v>812</v>
      </c>
      <c r="B631" s="14" t="s">
        <v>642</v>
      </c>
      <c r="C631" s="14"/>
      <c r="D631" s="13"/>
      <c r="E631" s="13" t="str">
        <f t="shared" si="53"/>
        <v/>
      </c>
      <c r="F631" s="13" t="str">
        <f t="shared" si="53"/>
        <v/>
      </c>
      <c r="G631" s="13">
        <f t="shared" si="53"/>
        <v>1</v>
      </c>
      <c r="H631" s="13" t="str">
        <f t="shared" si="53"/>
        <v/>
      </c>
      <c r="I631" s="13" t="str">
        <f t="shared" si="53"/>
        <v/>
      </c>
      <c r="J631" s="13" t="str">
        <f t="shared" si="53"/>
        <v/>
      </c>
      <c r="K631" s="13" t="str">
        <f t="shared" si="53"/>
        <v/>
      </c>
      <c r="L631" s="13" t="str">
        <f t="shared" si="53"/>
        <v/>
      </c>
      <c r="M631" s="13" t="str">
        <f t="shared" si="53"/>
        <v/>
      </c>
      <c r="N631" s="13" t="str">
        <f t="shared" si="53"/>
        <v/>
      </c>
      <c r="O631" s="13" t="str">
        <f t="shared" si="53"/>
        <v/>
      </c>
      <c r="P631" s="13" t="str">
        <f t="shared" si="53"/>
        <v/>
      </c>
      <c r="Q631" s="13" t="str">
        <f t="shared" si="53"/>
        <v/>
      </c>
      <c r="R631" s="13" t="str">
        <f t="shared" si="53"/>
        <v/>
      </c>
      <c r="S631" s="13" t="str">
        <f t="shared" si="53"/>
        <v/>
      </c>
      <c r="T631" s="13">
        <f t="shared" si="51"/>
        <v>1</v>
      </c>
    </row>
    <row r="632" spans="1:20" ht="57" x14ac:dyDescent="0.45">
      <c r="A632" s="17" t="s">
        <v>812</v>
      </c>
      <c r="B632" s="12" t="s">
        <v>643</v>
      </c>
      <c r="C632" s="12" t="s">
        <v>907</v>
      </c>
      <c r="D632" s="11"/>
      <c r="E632" s="11" t="str">
        <f t="shared" si="53"/>
        <v/>
      </c>
      <c r="F632" s="11">
        <f t="shared" si="53"/>
        <v>1</v>
      </c>
      <c r="G632" s="11" t="str">
        <f t="shared" si="53"/>
        <v/>
      </c>
      <c r="H632" s="11">
        <f t="shared" si="53"/>
        <v>1</v>
      </c>
      <c r="I632" s="11" t="str">
        <f t="shared" si="53"/>
        <v/>
      </c>
      <c r="J632" s="11" t="str">
        <f t="shared" si="53"/>
        <v/>
      </c>
      <c r="K632" s="11" t="str">
        <f t="shared" si="53"/>
        <v/>
      </c>
      <c r="L632" s="11" t="str">
        <f t="shared" si="53"/>
        <v/>
      </c>
      <c r="M632" s="11">
        <f t="shared" si="53"/>
        <v>1</v>
      </c>
      <c r="N632" s="11" t="str">
        <f t="shared" si="53"/>
        <v/>
      </c>
      <c r="O632" s="11" t="str">
        <f t="shared" si="53"/>
        <v/>
      </c>
      <c r="P632" s="11" t="str">
        <f t="shared" si="53"/>
        <v/>
      </c>
      <c r="Q632" s="11">
        <f t="shared" si="53"/>
        <v>1</v>
      </c>
      <c r="R632" s="11" t="str">
        <f t="shared" si="53"/>
        <v/>
      </c>
      <c r="S632" s="11" t="str">
        <f t="shared" si="53"/>
        <v/>
      </c>
      <c r="T632" s="11">
        <f t="shared" si="51"/>
        <v>1</v>
      </c>
    </row>
    <row r="633" spans="1:20" ht="57" x14ac:dyDescent="0.45">
      <c r="A633" s="18" t="s">
        <v>812</v>
      </c>
      <c r="B633" s="14" t="s">
        <v>644</v>
      </c>
      <c r="C633" s="14" t="s">
        <v>907</v>
      </c>
      <c r="D633" s="13"/>
      <c r="E633" s="13" t="str">
        <f t="shared" si="53"/>
        <v/>
      </c>
      <c r="F633" s="13">
        <f t="shared" si="53"/>
        <v>1</v>
      </c>
      <c r="G633" s="13">
        <f t="shared" si="53"/>
        <v>1</v>
      </c>
      <c r="H633" s="13">
        <f t="shared" si="53"/>
        <v>1</v>
      </c>
      <c r="I633" s="13" t="str">
        <f t="shared" si="53"/>
        <v/>
      </c>
      <c r="J633" s="13" t="str">
        <f t="shared" si="53"/>
        <v/>
      </c>
      <c r="K633" s="13" t="str">
        <f t="shared" si="53"/>
        <v/>
      </c>
      <c r="L633" s="13" t="str">
        <f t="shared" si="53"/>
        <v/>
      </c>
      <c r="M633" s="13" t="str">
        <f t="shared" si="53"/>
        <v/>
      </c>
      <c r="N633" s="13" t="str">
        <f t="shared" si="53"/>
        <v/>
      </c>
      <c r="O633" s="13" t="str">
        <f t="shared" si="53"/>
        <v/>
      </c>
      <c r="P633" s="13" t="str">
        <f t="shared" si="53"/>
        <v/>
      </c>
      <c r="Q633" s="13" t="str">
        <f t="shared" si="53"/>
        <v/>
      </c>
      <c r="R633" s="13" t="str">
        <f t="shared" si="53"/>
        <v/>
      </c>
      <c r="S633" s="13" t="str">
        <f t="shared" si="53"/>
        <v/>
      </c>
      <c r="T633" s="13">
        <f t="shared" si="51"/>
        <v>1</v>
      </c>
    </row>
    <row r="634" spans="1:20" ht="57" x14ac:dyDescent="0.45">
      <c r="A634" s="17" t="s">
        <v>812</v>
      </c>
      <c r="B634" s="12" t="s">
        <v>645</v>
      </c>
      <c r="C634" s="12" t="s">
        <v>1019</v>
      </c>
      <c r="D634" s="11"/>
      <c r="E634" s="11" t="str">
        <f t="shared" si="53"/>
        <v/>
      </c>
      <c r="F634" s="11" t="str">
        <f t="shared" si="53"/>
        <v/>
      </c>
      <c r="G634" s="11" t="str">
        <f t="shared" si="53"/>
        <v/>
      </c>
      <c r="H634" s="11" t="str">
        <f t="shared" si="53"/>
        <v/>
      </c>
      <c r="I634" s="11" t="str">
        <f t="shared" si="53"/>
        <v/>
      </c>
      <c r="J634" s="11" t="str">
        <f t="shared" si="53"/>
        <v/>
      </c>
      <c r="K634" s="11" t="str">
        <f t="shared" si="53"/>
        <v/>
      </c>
      <c r="L634" s="11" t="str">
        <f t="shared" si="53"/>
        <v/>
      </c>
      <c r="M634" s="11" t="str">
        <f t="shared" si="53"/>
        <v/>
      </c>
      <c r="N634" s="11">
        <f t="shared" si="53"/>
        <v>1</v>
      </c>
      <c r="O634" s="11" t="str">
        <f t="shared" si="53"/>
        <v/>
      </c>
      <c r="P634" s="11" t="str">
        <f t="shared" si="53"/>
        <v/>
      </c>
      <c r="Q634" s="11" t="str">
        <f t="shared" si="53"/>
        <v/>
      </c>
      <c r="R634" s="11" t="str">
        <f t="shared" si="53"/>
        <v/>
      </c>
      <c r="S634" s="11">
        <f t="shared" si="53"/>
        <v>1</v>
      </c>
      <c r="T634" s="11">
        <f t="shared" si="51"/>
        <v>1</v>
      </c>
    </row>
    <row r="635" spans="1:20" ht="57" x14ac:dyDescent="0.45">
      <c r="A635" s="18" t="s">
        <v>812</v>
      </c>
      <c r="B635" s="14" t="s">
        <v>646</v>
      </c>
      <c r="C635" s="14" t="s">
        <v>904</v>
      </c>
      <c r="D635" s="13"/>
      <c r="E635" s="13" t="str">
        <f t="shared" si="53"/>
        <v/>
      </c>
      <c r="F635" s="13">
        <f t="shared" si="53"/>
        <v>1</v>
      </c>
      <c r="G635" s="13">
        <f t="shared" si="53"/>
        <v>1</v>
      </c>
      <c r="H635" s="13" t="str">
        <f t="shared" si="53"/>
        <v/>
      </c>
      <c r="I635" s="13" t="str">
        <f t="shared" si="53"/>
        <v/>
      </c>
      <c r="J635" s="13" t="str">
        <f t="shared" si="53"/>
        <v/>
      </c>
      <c r="K635" s="13" t="str">
        <f t="shared" si="53"/>
        <v/>
      </c>
      <c r="L635" s="13" t="str">
        <f t="shared" si="53"/>
        <v/>
      </c>
      <c r="M635" s="13" t="str">
        <f t="shared" si="53"/>
        <v/>
      </c>
      <c r="N635" s="13" t="str">
        <f t="shared" si="53"/>
        <v/>
      </c>
      <c r="O635" s="13" t="str">
        <f t="shared" si="53"/>
        <v/>
      </c>
      <c r="P635" s="13" t="str">
        <f t="shared" si="53"/>
        <v/>
      </c>
      <c r="Q635" s="13">
        <f t="shared" si="53"/>
        <v>1</v>
      </c>
      <c r="R635" s="13" t="str">
        <f t="shared" si="53"/>
        <v/>
      </c>
      <c r="S635" s="13" t="str">
        <f t="shared" si="53"/>
        <v/>
      </c>
      <c r="T635" s="13">
        <f t="shared" si="51"/>
        <v>1</v>
      </c>
    </row>
    <row r="636" spans="1:20" ht="57" x14ac:dyDescent="0.45">
      <c r="A636" s="17" t="s">
        <v>812</v>
      </c>
      <c r="B636" s="12" t="s">
        <v>647</v>
      </c>
      <c r="C636" s="12" t="s">
        <v>277</v>
      </c>
      <c r="D636" s="11"/>
      <c r="E636" s="11" t="str">
        <f t="shared" si="53"/>
        <v/>
      </c>
      <c r="F636" s="11" t="str">
        <f t="shared" si="53"/>
        <v/>
      </c>
      <c r="G636" s="11" t="str">
        <f t="shared" si="53"/>
        <v/>
      </c>
      <c r="H636" s="11" t="str">
        <f t="shared" si="53"/>
        <v/>
      </c>
      <c r="I636" s="11" t="str">
        <f t="shared" si="53"/>
        <v/>
      </c>
      <c r="J636" s="11">
        <f t="shared" si="53"/>
        <v>1</v>
      </c>
      <c r="K636" s="11" t="str">
        <f t="shared" si="53"/>
        <v/>
      </c>
      <c r="L636" s="11" t="str">
        <f t="shared" si="53"/>
        <v/>
      </c>
      <c r="M636" s="11" t="str">
        <f t="shared" si="53"/>
        <v/>
      </c>
      <c r="N636" s="11" t="str">
        <f t="shared" si="53"/>
        <v/>
      </c>
      <c r="O636" s="11" t="str">
        <f t="shared" si="53"/>
        <v/>
      </c>
      <c r="P636" s="11" t="str">
        <f t="shared" si="53"/>
        <v/>
      </c>
      <c r="Q636" s="11" t="str">
        <f t="shared" si="53"/>
        <v/>
      </c>
      <c r="R636" s="11" t="str">
        <f t="shared" si="53"/>
        <v/>
      </c>
      <c r="S636" s="11" t="str">
        <f t="shared" si="53"/>
        <v/>
      </c>
      <c r="T636" s="11">
        <f t="shared" si="51"/>
        <v>1</v>
      </c>
    </row>
    <row r="637" spans="1:20" ht="57" x14ac:dyDescent="0.45">
      <c r="A637" s="18" t="s">
        <v>812</v>
      </c>
      <c r="B637" s="14" t="s">
        <v>648</v>
      </c>
      <c r="C637" s="14" t="s">
        <v>904</v>
      </c>
      <c r="D637" s="13"/>
      <c r="E637" s="13" t="str">
        <f t="shared" si="53"/>
        <v/>
      </c>
      <c r="F637" s="13">
        <f t="shared" si="53"/>
        <v>1</v>
      </c>
      <c r="G637" s="13">
        <f t="shared" si="53"/>
        <v>1</v>
      </c>
      <c r="H637" s="13" t="str">
        <f t="shared" si="53"/>
        <v/>
      </c>
      <c r="I637" s="13" t="str">
        <f t="shared" si="53"/>
        <v/>
      </c>
      <c r="J637" s="13" t="str">
        <f t="shared" si="53"/>
        <v/>
      </c>
      <c r="K637" s="13" t="str">
        <f t="shared" si="53"/>
        <v/>
      </c>
      <c r="L637" s="13" t="str">
        <f t="shared" si="53"/>
        <v/>
      </c>
      <c r="M637" s="13" t="str">
        <f t="shared" si="53"/>
        <v/>
      </c>
      <c r="N637" s="13" t="str">
        <f t="shared" si="53"/>
        <v/>
      </c>
      <c r="O637" s="13" t="str">
        <f t="shared" si="53"/>
        <v/>
      </c>
      <c r="P637" s="13" t="str">
        <f t="shared" si="53"/>
        <v/>
      </c>
      <c r="Q637" s="13" t="str">
        <f t="shared" si="53"/>
        <v/>
      </c>
      <c r="R637" s="13" t="str">
        <f t="shared" si="53"/>
        <v/>
      </c>
      <c r="S637" s="13" t="str">
        <f t="shared" si="53"/>
        <v/>
      </c>
      <c r="T637" s="13">
        <f t="shared" si="51"/>
        <v>1</v>
      </c>
    </row>
    <row r="638" spans="1:20" ht="57" x14ac:dyDescent="0.45">
      <c r="A638" s="17" t="s">
        <v>812</v>
      </c>
      <c r="B638" s="12" t="s">
        <v>649</v>
      </c>
      <c r="C638" s="14" t="s">
        <v>283</v>
      </c>
      <c r="D638" s="11"/>
      <c r="E638" s="11" t="str">
        <f t="shared" si="53"/>
        <v/>
      </c>
      <c r="F638" s="11" t="str">
        <f t="shared" si="53"/>
        <v/>
      </c>
      <c r="G638" s="11">
        <f t="shared" si="53"/>
        <v>1</v>
      </c>
      <c r="H638" s="11" t="str">
        <f t="shared" si="53"/>
        <v/>
      </c>
      <c r="I638" s="11" t="str">
        <f t="shared" si="53"/>
        <v/>
      </c>
      <c r="J638" s="11" t="str">
        <f t="shared" si="53"/>
        <v/>
      </c>
      <c r="K638" s="11" t="str">
        <f t="shared" si="53"/>
        <v/>
      </c>
      <c r="L638" s="11">
        <f t="shared" si="53"/>
        <v>1</v>
      </c>
      <c r="M638" s="11" t="str">
        <f t="shared" si="53"/>
        <v/>
      </c>
      <c r="N638" s="11" t="str">
        <f t="shared" si="53"/>
        <v/>
      </c>
      <c r="O638" s="11">
        <f t="shared" si="53"/>
        <v>1</v>
      </c>
      <c r="P638" s="11" t="str">
        <f t="shared" si="53"/>
        <v/>
      </c>
      <c r="Q638" s="11" t="str">
        <f t="shared" si="53"/>
        <v/>
      </c>
      <c r="R638" s="11" t="str">
        <f t="shared" si="53"/>
        <v/>
      </c>
      <c r="S638" s="11" t="str">
        <f t="shared" si="53"/>
        <v/>
      </c>
      <c r="T638" s="11">
        <f t="shared" si="51"/>
        <v>1</v>
      </c>
    </row>
    <row r="639" spans="1:20" ht="57" x14ac:dyDescent="0.45">
      <c r="A639" s="18" t="s">
        <v>812</v>
      </c>
      <c r="B639" s="14" t="s">
        <v>650</v>
      </c>
      <c r="C639" s="14"/>
      <c r="D639" s="13"/>
      <c r="E639" s="13" t="str">
        <f t="shared" si="53"/>
        <v/>
      </c>
      <c r="F639" s="13" t="str">
        <f t="shared" si="53"/>
        <v/>
      </c>
      <c r="G639" s="13" t="str">
        <f t="shared" si="53"/>
        <v/>
      </c>
      <c r="H639" s="13" t="str">
        <f t="shared" si="53"/>
        <v/>
      </c>
      <c r="I639" s="13" t="str">
        <f t="shared" si="53"/>
        <v/>
      </c>
      <c r="J639" s="13" t="str">
        <f t="shared" si="53"/>
        <v/>
      </c>
      <c r="K639" s="13" t="str">
        <f t="shared" si="53"/>
        <v/>
      </c>
      <c r="L639" s="13" t="str">
        <f t="shared" si="53"/>
        <v/>
      </c>
      <c r="M639" s="13" t="str">
        <f t="shared" si="53"/>
        <v/>
      </c>
      <c r="N639" s="13" t="str">
        <f t="shared" si="53"/>
        <v/>
      </c>
      <c r="O639" s="13" t="str">
        <f t="shared" si="53"/>
        <v/>
      </c>
      <c r="P639" s="13" t="str">
        <f t="shared" si="53"/>
        <v/>
      </c>
      <c r="Q639" s="13" t="str">
        <f t="shared" si="53"/>
        <v/>
      </c>
      <c r="R639" s="13" t="str">
        <f t="shared" si="53"/>
        <v/>
      </c>
      <c r="S639" s="13" t="str">
        <f t="shared" si="53"/>
        <v/>
      </c>
      <c r="T639" s="13">
        <f t="shared" si="51"/>
        <v>0</v>
      </c>
    </row>
    <row r="640" spans="1:20" ht="57" x14ac:dyDescent="0.45">
      <c r="A640" s="17" t="s">
        <v>812</v>
      </c>
      <c r="B640" s="12" t="s">
        <v>651</v>
      </c>
      <c r="C640" s="12"/>
      <c r="D640" s="11"/>
      <c r="E640" s="11" t="str">
        <f t="shared" si="53"/>
        <v/>
      </c>
      <c r="F640" s="11" t="str">
        <f t="shared" si="53"/>
        <v/>
      </c>
      <c r="G640" s="11">
        <f t="shared" si="53"/>
        <v>1</v>
      </c>
      <c r="H640" s="11" t="str">
        <f t="shared" si="53"/>
        <v/>
      </c>
      <c r="I640" s="11" t="str">
        <f t="shared" si="53"/>
        <v/>
      </c>
      <c r="J640" s="11" t="str">
        <f t="shared" si="53"/>
        <v/>
      </c>
      <c r="K640" s="11" t="str">
        <f t="shared" si="53"/>
        <v/>
      </c>
      <c r="L640" s="11" t="str">
        <f t="shared" si="53"/>
        <v/>
      </c>
      <c r="M640" s="11" t="str">
        <f t="shared" si="53"/>
        <v/>
      </c>
      <c r="N640" s="11" t="str">
        <f t="shared" si="53"/>
        <v/>
      </c>
      <c r="O640" s="11" t="str">
        <f t="shared" si="53"/>
        <v/>
      </c>
      <c r="P640" s="11" t="str">
        <f t="shared" si="53"/>
        <v/>
      </c>
      <c r="Q640" s="11" t="str">
        <f t="shared" si="53"/>
        <v/>
      </c>
      <c r="R640" s="11" t="str">
        <f t="shared" si="53"/>
        <v/>
      </c>
      <c r="S640" s="11" t="str">
        <f t="shared" si="53"/>
        <v/>
      </c>
      <c r="T640" s="11">
        <f t="shared" si="51"/>
        <v>1</v>
      </c>
    </row>
    <row r="641" spans="1:20" ht="57" x14ac:dyDescent="0.45">
      <c r="A641" s="18" t="s">
        <v>812</v>
      </c>
      <c r="B641" s="14" t="s">
        <v>652</v>
      </c>
      <c r="C641" s="14"/>
      <c r="D641" s="13"/>
      <c r="E641" s="13" t="str">
        <f t="shared" si="53"/>
        <v/>
      </c>
      <c r="F641" s="13" t="str">
        <f t="shared" si="53"/>
        <v/>
      </c>
      <c r="G641" s="13" t="str">
        <f t="shared" si="53"/>
        <v/>
      </c>
      <c r="H641" s="13" t="str">
        <f t="shared" si="53"/>
        <v/>
      </c>
      <c r="I641" s="13" t="str">
        <f t="shared" si="53"/>
        <v/>
      </c>
      <c r="J641" s="13" t="str">
        <f t="shared" si="53"/>
        <v/>
      </c>
      <c r="K641" s="13" t="str">
        <f t="shared" si="53"/>
        <v/>
      </c>
      <c r="L641" s="13" t="str">
        <f t="shared" si="53"/>
        <v/>
      </c>
      <c r="M641" s="13" t="str">
        <f t="shared" si="53"/>
        <v/>
      </c>
      <c r="N641" s="13" t="str">
        <f t="shared" si="53"/>
        <v/>
      </c>
      <c r="O641" s="13" t="str">
        <f t="shared" si="53"/>
        <v/>
      </c>
      <c r="P641" s="13" t="str">
        <f t="shared" si="53"/>
        <v/>
      </c>
      <c r="Q641" s="13" t="str">
        <f t="shared" si="53"/>
        <v/>
      </c>
      <c r="R641" s="13" t="str">
        <f t="shared" si="53"/>
        <v/>
      </c>
      <c r="S641" s="13" t="str">
        <f t="shared" si="53"/>
        <v/>
      </c>
      <c r="T641" s="13">
        <f t="shared" si="51"/>
        <v>0</v>
      </c>
    </row>
    <row r="642" spans="1:20" ht="57" x14ac:dyDescent="0.45">
      <c r="A642" s="17" t="s">
        <v>812</v>
      </c>
      <c r="B642" s="12" t="s">
        <v>653</v>
      </c>
      <c r="C642" s="12" t="s">
        <v>907</v>
      </c>
      <c r="D642" s="11"/>
      <c r="E642" s="11" t="str">
        <f t="shared" si="53"/>
        <v/>
      </c>
      <c r="F642" s="11" t="str">
        <f t="shared" si="53"/>
        <v/>
      </c>
      <c r="G642" s="11" t="str">
        <f t="shared" si="53"/>
        <v/>
      </c>
      <c r="H642" s="11">
        <f t="shared" si="53"/>
        <v>1</v>
      </c>
      <c r="I642" s="11" t="str">
        <f t="shared" si="53"/>
        <v/>
      </c>
      <c r="J642" s="11" t="str">
        <f t="shared" si="53"/>
        <v/>
      </c>
      <c r="K642" s="11" t="str">
        <f t="shared" si="53"/>
        <v/>
      </c>
      <c r="L642" s="11" t="str">
        <f t="shared" si="53"/>
        <v/>
      </c>
      <c r="M642" s="11" t="str">
        <f t="shared" si="53"/>
        <v/>
      </c>
      <c r="N642" s="11" t="str">
        <f t="shared" si="53"/>
        <v/>
      </c>
      <c r="O642" s="11" t="str">
        <f t="shared" si="53"/>
        <v/>
      </c>
      <c r="P642" s="11" t="str">
        <f t="shared" si="53"/>
        <v/>
      </c>
      <c r="Q642" s="11" t="str">
        <f t="shared" si="53"/>
        <v/>
      </c>
      <c r="R642" s="11">
        <f t="shared" si="53"/>
        <v>1</v>
      </c>
      <c r="S642" s="11" t="str">
        <f t="shared" si="53"/>
        <v/>
      </c>
      <c r="T642" s="11">
        <f t="shared" si="51"/>
        <v>1</v>
      </c>
    </row>
    <row r="643" spans="1:20" ht="57" x14ac:dyDescent="0.45">
      <c r="A643" s="18" t="s">
        <v>812</v>
      </c>
      <c r="B643" s="14" t="s">
        <v>654</v>
      </c>
      <c r="C643" s="14"/>
      <c r="D643" s="13"/>
      <c r="E643" s="13" t="str">
        <f t="shared" ref="E643:S658" si="54">IF(ISNUMBER(SEARCH(E$1,$B643)),1,IF(ISNUMBER(SEARCH(E$2,$B643)),1,IF(ISNUMBER(SEARCH(E$3,$B643)),1,IF(ISNUMBER(SEARCH(E$4,$B643)),1,IF(ISNUMBER(SEARCH(E$5,$B643)),1,IF(ISNUMBER(SEARCH(E$6,$B643)),1,IF(ISNUMBER(SEARCH(E$7,$B643)),1,IF(ISNUMBER(SEARCH(E$8,$B643)),1,IF(ISNUMBER(SEARCH(E$9,$B643)),1,IF(ISNUMBER(SEARCH(E$10,$B643)),1,IF(ISNUMBER(SEARCH(E$11,$B643)),1,IF(ISNUMBER(SEARCH(E$12,$B643)),1,IF(ISNUMBER(SEARCH(E$13,$B643)),1,IF(ISNUMBER(SEARCH(E$14,$B643)),1,""))))))))))))))</f>
        <v/>
      </c>
      <c r="F643" s="13" t="str">
        <f t="shared" si="54"/>
        <v/>
      </c>
      <c r="G643" s="13" t="str">
        <f t="shared" si="54"/>
        <v/>
      </c>
      <c r="H643" s="13" t="str">
        <f t="shared" si="54"/>
        <v/>
      </c>
      <c r="I643" s="13" t="str">
        <f t="shared" si="54"/>
        <v/>
      </c>
      <c r="J643" s="13" t="str">
        <f t="shared" si="54"/>
        <v/>
      </c>
      <c r="K643" s="13" t="str">
        <f t="shared" si="54"/>
        <v/>
      </c>
      <c r="L643" s="13" t="str">
        <f t="shared" si="54"/>
        <v/>
      </c>
      <c r="M643" s="13" t="str">
        <f t="shared" si="54"/>
        <v/>
      </c>
      <c r="N643" s="13" t="str">
        <f t="shared" si="54"/>
        <v/>
      </c>
      <c r="O643" s="13" t="str">
        <f t="shared" si="54"/>
        <v/>
      </c>
      <c r="P643" s="13" t="str">
        <f t="shared" si="54"/>
        <v/>
      </c>
      <c r="Q643" s="13" t="str">
        <f t="shared" si="54"/>
        <v/>
      </c>
      <c r="R643" s="13" t="str">
        <f t="shared" si="54"/>
        <v/>
      </c>
      <c r="S643" s="13" t="str">
        <f t="shared" si="54"/>
        <v/>
      </c>
      <c r="T643" s="13">
        <f t="shared" si="51"/>
        <v>0</v>
      </c>
    </row>
    <row r="644" spans="1:20" ht="57" x14ac:dyDescent="0.45">
      <c r="A644" s="17" t="s">
        <v>812</v>
      </c>
      <c r="B644" s="12" t="s">
        <v>655</v>
      </c>
      <c r="C644" t="s">
        <v>297</v>
      </c>
      <c r="D644" s="11"/>
      <c r="E644" s="11" t="str">
        <f t="shared" si="54"/>
        <v/>
      </c>
      <c r="F644" s="11">
        <f t="shared" si="54"/>
        <v>1</v>
      </c>
      <c r="G644" s="11" t="str">
        <f t="shared" si="54"/>
        <v/>
      </c>
      <c r="H644" s="11" t="str">
        <f t="shared" si="54"/>
        <v/>
      </c>
      <c r="I644" s="11" t="str">
        <f t="shared" si="54"/>
        <v/>
      </c>
      <c r="J644" s="11" t="str">
        <f t="shared" si="54"/>
        <v/>
      </c>
      <c r="K644" s="11" t="str">
        <f t="shared" si="54"/>
        <v/>
      </c>
      <c r="L644" s="11" t="str">
        <f t="shared" si="54"/>
        <v/>
      </c>
      <c r="M644" s="11" t="str">
        <f t="shared" si="54"/>
        <v/>
      </c>
      <c r="N644" s="11">
        <f t="shared" si="54"/>
        <v>1</v>
      </c>
      <c r="O644" s="11" t="str">
        <f t="shared" si="54"/>
        <v/>
      </c>
      <c r="P644" s="11" t="str">
        <f t="shared" si="54"/>
        <v/>
      </c>
      <c r="Q644" s="11">
        <f t="shared" si="54"/>
        <v>1</v>
      </c>
      <c r="R644" s="11" t="str">
        <f t="shared" si="54"/>
        <v/>
      </c>
      <c r="S644" s="11" t="str">
        <f t="shared" si="54"/>
        <v/>
      </c>
      <c r="T644" s="11">
        <f t="shared" si="51"/>
        <v>1</v>
      </c>
    </row>
    <row r="645" spans="1:20" ht="57" x14ac:dyDescent="0.45">
      <c r="A645" s="18" t="s">
        <v>812</v>
      </c>
      <c r="B645" s="14" t="s">
        <v>656</v>
      </c>
      <c r="C645" s="14"/>
      <c r="D645" s="13"/>
      <c r="E645" s="13" t="str">
        <f t="shared" si="54"/>
        <v/>
      </c>
      <c r="F645" s="13" t="str">
        <f t="shared" si="54"/>
        <v/>
      </c>
      <c r="G645" s="13" t="str">
        <f t="shared" si="54"/>
        <v/>
      </c>
      <c r="H645" s="13" t="str">
        <f t="shared" si="54"/>
        <v/>
      </c>
      <c r="I645" s="13" t="str">
        <f t="shared" si="54"/>
        <v/>
      </c>
      <c r="J645" s="13" t="str">
        <f t="shared" si="54"/>
        <v/>
      </c>
      <c r="K645" s="13" t="str">
        <f t="shared" si="54"/>
        <v/>
      </c>
      <c r="L645" s="13" t="str">
        <f t="shared" si="54"/>
        <v/>
      </c>
      <c r="M645" s="13" t="str">
        <f t="shared" si="54"/>
        <v/>
      </c>
      <c r="N645" s="13" t="str">
        <f t="shared" si="54"/>
        <v/>
      </c>
      <c r="O645" s="13" t="str">
        <f t="shared" si="54"/>
        <v/>
      </c>
      <c r="P645" s="13" t="str">
        <f t="shared" si="54"/>
        <v/>
      </c>
      <c r="Q645" s="13" t="str">
        <f t="shared" si="54"/>
        <v/>
      </c>
      <c r="R645" s="13">
        <f t="shared" si="54"/>
        <v>1</v>
      </c>
      <c r="S645" s="13" t="str">
        <f t="shared" si="54"/>
        <v/>
      </c>
      <c r="T645" s="13">
        <f t="shared" si="51"/>
        <v>1</v>
      </c>
    </row>
    <row r="646" spans="1:20" ht="57" x14ac:dyDescent="0.45">
      <c r="A646" s="17" t="s">
        <v>812</v>
      </c>
      <c r="B646" s="12" t="s">
        <v>657</v>
      </c>
      <c r="C646" s="12" t="s">
        <v>277</v>
      </c>
      <c r="D646" s="11"/>
      <c r="E646" s="11" t="str">
        <f t="shared" si="54"/>
        <v/>
      </c>
      <c r="F646" s="11" t="str">
        <f t="shared" si="54"/>
        <v/>
      </c>
      <c r="G646" s="11" t="str">
        <f t="shared" si="54"/>
        <v/>
      </c>
      <c r="H646" s="11">
        <f t="shared" si="54"/>
        <v>1</v>
      </c>
      <c r="I646" s="11" t="str">
        <f t="shared" si="54"/>
        <v/>
      </c>
      <c r="J646" s="11" t="str">
        <f t="shared" si="54"/>
        <v/>
      </c>
      <c r="K646" s="11" t="str">
        <f t="shared" si="54"/>
        <v/>
      </c>
      <c r="L646" s="11" t="str">
        <f t="shared" si="54"/>
        <v/>
      </c>
      <c r="M646" s="11" t="str">
        <f t="shared" si="54"/>
        <v/>
      </c>
      <c r="N646" s="11" t="str">
        <f t="shared" si="54"/>
        <v/>
      </c>
      <c r="O646" s="11" t="str">
        <f t="shared" si="54"/>
        <v/>
      </c>
      <c r="P646" s="11" t="str">
        <f t="shared" si="54"/>
        <v/>
      </c>
      <c r="Q646" s="11" t="str">
        <f t="shared" si="54"/>
        <v/>
      </c>
      <c r="R646" s="11" t="str">
        <f t="shared" si="54"/>
        <v/>
      </c>
      <c r="S646" s="11" t="str">
        <f t="shared" si="54"/>
        <v/>
      </c>
      <c r="T646" s="11">
        <f t="shared" si="51"/>
        <v>1</v>
      </c>
    </row>
    <row r="647" spans="1:20" ht="57" x14ac:dyDescent="0.45">
      <c r="A647" s="18" t="s">
        <v>812</v>
      </c>
      <c r="B647" s="14" t="s">
        <v>658</v>
      </c>
      <c r="C647" s="14" t="s">
        <v>297</v>
      </c>
      <c r="D647" s="13"/>
      <c r="E647" s="13" t="str">
        <f t="shared" si="54"/>
        <v/>
      </c>
      <c r="F647" s="13">
        <f t="shared" si="54"/>
        <v>1</v>
      </c>
      <c r="G647" s="13" t="str">
        <f t="shared" si="54"/>
        <v/>
      </c>
      <c r="H647" s="13" t="str">
        <f t="shared" si="54"/>
        <v/>
      </c>
      <c r="I647" s="13" t="str">
        <f t="shared" si="54"/>
        <v/>
      </c>
      <c r="J647" s="13" t="str">
        <f t="shared" si="54"/>
        <v/>
      </c>
      <c r="K647" s="13" t="str">
        <f t="shared" si="54"/>
        <v/>
      </c>
      <c r="L647" s="13" t="str">
        <f t="shared" si="54"/>
        <v/>
      </c>
      <c r="M647" s="13" t="str">
        <f t="shared" si="54"/>
        <v/>
      </c>
      <c r="N647" s="13">
        <f t="shared" si="54"/>
        <v>1</v>
      </c>
      <c r="O647" s="13" t="str">
        <f t="shared" si="54"/>
        <v/>
      </c>
      <c r="P647" s="13" t="str">
        <f t="shared" si="54"/>
        <v/>
      </c>
      <c r="Q647" s="13">
        <f t="shared" si="54"/>
        <v>1</v>
      </c>
      <c r="R647" s="13" t="str">
        <f t="shared" si="54"/>
        <v/>
      </c>
      <c r="S647" s="13" t="str">
        <f t="shared" si="54"/>
        <v/>
      </c>
      <c r="T647" s="13">
        <f t="shared" si="51"/>
        <v>1</v>
      </c>
    </row>
    <row r="648" spans="1:20" ht="57" x14ac:dyDescent="0.45">
      <c r="A648" s="17" t="s">
        <v>812</v>
      </c>
      <c r="B648" s="12" t="s">
        <v>659</v>
      </c>
      <c r="C648" s="12" t="s">
        <v>907</v>
      </c>
      <c r="D648" s="11"/>
      <c r="E648" s="11" t="str">
        <f t="shared" si="54"/>
        <v/>
      </c>
      <c r="F648" s="11">
        <f t="shared" si="54"/>
        <v>1</v>
      </c>
      <c r="G648" s="11" t="str">
        <f t="shared" si="54"/>
        <v/>
      </c>
      <c r="H648" s="11">
        <f t="shared" si="54"/>
        <v>1</v>
      </c>
      <c r="I648" s="11" t="str">
        <f t="shared" si="54"/>
        <v/>
      </c>
      <c r="J648" s="11" t="str">
        <f t="shared" si="54"/>
        <v/>
      </c>
      <c r="K648" s="11" t="str">
        <f t="shared" si="54"/>
        <v/>
      </c>
      <c r="L648" s="11" t="str">
        <f t="shared" si="54"/>
        <v/>
      </c>
      <c r="M648" s="11" t="str">
        <f t="shared" si="54"/>
        <v/>
      </c>
      <c r="N648" s="11" t="str">
        <f t="shared" si="54"/>
        <v/>
      </c>
      <c r="O648" s="11" t="str">
        <f t="shared" si="54"/>
        <v/>
      </c>
      <c r="P648" s="11" t="str">
        <f t="shared" si="54"/>
        <v/>
      </c>
      <c r="Q648" s="11" t="str">
        <f t="shared" si="54"/>
        <v/>
      </c>
      <c r="R648" s="11" t="str">
        <f t="shared" si="54"/>
        <v/>
      </c>
      <c r="S648" s="11" t="str">
        <f t="shared" si="54"/>
        <v/>
      </c>
      <c r="T648" s="11">
        <f t="shared" si="51"/>
        <v>1</v>
      </c>
    </row>
    <row r="649" spans="1:20" ht="57" x14ac:dyDescent="0.45">
      <c r="A649" s="18" t="s">
        <v>812</v>
      </c>
      <c r="B649" s="14" t="s">
        <v>660</v>
      </c>
      <c r="C649" s="14" t="s">
        <v>894</v>
      </c>
      <c r="D649" s="13"/>
      <c r="E649" s="13" t="str">
        <f t="shared" si="54"/>
        <v/>
      </c>
      <c r="F649" s="13">
        <f t="shared" si="54"/>
        <v>1</v>
      </c>
      <c r="G649" s="13" t="str">
        <f t="shared" si="54"/>
        <v/>
      </c>
      <c r="H649" s="13" t="str">
        <f t="shared" si="54"/>
        <v/>
      </c>
      <c r="I649" s="13" t="str">
        <f t="shared" si="54"/>
        <v/>
      </c>
      <c r="J649" s="13" t="str">
        <f t="shared" si="54"/>
        <v/>
      </c>
      <c r="K649" s="13" t="str">
        <f t="shared" si="54"/>
        <v/>
      </c>
      <c r="L649" s="13" t="str">
        <f t="shared" si="54"/>
        <v/>
      </c>
      <c r="M649" s="13" t="str">
        <f t="shared" si="54"/>
        <v/>
      </c>
      <c r="N649" s="13" t="str">
        <f t="shared" si="54"/>
        <v/>
      </c>
      <c r="O649" s="13" t="str">
        <f t="shared" si="54"/>
        <v/>
      </c>
      <c r="P649" s="13">
        <f t="shared" si="54"/>
        <v>1</v>
      </c>
      <c r="Q649" s="13" t="str">
        <f t="shared" si="54"/>
        <v/>
      </c>
      <c r="R649" s="13">
        <f t="shared" si="54"/>
        <v>1</v>
      </c>
      <c r="S649" s="13" t="str">
        <f t="shared" si="54"/>
        <v/>
      </c>
      <c r="T649" s="13">
        <f t="shared" si="51"/>
        <v>1</v>
      </c>
    </row>
    <row r="650" spans="1:20" ht="57" x14ac:dyDescent="0.45">
      <c r="A650" s="17" t="s">
        <v>812</v>
      </c>
      <c r="B650" s="12" t="s">
        <v>661</v>
      </c>
      <c r="C650" s="12" t="s">
        <v>297</v>
      </c>
      <c r="D650" s="11"/>
      <c r="E650" s="11" t="str">
        <f t="shared" si="54"/>
        <v/>
      </c>
      <c r="F650" s="11" t="str">
        <f t="shared" si="54"/>
        <v/>
      </c>
      <c r="G650" s="11">
        <f t="shared" si="54"/>
        <v>1</v>
      </c>
      <c r="H650" s="11" t="str">
        <f t="shared" si="54"/>
        <v/>
      </c>
      <c r="I650" s="11" t="str">
        <f t="shared" si="54"/>
        <v/>
      </c>
      <c r="J650" s="11" t="str">
        <f t="shared" si="54"/>
        <v/>
      </c>
      <c r="K650" s="11" t="str">
        <f t="shared" si="54"/>
        <v/>
      </c>
      <c r="L650" s="11" t="str">
        <f t="shared" si="54"/>
        <v/>
      </c>
      <c r="M650" s="11" t="str">
        <f t="shared" si="54"/>
        <v/>
      </c>
      <c r="N650" s="11" t="str">
        <f t="shared" si="54"/>
        <v/>
      </c>
      <c r="O650" s="11">
        <f t="shared" si="54"/>
        <v>1</v>
      </c>
      <c r="P650" s="11" t="str">
        <f t="shared" si="54"/>
        <v/>
      </c>
      <c r="Q650" s="11" t="str">
        <f t="shared" si="54"/>
        <v/>
      </c>
      <c r="R650" s="11" t="str">
        <f t="shared" si="54"/>
        <v/>
      </c>
      <c r="S650" s="11" t="str">
        <f t="shared" si="54"/>
        <v/>
      </c>
      <c r="T650" s="11">
        <f t="shared" si="51"/>
        <v>1</v>
      </c>
    </row>
    <row r="651" spans="1:20" ht="57" x14ac:dyDescent="0.45">
      <c r="A651" s="18" t="s">
        <v>812</v>
      </c>
      <c r="B651" s="14" t="s">
        <v>662</v>
      </c>
      <c r="C651" s="14" t="s">
        <v>894</v>
      </c>
      <c r="D651" s="13"/>
      <c r="E651" s="13" t="str">
        <f t="shared" si="54"/>
        <v/>
      </c>
      <c r="F651" s="13">
        <f t="shared" si="54"/>
        <v>1</v>
      </c>
      <c r="G651" s="13" t="str">
        <f t="shared" si="54"/>
        <v/>
      </c>
      <c r="H651" s="13" t="str">
        <f t="shared" si="54"/>
        <v/>
      </c>
      <c r="I651" s="13" t="str">
        <f t="shared" si="54"/>
        <v/>
      </c>
      <c r="J651" s="13" t="str">
        <f t="shared" si="54"/>
        <v/>
      </c>
      <c r="K651" s="13" t="str">
        <f t="shared" si="54"/>
        <v/>
      </c>
      <c r="L651" s="13" t="str">
        <f t="shared" si="54"/>
        <v/>
      </c>
      <c r="M651" s="13" t="str">
        <f t="shared" si="54"/>
        <v/>
      </c>
      <c r="N651" s="13" t="str">
        <f t="shared" si="54"/>
        <v/>
      </c>
      <c r="O651" s="13" t="str">
        <f t="shared" si="54"/>
        <v/>
      </c>
      <c r="P651" s="13">
        <f t="shared" si="54"/>
        <v>1</v>
      </c>
      <c r="Q651" s="13" t="str">
        <f t="shared" si="54"/>
        <v/>
      </c>
      <c r="R651" s="13">
        <f t="shared" si="54"/>
        <v>1</v>
      </c>
      <c r="S651" s="13" t="str">
        <f t="shared" si="54"/>
        <v/>
      </c>
      <c r="T651" s="13">
        <f t="shared" si="51"/>
        <v>1</v>
      </c>
    </row>
    <row r="652" spans="1:20" ht="57" x14ac:dyDescent="0.45">
      <c r="A652" s="17" t="s">
        <v>812</v>
      </c>
      <c r="B652" s="12" t="s">
        <v>663</v>
      </c>
      <c r="C652" s="12"/>
      <c r="D652" s="11"/>
      <c r="E652" s="11" t="str">
        <f t="shared" si="54"/>
        <v/>
      </c>
      <c r="F652" s="11" t="str">
        <f t="shared" si="54"/>
        <v/>
      </c>
      <c r="G652" s="11">
        <f t="shared" si="54"/>
        <v>1</v>
      </c>
      <c r="H652" s="11" t="str">
        <f t="shared" si="54"/>
        <v/>
      </c>
      <c r="I652" s="11" t="str">
        <f t="shared" si="54"/>
        <v/>
      </c>
      <c r="J652" s="11" t="str">
        <f t="shared" si="54"/>
        <v/>
      </c>
      <c r="K652" s="11" t="str">
        <f t="shared" si="54"/>
        <v/>
      </c>
      <c r="L652" s="11" t="str">
        <f t="shared" si="54"/>
        <v/>
      </c>
      <c r="M652" s="11" t="str">
        <f t="shared" si="54"/>
        <v/>
      </c>
      <c r="N652" s="11" t="str">
        <f t="shared" si="54"/>
        <v/>
      </c>
      <c r="O652" s="11" t="str">
        <f t="shared" si="54"/>
        <v/>
      </c>
      <c r="P652" s="11" t="str">
        <f t="shared" si="54"/>
        <v/>
      </c>
      <c r="Q652" s="11" t="str">
        <f t="shared" si="54"/>
        <v/>
      </c>
      <c r="R652" s="11">
        <f t="shared" si="54"/>
        <v>1</v>
      </c>
      <c r="S652" s="11" t="str">
        <f t="shared" si="54"/>
        <v/>
      </c>
      <c r="T652" s="11">
        <f t="shared" si="51"/>
        <v>1</v>
      </c>
    </row>
    <row r="653" spans="1:20" ht="57" x14ac:dyDescent="0.45">
      <c r="A653" s="18" t="s">
        <v>812</v>
      </c>
      <c r="B653" s="14" t="s">
        <v>664</v>
      </c>
      <c r="C653" s="14" t="s">
        <v>907</v>
      </c>
      <c r="D653" s="13"/>
      <c r="E653" s="13" t="str">
        <f t="shared" si="54"/>
        <v/>
      </c>
      <c r="F653" s="13">
        <f t="shared" si="54"/>
        <v>1</v>
      </c>
      <c r="G653" s="13">
        <f t="shared" si="54"/>
        <v>1</v>
      </c>
      <c r="H653" s="13" t="str">
        <f t="shared" si="54"/>
        <v/>
      </c>
      <c r="I653" s="13" t="str">
        <f t="shared" si="54"/>
        <v/>
      </c>
      <c r="J653" s="13" t="str">
        <f t="shared" si="54"/>
        <v/>
      </c>
      <c r="K653" s="13" t="str">
        <f t="shared" si="54"/>
        <v/>
      </c>
      <c r="L653" s="13" t="str">
        <f t="shared" si="54"/>
        <v/>
      </c>
      <c r="M653" s="13" t="str">
        <f t="shared" si="54"/>
        <v/>
      </c>
      <c r="N653" s="13" t="str">
        <f t="shared" si="54"/>
        <v/>
      </c>
      <c r="O653" s="13" t="str">
        <f t="shared" si="54"/>
        <v/>
      </c>
      <c r="P653" s="13" t="str">
        <f t="shared" si="54"/>
        <v/>
      </c>
      <c r="Q653" s="13">
        <f t="shared" si="54"/>
        <v>1</v>
      </c>
      <c r="R653" s="13" t="str">
        <f t="shared" si="54"/>
        <v/>
      </c>
      <c r="S653" s="13" t="str">
        <f t="shared" si="54"/>
        <v/>
      </c>
      <c r="T653" s="13">
        <f t="shared" si="51"/>
        <v>1</v>
      </c>
    </row>
    <row r="654" spans="1:20" ht="57" x14ac:dyDescent="0.45">
      <c r="A654" s="17" t="s">
        <v>812</v>
      </c>
      <c r="B654" s="12" t="s">
        <v>665</v>
      </c>
      <c r="C654" s="12" t="s">
        <v>297</v>
      </c>
      <c r="D654" s="11" t="s">
        <v>939</v>
      </c>
      <c r="E654" s="11" t="str">
        <f t="shared" si="54"/>
        <v/>
      </c>
      <c r="F654" s="11" t="str">
        <f t="shared" si="54"/>
        <v/>
      </c>
      <c r="G654" s="11">
        <f t="shared" si="54"/>
        <v>1</v>
      </c>
      <c r="H654" s="11" t="str">
        <f t="shared" si="54"/>
        <v/>
      </c>
      <c r="I654" s="11" t="str">
        <f t="shared" si="54"/>
        <v/>
      </c>
      <c r="J654" s="11" t="str">
        <f t="shared" si="54"/>
        <v/>
      </c>
      <c r="K654" s="11" t="str">
        <f t="shared" si="54"/>
        <v/>
      </c>
      <c r="L654" s="11" t="str">
        <f t="shared" si="54"/>
        <v/>
      </c>
      <c r="M654" s="11" t="str">
        <f t="shared" si="54"/>
        <v/>
      </c>
      <c r="N654" s="11">
        <f t="shared" si="54"/>
        <v>1</v>
      </c>
      <c r="O654" s="11" t="str">
        <f t="shared" si="54"/>
        <v/>
      </c>
      <c r="P654" s="11">
        <f t="shared" si="54"/>
        <v>1</v>
      </c>
      <c r="Q654" s="11" t="str">
        <f t="shared" si="54"/>
        <v/>
      </c>
      <c r="R654" s="11" t="str">
        <f t="shared" si="54"/>
        <v/>
      </c>
      <c r="S654" s="11">
        <f t="shared" si="54"/>
        <v>1</v>
      </c>
      <c r="T654" s="11">
        <f t="shared" si="51"/>
        <v>1</v>
      </c>
    </row>
    <row r="655" spans="1:20" ht="57" x14ac:dyDescent="0.45">
      <c r="A655" s="18" t="s">
        <v>812</v>
      </c>
      <c r="B655" s="14" t="s">
        <v>666</v>
      </c>
      <c r="C655" s="14" t="s">
        <v>277</v>
      </c>
      <c r="D655" s="13"/>
      <c r="E655" s="13" t="str">
        <f t="shared" si="54"/>
        <v/>
      </c>
      <c r="F655" s="13" t="str">
        <f t="shared" si="54"/>
        <v/>
      </c>
      <c r="G655" s="13">
        <f t="shared" si="54"/>
        <v>1</v>
      </c>
      <c r="H655" s="13">
        <f t="shared" si="54"/>
        <v>1</v>
      </c>
      <c r="I655" s="13" t="str">
        <f t="shared" si="54"/>
        <v/>
      </c>
      <c r="J655" s="13" t="str">
        <f t="shared" si="54"/>
        <v/>
      </c>
      <c r="K655" s="13" t="str">
        <f t="shared" si="54"/>
        <v/>
      </c>
      <c r="L655" s="13" t="str">
        <f t="shared" si="54"/>
        <v/>
      </c>
      <c r="M655" s="13" t="str">
        <f t="shared" si="54"/>
        <v/>
      </c>
      <c r="N655" s="13" t="str">
        <f t="shared" si="54"/>
        <v/>
      </c>
      <c r="O655" s="13" t="str">
        <f t="shared" si="54"/>
        <v/>
      </c>
      <c r="P655" s="13">
        <f t="shared" si="54"/>
        <v>1</v>
      </c>
      <c r="Q655" s="13" t="str">
        <f t="shared" si="54"/>
        <v/>
      </c>
      <c r="R655" s="13" t="str">
        <f t="shared" si="54"/>
        <v/>
      </c>
      <c r="S655" s="13" t="str">
        <f t="shared" si="54"/>
        <v/>
      </c>
      <c r="T655" s="13">
        <f t="shared" si="51"/>
        <v>1</v>
      </c>
    </row>
    <row r="656" spans="1:20" ht="57" x14ac:dyDescent="0.45">
      <c r="A656" s="17" t="s">
        <v>812</v>
      </c>
      <c r="B656" s="12" t="s">
        <v>667</v>
      </c>
      <c r="C656" s="12" t="s">
        <v>904</v>
      </c>
      <c r="D656" s="11"/>
      <c r="E656" s="11" t="str">
        <f t="shared" si="54"/>
        <v/>
      </c>
      <c r="F656" s="11">
        <f t="shared" si="54"/>
        <v>1</v>
      </c>
      <c r="G656" s="11" t="str">
        <f t="shared" si="54"/>
        <v/>
      </c>
      <c r="H656" s="11" t="str">
        <f t="shared" si="54"/>
        <v/>
      </c>
      <c r="I656" s="11" t="str">
        <f t="shared" si="54"/>
        <v/>
      </c>
      <c r="J656" s="11" t="str">
        <f t="shared" si="54"/>
        <v/>
      </c>
      <c r="K656" s="11" t="str">
        <f t="shared" si="54"/>
        <v/>
      </c>
      <c r="L656" s="11">
        <f t="shared" si="54"/>
        <v>1</v>
      </c>
      <c r="M656" s="11" t="str">
        <f t="shared" si="54"/>
        <v/>
      </c>
      <c r="N656" s="11" t="str">
        <f t="shared" si="54"/>
        <v/>
      </c>
      <c r="O656" s="11" t="str">
        <f t="shared" si="54"/>
        <v/>
      </c>
      <c r="P656" s="11" t="str">
        <f t="shared" si="54"/>
        <v/>
      </c>
      <c r="Q656" s="11" t="str">
        <f t="shared" si="54"/>
        <v/>
      </c>
      <c r="R656" s="11" t="str">
        <f t="shared" si="54"/>
        <v/>
      </c>
      <c r="S656" s="11" t="str">
        <f t="shared" si="54"/>
        <v/>
      </c>
      <c r="T656" s="11">
        <f t="shared" si="51"/>
        <v>1</v>
      </c>
    </row>
    <row r="657" spans="1:20" ht="57" x14ac:dyDescent="0.45">
      <c r="A657" s="18" t="s">
        <v>812</v>
      </c>
      <c r="B657" s="14" t="s">
        <v>668</v>
      </c>
      <c r="C657" s="14" t="s">
        <v>920</v>
      </c>
      <c r="D657" s="13"/>
      <c r="E657" s="13" t="str">
        <f t="shared" si="54"/>
        <v/>
      </c>
      <c r="F657" s="13">
        <f t="shared" si="54"/>
        <v>1</v>
      </c>
      <c r="G657" s="13" t="str">
        <f t="shared" si="54"/>
        <v/>
      </c>
      <c r="H657" s="13">
        <f t="shared" si="54"/>
        <v>1</v>
      </c>
      <c r="I657" s="13">
        <f t="shared" si="54"/>
        <v>1</v>
      </c>
      <c r="J657" s="13">
        <f t="shared" si="54"/>
        <v>1</v>
      </c>
      <c r="K657" s="13" t="str">
        <f t="shared" si="54"/>
        <v/>
      </c>
      <c r="L657" s="13" t="str">
        <f t="shared" si="54"/>
        <v/>
      </c>
      <c r="M657" s="13" t="str">
        <f t="shared" si="54"/>
        <v/>
      </c>
      <c r="N657" s="13" t="str">
        <f t="shared" si="54"/>
        <v/>
      </c>
      <c r="O657" s="13" t="str">
        <f t="shared" si="54"/>
        <v/>
      </c>
      <c r="P657" s="13" t="str">
        <f t="shared" si="54"/>
        <v/>
      </c>
      <c r="Q657" s="13" t="str">
        <f t="shared" si="54"/>
        <v/>
      </c>
      <c r="R657" s="13" t="str">
        <f t="shared" si="54"/>
        <v/>
      </c>
      <c r="S657" s="13" t="str">
        <f t="shared" si="54"/>
        <v/>
      </c>
      <c r="T657" s="13">
        <f t="shared" si="51"/>
        <v>1</v>
      </c>
    </row>
    <row r="658" spans="1:20" ht="57" x14ac:dyDescent="0.45">
      <c r="A658" s="17" t="s">
        <v>812</v>
      </c>
      <c r="B658" s="12" t="s">
        <v>669</v>
      </c>
      <c r="C658" s="14" t="s">
        <v>910</v>
      </c>
      <c r="D658" s="11"/>
      <c r="E658" s="11" t="str">
        <f t="shared" si="54"/>
        <v/>
      </c>
      <c r="F658" s="11">
        <f t="shared" si="54"/>
        <v>1</v>
      </c>
      <c r="G658" s="11" t="str">
        <f t="shared" si="54"/>
        <v/>
      </c>
      <c r="H658" s="11" t="str">
        <f t="shared" si="54"/>
        <v/>
      </c>
      <c r="I658" s="11" t="str">
        <f t="shared" si="54"/>
        <v/>
      </c>
      <c r="J658" s="11" t="str">
        <f t="shared" si="54"/>
        <v/>
      </c>
      <c r="K658" s="11">
        <f t="shared" si="54"/>
        <v>1</v>
      </c>
      <c r="L658" s="11" t="str">
        <f t="shared" si="54"/>
        <v/>
      </c>
      <c r="M658" s="11" t="str">
        <f t="shared" si="54"/>
        <v/>
      </c>
      <c r="N658" s="11" t="str">
        <f t="shared" si="54"/>
        <v/>
      </c>
      <c r="O658" s="11" t="str">
        <f t="shared" si="54"/>
        <v/>
      </c>
      <c r="P658" s="11" t="str">
        <f t="shared" si="54"/>
        <v/>
      </c>
      <c r="Q658" s="11" t="str">
        <f t="shared" si="54"/>
        <v/>
      </c>
      <c r="R658" s="11" t="str">
        <f t="shared" si="54"/>
        <v/>
      </c>
      <c r="S658" s="11" t="str">
        <f t="shared" si="54"/>
        <v/>
      </c>
      <c r="T658" s="11">
        <f t="shared" si="51"/>
        <v>1</v>
      </c>
    </row>
    <row r="659" spans="1:20" ht="57" x14ac:dyDescent="0.45">
      <c r="A659" s="18" t="s">
        <v>812</v>
      </c>
      <c r="B659" s="14" t="s">
        <v>670</v>
      </c>
      <c r="C659" s="14" t="s">
        <v>283</v>
      </c>
      <c r="D659" s="13"/>
      <c r="E659" s="13" t="str">
        <f t="shared" ref="E659:S674" si="55">IF(ISNUMBER(SEARCH(E$1,$B659)),1,IF(ISNUMBER(SEARCH(E$2,$B659)),1,IF(ISNUMBER(SEARCH(E$3,$B659)),1,IF(ISNUMBER(SEARCH(E$4,$B659)),1,IF(ISNUMBER(SEARCH(E$5,$B659)),1,IF(ISNUMBER(SEARCH(E$6,$B659)),1,IF(ISNUMBER(SEARCH(E$7,$B659)),1,IF(ISNUMBER(SEARCH(E$8,$B659)),1,IF(ISNUMBER(SEARCH(E$9,$B659)),1,IF(ISNUMBER(SEARCH(E$10,$B659)),1,IF(ISNUMBER(SEARCH(E$11,$B659)),1,IF(ISNUMBER(SEARCH(E$12,$B659)),1,IF(ISNUMBER(SEARCH(E$13,$B659)),1,IF(ISNUMBER(SEARCH(E$14,$B659)),1,""))))))))))))))</f>
        <v/>
      </c>
      <c r="F659" s="13" t="str">
        <f t="shared" si="55"/>
        <v/>
      </c>
      <c r="G659" s="13" t="str">
        <f t="shared" si="55"/>
        <v/>
      </c>
      <c r="H659" s="13" t="str">
        <f t="shared" si="55"/>
        <v/>
      </c>
      <c r="I659" s="13" t="str">
        <f t="shared" si="55"/>
        <v/>
      </c>
      <c r="J659" s="13">
        <f t="shared" si="55"/>
        <v>1</v>
      </c>
      <c r="K659" s="13" t="str">
        <f t="shared" si="55"/>
        <v/>
      </c>
      <c r="L659" s="13" t="str">
        <f t="shared" si="55"/>
        <v/>
      </c>
      <c r="M659" s="13" t="str">
        <f t="shared" si="55"/>
        <v/>
      </c>
      <c r="N659" s="13" t="str">
        <f t="shared" si="55"/>
        <v/>
      </c>
      <c r="O659" s="13" t="str">
        <f t="shared" si="55"/>
        <v/>
      </c>
      <c r="P659" s="13" t="str">
        <f t="shared" si="55"/>
        <v/>
      </c>
      <c r="Q659" s="13" t="str">
        <f t="shared" si="55"/>
        <v/>
      </c>
      <c r="R659" s="13">
        <f t="shared" si="55"/>
        <v>1</v>
      </c>
      <c r="S659" s="13" t="str">
        <f t="shared" si="55"/>
        <v/>
      </c>
      <c r="T659" s="13">
        <f t="shared" ref="T659:T722" si="56">IF(SUM(E659:S659)=0,0,1)</f>
        <v>1</v>
      </c>
    </row>
    <row r="660" spans="1:20" ht="57" x14ac:dyDescent="0.45">
      <c r="A660" s="17" t="s">
        <v>812</v>
      </c>
      <c r="B660" s="12" t="s">
        <v>671</v>
      </c>
      <c r="C660" s="12" t="s">
        <v>297</v>
      </c>
      <c r="D660" s="11"/>
      <c r="E660" s="11" t="str">
        <f t="shared" si="55"/>
        <v/>
      </c>
      <c r="F660" s="11" t="str">
        <f t="shared" si="55"/>
        <v/>
      </c>
      <c r="G660" s="11">
        <f t="shared" si="55"/>
        <v>1</v>
      </c>
      <c r="H660" s="11" t="str">
        <f t="shared" si="55"/>
        <v/>
      </c>
      <c r="I660" s="11" t="str">
        <f t="shared" si="55"/>
        <v/>
      </c>
      <c r="J660" s="11" t="str">
        <f t="shared" si="55"/>
        <v/>
      </c>
      <c r="K660" s="11" t="str">
        <f t="shared" si="55"/>
        <v/>
      </c>
      <c r="L660" s="11" t="str">
        <f t="shared" si="55"/>
        <v/>
      </c>
      <c r="M660" s="11" t="str">
        <f t="shared" si="55"/>
        <v/>
      </c>
      <c r="N660" s="11" t="str">
        <f t="shared" si="55"/>
        <v/>
      </c>
      <c r="O660" s="11" t="str">
        <f t="shared" si="55"/>
        <v/>
      </c>
      <c r="P660" s="11" t="str">
        <f t="shared" si="55"/>
        <v/>
      </c>
      <c r="Q660" s="11" t="str">
        <f t="shared" si="55"/>
        <v/>
      </c>
      <c r="R660" s="11" t="str">
        <f t="shared" si="55"/>
        <v/>
      </c>
      <c r="S660" s="11" t="str">
        <f t="shared" si="55"/>
        <v/>
      </c>
      <c r="T660" s="11">
        <f t="shared" si="56"/>
        <v>1</v>
      </c>
    </row>
    <row r="661" spans="1:20" ht="57" x14ac:dyDescent="0.45">
      <c r="A661" s="18" t="s">
        <v>812</v>
      </c>
      <c r="B661" s="14" t="s">
        <v>672</v>
      </c>
      <c r="C661" t="s">
        <v>277</v>
      </c>
      <c r="D661" s="13"/>
      <c r="E661" s="13" t="str">
        <f t="shared" si="55"/>
        <v/>
      </c>
      <c r="F661" s="13" t="str">
        <f t="shared" si="55"/>
        <v/>
      </c>
      <c r="G661" s="13" t="str">
        <f t="shared" si="55"/>
        <v/>
      </c>
      <c r="H661" s="13" t="str">
        <f t="shared" si="55"/>
        <v/>
      </c>
      <c r="I661" s="13" t="str">
        <f t="shared" si="55"/>
        <v/>
      </c>
      <c r="J661" s="13" t="str">
        <f t="shared" si="55"/>
        <v/>
      </c>
      <c r="K661" s="13" t="str">
        <f t="shared" si="55"/>
        <v/>
      </c>
      <c r="L661" s="13" t="str">
        <f t="shared" si="55"/>
        <v/>
      </c>
      <c r="M661" s="13" t="str">
        <f t="shared" si="55"/>
        <v/>
      </c>
      <c r="N661" s="13" t="str">
        <f t="shared" si="55"/>
        <v/>
      </c>
      <c r="O661" s="13" t="str">
        <f t="shared" si="55"/>
        <v/>
      </c>
      <c r="P661" s="13" t="str">
        <f t="shared" si="55"/>
        <v/>
      </c>
      <c r="Q661" s="13">
        <f t="shared" si="55"/>
        <v>1</v>
      </c>
      <c r="R661" s="13" t="str">
        <f t="shared" si="55"/>
        <v/>
      </c>
      <c r="S661" s="13" t="str">
        <f t="shared" si="55"/>
        <v/>
      </c>
      <c r="T661" s="13">
        <f t="shared" si="56"/>
        <v>1</v>
      </c>
    </row>
    <row r="662" spans="1:20" ht="57" x14ac:dyDescent="0.45">
      <c r="A662" s="17" t="s">
        <v>812</v>
      </c>
      <c r="B662" s="12" t="s">
        <v>673</v>
      </c>
      <c r="C662" s="12" t="s">
        <v>297</v>
      </c>
      <c r="D662" s="11"/>
      <c r="E662" s="11" t="str">
        <f t="shared" si="55"/>
        <v/>
      </c>
      <c r="F662" s="11" t="str">
        <f t="shared" si="55"/>
        <v/>
      </c>
      <c r="G662" s="11" t="str">
        <f t="shared" si="55"/>
        <v/>
      </c>
      <c r="H662" s="11" t="str">
        <f t="shared" si="55"/>
        <v/>
      </c>
      <c r="I662" s="11" t="str">
        <f t="shared" si="55"/>
        <v/>
      </c>
      <c r="J662" s="11" t="str">
        <f t="shared" si="55"/>
        <v/>
      </c>
      <c r="K662" s="11">
        <f t="shared" si="55"/>
        <v>1</v>
      </c>
      <c r="L662" s="11" t="str">
        <f t="shared" si="55"/>
        <v/>
      </c>
      <c r="M662" s="11" t="str">
        <f t="shared" si="55"/>
        <v/>
      </c>
      <c r="N662" s="11" t="str">
        <f t="shared" si="55"/>
        <v/>
      </c>
      <c r="O662" s="11" t="str">
        <f t="shared" si="55"/>
        <v/>
      </c>
      <c r="P662" s="11" t="str">
        <f t="shared" si="55"/>
        <v/>
      </c>
      <c r="Q662" s="11" t="str">
        <f t="shared" si="55"/>
        <v/>
      </c>
      <c r="R662" s="11" t="str">
        <f t="shared" si="55"/>
        <v/>
      </c>
      <c r="S662" s="11" t="str">
        <f t="shared" si="55"/>
        <v/>
      </c>
      <c r="T662" s="11">
        <f t="shared" si="56"/>
        <v>1</v>
      </c>
    </row>
    <row r="663" spans="1:20" ht="57" x14ac:dyDescent="0.45">
      <c r="A663" s="18" t="s">
        <v>812</v>
      </c>
      <c r="B663" s="14" t="s">
        <v>674</v>
      </c>
      <c r="C663" s="14" t="s">
        <v>277</v>
      </c>
      <c r="D663" s="13" t="s">
        <v>939</v>
      </c>
      <c r="E663" s="13" t="str">
        <f t="shared" si="55"/>
        <v/>
      </c>
      <c r="F663" s="13">
        <f t="shared" si="55"/>
        <v>1</v>
      </c>
      <c r="G663" s="13" t="str">
        <f t="shared" si="55"/>
        <v/>
      </c>
      <c r="H663" s="13" t="str">
        <f t="shared" si="55"/>
        <v/>
      </c>
      <c r="I663" s="13">
        <f t="shared" si="55"/>
        <v>1</v>
      </c>
      <c r="J663" s="13" t="str">
        <f t="shared" si="55"/>
        <v/>
      </c>
      <c r="K663" s="13" t="str">
        <f t="shared" si="55"/>
        <v/>
      </c>
      <c r="L663" s="13" t="str">
        <f t="shared" si="55"/>
        <v/>
      </c>
      <c r="M663" s="13">
        <f t="shared" si="55"/>
        <v>1</v>
      </c>
      <c r="N663" s="13" t="str">
        <f t="shared" si="55"/>
        <v/>
      </c>
      <c r="O663" s="13" t="str">
        <f t="shared" si="55"/>
        <v/>
      </c>
      <c r="P663" s="13" t="str">
        <f t="shared" si="55"/>
        <v/>
      </c>
      <c r="Q663" s="13">
        <f t="shared" si="55"/>
        <v>1</v>
      </c>
      <c r="R663" s="13">
        <f t="shared" si="55"/>
        <v>1</v>
      </c>
      <c r="S663" s="13" t="str">
        <f t="shared" si="55"/>
        <v/>
      </c>
      <c r="T663" s="13">
        <f t="shared" si="56"/>
        <v>1</v>
      </c>
    </row>
    <row r="664" spans="1:20" ht="57" x14ac:dyDescent="0.45">
      <c r="A664" s="17" t="s">
        <v>812</v>
      </c>
      <c r="B664" s="12" t="s">
        <v>675</v>
      </c>
      <c r="C664" s="12"/>
      <c r="D664" s="11"/>
      <c r="E664" s="11" t="str">
        <f t="shared" si="55"/>
        <v/>
      </c>
      <c r="F664" s="11" t="str">
        <f t="shared" si="55"/>
        <v/>
      </c>
      <c r="G664" s="11">
        <f t="shared" si="55"/>
        <v>1</v>
      </c>
      <c r="H664" s="11" t="str">
        <f t="shared" si="55"/>
        <v/>
      </c>
      <c r="I664" s="11" t="str">
        <f t="shared" si="55"/>
        <v/>
      </c>
      <c r="J664" s="11" t="str">
        <f t="shared" si="55"/>
        <v/>
      </c>
      <c r="K664" s="11" t="str">
        <f t="shared" si="55"/>
        <v/>
      </c>
      <c r="L664" s="11" t="str">
        <f t="shared" si="55"/>
        <v/>
      </c>
      <c r="M664" s="11" t="str">
        <f t="shared" si="55"/>
        <v/>
      </c>
      <c r="N664" s="11" t="str">
        <f t="shared" si="55"/>
        <v/>
      </c>
      <c r="O664" s="11" t="str">
        <f t="shared" si="55"/>
        <v/>
      </c>
      <c r="P664" s="11" t="str">
        <f t="shared" si="55"/>
        <v/>
      </c>
      <c r="Q664" s="11" t="str">
        <f t="shared" si="55"/>
        <v/>
      </c>
      <c r="R664" s="11" t="str">
        <f t="shared" si="55"/>
        <v/>
      </c>
      <c r="S664" s="11" t="str">
        <f t="shared" si="55"/>
        <v/>
      </c>
      <c r="T664" s="11">
        <f t="shared" si="56"/>
        <v>1</v>
      </c>
    </row>
    <row r="665" spans="1:20" ht="57" x14ac:dyDescent="0.45">
      <c r="A665" s="18" t="s">
        <v>812</v>
      </c>
      <c r="B665" s="14" t="s">
        <v>676</v>
      </c>
      <c r="C665" s="14" t="s">
        <v>894</v>
      </c>
      <c r="D665" s="13"/>
      <c r="E665" s="13" t="str">
        <f t="shared" si="55"/>
        <v/>
      </c>
      <c r="F665" s="13" t="str">
        <f t="shared" si="55"/>
        <v/>
      </c>
      <c r="G665" s="13" t="str">
        <f t="shared" si="55"/>
        <v/>
      </c>
      <c r="H665" s="13" t="str">
        <f t="shared" si="55"/>
        <v/>
      </c>
      <c r="I665" s="13" t="str">
        <f t="shared" si="55"/>
        <v/>
      </c>
      <c r="J665" s="13">
        <f t="shared" si="55"/>
        <v>1</v>
      </c>
      <c r="K665" s="13" t="str">
        <f t="shared" si="55"/>
        <v/>
      </c>
      <c r="L665" s="13">
        <f t="shared" si="55"/>
        <v>1</v>
      </c>
      <c r="M665" s="13" t="str">
        <f t="shared" si="55"/>
        <v/>
      </c>
      <c r="N665" s="13" t="str">
        <f t="shared" si="55"/>
        <v/>
      </c>
      <c r="O665" s="13" t="str">
        <f t="shared" si="55"/>
        <v/>
      </c>
      <c r="P665" s="13" t="str">
        <f t="shared" si="55"/>
        <v/>
      </c>
      <c r="Q665" s="13" t="str">
        <f t="shared" si="55"/>
        <v/>
      </c>
      <c r="R665" s="13">
        <f t="shared" si="55"/>
        <v>1</v>
      </c>
      <c r="S665" s="13" t="str">
        <f t="shared" si="55"/>
        <v/>
      </c>
      <c r="T665" s="13">
        <f t="shared" si="56"/>
        <v>1</v>
      </c>
    </row>
    <row r="666" spans="1:20" ht="57" x14ac:dyDescent="0.45">
      <c r="A666" s="17" t="s">
        <v>812</v>
      </c>
      <c r="B666" s="12" t="s">
        <v>677</v>
      </c>
      <c r="C666" s="12" t="s">
        <v>907</v>
      </c>
      <c r="D666" s="11"/>
      <c r="E666" s="11" t="str">
        <f t="shared" si="55"/>
        <v/>
      </c>
      <c r="F666" s="11" t="str">
        <f t="shared" si="55"/>
        <v/>
      </c>
      <c r="G666" s="11">
        <f t="shared" si="55"/>
        <v>1</v>
      </c>
      <c r="H666" s="11">
        <f t="shared" si="55"/>
        <v>1</v>
      </c>
      <c r="I666" s="11" t="str">
        <f t="shared" si="55"/>
        <v/>
      </c>
      <c r="J666" s="11" t="str">
        <f t="shared" si="55"/>
        <v/>
      </c>
      <c r="K666" s="11" t="str">
        <f t="shared" si="55"/>
        <v/>
      </c>
      <c r="L666" s="11" t="str">
        <f t="shared" si="55"/>
        <v/>
      </c>
      <c r="M666" s="11" t="str">
        <f t="shared" si="55"/>
        <v/>
      </c>
      <c r="N666" s="11" t="str">
        <f t="shared" si="55"/>
        <v/>
      </c>
      <c r="O666" s="11" t="str">
        <f t="shared" si="55"/>
        <v/>
      </c>
      <c r="P666" s="11" t="str">
        <f t="shared" si="55"/>
        <v/>
      </c>
      <c r="Q666" s="11" t="str">
        <f t="shared" si="55"/>
        <v/>
      </c>
      <c r="R666" s="11" t="str">
        <f t="shared" si="55"/>
        <v/>
      </c>
      <c r="S666" s="11" t="str">
        <f t="shared" si="55"/>
        <v/>
      </c>
      <c r="T666" s="11">
        <f t="shared" si="56"/>
        <v>1</v>
      </c>
    </row>
    <row r="667" spans="1:20" ht="57" x14ac:dyDescent="0.45">
      <c r="A667" s="18" t="s">
        <v>812</v>
      </c>
      <c r="B667" s="14" t="s">
        <v>678</v>
      </c>
      <c r="C667" s="14" t="s">
        <v>275</v>
      </c>
      <c r="D667" s="13"/>
      <c r="E667" s="13" t="str">
        <f t="shared" si="55"/>
        <v/>
      </c>
      <c r="F667" s="13" t="str">
        <f t="shared" si="55"/>
        <v/>
      </c>
      <c r="G667" s="13" t="str">
        <f t="shared" si="55"/>
        <v/>
      </c>
      <c r="H667" s="13" t="str">
        <f t="shared" si="55"/>
        <v/>
      </c>
      <c r="I667" s="13" t="str">
        <f t="shared" si="55"/>
        <v/>
      </c>
      <c r="J667" s="13" t="str">
        <f t="shared" si="55"/>
        <v/>
      </c>
      <c r="K667" s="13" t="str">
        <f t="shared" si="55"/>
        <v/>
      </c>
      <c r="L667" s="13" t="str">
        <f t="shared" si="55"/>
        <v/>
      </c>
      <c r="M667" s="13" t="str">
        <f t="shared" si="55"/>
        <v/>
      </c>
      <c r="N667" s="13" t="str">
        <f t="shared" si="55"/>
        <v/>
      </c>
      <c r="O667" s="13" t="str">
        <f t="shared" si="55"/>
        <v/>
      </c>
      <c r="P667" s="13" t="str">
        <f t="shared" si="55"/>
        <v/>
      </c>
      <c r="Q667" s="13">
        <f t="shared" si="55"/>
        <v>1</v>
      </c>
      <c r="R667" s="13" t="str">
        <f t="shared" si="55"/>
        <v/>
      </c>
      <c r="S667" s="13" t="str">
        <f t="shared" si="55"/>
        <v/>
      </c>
      <c r="T667" s="13">
        <f t="shared" si="56"/>
        <v>1</v>
      </c>
    </row>
    <row r="668" spans="1:20" ht="57" x14ac:dyDescent="0.45">
      <c r="A668" s="17" t="s">
        <v>812</v>
      </c>
      <c r="B668" s="12" t="s">
        <v>679</v>
      </c>
      <c r="C668" s="12" t="s">
        <v>920</v>
      </c>
      <c r="D668" s="11" t="s">
        <v>939</v>
      </c>
      <c r="E668" s="11" t="str">
        <f t="shared" si="55"/>
        <v/>
      </c>
      <c r="F668" s="11">
        <f t="shared" si="55"/>
        <v>1</v>
      </c>
      <c r="G668" s="11">
        <f t="shared" si="55"/>
        <v>1</v>
      </c>
      <c r="H668" s="11" t="str">
        <f t="shared" si="55"/>
        <v/>
      </c>
      <c r="I668" s="11" t="str">
        <f t="shared" si="55"/>
        <v/>
      </c>
      <c r="J668" s="11" t="str">
        <f t="shared" si="55"/>
        <v/>
      </c>
      <c r="K668" s="11" t="str">
        <f t="shared" si="55"/>
        <v/>
      </c>
      <c r="L668" s="11" t="str">
        <f t="shared" si="55"/>
        <v/>
      </c>
      <c r="M668" s="11" t="str">
        <f t="shared" si="55"/>
        <v/>
      </c>
      <c r="N668" s="11">
        <f t="shared" si="55"/>
        <v>1</v>
      </c>
      <c r="O668" s="11" t="str">
        <f t="shared" si="55"/>
        <v/>
      </c>
      <c r="P668" s="11" t="str">
        <f t="shared" si="55"/>
        <v/>
      </c>
      <c r="Q668" s="11">
        <f t="shared" si="55"/>
        <v>1</v>
      </c>
      <c r="R668" s="11" t="str">
        <f t="shared" si="55"/>
        <v/>
      </c>
      <c r="S668" s="11" t="str">
        <f t="shared" si="55"/>
        <v/>
      </c>
      <c r="T668" s="11">
        <f t="shared" si="56"/>
        <v>1</v>
      </c>
    </row>
    <row r="669" spans="1:20" ht="57" x14ac:dyDescent="0.45">
      <c r="A669" s="18" t="s">
        <v>812</v>
      </c>
      <c r="B669" s="14" t="s">
        <v>680</v>
      </c>
      <c r="C669" s="14"/>
      <c r="D669" s="13"/>
      <c r="E669" s="13" t="str">
        <f t="shared" si="55"/>
        <v/>
      </c>
      <c r="F669" s="13" t="str">
        <f t="shared" si="55"/>
        <v/>
      </c>
      <c r="G669" s="13" t="str">
        <f t="shared" si="55"/>
        <v/>
      </c>
      <c r="H669" s="13" t="str">
        <f t="shared" si="55"/>
        <v/>
      </c>
      <c r="I669" s="13" t="str">
        <f t="shared" si="55"/>
        <v/>
      </c>
      <c r="J669" s="13" t="str">
        <f t="shared" si="55"/>
        <v/>
      </c>
      <c r="K669" s="13" t="str">
        <f t="shared" si="55"/>
        <v/>
      </c>
      <c r="L669" s="13" t="str">
        <f t="shared" si="55"/>
        <v/>
      </c>
      <c r="M669" s="13" t="str">
        <f t="shared" si="55"/>
        <v/>
      </c>
      <c r="N669" s="13" t="str">
        <f t="shared" si="55"/>
        <v/>
      </c>
      <c r="O669" s="13" t="str">
        <f t="shared" si="55"/>
        <v/>
      </c>
      <c r="P669" s="13" t="str">
        <f t="shared" si="55"/>
        <v/>
      </c>
      <c r="Q669" s="13" t="str">
        <f t="shared" si="55"/>
        <v/>
      </c>
      <c r="R669" s="13" t="str">
        <f t="shared" si="55"/>
        <v/>
      </c>
      <c r="S669" s="13" t="str">
        <f t="shared" si="55"/>
        <v/>
      </c>
      <c r="T669" s="13">
        <f t="shared" si="56"/>
        <v>0</v>
      </c>
    </row>
    <row r="670" spans="1:20" ht="57" x14ac:dyDescent="0.45">
      <c r="A670" s="17" t="s">
        <v>812</v>
      </c>
      <c r="B670" s="12" t="s">
        <v>681</v>
      </c>
      <c r="C670" s="12"/>
      <c r="D670" s="11"/>
      <c r="E670" s="11" t="str">
        <f t="shared" si="55"/>
        <v/>
      </c>
      <c r="F670" s="11" t="str">
        <f t="shared" si="55"/>
        <v/>
      </c>
      <c r="G670" s="11" t="str">
        <f t="shared" si="55"/>
        <v/>
      </c>
      <c r="H670" s="11" t="str">
        <f t="shared" si="55"/>
        <v/>
      </c>
      <c r="I670" s="11" t="str">
        <f t="shared" si="55"/>
        <v/>
      </c>
      <c r="J670" s="11" t="str">
        <f t="shared" si="55"/>
        <v/>
      </c>
      <c r="K670" s="11" t="str">
        <f t="shared" si="55"/>
        <v/>
      </c>
      <c r="L670" s="11" t="str">
        <f t="shared" si="55"/>
        <v/>
      </c>
      <c r="M670" s="11" t="str">
        <f t="shared" si="55"/>
        <v/>
      </c>
      <c r="N670" s="11" t="str">
        <f t="shared" si="55"/>
        <v/>
      </c>
      <c r="O670" s="11" t="str">
        <f t="shared" si="55"/>
        <v/>
      </c>
      <c r="P670" s="11" t="str">
        <f t="shared" si="55"/>
        <v/>
      </c>
      <c r="Q670" s="11" t="str">
        <f t="shared" si="55"/>
        <v/>
      </c>
      <c r="R670" s="11" t="str">
        <f t="shared" si="55"/>
        <v/>
      </c>
      <c r="S670" s="11" t="str">
        <f t="shared" si="55"/>
        <v/>
      </c>
      <c r="T670" s="11">
        <f t="shared" si="56"/>
        <v>0</v>
      </c>
    </row>
    <row r="671" spans="1:20" ht="71.25" x14ac:dyDescent="0.45">
      <c r="A671" s="18" t="s">
        <v>812</v>
      </c>
      <c r="B671" s="14" t="s">
        <v>682</v>
      </c>
      <c r="C671" s="14" t="s">
        <v>297</v>
      </c>
      <c r="D671" s="13"/>
      <c r="E671" s="13" t="str">
        <f t="shared" si="55"/>
        <v/>
      </c>
      <c r="F671" s="13" t="str">
        <f t="shared" si="55"/>
        <v/>
      </c>
      <c r="G671" s="13" t="str">
        <f t="shared" si="55"/>
        <v/>
      </c>
      <c r="H671" s="13" t="str">
        <f t="shared" si="55"/>
        <v/>
      </c>
      <c r="I671" s="13" t="str">
        <f t="shared" si="55"/>
        <v/>
      </c>
      <c r="J671" s="13" t="str">
        <f t="shared" si="55"/>
        <v/>
      </c>
      <c r="K671" s="13" t="str">
        <f t="shared" si="55"/>
        <v/>
      </c>
      <c r="L671" s="13" t="str">
        <f t="shared" si="55"/>
        <v/>
      </c>
      <c r="M671" s="13" t="str">
        <f t="shared" si="55"/>
        <v/>
      </c>
      <c r="N671" s="13">
        <f t="shared" si="55"/>
        <v>1</v>
      </c>
      <c r="O671" s="13" t="str">
        <f t="shared" si="55"/>
        <v/>
      </c>
      <c r="P671" s="13" t="str">
        <f t="shared" si="55"/>
        <v/>
      </c>
      <c r="Q671" s="13">
        <f t="shared" si="55"/>
        <v>1</v>
      </c>
      <c r="R671" s="13" t="str">
        <f t="shared" si="55"/>
        <v/>
      </c>
      <c r="S671" s="13" t="str">
        <f t="shared" si="55"/>
        <v/>
      </c>
      <c r="T671" s="13">
        <f t="shared" si="56"/>
        <v>1</v>
      </c>
    </row>
    <row r="672" spans="1:20" ht="71.25" x14ac:dyDescent="0.45">
      <c r="A672" s="17" t="s">
        <v>812</v>
      </c>
      <c r="B672" s="12" t="s">
        <v>683</v>
      </c>
      <c r="C672" s="12" t="s">
        <v>277</v>
      </c>
      <c r="D672" s="11"/>
      <c r="E672" s="11" t="str">
        <f t="shared" si="55"/>
        <v/>
      </c>
      <c r="F672" s="11" t="str">
        <f t="shared" si="55"/>
        <v/>
      </c>
      <c r="G672" s="11" t="str">
        <f t="shared" si="55"/>
        <v/>
      </c>
      <c r="H672" s="11" t="str">
        <f t="shared" si="55"/>
        <v/>
      </c>
      <c r="I672" s="11" t="str">
        <f t="shared" si="55"/>
        <v/>
      </c>
      <c r="J672" s="11">
        <f t="shared" si="55"/>
        <v>1</v>
      </c>
      <c r="K672" s="11" t="str">
        <f t="shared" si="55"/>
        <v/>
      </c>
      <c r="L672" s="11" t="str">
        <f t="shared" si="55"/>
        <v/>
      </c>
      <c r="M672" s="11" t="str">
        <f t="shared" si="55"/>
        <v/>
      </c>
      <c r="N672" s="11" t="str">
        <f t="shared" si="55"/>
        <v/>
      </c>
      <c r="O672" s="11" t="str">
        <f t="shared" si="55"/>
        <v/>
      </c>
      <c r="P672" s="11" t="str">
        <f t="shared" si="55"/>
        <v/>
      </c>
      <c r="Q672" s="11" t="str">
        <f t="shared" si="55"/>
        <v/>
      </c>
      <c r="R672" s="11" t="str">
        <f t="shared" si="55"/>
        <v/>
      </c>
      <c r="S672" s="11" t="str">
        <f t="shared" si="55"/>
        <v/>
      </c>
      <c r="T672" s="11">
        <f t="shared" si="56"/>
        <v>1</v>
      </c>
    </row>
    <row r="673" spans="1:20" ht="71.25" x14ac:dyDescent="0.45">
      <c r="A673" s="18" t="s">
        <v>812</v>
      </c>
      <c r="B673" s="14" t="s">
        <v>684</v>
      </c>
      <c r="C673" s="14" t="s">
        <v>910</v>
      </c>
      <c r="D673" s="13"/>
      <c r="E673" s="13" t="str">
        <f t="shared" si="55"/>
        <v/>
      </c>
      <c r="F673" s="13" t="str">
        <f t="shared" si="55"/>
        <v/>
      </c>
      <c r="G673" s="13" t="str">
        <f t="shared" si="55"/>
        <v/>
      </c>
      <c r="H673" s="13" t="str">
        <f t="shared" si="55"/>
        <v/>
      </c>
      <c r="I673" s="13" t="str">
        <f t="shared" si="55"/>
        <v/>
      </c>
      <c r="J673" s="13" t="str">
        <f t="shared" si="55"/>
        <v/>
      </c>
      <c r="K673" s="13">
        <f t="shared" si="55"/>
        <v>1</v>
      </c>
      <c r="L673" s="13" t="str">
        <f t="shared" si="55"/>
        <v/>
      </c>
      <c r="M673" s="13" t="str">
        <f t="shared" si="55"/>
        <v/>
      </c>
      <c r="N673" s="13" t="str">
        <f t="shared" si="55"/>
        <v/>
      </c>
      <c r="O673" s="13" t="str">
        <f t="shared" si="55"/>
        <v/>
      </c>
      <c r="P673" s="13" t="str">
        <f t="shared" si="55"/>
        <v/>
      </c>
      <c r="Q673" s="13" t="str">
        <f t="shared" si="55"/>
        <v/>
      </c>
      <c r="R673" s="13" t="str">
        <f t="shared" si="55"/>
        <v/>
      </c>
      <c r="S673" s="13" t="str">
        <f t="shared" si="55"/>
        <v/>
      </c>
      <c r="T673" s="13">
        <f t="shared" si="56"/>
        <v>1</v>
      </c>
    </row>
    <row r="674" spans="1:20" ht="71.25" x14ac:dyDescent="0.45">
      <c r="A674" s="17" t="s">
        <v>812</v>
      </c>
      <c r="B674" s="12" t="s">
        <v>685</v>
      </c>
      <c r="C674" t="s">
        <v>297</v>
      </c>
      <c r="D674" s="11"/>
      <c r="E674" s="11" t="str">
        <f t="shared" si="55"/>
        <v/>
      </c>
      <c r="F674" s="11" t="str">
        <f t="shared" si="55"/>
        <v/>
      </c>
      <c r="G674" s="11" t="str">
        <f t="shared" si="55"/>
        <v/>
      </c>
      <c r="H674" s="11" t="str">
        <f t="shared" si="55"/>
        <v/>
      </c>
      <c r="I674" s="11" t="str">
        <f t="shared" si="55"/>
        <v/>
      </c>
      <c r="J674" s="11" t="str">
        <f t="shared" si="55"/>
        <v/>
      </c>
      <c r="K674" s="11" t="str">
        <f t="shared" si="55"/>
        <v/>
      </c>
      <c r="L674" s="11" t="str">
        <f t="shared" si="55"/>
        <v/>
      </c>
      <c r="M674" s="11" t="str">
        <f t="shared" si="55"/>
        <v/>
      </c>
      <c r="N674" s="11" t="str">
        <f t="shared" si="55"/>
        <v/>
      </c>
      <c r="O674" s="11" t="str">
        <f t="shared" si="55"/>
        <v/>
      </c>
      <c r="P674" s="11" t="str">
        <f t="shared" si="55"/>
        <v/>
      </c>
      <c r="Q674" s="11">
        <f t="shared" si="55"/>
        <v>1</v>
      </c>
      <c r="R674" s="11" t="str">
        <f t="shared" si="55"/>
        <v/>
      </c>
      <c r="S674" s="11" t="str">
        <f t="shared" si="55"/>
        <v/>
      </c>
      <c r="T674" s="11">
        <f t="shared" si="56"/>
        <v>1</v>
      </c>
    </row>
    <row r="675" spans="1:20" ht="57" x14ac:dyDescent="0.45">
      <c r="A675" s="18" t="s">
        <v>812</v>
      </c>
      <c r="B675" s="14" t="s">
        <v>686</v>
      </c>
      <c r="C675" s="14" t="s">
        <v>907</v>
      </c>
      <c r="D675" s="13"/>
      <c r="E675" s="13" t="str">
        <f t="shared" ref="E675:S690" si="57">IF(ISNUMBER(SEARCH(E$1,$B675)),1,IF(ISNUMBER(SEARCH(E$2,$B675)),1,IF(ISNUMBER(SEARCH(E$3,$B675)),1,IF(ISNUMBER(SEARCH(E$4,$B675)),1,IF(ISNUMBER(SEARCH(E$5,$B675)),1,IF(ISNUMBER(SEARCH(E$6,$B675)),1,IF(ISNUMBER(SEARCH(E$7,$B675)),1,IF(ISNUMBER(SEARCH(E$8,$B675)),1,IF(ISNUMBER(SEARCH(E$9,$B675)),1,IF(ISNUMBER(SEARCH(E$10,$B675)),1,IF(ISNUMBER(SEARCH(E$11,$B675)),1,IF(ISNUMBER(SEARCH(E$12,$B675)),1,IF(ISNUMBER(SEARCH(E$13,$B675)),1,IF(ISNUMBER(SEARCH(E$14,$B675)),1,""))))))))))))))</f>
        <v/>
      </c>
      <c r="F675" s="13" t="str">
        <f t="shared" si="57"/>
        <v/>
      </c>
      <c r="G675" s="13">
        <f t="shared" si="57"/>
        <v>1</v>
      </c>
      <c r="H675" s="13">
        <f t="shared" si="57"/>
        <v>1</v>
      </c>
      <c r="I675" s="13" t="str">
        <f t="shared" si="57"/>
        <v/>
      </c>
      <c r="J675" s="13" t="str">
        <f t="shared" si="57"/>
        <v/>
      </c>
      <c r="K675" s="13" t="str">
        <f t="shared" si="57"/>
        <v/>
      </c>
      <c r="L675" s="13" t="str">
        <f t="shared" si="57"/>
        <v/>
      </c>
      <c r="M675" s="13" t="str">
        <f t="shared" si="57"/>
        <v/>
      </c>
      <c r="N675" s="13" t="str">
        <f t="shared" si="57"/>
        <v/>
      </c>
      <c r="O675" s="13" t="str">
        <f t="shared" si="57"/>
        <v/>
      </c>
      <c r="P675" s="13" t="str">
        <f t="shared" si="57"/>
        <v/>
      </c>
      <c r="Q675" s="13">
        <f t="shared" si="57"/>
        <v>1</v>
      </c>
      <c r="R675" s="13" t="str">
        <f t="shared" si="57"/>
        <v/>
      </c>
      <c r="S675" s="13" t="str">
        <f t="shared" si="57"/>
        <v/>
      </c>
      <c r="T675" s="13">
        <f t="shared" si="56"/>
        <v>1</v>
      </c>
    </row>
    <row r="676" spans="1:20" ht="71.25" x14ac:dyDescent="0.45">
      <c r="A676" s="17" t="s">
        <v>812</v>
      </c>
      <c r="B676" s="12" t="s">
        <v>687</v>
      </c>
      <c r="C676" s="12" t="s">
        <v>907</v>
      </c>
      <c r="D676" s="11"/>
      <c r="E676" s="11" t="str">
        <f t="shared" si="57"/>
        <v/>
      </c>
      <c r="F676" s="11" t="str">
        <f t="shared" si="57"/>
        <v/>
      </c>
      <c r="G676" s="11" t="str">
        <f t="shared" si="57"/>
        <v/>
      </c>
      <c r="H676" s="11">
        <f t="shared" si="57"/>
        <v>1</v>
      </c>
      <c r="I676" s="11" t="str">
        <f t="shared" si="57"/>
        <v/>
      </c>
      <c r="J676" s="11" t="str">
        <f t="shared" si="57"/>
        <v/>
      </c>
      <c r="K676" s="11" t="str">
        <f t="shared" si="57"/>
        <v/>
      </c>
      <c r="L676" s="11" t="str">
        <f t="shared" si="57"/>
        <v/>
      </c>
      <c r="M676" s="11" t="str">
        <f t="shared" si="57"/>
        <v/>
      </c>
      <c r="N676" s="11" t="str">
        <f t="shared" si="57"/>
        <v/>
      </c>
      <c r="O676" s="11" t="str">
        <f t="shared" si="57"/>
        <v/>
      </c>
      <c r="P676" s="11" t="str">
        <f t="shared" si="57"/>
        <v/>
      </c>
      <c r="Q676" s="11" t="str">
        <f t="shared" si="57"/>
        <v/>
      </c>
      <c r="R676" s="11">
        <f t="shared" si="57"/>
        <v>1</v>
      </c>
      <c r="S676" s="11" t="str">
        <f t="shared" si="57"/>
        <v/>
      </c>
      <c r="T676" s="11">
        <f t="shared" si="56"/>
        <v>1</v>
      </c>
    </row>
    <row r="677" spans="1:20" ht="71.25" x14ac:dyDescent="0.45">
      <c r="A677" s="18" t="s">
        <v>812</v>
      </c>
      <c r="B677" s="14" t="s">
        <v>688</v>
      </c>
      <c r="C677" s="14" t="s">
        <v>908</v>
      </c>
      <c r="D677" s="13"/>
      <c r="E677" s="13" t="str">
        <f t="shared" si="57"/>
        <v/>
      </c>
      <c r="F677" s="13" t="str">
        <f t="shared" si="57"/>
        <v/>
      </c>
      <c r="G677" s="13" t="str">
        <f t="shared" si="57"/>
        <v/>
      </c>
      <c r="H677" s="13" t="str">
        <f t="shared" si="57"/>
        <v/>
      </c>
      <c r="I677" s="13" t="str">
        <f t="shared" si="57"/>
        <v/>
      </c>
      <c r="J677" s="13" t="str">
        <f t="shared" si="57"/>
        <v/>
      </c>
      <c r="K677" s="13" t="str">
        <f t="shared" si="57"/>
        <v/>
      </c>
      <c r="L677" s="13" t="str">
        <f t="shared" si="57"/>
        <v/>
      </c>
      <c r="M677" s="13" t="str">
        <f t="shared" si="57"/>
        <v/>
      </c>
      <c r="N677" s="13">
        <f t="shared" si="57"/>
        <v>1</v>
      </c>
      <c r="O677" s="13" t="str">
        <f t="shared" si="57"/>
        <v/>
      </c>
      <c r="P677" s="13" t="str">
        <f t="shared" si="57"/>
        <v/>
      </c>
      <c r="Q677" s="13" t="str">
        <f t="shared" si="57"/>
        <v/>
      </c>
      <c r="R677" s="13">
        <f t="shared" si="57"/>
        <v>1</v>
      </c>
      <c r="S677" s="13" t="str">
        <f t="shared" si="57"/>
        <v/>
      </c>
      <c r="T677" s="13">
        <f t="shared" si="56"/>
        <v>1</v>
      </c>
    </row>
    <row r="678" spans="1:20" ht="71.25" x14ac:dyDescent="0.45">
      <c r="A678" s="17" t="s">
        <v>812</v>
      </c>
      <c r="B678" s="12" t="s">
        <v>689</v>
      </c>
      <c r="C678" s="14" t="s">
        <v>297</v>
      </c>
      <c r="D678" s="11"/>
      <c r="E678" s="11" t="str">
        <f t="shared" si="57"/>
        <v/>
      </c>
      <c r="F678" s="11">
        <f t="shared" si="57"/>
        <v>1</v>
      </c>
      <c r="G678" s="11" t="str">
        <f t="shared" si="57"/>
        <v/>
      </c>
      <c r="H678" s="11" t="str">
        <f t="shared" si="57"/>
        <v/>
      </c>
      <c r="I678" s="11" t="str">
        <f t="shared" si="57"/>
        <v/>
      </c>
      <c r="J678" s="11" t="str">
        <f t="shared" si="57"/>
        <v/>
      </c>
      <c r="K678" s="11" t="str">
        <f t="shared" si="57"/>
        <v/>
      </c>
      <c r="L678" s="11" t="str">
        <f t="shared" si="57"/>
        <v/>
      </c>
      <c r="M678" s="11" t="str">
        <f t="shared" si="57"/>
        <v/>
      </c>
      <c r="N678" s="11">
        <f t="shared" si="57"/>
        <v>1</v>
      </c>
      <c r="O678" s="11" t="str">
        <f t="shared" si="57"/>
        <v/>
      </c>
      <c r="P678" s="11" t="str">
        <f t="shared" si="57"/>
        <v/>
      </c>
      <c r="Q678" s="11">
        <f t="shared" si="57"/>
        <v>1</v>
      </c>
      <c r="R678" s="11" t="str">
        <f t="shared" si="57"/>
        <v/>
      </c>
      <c r="S678" s="11" t="str">
        <f t="shared" si="57"/>
        <v/>
      </c>
      <c r="T678" s="11">
        <f t="shared" si="56"/>
        <v>1</v>
      </c>
    </row>
    <row r="679" spans="1:20" ht="71.25" x14ac:dyDescent="0.45">
      <c r="A679" s="18" t="s">
        <v>812</v>
      </c>
      <c r="B679" s="14" t="s">
        <v>690</v>
      </c>
      <c r="C679" s="14" t="s">
        <v>905</v>
      </c>
      <c r="D679" s="13"/>
      <c r="E679" s="13" t="str">
        <f t="shared" si="57"/>
        <v/>
      </c>
      <c r="F679" s="13">
        <f t="shared" si="57"/>
        <v>1</v>
      </c>
      <c r="G679" s="13">
        <f t="shared" si="57"/>
        <v>1</v>
      </c>
      <c r="H679" s="13">
        <f t="shared" si="57"/>
        <v>1</v>
      </c>
      <c r="I679" s="13">
        <f t="shared" si="57"/>
        <v>1</v>
      </c>
      <c r="J679" s="13" t="str">
        <f t="shared" si="57"/>
        <v/>
      </c>
      <c r="K679" s="13" t="str">
        <f t="shared" si="57"/>
        <v/>
      </c>
      <c r="L679" s="13" t="str">
        <f t="shared" si="57"/>
        <v/>
      </c>
      <c r="M679" s="13" t="str">
        <f t="shared" si="57"/>
        <v/>
      </c>
      <c r="N679" s="13" t="str">
        <f t="shared" si="57"/>
        <v/>
      </c>
      <c r="O679" s="13" t="str">
        <f t="shared" si="57"/>
        <v/>
      </c>
      <c r="P679" s="13" t="str">
        <f t="shared" si="57"/>
        <v/>
      </c>
      <c r="Q679" s="13" t="str">
        <f t="shared" si="57"/>
        <v/>
      </c>
      <c r="R679" s="13" t="str">
        <f t="shared" si="57"/>
        <v/>
      </c>
      <c r="S679" s="13" t="str">
        <f t="shared" si="57"/>
        <v/>
      </c>
      <c r="T679" s="13">
        <f t="shared" si="56"/>
        <v>1</v>
      </c>
    </row>
    <row r="680" spans="1:20" ht="71.25" x14ac:dyDescent="0.45">
      <c r="A680" s="17" t="s">
        <v>812</v>
      </c>
      <c r="B680" s="12" t="s">
        <v>691</v>
      </c>
      <c r="C680" s="12" t="s">
        <v>297</v>
      </c>
      <c r="D680" s="11"/>
      <c r="E680" s="11" t="str">
        <f t="shared" si="57"/>
        <v/>
      </c>
      <c r="F680" s="11" t="str">
        <f t="shared" si="57"/>
        <v/>
      </c>
      <c r="G680" s="11">
        <f t="shared" si="57"/>
        <v>1</v>
      </c>
      <c r="H680" s="11" t="str">
        <f t="shared" si="57"/>
        <v/>
      </c>
      <c r="I680" s="11" t="str">
        <f t="shared" si="57"/>
        <v/>
      </c>
      <c r="J680" s="11" t="str">
        <f t="shared" si="57"/>
        <v/>
      </c>
      <c r="K680" s="11" t="str">
        <f t="shared" si="57"/>
        <v/>
      </c>
      <c r="L680" s="11" t="str">
        <f t="shared" si="57"/>
        <v/>
      </c>
      <c r="M680" s="11" t="str">
        <f t="shared" si="57"/>
        <v/>
      </c>
      <c r="N680" s="11">
        <f t="shared" si="57"/>
        <v>1</v>
      </c>
      <c r="O680" s="11" t="str">
        <f t="shared" si="57"/>
        <v/>
      </c>
      <c r="P680" s="11" t="str">
        <f t="shared" si="57"/>
        <v/>
      </c>
      <c r="Q680" s="11" t="str">
        <f t="shared" si="57"/>
        <v/>
      </c>
      <c r="R680" s="11" t="str">
        <f t="shared" si="57"/>
        <v/>
      </c>
      <c r="S680" s="11" t="str">
        <f t="shared" si="57"/>
        <v/>
      </c>
      <c r="T680" s="11">
        <f t="shared" si="56"/>
        <v>1</v>
      </c>
    </row>
    <row r="681" spans="1:20" ht="71.25" x14ac:dyDescent="0.45">
      <c r="A681" s="18" t="s">
        <v>812</v>
      </c>
      <c r="B681" s="14" t="s">
        <v>692</v>
      </c>
      <c r="C681" s="14"/>
      <c r="D681" s="13"/>
      <c r="E681" s="13" t="str">
        <f t="shared" si="57"/>
        <v/>
      </c>
      <c r="F681" s="13">
        <f t="shared" si="57"/>
        <v>1</v>
      </c>
      <c r="G681" s="13" t="str">
        <f t="shared" si="57"/>
        <v/>
      </c>
      <c r="H681" s="13" t="str">
        <f t="shared" si="57"/>
        <v/>
      </c>
      <c r="I681" s="13" t="str">
        <f t="shared" si="57"/>
        <v/>
      </c>
      <c r="J681" s="13" t="str">
        <f t="shared" si="57"/>
        <v/>
      </c>
      <c r="K681" s="13" t="str">
        <f t="shared" si="57"/>
        <v/>
      </c>
      <c r="L681" s="13" t="str">
        <f t="shared" si="57"/>
        <v/>
      </c>
      <c r="M681" s="13" t="str">
        <f t="shared" si="57"/>
        <v/>
      </c>
      <c r="N681" s="13" t="str">
        <f t="shared" si="57"/>
        <v/>
      </c>
      <c r="O681" s="13">
        <f t="shared" si="57"/>
        <v>1</v>
      </c>
      <c r="P681" s="13" t="str">
        <f t="shared" si="57"/>
        <v/>
      </c>
      <c r="Q681" s="13" t="str">
        <f t="shared" si="57"/>
        <v/>
      </c>
      <c r="R681" s="13" t="str">
        <f t="shared" si="57"/>
        <v/>
      </c>
      <c r="S681" s="13" t="str">
        <f t="shared" si="57"/>
        <v/>
      </c>
      <c r="T681" s="13">
        <f t="shared" si="56"/>
        <v>1</v>
      </c>
    </row>
    <row r="682" spans="1:20" ht="71.25" x14ac:dyDescent="0.45">
      <c r="A682" s="17" t="s">
        <v>812</v>
      </c>
      <c r="B682" s="12" t="s">
        <v>693</v>
      </c>
      <c r="C682" s="12" t="s">
        <v>910</v>
      </c>
      <c r="D682" s="11"/>
      <c r="E682" s="11" t="str">
        <f t="shared" si="57"/>
        <v/>
      </c>
      <c r="F682" s="11" t="str">
        <f t="shared" si="57"/>
        <v/>
      </c>
      <c r="G682" s="11" t="str">
        <f t="shared" si="57"/>
        <v/>
      </c>
      <c r="H682" s="11" t="str">
        <f t="shared" si="57"/>
        <v/>
      </c>
      <c r="I682" s="11">
        <f t="shared" si="57"/>
        <v>1</v>
      </c>
      <c r="J682" s="11" t="str">
        <f t="shared" si="57"/>
        <v/>
      </c>
      <c r="K682" s="11">
        <f t="shared" si="57"/>
        <v>1</v>
      </c>
      <c r="L682" s="11" t="str">
        <f t="shared" si="57"/>
        <v/>
      </c>
      <c r="M682" s="11" t="str">
        <f t="shared" si="57"/>
        <v/>
      </c>
      <c r="N682" s="11" t="str">
        <f t="shared" si="57"/>
        <v/>
      </c>
      <c r="O682" s="11" t="str">
        <f t="shared" si="57"/>
        <v/>
      </c>
      <c r="P682" s="11" t="str">
        <f t="shared" si="57"/>
        <v/>
      </c>
      <c r="Q682" s="11" t="str">
        <f t="shared" si="57"/>
        <v/>
      </c>
      <c r="R682" s="11" t="str">
        <f t="shared" si="57"/>
        <v/>
      </c>
      <c r="S682" s="11" t="str">
        <f t="shared" si="57"/>
        <v/>
      </c>
      <c r="T682" s="11">
        <f t="shared" si="56"/>
        <v>1</v>
      </c>
    </row>
    <row r="683" spans="1:20" ht="71.25" x14ac:dyDescent="0.45">
      <c r="A683" s="18" t="s">
        <v>812</v>
      </c>
      <c r="B683" s="14" t="s">
        <v>694</v>
      </c>
      <c r="C683" s="14" t="s">
        <v>277</v>
      </c>
      <c r="D683" s="13"/>
      <c r="E683" s="13" t="str">
        <f t="shared" si="57"/>
        <v/>
      </c>
      <c r="F683" s="13" t="str">
        <f t="shared" si="57"/>
        <v/>
      </c>
      <c r="G683" s="13" t="str">
        <f t="shared" si="57"/>
        <v/>
      </c>
      <c r="H683" s="13" t="str">
        <f t="shared" si="57"/>
        <v/>
      </c>
      <c r="I683" s="13" t="str">
        <f t="shared" si="57"/>
        <v/>
      </c>
      <c r="J683" s="13" t="str">
        <f t="shared" si="57"/>
        <v/>
      </c>
      <c r="K683" s="13" t="str">
        <f t="shared" si="57"/>
        <v/>
      </c>
      <c r="L683" s="13">
        <f t="shared" si="57"/>
        <v>1</v>
      </c>
      <c r="M683" s="13" t="str">
        <f t="shared" si="57"/>
        <v/>
      </c>
      <c r="N683" s="13" t="str">
        <f t="shared" si="57"/>
        <v/>
      </c>
      <c r="O683" s="13" t="str">
        <f t="shared" si="57"/>
        <v/>
      </c>
      <c r="P683" s="13" t="str">
        <f t="shared" si="57"/>
        <v/>
      </c>
      <c r="Q683" s="13" t="str">
        <f t="shared" si="57"/>
        <v/>
      </c>
      <c r="R683" s="13" t="str">
        <f t="shared" si="57"/>
        <v/>
      </c>
      <c r="S683" s="13" t="str">
        <f t="shared" si="57"/>
        <v/>
      </c>
      <c r="T683" s="13">
        <f t="shared" si="56"/>
        <v>1</v>
      </c>
    </row>
    <row r="684" spans="1:20" ht="71.25" x14ac:dyDescent="0.45">
      <c r="A684" s="17" t="s">
        <v>812</v>
      </c>
      <c r="B684" s="12" t="s">
        <v>695</v>
      </c>
      <c r="C684" t="s">
        <v>297</v>
      </c>
      <c r="D684" s="11" t="s">
        <v>939</v>
      </c>
      <c r="E684" s="11" t="str">
        <f t="shared" si="57"/>
        <v/>
      </c>
      <c r="F684" s="11" t="str">
        <f t="shared" si="57"/>
        <v/>
      </c>
      <c r="G684" s="11">
        <f t="shared" si="57"/>
        <v>1</v>
      </c>
      <c r="H684" s="11" t="str">
        <f t="shared" si="57"/>
        <v/>
      </c>
      <c r="I684" s="11" t="str">
        <f t="shared" si="57"/>
        <v/>
      </c>
      <c r="J684" s="11" t="str">
        <f t="shared" si="57"/>
        <v/>
      </c>
      <c r="K684" s="11" t="str">
        <f t="shared" si="57"/>
        <v/>
      </c>
      <c r="L684" s="11" t="str">
        <f t="shared" si="57"/>
        <v/>
      </c>
      <c r="M684" s="11" t="str">
        <f t="shared" si="57"/>
        <v/>
      </c>
      <c r="N684" s="11" t="str">
        <f t="shared" si="57"/>
        <v/>
      </c>
      <c r="O684" s="11" t="str">
        <f t="shared" si="57"/>
        <v/>
      </c>
      <c r="P684" s="11" t="str">
        <f t="shared" si="57"/>
        <v/>
      </c>
      <c r="Q684" s="11">
        <f t="shared" si="57"/>
        <v>1</v>
      </c>
      <c r="R684" s="11" t="str">
        <f t="shared" si="57"/>
        <v/>
      </c>
      <c r="S684" s="11" t="str">
        <f t="shared" si="57"/>
        <v/>
      </c>
      <c r="T684" s="11">
        <f t="shared" si="56"/>
        <v>1</v>
      </c>
    </row>
    <row r="685" spans="1:20" x14ac:dyDescent="0.45">
      <c r="A685" s="18" t="s">
        <v>812</v>
      </c>
      <c r="B685" s="14" t="s">
        <v>696</v>
      </c>
      <c r="C685" s="14" t="s">
        <v>277</v>
      </c>
      <c r="D685" s="13"/>
      <c r="E685" s="13" t="str">
        <f t="shared" si="57"/>
        <v/>
      </c>
      <c r="F685" s="13" t="str">
        <f t="shared" si="57"/>
        <v/>
      </c>
      <c r="G685" s="13">
        <f t="shared" si="57"/>
        <v>1</v>
      </c>
      <c r="H685" s="13" t="str">
        <f t="shared" si="57"/>
        <v/>
      </c>
      <c r="I685" s="13" t="str">
        <f t="shared" si="57"/>
        <v/>
      </c>
      <c r="J685" s="13" t="str">
        <f t="shared" si="57"/>
        <v/>
      </c>
      <c r="K685" s="13" t="str">
        <f t="shared" si="57"/>
        <v/>
      </c>
      <c r="L685" s="13" t="str">
        <f t="shared" si="57"/>
        <v/>
      </c>
      <c r="M685" s="13" t="str">
        <f t="shared" si="57"/>
        <v/>
      </c>
      <c r="N685" s="13" t="str">
        <f t="shared" si="57"/>
        <v/>
      </c>
      <c r="O685" s="13" t="str">
        <f t="shared" si="57"/>
        <v/>
      </c>
      <c r="P685" s="13" t="str">
        <f t="shared" si="57"/>
        <v/>
      </c>
      <c r="Q685" s="13" t="str">
        <f t="shared" si="57"/>
        <v/>
      </c>
      <c r="R685" s="13" t="str">
        <f t="shared" si="57"/>
        <v/>
      </c>
      <c r="S685" s="13" t="str">
        <f t="shared" si="57"/>
        <v/>
      </c>
      <c r="T685" s="13">
        <f t="shared" si="56"/>
        <v>1</v>
      </c>
    </row>
    <row r="686" spans="1:20" x14ac:dyDescent="0.45">
      <c r="A686" s="17" t="s">
        <v>812</v>
      </c>
      <c r="B686" s="12" t="s">
        <v>697</v>
      </c>
      <c r="C686" s="12" t="s">
        <v>297</v>
      </c>
      <c r="D686" s="11"/>
      <c r="E686" s="11" t="str">
        <f t="shared" si="57"/>
        <v/>
      </c>
      <c r="F686" s="11" t="str">
        <f t="shared" si="57"/>
        <v/>
      </c>
      <c r="G686" s="11" t="str">
        <f t="shared" si="57"/>
        <v/>
      </c>
      <c r="H686" s="11" t="str">
        <f t="shared" si="57"/>
        <v/>
      </c>
      <c r="I686" s="11" t="str">
        <f t="shared" si="57"/>
        <v/>
      </c>
      <c r="J686" s="11" t="str">
        <f t="shared" si="57"/>
        <v/>
      </c>
      <c r="K686" s="11" t="str">
        <f t="shared" si="57"/>
        <v/>
      </c>
      <c r="L686" s="11" t="str">
        <f t="shared" si="57"/>
        <v/>
      </c>
      <c r="M686" s="11" t="str">
        <f t="shared" si="57"/>
        <v/>
      </c>
      <c r="N686" s="11" t="str">
        <f t="shared" si="57"/>
        <v/>
      </c>
      <c r="O686" s="11" t="str">
        <f t="shared" si="57"/>
        <v/>
      </c>
      <c r="P686" s="11" t="str">
        <f t="shared" si="57"/>
        <v/>
      </c>
      <c r="Q686" s="11" t="str">
        <f t="shared" si="57"/>
        <v/>
      </c>
      <c r="R686" s="11" t="str">
        <f t="shared" si="57"/>
        <v/>
      </c>
      <c r="S686" s="11" t="str">
        <f t="shared" si="57"/>
        <v/>
      </c>
      <c r="T686" s="11">
        <f t="shared" si="56"/>
        <v>0</v>
      </c>
    </row>
    <row r="687" spans="1:20" x14ac:dyDescent="0.45">
      <c r="A687" s="18" t="s">
        <v>812</v>
      </c>
      <c r="B687" s="14" t="s">
        <v>698</v>
      </c>
      <c r="C687" s="14" t="s">
        <v>277</v>
      </c>
      <c r="D687" s="13" t="s">
        <v>939</v>
      </c>
      <c r="E687" s="13" t="str">
        <f t="shared" si="57"/>
        <v/>
      </c>
      <c r="F687" s="13" t="str">
        <f t="shared" si="57"/>
        <v/>
      </c>
      <c r="G687" s="13" t="str">
        <f t="shared" si="57"/>
        <v/>
      </c>
      <c r="H687" s="13" t="str">
        <f t="shared" si="57"/>
        <v/>
      </c>
      <c r="I687" s="13" t="str">
        <f t="shared" si="57"/>
        <v/>
      </c>
      <c r="J687" s="13" t="str">
        <f t="shared" si="57"/>
        <v/>
      </c>
      <c r="K687" s="13" t="str">
        <f t="shared" si="57"/>
        <v/>
      </c>
      <c r="L687" s="13" t="str">
        <f t="shared" si="57"/>
        <v/>
      </c>
      <c r="M687" s="13" t="str">
        <f t="shared" si="57"/>
        <v/>
      </c>
      <c r="N687" s="13" t="str">
        <f t="shared" si="57"/>
        <v/>
      </c>
      <c r="O687" s="13" t="str">
        <f t="shared" si="57"/>
        <v/>
      </c>
      <c r="P687" s="13" t="str">
        <f t="shared" si="57"/>
        <v/>
      </c>
      <c r="Q687" s="13" t="str">
        <f t="shared" si="57"/>
        <v/>
      </c>
      <c r="R687" s="13" t="str">
        <f t="shared" si="57"/>
        <v/>
      </c>
      <c r="S687" s="13" t="str">
        <f t="shared" si="57"/>
        <v/>
      </c>
      <c r="T687" s="13">
        <f t="shared" si="56"/>
        <v>0</v>
      </c>
    </row>
    <row r="688" spans="1:20" x14ac:dyDescent="0.45">
      <c r="A688" s="17" t="s">
        <v>812</v>
      </c>
      <c r="B688" s="12" t="s">
        <v>699</v>
      </c>
      <c r="C688" s="12" t="s">
        <v>277</v>
      </c>
      <c r="D688" s="11"/>
      <c r="E688" s="11" t="str">
        <f t="shared" si="57"/>
        <v/>
      </c>
      <c r="F688" s="11" t="str">
        <f t="shared" si="57"/>
        <v/>
      </c>
      <c r="G688" s="11" t="str">
        <f t="shared" si="57"/>
        <v/>
      </c>
      <c r="H688" s="11" t="str">
        <f t="shared" si="57"/>
        <v/>
      </c>
      <c r="I688" s="11" t="str">
        <f t="shared" si="57"/>
        <v/>
      </c>
      <c r="J688" s="11">
        <f t="shared" si="57"/>
        <v>1</v>
      </c>
      <c r="K688" s="11" t="str">
        <f t="shared" si="57"/>
        <v/>
      </c>
      <c r="L688" s="11" t="str">
        <f t="shared" si="57"/>
        <v/>
      </c>
      <c r="M688" s="11" t="str">
        <f t="shared" si="57"/>
        <v/>
      </c>
      <c r="N688" s="11" t="str">
        <f t="shared" si="57"/>
        <v/>
      </c>
      <c r="O688" s="11" t="str">
        <f t="shared" si="57"/>
        <v/>
      </c>
      <c r="P688" s="11" t="str">
        <f t="shared" si="57"/>
        <v/>
      </c>
      <c r="Q688" s="11" t="str">
        <f t="shared" si="57"/>
        <v/>
      </c>
      <c r="R688" s="11" t="str">
        <f t="shared" si="57"/>
        <v/>
      </c>
      <c r="S688" s="11" t="str">
        <f t="shared" si="57"/>
        <v/>
      </c>
      <c r="T688" s="11">
        <f t="shared" si="56"/>
        <v>1</v>
      </c>
    </row>
    <row r="689" spans="1:20" x14ac:dyDescent="0.45">
      <c r="A689" s="18" t="s">
        <v>812</v>
      </c>
      <c r="B689" s="14" t="s">
        <v>700</v>
      </c>
      <c r="C689" s="14" t="s">
        <v>277</v>
      </c>
      <c r="D689" s="13"/>
      <c r="E689" s="13" t="str">
        <f t="shared" si="57"/>
        <v/>
      </c>
      <c r="F689" s="13" t="str">
        <f t="shared" si="57"/>
        <v/>
      </c>
      <c r="G689" s="13" t="str">
        <f t="shared" si="57"/>
        <v/>
      </c>
      <c r="H689" s="13" t="str">
        <f t="shared" si="57"/>
        <v/>
      </c>
      <c r="I689" s="13" t="str">
        <f t="shared" si="57"/>
        <v/>
      </c>
      <c r="J689" s="13" t="str">
        <f t="shared" si="57"/>
        <v/>
      </c>
      <c r="K689" s="13" t="str">
        <f t="shared" si="57"/>
        <v/>
      </c>
      <c r="L689" s="13" t="str">
        <f t="shared" si="57"/>
        <v/>
      </c>
      <c r="M689" s="13" t="str">
        <f t="shared" si="57"/>
        <v/>
      </c>
      <c r="N689" s="13" t="str">
        <f t="shared" si="57"/>
        <v/>
      </c>
      <c r="O689" s="13" t="str">
        <f t="shared" si="57"/>
        <v/>
      </c>
      <c r="P689" s="13" t="str">
        <f t="shared" si="57"/>
        <v/>
      </c>
      <c r="Q689" s="13" t="str">
        <f t="shared" si="57"/>
        <v/>
      </c>
      <c r="R689" s="13" t="str">
        <f t="shared" si="57"/>
        <v/>
      </c>
      <c r="S689" s="13" t="str">
        <f t="shared" si="57"/>
        <v/>
      </c>
      <c r="T689" s="13">
        <f t="shared" si="56"/>
        <v>0</v>
      </c>
    </row>
    <row r="690" spans="1:20" x14ac:dyDescent="0.45">
      <c r="A690" s="17" t="s">
        <v>812</v>
      </c>
      <c r="B690" s="12" t="s">
        <v>701</v>
      </c>
      <c r="C690" s="12" t="s">
        <v>277</v>
      </c>
      <c r="D690" s="11"/>
      <c r="E690" s="11" t="str">
        <f t="shared" si="57"/>
        <v/>
      </c>
      <c r="F690" s="11" t="str">
        <f t="shared" si="57"/>
        <v/>
      </c>
      <c r="G690" s="11" t="str">
        <f t="shared" si="57"/>
        <v/>
      </c>
      <c r="H690" s="11" t="str">
        <f t="shared" si="57"/>
        <v/>
      </c>
      <c r="I690" s="11">
        <f t="shared" si="57"/>
        <v>1</v>
      </c>
      <c r="J690" s="11" t="str">
        <f t="shared" si="57"/>
        <v/>
      </c>
      <c r="K690" s="11" t="str">
        <f t="shared" si="57"/>
        <v/>
      </c>
      <c r="L690" s="11" t="str">
        <f t="shared" si="57"/>
        <v/>
      </c>
      <c r="M690" s="11" t="str">
        <f t="shared" si="57"/>
        <v/>
      </c>
      <c r="N690" s="11" t="str">
        <f t="shared" si="57"/>
        <v/>
      </c>
      <c r="O690" s="11" t="str">
        <f t="shared" si="57"/>
        <v/>
      </c>
      <c r="P690" s="11" t="str">
        <f t="shared" si="57"/>
        <v/>
      </c>
      <c r="Q690" s="11" t="str">
        <f t="shared" si="57"/>
        <v/>
      </c>
      <c r="R690" s="11" t="str">
        <f t="shared" si="57"/>
        <v/>
      </c>
      <c r="S690" s="11" t="str">
        <f t="shared" si="57"/>
        <v/>
      </c>
      <c r="T690" s="11">
        <f t="shared" si="56"/>
        <v>1</v>
      </c>
    </row>
    <row r="691" spans="1:20" x14ac:dyDescent="0.45">
      <c r="A691" s="18" t="s">
        <v>812</v>
      </c>
      <c r="B691" s="14" t="s">
        <v>702</v>
      </c>
      <c r="C691" s="14" t="s">
        <v>277</v>
      </c>
      <c r="D691" s="13"/>
      <c r="E691" s="13" t="str">
        <f t="shared" ref="E691:S706" si="58">IF(ISNUMBER(SEARCH(E$1,$B691)),1,IF(ISNUMBER(SEARCH(E$2,$B691)),1,IF(ISNUMBER(SEARCH(E$3,$B691)),1,IF(ISNUMBER(SEARCH(E$4,$B691)),1,IF(ISNUMBER(SEARCH(E$5,$B691)),1,IF(ISNUMBER(SEARCH(E$6,$B691)),1,IF(ISNUMBER(SEARCH(E$7,$B691)),1,IF(ISNUMBER(SEARCH(E$8,$B691)),1,IF(ISNUMBER(SEARCH(E$9,$B691)),1,IF(ISNUMBER(SEARCH(E$10,$B691)),1,IF(ISNUMBER(SEARCH(E$11,$B691)),1,IF(ISNUMBER(SEARCH(E$12,$B691)),1,IF(ISNUMBER(SEARCH(E$13,$B691)),1,IF(ISNUMBER(SEARCH(E$14,$B691)),1,""))))))))))))))</f>
        <v/>
      </c>
      <c r="F691" s="13" t="str">
        <f t="shared" si="58"/>
        <v/>
      </c>
      <c r="G691" s="13" t="str">
        <f t="shared" si="58"/>
        <v/>
      </c>
      <c r="H691" s="13" t="str">
        <f t="shared" si="58"/>
        <v/>
      </c>
      <c r="I691" s="13" t="str">
        <f t="shared" si="58"/>
        <v/>
      </c>
      <c r="J691" s="13" t="str">
        <f t="shared" si="58"/>
        <v/>
      </c>
      <c r="K691" s="13" t="str">
        <f t="shared" si="58"/>
        <v/>
      </c>
      <c r="L691" s="13" t="str">
        <f t="shared" si="58"/>
        <v/>
      </c>
      <c r="M691" s="13" t="str">
        <f t="shared" si="58"/>
        <v/>
      </c>
      <c r="N691" s="13" t="str">
        <f t="shared" si="58"/>
        <v/>
      </c>
      <c r="O691" s="13" t="str">
        <f t="shared" si="58"/>
        <v/>
      </c>
      <c r="P691" s="13" t="str">
        <f t="shared" si="58"/>
        <v/>
      </c>
      <c r="Q691" s="13" t="str">
        <f t="shared" si="58"/>
        <v/>
      </c>
      <c r="R691" s="13" t="str">
        <f t="shared" si="58"/>
        <v/>
      </c>
      <c r="S691" s="13" t="str">
        <f t="shared" si="58"/>
        <v/>
      </c>
      <c r="T691" s="13">
        <f t="shared" si="56"/>
        <v>0</v>
      </c>
    </row>
    <row r="692" spans="1:20" x14ac:dyDescent="0.45">
      <c r="A692" s="17" t="s">
        <v>812</v>
      </c>
      <c r="B692" s="12" t="s">
        <v>703</v>
      </c>
      <c r="C692" s="12" t="s">
        <v>277</v>
      </c>
      <c r="D692" s="11"/>
      <c r="E692" s="11" t="str">
        <f t="shared" si="58"/>
        <v/>
      </c>
      <c r="F692" s="11" t="str">
        <f t="shared" si="58"/>
        <v/>
      </c>
      <c r="G692" s="11" t="str">
        <f t="shared" si="58"/>
        <v/>
      </c>
      <c r="H692" s="11" t="str">
        <f t="shared" si="58"/>
        <v/>
      </c>
      <c r="I692" s="11" t="str">
        <f t="shared" si="58"/>
        <v/>
      </c>
      <c r="J692" s="11" t="str">
        <f t="shared" si="58"/>
        <v/>
      </c>
      <c r="K692" s="11" t="str">
        <f t="shared" si="58"/>
        <v/>
      </c>
      <c r="L692" s="11" t="str">
        <f t="shared" si="58"/>
        <v/>
      </c>
      <c r="M692" s="11" t="str">
        <f t="shared" si="58"/>
        <v/>
      </c>
      <c r="N692" s="11">
        <f t="shared" si="58"/>
        <v>1</v>
      </c>
      <c r="O692" s="11" t="str">
        <f t="shared" si="58"/>
        <v/>
      </c>
      <c r="P692" s="11" t="str">
        <f t="shared" si="58"/>
        <v/>
      </c>
      <c r="Q692" s="11" t="str">
        <f t="shared" si="58"/>
        <v/>
      </c>
      <c r="R692" s="11" t="str">
        <f t="shared" si="58"/>
        <v/>
      </c>
      <c r="S692" s="11" t="str">
        <f t="shared" si="58"/>
        <v/>
      </c>
      <c r="T692" s="11">
        <f t="shared" si="56"/>
        <v>1</v>
      </c>
    </row>
    <row r="693" spans="1:20" x14ac:dyDescent="0.45">
      <c r="A693" s="18" t="s">
        <v>812</v>
      </c>
      <c r="B693" s="14" t="s">
        <v>704</v>
      </c>
      <c r="C693" s="14" t="s">
        <v>895</v>
      </c>
      <c r="D693" s="13"/>
      <c r="E693" s="13" t="str">
        <f t="shared" si="58"/>
        <v/>
      </c>
      <c r="F693" s="13" t="str">
        <f t="shared" si="58"/>
        <v/>
      </c>
      <c r="G693" s="13" t="str">
        <f t="shared" si="58"/>
        <v/>
      </c>
      <c r="H693" s="13" t="str">
        <f t="shared" si="58"/>
        <v/>
      </c>
      <c r="I693" s="13" t="str">
        <f t="shared" si="58"/>
        <v/>
      </c>
      <c r="J693" s="13" t="str">
        <f t="shared" si="58"/>
        <v/>
      </c>
      <c r="K693" s="13" t="str">
        <f t="shared" si="58"/>
        <v/>
      </c>
      <c r="L693" s="13" t="str">
        <f t="shared" si="58"/>
        <v/>
      </c>
      <c r="M693" s="13" t="str">
        <f t="shared" si="58"/>
        <v/>
      </c>
      <c r="N693" s="13" t="str">
        <f t="shared" si="58"/>
        <v/>
      </c>
      <c r="O693" s="13" t="str">
        <f t="shared" si="58"/>
        <v/>
      </c>
      <c r="P693" s="13" t="str">
        <f t="shared" si="58"/>
        <v/>
      </c>
      <c r="Q693" s="13" t="str">
        <f t="shared" si="58"/>
        <v/>
      </c>
      <c r="R693" s="13" t="str">
        <f t="shared" si="58"/>
        <v/>
      </c>
      <c r="S693" s="13">
        <f t="shared" si="58"/>
        <v>1</v>
      </c>
      <c r="T693" s="13">
        <f t="shared" si="56"/>
        <v>1</v>
      </c>
    </row>
    <row r="694" spans="1:20" x14ac:dyDescent="0.45">
      <c r="A694" s="17" t="s">
        <v>812</v>
      </c>
      <c r="B694" s="12" t="s">
        <v>705</v>
      </c>
      <c r="C694" s="12" t="s">
        <v>277</v>
      </c>
      <c r="D694" s="11"/>
      <c r="E694" s="11" t="str">
        <f t="shared" si="58"/>
        <v/>
      </c>
      <c r="F694" s="11" t="str">
        <f t="shared" si="58"/>
        <v/>
      </c>
      <c r="G694" s="11" t="str">
        <f t="shared" si="58"/>
        <v/>
      </c>
      <c r="H694" s="11" t="str">
        <f t="shared" si="58"/>
        <v/>
      </c>
      <c r="I694" s="11" t="str">
        <f t="shared" si="58"/>
        <v/>
      </c>
      <c r="J694" s="11" t="str">
        <f t="shared" si="58"/>
        <v/>
      </c>
      <c r="K694" s="11" t="str">
        <f t="shared" si="58"/>
        <v/>
      </c>
      <c r="L694" s="11" t="str">
        <f t="shared" si="58"/>
        <v/>
      </c>
      <c r="M694" s="11" t="str">
        <f t="shared" si="58"/>
        <v/>
      </c>
      <c r="N694" s="11" t="str">
        <f t="shared" si="58"/>
        <v/>
      </c>
      <c r="O694" s="11" t="str">
        <f t="shared" si="58"/>
        <v/>
      </c>
      <c r="P694" s="11" t="str">
        <f t="shared" si="58"/>
        <v/>
      </c>
      <c r="Q694" s="11" t="str">
        <f t="shared" si="58"/>
        <v/>
      </c>
      <c r="R694" s="11" t="str">
        <f t="shared" si="58"/>
        <v/>
      </c>
      <c r="S694" s="11" t="str">
        <f t="shared" si="58"/>
        <v/>
      </c>
      <c r="T694" s="11">
        <f t="shared" si="56"/>
        <v>0</v>
      </c>
    </row>
    <row r="695" spans="1:20" x14ac:dyDescent="0.45">
      <c r="A695" s="18" t="s">
        <v>812</v>
      </c>
      <c r="B695" s="14" t="s">
        <v>706</v>
      </c>
      <c r="C695" s="14" t="s">
        <v>904</v>
      </c>
      <c r="D695" s="13"/>
      <c r="E695" s="13" t="str">
        <f t="shared" si="58"/>
        <v/>
      </c>
      <c r="F695" s="13" t="str">
        <f t="shared" si="58"/>
        <v/>
      </c>
      <c r="G695" s="13" t="str">
        <f t="shared" si="58"/>
        <v/>
      </c>
      <c r="H695" s="13">
        <f t="shared" si="58"/>
        <v>1</v>
      </c>
      <c r="I695" s="13" t="str">
        <f t="shared" si="58"/>
        <v/>
      </c>
      <c r="J695" s="13" t="str">
        <f t="shared" si="58"/>
        <v/>
      </c>
      <c r="K695" s="13" t="str">
        <f t="shared" si="58"/>
        <v/>
      </c>
      <c r="L695" s="13" t="str">
        <f t="shared" si="58"/>
        <v/>
      </c>
      <c r="M695" s="13" t="str">
        <f t="shared" si="58"/>
        <v/>
      </c>
      <c r="N695" s="13" t="str">
        <f t="shared" si="58"/>
        <v/>
      </c>
      <c r="O695" s="13" t="str">
        <f t="shared" si="58"/>
        <v/>
      </c>
      <c r="P695" s="13" t="str">
        <f t="shared" si="58"/>
        <v/>
      </c>
      <c r="Q695" s="13" t="str">
        <f t="shared" si="58"/>
        <v/>
      </c>
      <c r="R695" s="13" t="str">
        <f t="shared" si="58"/>
        <v/>
      </c>
      <c r="S695" s="13" t="str">
        <f t="shared" si="58"/>
        <v/>
      </c>
      <c r="T695" s="13">
        <f t="shared" si="56"/>
        <v>1</v>
      </c>
    </row>
    <row r="696" spans="1:20" x14ac:dyDescent="0.45">
      <c r="A696" s="17" t="s">
        <v>812</v>
      </c>
      <c r="B696" s="12" t="s">
        <v>707</v>
      </c>
      <c r="C696" s="12" t="s">
        <v>277</v>
      </c>
      <c r="D696" s="11"/>
      <c r="E696" s="11" t="str">
        <f t="shared" si="58"/>
        <v/>
      </c>
      <c r="F696" s="11" t="str">
        <f t="shared" si="58"/>
        <v/>
      </c>
      <c r="G696" s="11" t="str">
        <f t="shared" si="58"/>
        <v/>
      </c>
      <c r="H696" s="11" t="str">
        <f t="shared" si="58"/>
        <v/>
      </c>
      <c r="I696" s="11" t="str">
        <f t="shared" si="58"/>
        <v/>
      </c>
      <c r="J696" s="11" t="str">
        <f t="shared" si="58"/>
        <v/>
      </c>
      <c r="K696" s="11" t="str">
        <f t="shared" si="58"/>
        <v/>
      </c>
      <c r="L696" s="11" t="str">
        <f t="shared" si="58"/>
        <v/>
      </c>
      <c r="M696" s="11" t="str">
        <f t="shared" si="58"/>
        <v/>
      </c>
      <c r="N696" s="11" t="str">
        <f t="shared" si="58"/>
        <v/>
      </c>
      <c r="O696" s="11" t="str">
        <f t="shared" si="58"/>
        <v/>
      </c>
      <c r="P696" s="11" t="str">
        <f t="shared" si="58"/>
        <v/>
      </c>
      <c r="Q696" s="11" t="str">
        <f t="shared" si="58"/>
        <v/>
      </c>
      <c r="R696" s="11" t="str">
        <f t="shared" si="58"/>
        <v/>
      </c>
      <c r="S696" s="11" t="str">
        <f t="shared" si="58"/>
        <v/>
      </c>
      <c r="T696" s="11">
        <f t="shared" si="56"/>
        <v>0</v>
      </c>
    </row>
    <row r="697" spans="1:20" x14ac:dyDescent="0.45">
      <c r="A697" s="18" t="s">
        <v>812</v>
      </c>
      <c r="B697" s="14" t="s">
        <v>708</v>
      </c>
      <c r="C697" s="14" t="s">
        <v>277</v>
      </c>
      <c r="D697" s="13"/>
      <c r="E697" s="13" t="str">
        <f t="shared" si="58"/>
        <v/>
      </c>
      <c r="F697" s="13" t="str">
        <f t="shared" si="58"/>
        <v/>
      </c>
      <c r="G697" s="13" t="str">
        <f t="shared" si="58"/>
        <v/>
      </c>
      <c r="H697" s="13" t="str">
        <f t="shared" si="58"/>
        <v/>
      </c>
      <c r="I697" s="13" t="str">
        <f t="shared" si="58"/>
        <v/>
      </c>
      <c r="J697" s="13" t="str">
        <f t="shared" si="58"/>
        <v/>
      </c>
      <c r="K697" s="13" t="str">
        <f t="shared" si="58"/>
        <v/>
      </c>
      <c r="L697" s="13" t="str">
        <f t="shared" si="58"/>
        <v/>
      </c>
      <c r="M697" s="13" t="str">
        <f t="shared" si="58"/>
        <v/>
      </c>
      <c r="N697" s="13" t="str">
        <f t="shared" si="58"/>
        <v/>
      </c>
      <c r="O697" s="13" t="str">
        <f t="shared" si="58"/>
        <v/>
      </c>
      <c r="P697" s="13" t="str">
        <f t="shared" si="58"/>
        <v/>
      </c>
      <c r="Q697" s="13" t="str">
        <f t="shared" si="58"/>
        <v/>
      </c>
      <c r="R697" s="13" t="str">
        <f t="shared" si="58"/>
        <v/>
      </c>
      <c r="S697" s="13" t="str">
        <f t="shared" si="58"/>
        <v/>
      </c>
      <c r="T697" s="13">
        <f t="shared" si="56"/>
        <v>0</v>
      </c>
    </row>
    <row r="698" spans="1:20" x14ac:dyDescent="0.45">
      <c r="A698" s="17" t="s">
        <v>812</v>
      </c>
      <c r="B698" s="12" t="s">
        <v>709</v>
      </c>
      <c r="C698" s="12" t="s">
        <v>277</v>
      </c>
      <c r="D698" s="11"/>
      <c r="E698" s="11" t="str">
        <f t="shared" si="58"/>
        <v/>
      </c>
      <c r="F698" s="11" t="str">
        <f t="shared" si="58"/>
        <v/>
      </c>
      <c r="G698" s="11" t="str">
        <f t="shared" si="58"/>
        <v/>
      </c>
      <c r="H698" s="11" t="str">
        <f t="shared" si="58"/>
        <v/>
      </c>
      <c r="I698" s="11" t="str">
        <f t="shared" si="58"/>
        <v/>
      </c>
      <c r="J698" s="11" t="str">
        <f t="shared" si="58"/>
        <v/>
      </c>
      <c r="K698" s="11" t="str">
        <f t="shared" si="58"/>
        <v/>
      </c>
      <c r="L698" s="11" t="str">
        <f t="shared" si="58"/>
        <v/>
      </c>
      <c r="M698" s="11" t="str">
        <f t="shared" si="58"/>
        <v/>
      </c>
      <c r="N698" s="11" t="str">
        <f t="shared" si="58"/>
        <v/>
      </c>
      <c r="O698" s="11" t="str">
        <f t="shared" si="58"/>
        <v/>
      </c>
      <c r="P698" s="11" t="str">
        <f t="shared" si="58"/>
        <v/>
      </c>
      <c r="Q698" s="11" t="str">
        <f t="shared" si="58"/>
        <v/>
      </c>
      <c r="R698" s="11" t="str">
        <f t="shared" si="58"/>
        <v/>
      </c>
      <c r="S698" s="11" t="str">
        <f t="shared" si="58"/>
        <v/>
      </c>
      <c r="T698" s="11">
        <f t="shared" si="56"/>
        <v>0</v>
      </c>
    </row>
    <row r="699" spans="1:20" x14ac:dyDescent="0.45">
      <c r="A699" s="18" t="s">
        <v>812</v>
      </c>
      <c r="B699" s="14" t="s">
        <v>710</v>
      </c>
      <c r="C699" s="14" t="s">
        <v>895</v>
      </c>
      <c r="D699" s="13"/>
      <c r="E699" s="13" t="str">
        <f t="shared" si="58"/>
        <v/>
      </c>
      <c r="F699" s="13" t="str">
        <f t="shared" si="58"/>
        <v/>
      </c>
      <c r="G699" s="13" t="str">
        <f t="shared" si="58"/>
        <v/>
      </c>
      <c r="H699" s="13" t="str">
        <f t="shared" si="58"/>
        <v/>
      </c>
      <c r="I699" s="13" t="str">
        <f t="shared" si="58"/>
        <v/>
      </c>
      <c r="J699" s="13" t="str">
        <f t="shared" si="58"/>
        <v/>
      </c>
      <c r="K699" s="13" t="str">
        <f t="shared" si="58"/>
        <v/>
      </c>
      <c r="L699" s="13" t="str">
        <f t="shared" si="58"/>
        <v/>
      </c>
      <c r="M699" s="13" t="str">
        <f t="shared" si="58"/>
        <v/>
      </c>
      <c r="N699" s="13">
        <f t="shared" si="58"/>
        <v>1</v>
      </c>
      <c r="O699" s="13" t="str">
        <f t="shared" si="58"/>
        <v/>
      </c>
      <c r="P699" s="13" t="str">
        <f t="shared" si="58"/>
        <v/>
      </c>
      <c r="Q699" s="13" t="str">
        <f t="shared" si="58"/>
        <v/>
      </c>
      <c r="R699" s="13" t="str">
        <f t="shared" si="58"/>
        <v/>
      </c>
      <c r="S699" s="13">
        <f t="shared" si="58"/>
        <v>1</v>
      </c>
      <c r="T699" s="13">
        <f t="shared" si="56"/>
        <v>1</v>
      </c>
    </row>
    <row r="700" spans="1:20" ht="28.5" x14ac:dyDescent="0.45">
      <c r="A700" s="17" t="s">
        <v>812</v>
      </c>
      <c r="B700" s="12" t="s">
        <v>711</v>
      </c>
      <c r="C700" s="12" t="s">
        <v>904</v>
      </c>
      <c r="D700" s="11"/>
      <c r="E700" s="11" t="str">
        <f t="shared" si="58"/>
        <v/>
      </c>
      <c r="F700" s="11">
        <f t="shared" si="58"/>
        <v>1</v>
      </c>
      <c r="G700" s="11" t="str">
        <f t="shared" si="58"/>
        <v/>
      </c>
      <c r="H700" s="11" t="str">
        <f t="shared" si="58"/>
        <v/>
      </c>
      <c r="I700" s="11" t="str">
        <f t="shared" si="58"/>
        <v/>
      </c>
      <c r="J700" s="11" t="str">
        <f t="shared" si="58"/>
        <v/>
      </c>
      <c r="K700" s="11" t="str">
        <f t="shared" si="58"/>
        <v/>
      </c>
      <c r="L700" s="11" t="str">
        <f t="shared" si="58"/>
        <v/>
      </c>
      <c r="M700" s="11" t="str">
        <f t="shared" si="58"/>
        <v/>
      </c>
      <c r="N700" s="11" t="str">
        <f t="shared" si="58"/>
        <v/>
      </c>
      <c r="O700" s="11" t="str">
        <f t="shared" si="58"/>
        <v/>
      </c>
      <c r="P700" s="11" t="str">
        <f t="shared" si="58"/>
        <v/>
      </c>
      <c r="Q700" s="11" t="str">
        <f t="shared" si="58"/>
        <v/>
      </c>
      <c r="R700" s="11" t="str">
        <f t="shared" si="58"/>
        <v/>
      </c>
      <c r="S700" s="11" t="str">
        <f t="shared" si="58"/>
        <v/>
      </c>
      <c r="T700" s="11">
        <f t="shared" si="56"/>
        <v>1</v>
      </c>
    </row>
    <row r="701" spans="1:20" ht="28.5" x14ac:dyDescent="0.45">
      <c r="A701" s="18" t="s">
        <v>812</v>
      </c>
      <c r="B701" s="14" t="s">
        <v>712</v>
      </c>
      <c r="C701" s="14"/>
      <c r="D701" s="13"/>
      <c r="E701" s="13" t="str">
        <f t="shared" si="58"/>
        <v/>
      </c>
      <c r="F701" s="13">
        <f t="shared" si="58"/>
        <v>1</v>
      </c>
      <c r="G701" s="13" t="str">
        <f t="shared" si="58"/>
        <v/>
      </c>
      <c r="H701" s="13" t="str">
        <f t="shared" si="58"/>
        <v/>
      </c>
      <c r="I701" s="13" t="str">
        <f t="shared" si="58"/>
        <v/>
      </c>
      <c r="J701" s="13" t="str">
        <f t="shared" si="58"/>
        <v/>
      </c>
      <c r="K701" s="13" t="str">
        <f t="shared" si="58"/>
        <v/>
      </c>
      <c r="L701" s="13" t="str">
        <f t="shared" si="58"/>
        <v/>
      </c>
      <c r="M701" s="13" t="str">
        <f t="shared" si="58"/>
        <v/>
      </c>
      <c r="N701" s="13" t="str">
        <f t="shared" si="58"/>
        <v/>
      </c>
      <c r="O701" s="13" t="str">
        <f t="shared" si="58"/>
        <v/>
      </c>
      <c r="P701" s="13" t="str">
        <f t="shared" si="58"/>
        <v/>
      </c>
      <c r="Q701" s="13" t="str">
        <f t="shared" si="58"/>
        <v/>
      </c>
      <c r="R701" s="13" t="str">
        <f t="shared" si="58"/>
        <v/>
      </c>
      <c r="S701" s="13" t="str">
        <f t="shared" si="58"/>
        <v/>
      </c>
      <c r="T701" s="13">
        <f t="shared" si="56"/>
        <v>1</v>
      </c>
    </row>
    <row r="702" spans="1:20" ht="28.5" x14ac:dyDescent="0.45">
      <c r="A702" s="17" t="s">
        <v>812</v>
      </c>
      <c r="B702" s="12" t="s">
        <v>713</v>
      </c>
      <c r="C702" s="12" t="s">
        <v>277</v>
      </c>
      <c r="D702" s="11"/>
      <c r="E702" s="11" t="str">
        <f t="shared" si="58"/>
        <v/>
      </c>
      <c r="F702" s="11" t="str">
        <f t="shared" si="58"/>
        <v/>
      </c>
      <c r="G702" s="11" t="str">
        <f t="shared" si="58"/>
        <v/>
      </c>
      <c r="H702" s="11">
        <f t="shared" si="58"/>
        <v>1</v>
      </c>
      <c r="I702" s="11" t="str">
        <f t="shared" si="58"/>
        <v/>
      </c>
      <c r="J702" s="11" t="str">
        <f t="shared" si="58"/>
        <v/>
      </c>
      <c r="K702" s="11" t="str">
        <f t="shared" si="58"/>
        <v/>
      </c>
      <c r="L702" s="11" t="str">
        <f t="shared" si="58"/>
        <v/>
      </c>
      <c r="M702" s="11" t="str">
        <f t="shared" si="58"/>
        <v/>
      </c>
      <c r="N702" s="11" t="str">
        <f t="shared" si="58"/>
        <v/>
      </c>
      <c r="O702" s="11" t="str">
        <f t="shared" si="58"/>
        <v/>
      </c>
      <c r="P702" s="11" t="str">
        <f t="shared" si="58"/>
        <v/>
      </c>
      <c r="Q702" s="11" t="str">
        <f t="shared" si="58"/>
        <v/>
      </c>
      <c r="R702" s="11" t="str">
        <f t="shared" si="58"/>
        <v/>
      </c>
      <c r="S702" s="11" t="str">
        <f t="shared" si="58"/>
        <v/>
      </c>
      <c r="T702" s="11">
        <f t="shared" si="56"/>
        <v>1</v>
      </c>
    </row>
    <row r="703" spans="1:20" ht="28.5" x14ac:dyDescent="0.45">
      <c r="A703" s="18" t="s">
        <v>812</v>
      </c>
      <c r="B703" s="14" t="s">
        <v>714</v>
      </c>
      <c r="C703" s="14"/>
      <c r="D703" s="13"/>
      <c r="E703" s="13" t="str">
        <f t="shared" si="58"/>
        <v/>
      </c>
      <c r="F703" s="13" t="str">
        <f t="shared" si="58"/>
        <v/>
      </c>
      <c r="G703" s="13">
        <f t="shared" si="58"/>
        <v>1</v>
      </c>
      <c r="H703" s="13" t="str">
        <f t="shared" si="58"/>
        <v/>
      </c>
      <c r="I703" s="13" t="str">
        <f t="shared" si="58"/>
        <v/>
      </c>
      <c r="J703" s="13" t="str">
        <f t="shared" si="58"/>
        <v/>
      </c>
      <c r="K703" s="13" t="str">
        <f t="shared" si="58"/>
        <v/>
      </c>
      <c r="L703" s="13" t="str">
        <f t="shared" si="58"/>
        <v/>
      </c>
      <c r="M703" s="13" t="str">
        <f t="shared" si="58"/>
        <v/>
      </c>
      <c r="N703" s="13" t="str">
        <f t="shared" si="58"/>
        <v/>
      </c>
      <c r="O703" s="13" t="str">
        <f t="shared" si="58"/>
        <v/>
      </c>
      <c r="P703" s="13" t="str">
        <f t="shared" si="58"/>
        <v/>
      </c>
      <c r="Q703" s="13" t="str">
        <f t="shared" si="58"/>
        <v/>
      </c>
      <c r="R703" s="13" t="str">
        <f t="shared" si="58"/>
        <v/>
      </c>
      <c r="S703" s="13" t="str">
        <f t="shared" si="58"/>
        <v/>
      </c>
      <c r="T703" s="13">
        <f t="shared" si="56"/>
        <v>1</v>
      </c>
    </row>
    <row r="704" spans="1:20" ht="28.5" x14ac:dyDescent="0.45">
      <c r="A704" s="17" t="s">
        <v>812</v>
      </c>
      <c r="B704" s="12" t="s">
        <v>715</v>
      </c>
      <c r="C704" s="12" t="s">
        <v>277</v>
      </c>
      <c r="D704" s="11"/>
      <c r="E704" s="11" t="str">
        <f t="shared" si="58"/>
        <v/>
      </c>
      <c r="F704" s="11" t="str">
        <f t="shared" si="58"/>
        <v/>
      </c>
      <c r="G704" s="11" t="str">
        <f t="shared" si="58"/>
        <v/>
      </c>
      <c r="H704" s="11" t="str">
        <f t="shared" si="58"/>
        <v/>
      </c>
      <c r="I704" s="11" t="str">
        <f t="shared" si="58"/>
        <v/>
      </c>
      <c r="J704" s="11" t="str">
        <f t="shared" si="58"/>
        <v/>
      </c>
      <c r="K704" s="11" t="str">
        <f t="shared" si="58"/>
        <v/>
      </c>
      <c r="L704" s="11" t="str">
        <f t="shared" si="58"/>
        <v/>
      </c>
      <c r="M704" s="11" t="str">
        <f t="shared" si="58"/>
        <v/>
      </c>
      <c r="N704" s="11" t="str">
        <f t="shared" si="58"/>
        <v/>
      </c>
      <c r="O704" s="11" t="str">
        <f t="shared" si="58"/>
        <v/>
      </c>
      <c r="P704" s="11" t="str">
        <f t="shared" si="58"/>
        <v/>
      </c>
      <c r="Q704" s="11" t="str">
        <f t="shared" si="58"/>
        <v/>
      </c>
      <c r="R704" s="11" t="str">
        <f t="shared" si="58"/>
        <v/>
      </c>
      <c r="S704" s="11" t="str">
        <f t="shared" si="58"/>
        <v/>
      </c>
      <c r="T704" s="11">
        <f t="shared" si="56"/>
        <v>0</v>
      </c>
    </row>
    <row r="705" spans="1:20" ht="28.5" x14ac:dyDescent="0.45">
      <c r="A705" s="18" t="s">
        <v>812</v>
      </c>
      <c r="B705" s="14" t="s">
        <v>716</v>
      </c>
      <c r="C705" s="14"/>
      <c r="D705" s="13"/>
      <c r="E705" s="13" t="str">
        <f t="shared" si="58"/>
        <v/>
      </c>
      <c r="F705" s="13" t="str">
        <f t="shared" si="58"/>
        <v/>
      </c>
      <c r="G705" s="13">
        <f t="shared" si="58"/>
        <v>1</v>
      </c>
      <c r="H705" s="13" t="str">
        <f t="shared" si="58"/>
        <v/>
      </c>
      <c r="I705" s="13" t="str">
        <f t="shared" si="58"/>
        <v/>
      </c>
      <c r="J705" s="13" t="str">
        <f t="shared" si="58"/>
        <v/>
      </c>
      <c r="K705" s="13" t="str">
        <f t="shared" si="58"/>
        <v/>
      </c>
      <c r="L705" s="13" t="str">
        <f t="shared" si="58"/>
        <v/>
      </c>
      <c r="M705" s="13" t="str">
        <f t="shared" si="58"/>
        <v/>
      </c>
      <c r="N705" s="13" t="str">
        <f t="shared" si="58"/>
        <v/>
      </c>
      <c r="O705" s="13" t="str">
        <f t="shared" si="58"/>
        <v/>
      </c>
      <c r="P705" s="13" t="str">
        <f t="shared" si="58"/>
        <v/>
      </c>
      <c r="Q705" s="13" t="str">
        <f t="shared" si="58"/>
        <v/>
      </c>
      <c r="R705" s="13" t="str">
        <f t="shared" si="58"/>
        <v/>
      </c>
      <c r="S705" s="13" t="str">
        <f t="shared" si="58"/>
        <v/>
      </c>
      <c r="T705" s="13">
        <f t="shared" si="56"/>
        <v>1</v>
      </c>
    </row>
    <row r="706" spans="1:20" ht="28.5" x14ac:dyDescent="0.45">
      <c r="A706" s="17" t="s">
        <v>812</v>
      </c>
      <c r="B706" s="12" t="s">
        <v>717</v>
      </c>
      <c r="C706" s="12" t="s">
        <v>277</v>
      </c>
      <c r="D706" s="11" t="s">
        <v>939</v>
      </c>
      <c r="E706" s="11" t="str">
        <f t="shared" si="58"/>
        <v/>
      </c>
      <c r="F706" s="11" t="str">
        <f t="shared" si="58"/>
        <v/>
      </c>
      <c r="G706" s="11" t="str">
        <f t="shared" si="58"/>
        <v/>
      </c>
      <c r="H706" s="11" t="str">
        <f t="shared" si="58"/>
        <v/>
      </c>
      <c r="I706" s="11" t="str">
        <f t="shared" si="58"/>
        <v/>
      </c>
      <c r="J706" s="11" t="str">
        <f t="shared" si="58"/>
        <v/>
      </c>
      <c r="K706" s="11" t="str">
        <f t="shared" si="58"/>
        <v/>
      </c>
      <c r="L706" s="11" t="str">
        <f t="shared" si="58"/>
        <v/>
      </c>
      <c r="M706" s="11" t="str">
        <f t="shared" si="58"/>
        <v/>
      </c>
      <c r="N706" s="11" t="str">
        <f t="shared" si="58"/>
        <v/>
      </c>
      <c r="O706" s="11" t="str">
        <f t="shared" si="58"/>
        <v/>
      </c>
      <c r="P706" s="11" t="str">
        <f t="shared" si="58"/>
        <v/>
      </c>
      <c r="Q706" s="11" t="str">
        <f t="shared" si="58"/>
        <v/>
      </c>
      <c r="R706" s="11" t="str">
        <f t="shared" si="58"/>
        <v/>
      </c>
      <c r="S706" s="11" t="str">
        <f t="shared" si="58"/>
        <v/>
      </c>
      <c r="T706" s="11">
        <f t="shared" si="56"/>
        <v>0</v>
      </c>
    </row>
    <row r="707" spans="1:20" ht="28.5" x14ac:dyDescent="0.45">
      <c r="A707" s="18" t="s">
        <v>812</v>
      </c>
      <c r="B707" s="14" t="s">
        <v>718</v>
      </c>
      <c r="C707" s="14"/>
      <c r="D707" s="13"/>
      <c r="E707" s="13" t="str">
        <f t="shared" ref="E707:S722" si="59">IF(ISNUMBER(SEARCH(E$1,$B707)),1,IF(ISNUMBER(SEARCH(E$2,$B707)),1,IF(ISNUMBER(SEARCH(E$3,$B707)),1,IF(ISNUMBER(SEARCH(E$4,$B707)),1,IF(ISNUMBER(SEARCH(E$5,$B707)),1,IF(ISNUMBER(SEARCH(E$6,$B707)),1,IF(ISNUMBER(SEARCH(E$7,$B707)),1,IF(ISNUMBER(SEARCH(E$8,$B707)),1,IF(ISNUMBER(SEARCH(E$9,$B707)),1,IF(ISNUMBER(SEARCH(E$10,$B707)),1,IF(ISNUMBER(SEARCH(E$11,$B707)),1,IF(ISNUMBER(SEARCH(E$12,$B707)),1,IF(ISNUMBER(SEARCH(E$13,$B707)),1,IF(ISNUMBER(SEARCH(E$14,$B707)),1,""))))))))))))))</f>
        <v/>
      </c>
      <c r="F707" s="13" t="str">
        <f t="shared" si="59"/>
        <v/>
      </c>
      <c r="G707" s="13" t="str">
        <f t="shared" si="59"/>
        <v/>
      </c>
      <c r="H707" s="13" t="str">
        <f t="shared" si="59"/>
        <v/>
      </c>
      <c r="I707" s="13" t="str">
        <f t="shared" si="59"/>
        <v/>
      </c>
      <c r="J707" s="13" t="str">
        <f t="shared" si="59"/>
        <v/>
      </c>
      <c r="K707" s="13" t="str">
        <f t="shared" si="59"/>
        <v/>
      </c>
      <c r="L707" s="13" t="str">
        <f t="shared" si="59"/>
        <v/>
      </c>
      <c r="M707" s="13" t="str">
        <f t="shared" si="59"/>
        <v/>
      </c>
      <c r="N707" s="13">
        <f t="shared" si="59"/>
        <v>1</v>
      </c>
      <c r="O707" s="13" t="str">
        <f t="shared" si="59"/>
        <v/>
      </c>
      <c r="P707" s="13" t="str">
        <f t="shared" si="59"/>
        <v/>
      </c>
      <c r="Q707" s="13" t="str">
        <f t="shared" si="59"/>
        <v/>
      </c>
      <c r="R707" s="13" t="str">
        <f t="shared" si="59"/>
        <v/>
      </c>
      <c r="S707" s="13" t="str">
        <f t="shared" si="59"/>
        <v/>
      </c>
      <c r="T707" s="13">
        <f t="shared" si="56"/>
        <v>1</v>
      </c>
    </row>
    <row r="708" spans="1:20" ht="28.5" x14ac:dyDescent="0.45">
      <c r="A708" s="17" t="s">
        <v>812</v>
      </c>
      <c r="B708" s="12" t="s">
        <v>719</v>
      </c>
      <c r="C708" s="12" t="s">
        <v>277</v>
      </c>
      <c r="D708" s="11"/>
      <c r="E708" s="11" t="str">
        <f t="shared" si="59"/>
        <v/>
      </c>
      <c r="F708" s="11" t="str">
        <f t="shared" si="59"/>
        <v/>
      </c>
      <c r="G708" s="11" t="str">
        <f t="shared" si="59"/>
        <v/>
      </c>
      <c r="H708" s="11" t="str">
        <f t="shared" si="59"/>
        <v/>
      </c>
      <c r="I708" s="11" t="str">
        <f t="shared" si="59"/>
        <v/>
      </c>
      <c r="J708" s="11" t="str">
        <f t="shared" si="59"/>
        <v/>
      </c>
      <c r="K708" s="11" t="str">
        <f t="shared" si="59"/>
        <v/>
      </c>
      <c r="L708" s="11" t="str">
        <f t="shared" si="59"/>
        <v/>
      </c>
      <c r="M708" s="11">
        <f t="shared" si="59"/>
        <v>1</v>
      </c>
      <c r="N708" s="11" t="str">
        <f t="shared" si="59"/>
        <v/>
      </c>
      <c r="O708" s="11" t="str">
        <f t="shared" si="59"/>
        <v/>
      </c>
      <c r="P708" s="11" t="str">
        <f t="shared" si="59"/>
        <v/>
      </c>
      <c r="Q708" s="11" t="str">
        <f t="shared" si="59"/>
        <v/>
      </c>
      <c r="R708" s="11" t="str">
        <f t="shared" si="59"/>
        <v/>
      </c>
      <c r="S708" s="11" t="str">
        <f t="shared" si="59"/>
        <v/>
      </c>
      <c r="T708" s="11">
        <f t="shared" si="56"/>
        <v>1</v>
      </c>
    </row>
    <row r="709" spans="1:20" ht="42.75" x14ac:dyDescent="0.45">
      <c r="A709" s="18" t="s">
        <v>812</v>
      </c>
      <c r="B709" s="14" t="s">
        <v>720</v>
      </c>
      <c r="C709" s="14" t="s">
        <v>907</v>
      </c>
      <c r="D709" s="13"/>
      <c r="E709" s="13" t="str">
        <f t="shared" si="59"/>
        <v/>
      </c>
      <c r="F709" s="13" t="str">
        <f t="shared" si="59"/>
        <v/>
      </c>
      <c r="G709" s="13" t="str">
        <f t="shared" si="59"/>
        <v/>
      </c>
      <c r="H709" s="13">
        <f t="shared" si="59"/>
        <v>1</v>
      </c>
      <c r="I709" s="13" t="str">
        <f t="shared" si="59"/>
        <v/>
      </c>
      <c r="J709" s="13" t="str">
        <f t="shared" si="59"/>
        <v/>
      </c>
      <c r="K709" s="13" t="str">
        <f t="shared" si="59"/>
        <v/>
      </c>
      <c r="L709" s="13" t="str">
        <f t="shared" si="59"/>
        <v/>
      </c>
      <c r="M709" s="13" t="str">
        <f t="shared" si="59"/>
        <v/>
      </c>
      <c r="N709" s="13" t="str">
        <f t="shared" si="59"/>
        <v/>
      </c>
      <c r="O709" s="13" t="str">
        <f t="shared" si="59"/>
        <v/>
      </c>
      <c r="P709" s="13" t="str">
        <f t="shared" si="59"/>
        <v/>
      </c>
      <c r="Q709" s="13" t="str">
        <f t="shared" si="59"/>
        <v/>
      </c>
      <c r="R709" s="13" t="str">
        <f t="shared" si="59"/>
        <v/>
      </c>
      <c r="S709" s="13" t="str">
        <f t="shared" si="59"/>
        <v/>
      </c>
      <c r="T709" s="13">
        <f t="shared" si="56"/>
        <v>1</v>
      </c>
    </row>
    <row r="710" spans="1:20" ht="28.5" x14ac:dyDescent="0.45">
      <c r="A710" s="17" t="s">
        <v>812</v>
      </c>
      <c r="B710" s="12" t="s">
        <v>721</v>
      </c>
      <c r="C710" s="12" t="s">
        <v>904</v>
      </c>
      <c r="D710" s="11"/>
      <c r="E710" s="11" t="str">
        <f t="shared" si="59"/>
        <v/>
      </c>
      <c r="F710" s="11" t="str">
        <f t="shared" si="59"/>
        <v/>
      </c>
      <c r="G710" s="11" t="str">
        <f t="shared" si="59"/>
        <v/>
      </c>
      <c r="H710" s="11" t="str">
        <f t="shared" si="59"/>
        <v/>
      </c>
      <c r="I710" s="11" t="str">
        <f t="shared" si="59"/>
        <v/>
      </c>
      <c r="J710" s="11" t="str">
        <f t="shared" si="59"/>
        <v/>
      </c>
      <c r="K710" s="11" t="str">
        <f t="shared" si="59"/>
        <v/>
      </c>
      <c r="L710" s="11" t="str">
        <f t="shared" si="59"/>
        <v/>
      </c>
      <c r="M710" s="11" t="str">
        <f t="shared" si="59"/>
        <v/>
      </c>
      <c r="N710" s="11" t="str">
        <f t="shared" si="59"/>
        <v/>
      </c>
      <c r="O710" s="11" t="str">
        <f t="shared" si="59"/>
        <v/>
      </c>
      <c r="P710" s="11" t="str">
        <f t="shared" si="59"/>
        <v/>
      </c>
      <c r="Q710" s="11" t="str">
        <f t="shared" si="59"/>
        <v/>
      </c>
      <c r="R710" s="11" t="str">
        <f t="shared" si="59"/>
        <v/>
      </c>
      <c r="S710" s="11" t="str">
        <f t="shared" si="59"/>
        <v/>
      </c>
      <c r="T710" s="11">
        <f t="shared" si="56"/>
        <v>0</v>
      </c>
    </row>
    <row r="711" spans="1:20" ht="42.75" x14ac:dyDescent="0.45">
      <c r="A711" s="18" t="s">
        <v>812</v>
      </c>
      <c r="B711" s="14" t="s">
        <v>722</v>
      </c>
      <c r="C711" s="14" t="s">
        <v>277</v>
      </c>
      <c r="D711" s="13"/>
      <c r="E711" s="13" t="str">
        <f t="shared" si="59"/>
        <v/>
      </c>
      <c r="F711" s="13" t="str">
        <f t="shared" si="59"/>
        <v/>
      </c>
      <c r="G711" s="13" t="str">
        <f t="shared" si="59"/>
        <v/>
      </c>
      <c r="H711" s="13" t="str">
        <f t="shared" si="59"/>
        <v/>
      </c>
      <c r="I711" s="13" t="str">
        <f t="shared" si="59"/>
        <v/>
      </c>
      <c r="J711" s="13" t="str">
        <f t="shared" si="59"/>
        <v/>
      </c>
      <c r="K711" s="13" t="str">
        <f t="shared" si="59"/>
        <v/>
      </c>
      <c r="L711" s="13" t="str">
        <f t="shared" si="59"/>
        <v/>
      </c>
      <c r="M711" s="13" t="str">
        <f t="shared" si="59"/>
        <v/>
      </c>
      <c r="N711" s="13" t="str">
        <f t="shared" si="59"/>
        <v/>
      </c>
      <c r="O711" s="13" t="str">
        <f t="shared" si="59"/>
        <v/>
      </c>
      <c r="P711" s="13" t="str">
        <f t="shared" si="59"/>
        <v/>
      </c>
      <c r="Q711" s="13" t="str">
        <f t="shared" si="59"/>
        <v/>
      </c>
      <c r="R711" s="13" t="str">
        <f t="shared" si="59"/>
        <v/>
      </c>
      <c r="S711" s="13" t="str">
        <f t="shared" si="59"/>
        <v/>
      </c>
      <c r="T711" s="13">
        <f t="shared" si="56"/>
        <v>0</v>
      </c>
    </row>
    <row r="712" spans="1:20" ht="42.75" x14ac:dyDescent="0.45">
      <c r="A712" s="17" t="s">
        <v>812</v>
      </c>
      <c r="B712" s="12" t="s">
        <v>723</v>
      </c>
      <c r="C712" s="12"/>
      <c r="D712" s="11"/>
      <c r="E712" s="11" t="str">
        <f t="shared" si="59"/>
        <v/>
      </c>
      <c r="F712" s="11">
        <f t="shared" si="59"/>
        <v>1</v>
      </c>
      <c r="G712" s="11">
        <f t="shared" si="59"/>
        <v>1</v>
      </c>
      <c r="H712" s="11" t="str">
        <f t="shared" si="59"/>
        <v/>
      </c>
      <c r="I712" s="11" t="str">
        <f t="shared" si="59"/>
        <v/>
      </c>
      <c r="J712" s="11" t="str">
        <f t="shared" si="59"/>
        <v/>
      </c>
      <c r="K712" s="11" t="str">
        <f t="shared" si="59"/>
        <v/>
      </c>
      <c r="L712" s="11" t="str">
        <f t="shared" si="59"/>
        <v/>
      </c>
      <c r="M712" s="11" t="str">
        <f t="shared" si="59"/>
        <v/>
      </c>
      <c r="N712" s="11" t="str">
        <f t="shared" si="59"/>
        <v/>
      </c>
      <c r="O712" s="11" t="str">
        <f t="shared" si="59"/>
        <v/>
      </c>
      <c r="P712" s="11" t="str">
        <f t="shared" si="59"/>
        <v/>
      </c>
      <c r="Q712" s="11" t="str">
        <f t="shared" si="59"/>
        <v/>
      </c>
      <c r="R712" s="11" t="str">
        <f t="shared" si="59"/>
        <v/>
      </c>
      <c r="S712" s="11" t="str">
        <f t="shared" si="59"/>
        <v/>
      </c>
      <c r="T712" s="11">
        <f t="shared" si="56"/>
        <v>1</v>
      </c>
    </row>
    <row r="713" spans="1:20" ht="42.75" x14ac:dyDescent="0.45">
      <c r="A713" s="18" t="s">
        <v>812</v>
      </c>
      <c r="B713" s="14" t="s">
        <v>724</v>
      </c>
      <c r="C713" s="14" t="s">
        <v>920</v>
      </c>
      <c r="D713" s="13"/>
      <c r="E713" s="13" t="str">
        <f t="shared" si="59"/>
        <v/>
      </c>
      <c r="F713" s="13">
        <f t="shared" si="59"/>
        <v>1</v>
      </c>
      <c r="G713" s="13" t="str">
        <f t="shared" si="59"/>
        <v/>
      </c>
      <c r="H713" s="13" t="str">
        <f t="shared" si="59"/>
        <v/>
      </c>
      <c r="I713" s="13">
        <f t="shared" si="59"/>
        <v>1</v>
      </c>
      <c r="J713" s="13" t="str">
        <f t="shared" si="59"/>
        <v/>
      </c>
      <c r="K713" s="13" t="str">
        <f t="shared" si="59"/>
        <v/>
      </c>
      <c r="L713" s="13" t="str">
        <f t="shared" si="59"/>
        <v/>
      </c>
      <c r="M713" s="13" t="str">
        <f t="shared" si="59"/>
        <v/>
      </c>
      <c r="N713" s="13" t="str">
        <f t="shared" si="59"/>
        <v/>
      </c>
      <c r="O713" s="13" t="str">
        <f t="shared" si="59"/>
        <v/>
      </c>
      <c r="P713" s="13" t="str">
        <f t="shared" si="59"/>
        <v/>
      </c>
      <c r="Q713" s="13" t="str">
        <f t="shared" si="59"/>
        <v/>
      </c>
      <c r="R713" s="13" t="str">
        <f t="shared" si="59"/>
        <v/>
      </c>
      <c r="S713" s="13" t="str">
        <f t="shared" si="59"/>
        <v/>
      </c>
      <c r="T713" s="13">
        <f t="shared" si="56"/>
        <v>1</v>
      </c>
    </row>
    <row r="714" spans="1:20" ht="42.75" x14ac:dyDescent="0.45">
      <c r="A714" s="17" t="s">
        <v>812</v>
      </c>
      <c r="B714" s="12" t="s">
        <v>725</v>
      </c>
      <c r="C714" s="12"/>
      <c r="D714" s="11"/>
      <c r="E714" s="11" t="str">
        <f t="shared" si="59"/>
        <v/>
      </c>
      <c r="F714" s="11">
        <f t="shared" si="59"/>
        <v>1</v>
      </c>
      <c r="G714" s="11" t="str">
        <f t="shared" si="59"/>
        <v/>
      </c>
      <c r="H714" s="11" t="str">
        <f t="shared" si="59"/>
        <v/>
      </c>
      <c r="I714" s="11" t="str">
        <f t="shared" si="59"/>
        <v/>
      </c>
      <c r="J714" s="11" t="str">
        <f t="shared" si="59"/>
        <v/>
      </c>
      <c r="K714" s="11" t="str">
        <f t="shared" si="59"/>
        <v/>
      </c>
      <c r="L714" s="11" t="str">
        <f t="shared" si="59"/>
        <v/>
      </c>
      <c r="M714" s="11" t="str">
        <f t="shared" si="59"/>
        <v/>
      </c>
      <c r="N714" s="11" t="str">
        <f t="shared" si="59"/>
        <v/>
      </c>
      <c r="O714" s="11" t="str">
        <f t="shared" si="59"/>
        <v/>
      </c>
      <c r="P714" s="11" t="str">
        <f t="shared" si="59"/>
        <v/>
      </c>
      <c r="Q714" s="11" t="str">
        <f t="shared" si="59"/>
        <v/>
      </c>
      <c r="R714" s="11" t="str">
        <f t="shared" si="59"/>
        <v/>
      </c>
      <c r="S714" s="11" t="str">
        <f t="shared" si="59"/>
        <v/>
      </c>
      <c r="T714" s="11">
        <f t="shared" si="56"/>
        <v>1</v>
      </c>
    </row>
    <row r="715" spans="1:20" ht="42.75" x14ac:dyDescent="0.45">
      <c r="A715" s="18" t="s">
        <v>812</v>
      </c>
      <c r="B715" s="14" t="s">
        <v>726</v>
      </c>
      <c r="C715" s="14" t="s">
        <v>277</v>
      </c>
      <c r="D715" s="13"/>
      <c r="E715" s="13" t="str">
        <f t="shared" si="59"/>
        <v/>
      </c>
      <c r="F715" s="13" t="str">
        <f t="shared" si="59"/>
        <v/>
      </c>
      <c r="G715" s="13" t="str">
        <f t="shared" si="59"/>
        <v/>
      </c>
      <c r="H715" s="13" t="str">
        <f t="shared" si="59"/>
        <v/>
      </c>
      <c r="I715" s="13" t="str">
        <f t="shared" si="59"/>
        <v/>
      </c>
      <c r="J715" s="13" t="str">
        <f t="shared" si="59"/>
        <v/>
      </c>
      <c r="K715" s="13" t="str">
        <f t="shared" si="59"/>
        <v/>
      </c>
      <c r="L715" s="13" t="str">
        <f t="shared" si="59"/>
        <v/>
      </c>
      <c r="M715" s="13">
        <f t="shared" si="59"/>
        <v>1</v>
      </c>
      <c r="N715" s="13" t="str">
        <f t="shared" si="59"/>
        <v/>
      </c>
      <c r="O715" s="13" t="str">
        <f t="shared" si="59"/>
        <v/>
      </c>
      <c r="P715" s="13" t="str">
        <f t="shared" si="59"/>
        <v/>
      </c>
      <c r="Q715" s="13" t="str">
        <f t="shared" si="59"/>
        <v/>
      </c>
      <c r="R715" s="13" t="str">
        <f t="shared" si="59"/>
        <v/>
      </c>
      <c r="S715" s="13" t="str">
        <f t="shared" si="59"/>
        <v/>
      </c>
      <c r="T715" s="13">
        <f t="shared" si="56"/>
        <v>1</v>
      </c>
    </row>
    <row r="716" spans="1:20" ht="42.75" x14ac:dyDescent="0.45">
      <c r="A716" s="17" t="s">
        <v>812</v>
      </c>
      <c r="B716" s="12" t="s">
        <v>727</v>
      </c>
      <c r="C716" s="12"/>
      <c r="D716" s="11"/>
      <c r="E716" s="11" t="str">
        <f t="shared" si="59"/>
        <v/>
      </c>
      <c r="F716" s="11" t="str">
        <f t="shared" si="59"/>
        <v/>
      </c>
      <c r="G716" s="11">
        <f t="shared" si="59"/>
        <v>1</v>
      </c>
      <c r="H716" s="11" t="str">
        <f t="shared" si="59"/>
        <v/>
      </c>
      <c r="I716" s="11">
        <f t="shared" si="59"/>
        <v>1</v>
      </c>
      <c r="J716" s="11" t="str">
        <f t="shared" si="59"/>
        <v/>
      </c>
      <c r="K716" s="11" t="str">
        <f t="shared" si="59"/>
        <v/>
      </c>
      <c r="L716" s="11" t="str">
        <f t="shared" si="59"/>
        <v/>
      </c>
      <c r="M716" s="11" t="str">
        <f t="shared" si="59"/>
        <v/>
      </c>
      <c r="N716" s="11" t="str">
        <f t="shared" si="59"/>
        <v/>
      </c>
      <c r="O716" s="11" t="str">
        <f t="shared" si="59"/>
        <v/>
      </c>
      <c r="P716" s="11" t="str">
        <f t="shared" si="59"/>
        <v/>
      </c>
      <c r="Q716" s="11" t="str">
        <f t="shared" si="59"/>
        <v/>
      </c>
      <c r="R716" s="11" t="str">
        <f t="shared" si="59"/>
        <v/>
      </c>
      <c r="S716" s="11" t="str">
        <f t="shared" si="59"/>
        <v/>
      </c>
      <c r="T716" s="11">
        <f t="shared" si="56"/>
        <v>1</v>
      </c>
    </row>
    <row r="717" spans="1:20" ht="42.75" x14ac:dyDescent="0.45">
      <c r="A717" s="18" t="s">
        <v>812</v>
      </c>
      <c r="B717" s="14" t="s">
        <v>728</v>
      </c>
      <c r="C717" s="14" t="s">
        <v>277</v>
      </c>
      <c r="D717" s="13"/>
      <c r="E717" s="13" t="str">
        <f t="shared" si="59"/>
        <v/>
      </c>
      <c r="F717" s="13" t="str">
        <f t="shared" si="59"/>
        <v/>
      </c>
      <c r="G717" s="13">
        <f t="shared" si="59"/>
        <v>1</v>
      </c>
      <c r="H717" s="13" t="str">
        <f t="shared" si="59"/>
        <v/>
      </c>
      <c r="I717" s="13" t="str">
        <f t="shared" si="59"/>
        <v/>
      </c>
      <c r="J717" s="13" t="str">
        <f t="shared" si="59"/>
        <v/>
      </c>
      <c r="K717" s="13">
        <f t="shared" si="59"/>
        <v>1</v>
      </c>
      <c r="L717" s="13" t="str">
        <f t="shared" si="59"/>
        <v/>
      </c>
      <c r="M717" s="13" t="str">
        <f t="shared" si="59"/>
        <v/>
      </c>
      <c r="N717" s="13" t="str">
        <f t="shared" si="59"/>
        <v/>
      </c>
      <c r="O717" s="13" t="str">
        <f t="shared" si="59"/>
        <v/>
      </c>
      <c r="P717" s="13" t="str">
        <f t="shared" si="59"/>
        <v/>
      </c>
      <c r="Q717" s="13" t="str">
        <f t="shared" si="59"/>
        <v/>
      </c>
      <c r="R717" s="13" t="str">
        <f t="shared" si="59"/>
        <v/>
      </c>
      <c r="S717" s="13" t="str">
        <f t="shared" si="59"/>
        <v/>
      </c>
      <c r="T717" s="13">
        <f t="shared" si="56"/>
        <v>1</v>
      </c>
    </row>
    <row r="718" spans="1:20" ht="57" x14ac:dyDescent="0.45">
      <c r="A718" s="17" t="s">
        <v>812</v>
      </c>
      <c r="B718" s="12" t="s">
        <v>729</v>
      </c>
      <c r="C718" s="12" t="s">
        <v>904</v>
      </c>
      <c r="D718" s="11"/>
      <c r="E718" s="11" t="str">
        <f t="shared" si="59"/>
        <v/>
      </c>
      <c r="F718" s="11" t="str">
        <f t="shared" si="59"/>
        <v/>
      </c>
      <c r="G718" s="11" t="str">
        <f t="shared" si="59"/>
        <v/>
      </c>
      <c r="H718" s="11" t="str">
        <f t="shared" si="59"/>
        <v/>
      </c>
      <c r="I718" s="11" t="str">
        <f t="shared" si="59"/>
        <v/>
      </c>
      <c r="J718" s="11" t="str">
        <f t="shared" si="59"/>
        <v/>
      </c>
      <c r="K718" s="11" t="str">
        <f t="shared" si="59"/>
        <v/>
      </c>
      <c r="L718" s="11" t="str">
        <f t="shared" si="59"/>
        <v/>
      </c>
      <c r="M718" s="11" t="str">
        <f t="shared" si="59"/>
        <v/>
      </c>
      <c r="N718" s="11" t="str">
        <f t="shared" si="59"/>
        <v/>
      </c>
      <c r="O718" s="11" t="str">
        <f t="shared" si="59"/>
        <v/>
      </c>
      <c r="P718" s="11" t="str">
        <f t="shared" si="59"/>
        <v/>
      </c>
      <c r="Q718" s="11">
        <f t="shared" si="59"/>
        <v>1</v>
      </c>
      <c r="R718" s="11">
        <f t="shared" si="59"/>
        <v>1</v>
      </c>
      <c r="S718" s="11" t="str">
        <f t="shared" si="59"/>
        <v/>
      </c>
      <c r="T718" s="11">
        <f t="shared" si="56"/>
        <v>1</v>
      </c>
    </row>
    <row r="719" spans="1:20" ht="57" x14ac:dyDescent="0.45">
      <c r="A719" s="18" t="s">
        <v>812</v>
      </c>
      <c r="B719" s="14" t="s">
        <v>730</v>
      </c>
      <c r="C719" s="14" t="s">
        <v>1019</v>
      </c>
      <c r="D719" s="13"/>
      <c r="E719" s="13" t="str">
        <f t="shared" si="59"/>
        <v/>
      </c>
      <c r="F719" s="13" t="str">
        <f t="shared" si="59"/>
        <v/>
      </c>
      <c r="G719" s="13" t="str">
        <f t="shared" si="59"/>
        <v/>
      </c>
      <c r="H719" s="13" t="str">
        <f t="shared" si="59"/>
        <v/>
      </c>
      <c r="I719" s="13" t="str">
        <f t="shared" si="59"/>
        <v/>
      </c>
      <c r="J719" s="13">
        <f t="shared" si="59"/>
        <v>1</v>
      </c>
      <c r="K719" s="13" t="str">
        <f t="shared" si="59"/>
        <v/>
      </c>
      <c r="L719" s="13" t="str">
        <f t="shared" si="59"/>
        <v/>
      </c>
      <c r="M719" s="13" t="str">
        <f t="shared" si="59"/>
        <v/>
      </c>
      <c r="N719" s="13" t="str">
        <f t="shared" si="59"/>
        <v/>
      </c>
      <c r="O719" s="13" t="str">
        <f t="shared" si="59"/>
        <v/>
      </c>
      <c r="P719" s="13" t="str">
        <f t="shared" si="59"/>
        <v/>
      </c>
      <c r="Q719" s="13" t="str">
        <f t="shared" si="59"/>
        <v/>
      </c>
      <c r="R719" s="13" t="str">
        <f t="shared" si="59"/>
        <v/>
      </c>
      <c r="S719" s="13" t="str">
        <f t="shared" si="59"/>
        <v/>
      </c>
      <c r="T719" s="13">
        <f t="shared" si="56"/>
        <v>1</v>
      </c>
    </row>
    <row r="720" spans="1:20" ht="57" x14ac:dyDescent="0.45">
      <c r="A720" s="17" t="s">
        <v>812</v>
      </c>
      <c r="B720" s="12" t="s">
        <v>731</v>
      </c>
      <c r="C720" s="12" t="s">
        <v>1019</v>
      </c>
      <c r="D720" s="11" t="s">
        <v>939</v>
      </c>
      <c r="E720" s="11" t="str">
        <f t="shared" si="59"/>
        <v/>
      </c>
      <c r="F720" s="11">
        <f t="shared" si="59"/>
        <v>1</v>
      </c>
      <c r="G720" s="11" t="str">
        <f t="shared" si="59"/>
        <v/>
      </c>
      <c r="H720" s="11" t="str">
        <f t="shared" si="59"/>
        <v/>
      </c>
      <c r="I720" s="11">
        <f t="shared" si="59"/>
        <v>1</v>
      </c>
      <c r="J720" s="11" t="str">
        <f t="shared" si="59"/>
        <v/>
      </c>
      <c r="K720" s="11" t="str">
        <f t="shared" si="59"/>
        <v/>
      </c>
      <c r="L720" s="11" t="str">
        <f t="shared" si="59"/>
        <v/>
      </c>
      <c r="M720" s="11" t="str">
        <f t="shared" si="59"/>
        <v/>
      </c>
      <c r="N720" s="11" t="str">
        <f t="shared" si="59"/>
        <v/>
      </c>
      <c r="O720" s="11" t="str">
        <f t="shared" si="59"/>
        <v/>
      </c>
      <c r="P720" s="11" t="str">
        <f t="shared" si="59"/>
        <v/>
      </c>
      <c r="Q720" s="11" t="str">
        <f t="shared" si="59"/>
        <v/>
      </c>
      <c r="R720" s="11" t="str">
        <f t="shared" si="59"/>
        <v/>
      </c>
      <c r="S720" s="11" t="str">
        <f t="shared" si="59"/>
        <v/>
      </c>
      <c r="T720" s="11">
        <f t="shared" si="56"/>
        <v>1</v>
      </c>
    </row>
    <row r="721" spans="1:20" ht="71.25" x14ac:dyDescent="0.45">
      <c r="A721" s="18" t="s">
        <v>812</v>
      </c>
      <c r="B721" s="14" t="s">
        <v>732</v>
      </c>
      <c r="C721" s="14"/>
      <c r="D721" s="13"/>
      <c r="E721" s="13" t="str">
        <f t="shared" si="59"/>
        <v/>
      </c>
      <c r="F721" s="13" t="str">
        <f t="shared" si="59"/>
        <v/>
      </c>
      <c r="G721" s="13" t="str">
        <f t="shared" si="59"/>
        <v/>
      </c>
      <c r="H721" s="13" t="str">
        <f t="shared" si="59"/>
        <v/>
      </c>
      <c r="I721" s="13" t="str">
        <f t="shared" si="59"/>
        <v/>
      </c>
      <c r="J721" s="13" t="str">
        <f t="shared" si="59"/>
        <v/>
      </c>
      <c r="K721" s="13" t="str">
        <f t="shared" si="59"/>
        <v/>
      </c>
      <c r="L721" s="13" t="str">
        <f t="shared" si="59"/>
        <v/>
      </c>
      <c r="M721" s="13" t="str">
        <f t="shared" si="59"/>
        <v/>
      </c>
      <c r="N721" s="13" t="str">
        <f t="shared" si="59"/>
        <v/>
      </c>
      <c r="O721" s="13" t="str">
        <f t="shared" si="59"/>
        <v/>
      </c>
      <c r="P721" s="13" t="str">
        <f t="shared" si="59"/>
        <v/>
      </c>
      <c r="Q721" s="13" t="str">
        <f t="shared" si="59"/>
        <v/>
      </c>
      <c r="R721" s="13" t="str">
        <f t="shared" si="59"/>
        <v/>
      </c>
      <c r="S721" s="13" t="str">
        <f t="shared" si="59"/>
        <v/>
      </c>
      <c r="T721" s="13">
        <f t="shared" si="56"/>
        <v>0</v>
      </c>
    </row>
    <row r="722" spans="1:20" ht="71.25" x14ac:dyDescent="0.45">
      <c r="A722" s="17" t="s">
        <v>812</v>
      </c>
      <c r="B722" s="12" t="s">
        <v>733</v>
      </c>
      <c r="C722" s="12" t="s">
        <v>894</v>
      </c>
      <c r="D722" s="11"/>
      <c r="E722" s="11" t="str">
        <f t="shared" si="59"/>
        <v/>
      </c>
      <c r="F722" s="11">
        <f t="shared" si="59"/>
        <v>1</v>
      </c>
      <c r="G722" s="11">
        <f t="shared" si="59"/>
        <v>1</v>
      </c>
      <c r="H722" s="11" t="str">
        <f t="shared" si="59"/>
        <v/>
      </c>
      <c r="I722" s="11" t="str">
        <f t="shared" si="59"/>
        <v/>
      </c>
      <c r="J722" s="11" t="str">
        <f t="shared" si="59"/>
        <v/>
      </c>
      <c r="K722" s="11" t="str">
        <f t="shared" si="59"/>
        <v/>
      </c>
      <c r="L722" s="11" t="str">
        <f t="shared" si="59"/>
        <v/>
      </c>
      <c r="M722" s="11" t="str">
        <f t="shared" si="59"/>
        <v/>
      </c>
      <c r="N722" s="11">
        <f t="shared" si="59"/>
        <v>1</v>
      </c>
      <c r="O722" s="11" t="str">
        <f t="shared" si="59"/>
        <v/>
      </c>
      <c r="P722" s="11" t="str">
        <f t="shared" si="59"/>
        <v/>
      </c>
      <c r="Q722" s="11" t="str">
        <f t="shared" si="59"/>
        <v/>
      </c>
      <c r="R722" s="11">
        <f t="shared" si="59"/>
        <v>1</v>
      </c>
      <c r="S722" s="11" t="str">
        <f t="shared" si="59"/>
        <v/>
      </c>
      <c r="T722" s="11">
        <f t="shared" si="56"/>
        <v>1</v>
      </c>
    </row>
    <row r="723" spans="1:20" ht="71.25" x14ac:dyDescent="0.45">
      <c r="A723" s="18" t="s">
        <v>812</v>
      </c>
      <c r="B723" s="14" t="s">
        <v>734</v>
      </c>
      <c r="C723" s="14" t="s">
        <v>297</v>
      </c>
      <c r="D723" s="13"/>
      <c r="E723" s="13" t="str">
        <f t="shared" ref="E723:S738" si="60">IF(ISNUMBER(SEARCH(E$1,$B723)),1,IF(ISNUMBER(SEARCH(E$2,$B723)),1,IF(ISNUMBER(SEARCH(E$3,$B723)),1,IF(ISNUMBER(SEARCH(E$4,$B723)),1,IF(ISNUMBER(SEARCH(E$5,$B723)),1,IF(ISNUMBER(SEARCH(E$6,$B723)),1,IF(ISNUMBER(SEARCH(E$7,$B723)),1,IF(ISNUMBER(SEARCH(E$8,$B723)),1,IF(ISNUMBER(SEARCH(E$9,$B723)),1,IF(ISNUMBER(SEARCH(E$10,$B723)),1,IF(ISNUMBER(SEARCH(E$11,$B723)),1,IF(ISNUMBER(SEARCH(E$12,$B723)),1,IF(ISNUMBER(SEARCH(E$13,$B723)),1,IF(ISNUMBER(SEARCH(E$14,$B723)),1,""))))))))))))))</f>
        <v/>
      </c>
      <c r="F723" s="13" t="str">
        <f t="shared" si="60"/>
        <v/>
      </c>
      <c r="G723" s="13">
        <f t="shared" si="60"/>
        <v>1</v>
      </c>
      <c r="H723" s="13">
        <f t="shared" si="60"/>
        <v>1</v>
      </c>
      <c r="I723" s="13" t="str">
        <f t="shared" si="60"/>
        <v/>
      </c>
      <c r="J723" s="13" t="str">
        <f t="shared" si="60"/>
        <v/>
      </c>
      <c r="K723" s="13" t="str">
        <f t="shared" si="60"/>
        <v/>
      </c>
      <c r="L723" s="13" t="str">
        <f t="shared" si="60"/>
        <v/>
      </c>
      <c r="M723" s="13">
        <f t="shared" si="60"/>
        <v>1</v>
      </c>
      <c r="N723" s="13" t="str">
        <f t="shared" si="60"/>
        <v/>
      </c>
      <c r="O723" s="13" t="str">
        <f t="shared" si="60"/>
        <v/>
      </c>
      <c r="P723" s="13" t="str">
        <f t="shared" si="60"/>
        <v/>
      </c>
      <c r="Q723" s="13" t="str">
        <f t="shared" si="60"/>
        <v/>
      </c>
      <c r="R723" s="13" t="str">
        <f t="shared" si="60"/>
        <v/>
      </c>
      <c r="S723" s="13" t="str">
        <f t="shared" si="60"/>
        <v/>
      </c>
      <c r="T723" s="13">
        <f t="shared" ref="T723:T786" si="61">IF(SUM(E723:S723)=0,0,1)</f>
        <v>1</v>
      </c>
    </row>
    <row r="724" spans="1:20" ht="71.25" x14ac:dyDescent="0.45">
      <c r="A724" s="17" t="s">
        <v>812</v>
      </c>
      <c r="B724" s="12" t="s">
        <v>735</v>
      </c>
      <c r="C724" s="12" t="s">
        <v>894</v>
      </c>
      <c r="D724" s="11" t="s">
        <v>939</v>
      </c>
      <c r="E724" s="11" t="str">
        <f t="shared" si="60"/>
        <v/>
      </c>
      <c r="F724" s="11" t="str">
        <f t="shared" si="60"/>
        <v/>
      </c>
      <c r="G724" s="11" t="str">
        <f t="shared" si="60"/>
        <v/>
      </c>
      <c r="H724" s="11">
        <f t="shared" si="60"/>
        <v>1</v>
      </c>
      <c r="I724" s="11" t="str">
        <f t="shared" si="60"/>
        <v/>
      </c>
      <c r="J724" s="11" t="str">
        <f t="shared" si="60"/>
        <v/>
      </c>
      <c r="K724" s="11" t="str">
        <f t="shared" si="60"/>
        <v/>
      </c>
      <c r="L724" s="11" t="str">
        <f t="shared" si="60"/>
        <v/>
      </c>
      <c r="M724" s="11" t="str">
        <f t="shared" si="60"/>
        <v/>
      </c>
      <c r="N724" s="11">
        <f t="shared" si="60"/>
        <v>1</v>
      </c>
      <c r="O724" s="11" t="str">
        <f t="shared" si="60"/>
        <v/>
      </c>
      <c r="P724" s="11" t="str">
        <f t="shared" si="60"/>
        <v/>
      </c>
      <c r="Q724" s="11" t="str">
        <f t="shared" si="60"/>
        <v/>
      </c>
      <c r="R724" s="11">
        <f t="shared" si="60"/>
        <v>1</v>
      </c>
      <c r="S724" s="11" t="str">
        <f t="shared" si="60"/>
        <v/>
      </c>
      <c r="T724" s="11">
        <f t="shared" si="61"/>
        <v>1</v>
      </c>
    </row>
    <row r="725" spans="1:20" ht="71.25" x14ac:dyDescent="0.45">
      <c r="A725" s="18" t="s">
        <v>812</v>
      </c>
      <c r="B725" s="14" t="s">
        <v>736</v>
      </c>
      <c r="C725" s="14"/>
      <c r="D725" s="13"/>
      <c r="E725" s="13" t="str">
        <f t="shared" si="60"/>
        <v/>
      </c>
      <c r="F725" s="13" t="str">
        <f t="shared" si="60"/>
        <v/>
      </c>
      <c r="G725" s="13" t="str">
        <f t="shared" si="60"/>
        <v/>
      </c>
      <c r="H725" s="13" t="str">
        <f t="shared" si="60"/>
        <v/>
      </c>
      <c r="I725" s="13">
        <f t="shared" si="60"/>
        <v>1</v>
      </c>
      <c r="J725" s="13" t="str">
        <f t="shared" si="60"/>
        <v/>
      </c>
      <c r="K725" s="13" t="str">
        <f t="shared" si="60"/>
        <v/>
      </c>
      <c r="L725" s="13" t="str">
        <f t="shared" si="60"/>
        <v/>
      </c>
      <c r="M725" s="13" t="str">
        <f t="shared" si="60"/>
        <v/>
      </c>
      <c r="N725" s="13">
        <f t="shared" si="60"/>
        <v>1</v>
      </c>
      <c r="O725" s="13" t="str">
        <f t="shared" si="60"/>
        <v/>
      </c>
      <c r="P725" s="13" t="str">
        <f t="shared" si="60"/>
        <v/>
      </c>
      <c r="Q725" s="13" t="str">
        <f t="shared" si="60"/>
        <v/>
      </c>
      <c r="R725" s="13" t="str">
        <f t="shared" si="60"/>
        <v/>
      </c>
      <c r="S725" s="13" t="str">
        <f t="shared" si="60"/>
        <v/>
      </c>
      <c r="T725" s="13">
        <f t="shared" si="61"/>
        <v>1</v>
      </c>
    </row>
    <row r="726" spans="1:20" ht="71.25" x14ac:dyDescent="0.45">
      <c r="A726" s="17" t="s">
        <v>812</v>
      </c>
      <c r="B726" s="12" t="s">
        <v>737</v>
      </c>
      <c r="C726" s="12" t="s">
        <v>894</v>
      </c>
      <c r="D726" s="11"/>
      <c r="E726" s="11" t="str">
        <f t="shared" si="60"/>
        <v/>
      </c>
      <c r="F726" s="11" t="str">
        <f t="shared" si="60"/>
        <v/>
      </c>
      <c r="G726" s="11" t="str">
        <f t="shared" si="60"/>
        <v/>
      </c>
      <c r="H726" s="11" t="str">
        <f t="shared" si="60"/>
        <v/>
      </c>
      <c r="I726" s="11" t="str">
        <f t="shared" si="60"/>
        <v/>
      </c>
      <c r="J726" s="11" t="str">
        <f t="shared" si="60"/>
        <v/>
      </c>
      <c r="K726" s="11" t="str">
        <f t="shared" si="60"/>
        <v/>
      </c>
      <c r="L726" s="11" t="str">
        <f t="shared" si="60"/>
        <v/>
      </c>
      <c r="M726" s="11" t="str">
        <f t="shared" si="60"/>
        <v/>
      </c>
      <c r="N726" s="11" t="str">
        <f t="shared" si="60"/>
        <v/>
      </c>
      <c r="O726" s="11" t="str">
        <f t="shared" si="60"/>
        <v/>
      </c>
      <c r="P726" s="11" t="str">
        <f t="shared" si="60"/>
        <v/>
      </c>
      <c r="Q726" s="11">
        <f t="shared" si="60"/>
        <v>1</v>
      </c>
      <c r="R726" s="11">
        <f t="shared" si="60"/>
        <v>1</v>
      </c>
      <c r="S726" s="11" t="str">
        <f t="shared" si="60"/>
        <v/>
      </c>
      <c r="T726" s="11">
        <f t="shared" si="61"/>
        <v>1</v>
      </c>
    </row>
    <row r="727" spans="1:20" ht="71.25" x14ac:dyDescent="0.45">
      <c r="A727" s="18" t="s">
        <v>812</v>
      </c>
      <c r="B727" s="14" t="s">
        <v>738</v>
      </c>
      <c r="C727" s="14"/>
      <c r="D727" s="13"/>
      <c r="E727" s="13" t="str">
        <f t="shared" si="60"/>
        <v/>
      </c>
      <c r="F727" s="13" t="str">
        <f t="shared" si="60"/>
        <v/>
      </c>
      <c r="G727" s="13" t="str">
        <f t="shared" si="60"/>
        <v/>
      </c>
      <c r="H727" s="13" t="str">
        <f t="shared" si="60"/>
        <v/>
      </c>
      <c r="I727" s="13" t="str">
        <f t="shared" si="60"/>
        <v/>
      </c>
      <c r="J727" s="13" t="str">
        <f t="shared" si="60"/>
        <v/>
      </c>
      <c r="K727" s="13" t="str">
        <f t="shared" si="60"/>
        <v/>
      </c>
      <c r="L727" s="13" t="str">
        <f t="shared" si="60"/>
        <v/>
      </c>
      <c r="M727" s="13" t="str">
        <f t="shared" si="60"/>
        <v/>
      </c>
      <c r="N727" s="13" t="str">
        <f t="shared" si="60"/>
        <v/>
      </c>
      <c r="O727" s="13" t="str">
        <f t="shared" si="60"/>
        <v/>
      </c>
      <c r="P727" s="13" t="str">
        <f t="shared" si="60"/>
        <v/>
      </c>
      <c r="Q727" s="13" t="str">
        <f t="shared" si="60"/>
        <v/>
      </c>
      <c r="R727" s="13" t="str">
        <f t="shared" si="60"/>
        <v/>
      </c>
      <c r="S727" s="13" t="str">
        <f t="shared" si="60"/>
        <v/>
      </c>
      <c r="T727" s="13">
        <f t="shared" si="61"/>
        <v>0</v>
      </c>
    </row>
    <row r="728" spans="1:20" ht="71.25" x14ac:dyDescent="0.45">
      <c r="A728" s="17" t="s">
        <v>812</v>
      </c>
      <c r="B728" s="12" t="s">
        <v>739</v>
      </c>
      <c r="C728" t="s">
        <v>275</v>
      </c>
      <c r="D728" s="11"/>
      <c r="E728" s="11" t="str">
        <f t="shared" si="60"/>
        <v/>
      </c>
      <c r="F728" s="11">
        <f t="shared" si="60"/>
        <v>1</v>
      </c>
      <c r="G728" s="11" t="str">
        <f t="shared" si="60"/>
        <v/>
      </c>
      <c r="H728" s="11" t="str">
        <f t="shared" si="60"/>
        <v/>
      </c>
      <c r="I728" s="11" t="str">
        <f t="shared" si="60"/>
        <v/>
      </c>
      <c r="J728" s="11" t="str">
        <f t="shared" si="60"/>
        <v/>
      </c>
      <c r="K728" s="11" t="str">
        <f t="shared" si="60"/>
        <v/>
      </c>
      <c r="L728" s="11" t="str">
        <f t="shared" si="60"/>
        <v/>
      </c>
      <c r="M728" s="11" t="str">
        <f t="shared" si="60"/>
        <v/>
      </c>
      <c r="N728" s="11" t="str">
        <f t="shared" si="60"/>
        <v/>
      </c>
      <c r="O728" s="11" t="str">
        <f t="shared" si="60"/>
        <v/>
      </c>
      <c r="P728" s="11" t="str">
        <f t="shared" si="60"/>
        <v/>
      </c>
      <c r="Q728" s="11">
        <f t="shared" si="60"/>
        <v>1</v>
      </c>
      <c r="R728" s="11" t="str">
        <f t="shared" si="60"/>
        <v/>
      </c>
      <c r="S728" s="11" t="str">
        <f t="shared" si="60"/>
        <v/>
      </c>
      <c r="T728" s="11">
        <f t="shared" si="61"/>
        <v>1</v>
      </c>
    </row>
    <row r="729" spans="1:20" ht="71.25" x14ac:dyDescent="0.45">
      <c r="A729" s="18" t="s">
        <v>812</v>
      </c>
      <c r="B729" s="14" t="s">
        <v>740</v>
      </c>
      <c r="C729" s="14" t="s">
        <v>904</v>
      </c>
      <c r="D729" s="13"/>
      <c r="E729" s="13" t="str">
        <f t="shared" si="60"/>
        <v/>
      </c>
      <c r="F729" s="13" t="str">
        <f t="shared" si="60"/>
        <v/>
      </c>
      <c r="G729" s="13">
        <f t="shared" si="60"/>
        <v>1</v>
      </c>
      <c r="H729" s="13" t="str">
        <f t="shared" si="60"/>
        <v/>
      </c>
      <c r="I729" s="13" t="str">
        <f t="shared" si="60"/>
        <v/>
      </c>
      <c r="J729" s="13" t="str">
        <f t="shared" si="60"/>
        <v/>
      </c>
      <c r="K729" s="13" t="str">
        <f t="shared" si="60"/>
        <v/>
      </c>
      <c r="L729" s="13" t="str">
        <f t="shared" si="60"/>
        <v/>
      </c>
      <c r="M729" s="13" t="str">
        <f t="shared" si="60"/>
        <v/>
      </c>
      <c r="N729" s="13" t="str">
        <f t="shared" si="60"/>
        <v/>
      </c>
      <c r="O729" s="13" t="str">
        <f t="shared" si="60"/>
        <v/>
      </c>
      <c r="P729" s="13" t="str">
        <f t="shared" si="60"/>
        <v/>
      </c>
      <c r="Q729" s="13" t="str">
        <f t="shared" si="60"/>
        <v/>
      </c>
      <c r="R729" s="13" t="str">
        <f t="shared" si="60"/>
        <v/>
      </c>
      <c r="S729" s="13" t="str">
        <f t="shared" si="60"/>
        <v/>
      </c>
      <c r="T729" s="13">
        <f t="shared" si="61"/>
        <v>1</v>
      </c>
    </row>
    <row r="730" spans="1:20" ht="71.25" x14ac:dyDescent="0.45">
      <c r="A730" s="17" t="s">
        <v>812</v>
      </c>
      <c r="B730" s="12" t="s">
        <v>741</v>
      </c>
      <c r="C730" s="12" t="s">
        <v>1019</v>
      </c>
      <c r="D730" s="11"/>
      <c r="E730" s="11" t="str">
        <f t="shared" si="60"/>
        <v/>
      </c>
      <c r="F730" s="11">
        <f t="shared" si="60"/>
        <v>1</v>
      </c>
      <c r="G730" s="11">
        <f t="shared" si="60"/>
        <v>1</v>
      </c>
      <c r="H730" s="11" t="str">
        <f t="shared" si="60"/>
        <v/>
      </c>
      <c r="I730" s="11" t="str">
        <f t="shared" si="60"/>
        <v/>
      </c>
      <c r="J730" s="11" t="str">
        <f t="shared" si="60"/>
        <v/>
      </c>
      <c r="K730" s="11" t="str">
        <f t="shared" si="60"/>
        <v/>
      </c>
      <c r="L730" s="11" t="str">
        <f t="shared" si="60"/>
        <v/>
      </c>
      <c r="M730" s="11" t="str">
        <f t="shared" si="60"/>
        <v/>
      </c>
      <c r="N730" s="11">
        <f t="shared" si="60"/>
        <v>1</v>
      </c>
      <c r="O730" s="11" t="str">
        <f t="shared" si="60"/>
        <v/>
      </c>
      <c r="P730" s="11" t="str">
        <f t="shared" si="60"/>
        <v/>
      </c>
      <c r="Q730" s="11" t="str">
        <f t="shared" si="60"/>
        <v/>
      </c>
      <c r="R730" s="11" t="str">
        <f t="shared" si="60"/>
        <v/>
      </c>
      <c r="S730" s="11" t="str">
        <f t="shared" si="60"/>
        <v/>
      </c>
      <c r="T730" s="11">
        <f t="shared" si="61"/>
        <v>1</v>
      </c>
    </row>
    <row r="731" spans="1:20" ht="71.25" x14ac:dyDescent="0.45">
      <c r="A731" s="18" t="s">
        <v>812</v>
      </c>
      <c r="B731" s="14" t="s">
        <v>742</v>
      </c>
      <c r="C731" s="14"/>
      <c r="D731" s="13"/>
      <c r="E731" s="13" t="str">
        <f t="shared" si="60"/>
        <v/>
      </c>
      <c r="F731" s="13" t="str">
        <f t="shared" si="60"/>
        <v/>
      </c>
      <c r="G731" s="13">
        <f t="shared" si="60"/>
        <v>1</v>
      </c>
      <c r="H731" s="13" t="str">
        <f t="shared" si="60"/>
        <v/>
      </c>
      <c r="I731" s="13" t="str">
        <f t="shared" si="60"/>
        <v/>
      </c>
      <c r="J731" s="13" t="str">
        <f t="shared" si="60"/>
        <v/>
      </c>
      <c r="K731" s="13" t="str">
        <f t="shared" si="60"/>
        <v/>
      </c>
      <c r="L731" s="13" t="str">
        <f t="shared" si="60"/>
        <v/>
      </c>
      <c r="M731" s="13" t="str">
        <f t="shared" si="60"/>
        <v/>
      </c>
      <c r="N731" s="13" t="str">
        <f t="shared" si="60"/>
        <v/>
      </c>
      <c r="O731" s="13" t="str">
        <f t="shared" si="60"/>
        <v/>
      </c>
      <c r="P731" s="13" t="str">
        <f t="shared" si="60"/>
        <v/>
      </c>
      <c r="Q731" s="13" t="str">
        <f t="shared" si="60"/>
        <v/>
      </c>
      <c r="R731" s="13">
        <f t="shared" si="60"/>
        <v>1</v>
      </c>
      <c r="S731" s="13" t="str">
        <f t="shared" si="60"/>
        <v/>
      </c>
      <c r="T731" s="13">
        <f t="shared" si="61"/>
        <v>1</v>
      </c>
    </row>
    <row r="732" spans="1:20" ht="71.25" x14ac:dyDescent="0.45">
      <c r="A732" s="17" t="s">
        <v>812</v>
      </c>
      <c r="B732" s="12" t="s">
        <v>743</v>
      </c>
      <c r="C732" s="12" t="s">
        <v>920</v>
      </c>
      <c r="D732" s="11"/>
      <c r="E732" s="11" t="str">
        <f t="shared" si="60"/>
        <v/>
      </c>
      <c r="F732" s="11">
        <f t="shared" si="60"/>
        <v>1</v>
      </c>
      <c r="G732" s="11" t="str">
        <f t="shared" si="60"/>
        <v/>
      </c>
      <c r="H732" s="11" t="str">
        <f t="shared" si="60"/>
        <v/>
      </c>
      <c r="I732" s="11">
        <f t="shared" si="60"/>
        <v>1</v>
      </c>
      <c r="J732" s="11" t="str">
        <f t="shared" si="60"/>
        <v/>
      </c>
      <c r="K732" s="11" t="str">
        <f t="shared" si="60"/>
        <v/>
      </c>
      <c r="L732" s="11" t="str">
        <f t="shared" si="60"/>
        <v/>
      </c>
      <c r="M732" s="11" t="str">
        <f t="shared" si="60"/>
        <v/>
      </c>
      <c r="N732" s="11" t="str">
        <f t="shared" si="60"/>
        <v/>
      </c>
      <c r="O732" s="11" t="str">
        <f t="shared" si="60"/>
        <v/>
      </c>
      <c r="P732" s="11" t="str">
        <f t="shared" si="60"/>
        <v/>
      </c>
      <c r="Q732" s="11" t="str">
        <f t="shared" si="60"/>
        <v/>
      </c>
      <c r="R732" s="11" t="str">
        <f t="shared" si="60"/>
        <v/>
      </c>
      <c r="S732" s="11" t="str">
        <f t="shared" si="60"/>
        <v/>
      </c>
      <c r="T732" s="11">
        <f t="shared" si="61"/>
        <v>1</v>
      </c>
    </row>
    <row r="733" spans="1:20" ht="71.25" x14ac:dyDescent="0.45">
      <c r="A733" s="18" t="s">
        <v>812</v>
      </c>
      <c r="B733" s="14" t="s">
        <v>744</v>
      </c>
      <c r="C733" s="14"/>
      <c r="D733" s="13"/>
      <c r="E733" s="13" t="str">
        <f t="shared" si="60"/>
        <v/>
      </c>
      <c r="F733" s="13" t="str">
        <f t="shared" si="60"/>
        <v/>
      </c>
      <c r="G733" s="13" t="str">
        <f t="shared" si="60"/>
        <v/>
      </c>
      <c r="H733" s="13" t="str">
        <f t="shared" si="60"/>
        <v/>
      </c>
      <c r="I733" s="13" t="str">
        <f t="shared" si="60"/>
        <v/>
      </c>
      <c r="J733" s="13" t="str">
        <f t="shared" si="60"/>
        <v/>
      </c>
      <c r="K733" s="13" t="str">
        <f t="shared" si="60"/>
        <v/>
      </c>
      <c r="L733" s="13" t="str">
        <f t="shared" si="60"/>
        <v/>
      </c>
      <c r="M733" s="13" t="str">
        <f t="shared" si="60"/>
        <v/>
      </c>
      <c r="N733" s="13" t="str">
        <f t="shared" si="60"/>
        <v/>
      </c>
      <c r="O733" s="13" t="str">
        <f t="shared" si="60"/>
        <v/>
      </c>
      <c r="P733" s="13" t="str">
        <f t="shared" si="60"/>
        <v/>
      </c>
      <c r="Q733" s="13" t="str">
        <f t="shared" si="60"/>
        <v/>
      </c>
      <c r="R733" s="13" t="str">
        <f t="shared" si="60"/>
        <v/>
      </c>
      <c r="S733" s="13" t="str">
        <f t="shared" si="60"/>
        <v/>
      </c>
      <c r="T733" s="13">
        <f t="shared" si="61"/>
        <v>0</v>
      </c>
    </row>
    <row r="734" spans="1:20" ht="71.25" x14ac:dyDescent="0.45">
      <c r="A734" s="17" t="s">
        <v>812</v>
      </c>
      <c r="B734" s="12" t="s">
        <v>745</v>
      </c>
      <c r="C734" s="12"/>
      <c r="D734" s="11"/>
      <c r="E734" s="11" t="str">
        <f t="shared" si="60"/>
        <v/>
      </c>
      <c r="F734" s="11" t="str">
        <f t="shared" si="60"/>
        <v/>
      </c>
      <c r="G734" s="11" t="str">
        <f t="shared" si="60"/>
        <v/>
      </c>
      <c r="H734" s="11" t="str">
        <f t="shared" si="60"/>
        <v/>
      </c>
      <c r="I734" s="11" t="str">
        <f t="shared" si="60"/>
        <v/>
      </c>
      <c r="J734" s="11" t="str">
        <f t="shared" si="60"/>
        <v/>
      </c>
      <c r="K734" s="11" t="str">
        <f t="shared" si="60"/>
        <v/>
      </c>
      <c r="L734" s="11" t="str">
        <f t="shared" si="60"/>
        <v/>
      </c>
      <c r="M734" s="11" t="str">
        <f t="shared" si="60"/>
        <v/>
      </c>
      <c r="N734" s="11" t="str">
        <f t="shared" si="60"/>
        <v/>
      </c>
      <c r="O734" s="11" t="str">
        <f t="shared" si="60"/>
        <v/>
      </c>
      <c r="P734" s="11" t="str">
        <f t="shared" si="60"/>
        <v/>
      </c>
      <c r="Q734" s="11" t="str">
        <f t="shared" si="60"/>
        <v/>
      </c>
      <c r="R734" s="11" t="str">
        <f t="shared" si="60"/>
        <v/>
      </c>
      <c r="S734" s="11" t="str">
        <f t="shared" si="60"/>
        <v/>
      </c>
      <c r="T734" s="11">
        <f t="shared" si="61"/>
        <v>0</v>
      </c>
    </row>
    <row r="735" spans="1:20" ht="71.25" x14ac:dyDescent="0.45">
      <c r="A735" s="18" t="s">
        <v>812</v>
      </c>
      <c r="B735" s="14" t="s">
        <v>746</v>
      </c>
      <c r="C735" s="14" t="s">
        <v>297</v>
      </c>
      <c r="D735" s="13"/>
      <c r="E735" s="13" t="str">
        <f t="shared" si="60"/>
        <v/>
      </c>
      <c r="F735" s="13" t="str">
        <f t="shared" si="60"/>
        <v/>
      </c>
      <c r="G735" s="13">
        <f t="shared" si="60"/>
        <v>1</v>
      </c>
      <c r="H735" s="13" t="str">
        <f t="shared" si="60"/>
        <v/>
      </c>
      <c r="I735" s="13" t="str">
        <f t="shared" si="60"/>
        <v/>
      </c>
      <c r="J735" s="13" t="str">
        <f t="shared" si="60"/>
        <v/>
      </c>
      <c r="K735" s="13" t="str">
        <f t="shared" si="60"/>
        <v/>
      </c>
      <c r="L735" s="13" t="str">
        <f t="shared" si="60"/>
        <v/>
      </c>
      <c r="M735" s="13">
        <f t="shared" si="60"/>
        <v>1</v>
      </c>
      <c r="N735" s="13" t="str">
        <f t="shared" si="60"/>
        <v/>
      </c>
      <c r="O735" s="13" t="str">
        <f t="shared" si="60"/>
        <v/>
      </c>
      <c r="P735" s="13" t="str">
        <f t="shared" si="60"/>
        <v/>
      </c>
      <c r="Q735" s="13" t="str">
        <f t="shared" si="60"/>
        <v/>
      </c>
      <c r="R735" s="13">
        <f t="shared" si="60"/>
        <v>1</v>
      </c>
      <c r="S735" s="13" t="str">
        <f t="shared" si="60"/>
        <v/>
      </c>
      <c r="T735" s="13">
        <f t="shared" si="61"/>
        <v>1</v>
      </c>
    </row>
    <row r="736" spans="1:20" ht="71.25" x14ac:dyDescent="0.45">
      <c r="A736" s="17" t="s">
        <v>812</v>
      </c>
      <c r="B736" s="12" t="s">
        <v>747</v>
      </c>
      <c r="C736" s="12" t="s">
        <v>297</v>
      </c>
      <c r="D736" s="11"/>
      <c r="E736" s="11" t="str">
        <f t="shared" si="60"/>
        <v/>
      </c>
      <c r="F736" s="11">
        <f t="shared" si="60"/>
        <v>1</v>
      </c>
      <c r="G736" s="11" t="str">
        <f t="shared" si="60"/>
        <v/>
      </c>
      <c r="H736" s="11" t="str">
        <f t="shared" si="60"/>
        <v/>
      </c>
      <c r="I736" s="11" t="str">
        <f t="shared" si="60"/>
        <v/>
      </c>
      <c r="J736" s="11" t="str">
        <f t="shared" si="60"/>
        <v/>
      </c>
      <c r="K736" s="11" t="str">
        <f t="shared" si="60"/>
        <v/>
      </c>
      <c r="L736" s="11" t="str">
        <f t="shared" si="60"/>
        <v/>
      </c>
      <c r="M736" s="11" t="str">
        <f t="shared" si="60"/>
        <v/>
      </c>
      <c r="N736" s="11" t="str">
        <f t="shared" si="60"/>
        <v/>
      </c>
      <c r="O736" s="11" t="str">
        <f t="shared" si="60"/>
        <v/>
      </c>
      <c r="P736" s="11" t="str">
        <f t="shared" si="60"/>
        <v/>
      </c>
      <c r="Q736" s="11">
        <f t="shared" si="60"/>
        <v>1</v>
      </c>
      <c r="R736" s="11" t="str">
        <f t="shared" si="60"/>
        <v/>
      </c>
      <c r="S736" s="11" t="str">
        <f t="shared" si="60"/>
        <v/>
      </c>
      <c r="T736" s="11">
        <f t="shared" si="61"/>
        <v>1</v>
      </c>
    </row>
    <row r="737" spans="1:20" ht="71.25" x14ac:dyDescent="0.45">
      <c r="A737" s="18" t="s">
        <v>812</v>
      </c>
      <c r="B737" s="14" t="s">
        <v>748</v>
      </c>
      <c r="C737" s="14" t="s">
        <v>297</v>
      </c>
      <c r="D737" s="13"/>
      <c r="E737" s="13" t="str">
        <f t="shared" si="60"/>
        <v/>
      </c>
      <c r="F737" s="13" t="str">
        <f t="shared" si="60"/>
        <v/>
      </c>
      <c r="G737" s="13">
        <f t="shared" si="60"/>
        <v>1</v>
      </c>
      <c r="H737" s="13" t="str">
        <f t="shared" si="60"/>
        <v/>
      </c>
      <c r="I737" s="13" t="str">
        <f t="shared" si="60"/>
        <v/>
      </c>
      <c r="J737" s="13" t="str">
        <f t="shared" si="60"/>
        <v/>
      </c>
      <c r="K737" s="13" t="str">
        <f t="shared" si="60"/>
        <v/>
      </c>
      <c r="L737" s="13" t="str">
        <f t="shared" si="60"/>
        <v/>
      </c>
      <c r="M737" s="13" t="str">
        <f t="shared" si="60"/>
        <v/>
      </c>
      <c r="N737" s="13" t="str">
        <f t="shared" si="60"/>
        <v/>
      </c>
      <c r="O737" s="13" t="str">
        <f t="shared" si="60"/>
        <v/>
      </c>
      <c r="P737" s="13" t="str">
        <f t="shared" si="60"/>
        <v/>
      </c>
      <c r="Q737" s="13" t="str">
        <f t="shared" si="60"/>
        <v/>
      </c>
      <c r="R737" s="13" t="str">
        <f t="shared" si="60"/>
        <v/>
      </c>
      <c r="S737" s="13" t="str">
        <f t="shared" si="60"/>
        <v/>
      </c>
      <c r="T737" s="13">
        <f t="shared" si="61"/>
        <v>1</v>
      </c>
    </row>
    <row r="738" spans="1:20" ht="71.25" x14ac:dyDescent="0.45">
      <c r="A738" s="17" t="s">
        <v>812</v>
      </c>
      <c r="B738" s="12" t="s">
        <v>749</v>
      </c>
      <c r="C738" s="12" t="s">
        <v>297</v>
      </c>
      <c r="D738" s="11"/>
      <c r="E738" s="11" t="str">
        <f t="shared" si="60"/>
        <v/>
      </c>
      <c r="F738" s="11" t="str">
        <f t="shared" si="60"/>
        <v/>
      </c>
      <c r="G738" s="11">
        <f t="shared" si="60"/>
        <v>1</v>
      </c>
      <c r="H738" s="11" t="str">
        <f t="shared" si="60"/>
        <v/>
      </c>
      <c r="I738" s="11" t="str">
        <f t="shared" si="60"/>
        <v/>
      </c>
      <c r="J738" s="11" t="str">
        <f t="shared" si="60"/>
        <v/>
      </c>
      <c r="K738" s="11">
        <f t="shared" si="60"/>
        <v>1</v>
      </c>
      <c r="L738" s="11" t="str">
        <f t="shared" si="60"/>
        <v/>
      </c>
      <c r="M738" s="11">
        <f t="shared" si="60"/>
        <v>1</v>
      </c>
      <c r="N738" s="11" t="str">
        <f t="shared" si="60"/>
        <v/>
      </c>
      <c r="O738" s="11" t="str">
        <f t="shared" si="60"/>
        <v/>
      </c>
      <c r="P738" s="11" t="str">
        <f t="shared" si="60"/>
        <v/>
      </c>
      <c r="Q738" s="11" t="str">
        <f t="shared" si="60"/>
        <v/>
      </c>
      <c r="R738" s="11" t="str">
        <f t="shared" si="60"/>
        <v/>
      </c>
      <c r="S738" s="11" t="str">
        <f t="shared" si="60"/>
        <v/>
      </c>
      <c r="T738" s="11">
        <f t="shared" si="61"/>
        <v>1</v>
      </c>
    </row>
    <row r="739" spans="1:20" ht="71.25" x14ac:dyDescent="0.45">
      <c r="A739" s="18" t="s">
        <v>812</v>
      </c>
      <c r="B739" s="14" t="s">
        <v>750</v>
      </c>
      <c r="C739" s="14"/>
      <c r="D739" s="13"/>
      <c r="E739" s="13" t="str">
        <f t="shared" ref="E739:S754" si="62">IF(ISNUMBER(SEARCH(E$1,$B739)),1,IF(ISNUMBER(SEARCH(E$2,$B739)),1,IF(ISNUMBER(SEARCH(E$3,$B739)),1,IF(ISNUMBER(SEARCH(E$4,$B739)),1,IF(ISNUMBER(SEARCH(E$5,$B739)),1,IF(ISNUMBER(SEARCH(E$6,$B739)),1,IF(ISNUMBER(SEARCH(E$7,$B739)),1,IF(ISNUMBER(SEARCH(E$8,$B739)),1,IF(ISNUMBER(SEARCH(E$9,$B739)),1,IF(ISNUMBER(SEARCH(E$10,$B739)),1,IF(ISNUMBER(SEARCH(E$11,$B739)),1,IF(ISNUMBER(SEARCH(E$12,$B739)),1,IF(ISNUMBER(SEARCH(E$13,$B739)),1,IF(ISNUMBER(SEARCH(E$14,$B739)),1,""))))))))))))))</f>
        <v/>
      </c>
      <c r="F739" s="13" t="str">
        <f t="shared" si="62"/>
        <v/>
      </c>
      <c r="G739" s="13" t="str">
        <f t="shared" si="62"/>
        <v/>
      </c>
      <c r="H739" s="13" t="str">
        <f t="shared" si="62"/>
        <v/>
      </c>
      <c r="I739" s="13" t="str">
        <f t="shared" si="62"/>
        <v/>
      </c>
      <c r="J739" s="13" t="str">
        <f t="shared" si="62"/>
        <v/>
      </c>
      <c r="K739" s="13" t="str">
        <f t="shared" si="62"/>
        <v/>
      </c>
      <c r="L739" s="13" t="str">
        <f t="shared" si="62"/>
        <v/>
      </c>
      <c r="M739" s="13" t="str">
        <f t="shared" si="62"/>
        <v/>
      </c>
      <c r="N739" s="13" t="str">
        <f t="shared" si="62"/>
        <v/>
      </c>
      <c r="O739" s="13" t="str">
        <f t="shared" si="62"/>
        <v/>
      </c>
      <c r="P739" s="13" t="str">
        <f t="shared" si="62"/>
        <v/>
      </c>
      <c r="Q739" s="13" t="str">
        <f t="shared" si="62"/>
        <v/>
      </c>
      <c r="R739" s="13" t="str">
        <f t="shared" si="62"/>
        <v/>
      </c>
      <c r="S739" s="13" t="str">
        <f t="shared" si="62"/>
        <v/>
      </c>
      <c r="T739" s="13">
        <f t="shared" si="61"/>
        <v>0</v>
      </c>
    </row>
    <row r="740" spans="1:20" ht="71.25" x14ac:dyDescent="0.45">
      <c r="A740" s="17" t="s">
        <v>812</v>
      </c>
      <c r="B740" s="12" t="s">
        <v>751</v>
      </c>
      <c r="C740" s="12"/>
      <c r="D740" s="11"/>
      <c r="E740" s="11" t="str">
        <f t="shared" si="62"/>
        <v/>
      </c>
      <c r="F740" s="11">
        <f t="shared" si="62"/>
        <v>1</v>
      </c>
      <c r="G740" s="11" t="str">
        <f t="shared" si="62"/>
        <v/>
      </c>
      <c r="H740" s="11" t="str">
        <f t="shared" si="62"/>
        <v/>
      </c>
      <c r="I740" s="11" t="str">
        <f t="shared" si="62"/>
        <v/>
      </c>
      <c r="J740" s="11" t="str">
        <f t="shared" si="62"/>
        <v/>
      </c>
      <c r="K740" s="11" t="str">
        <f t="shared" si="62"/>
        <v/>
      </c>
      <c r="L740" s="11" t="str">
        <f t="shared" si="62"/>
        <v/>
      </c>
      <c r="M740" s="11" t="str">
        <f t="shared" si="62"/>
        <v/>
      </c>
      <c r="N740" s="11" t="str">
        <f t="shared" si="62"/>
        <v/>
      </c>
      <c r="O740" s="11" t="str">
        <f t="shared" si="62"/>
        <v/>
      </c>
      <c r="P740" s="11" t="str">
        <f t="shared" si="62"/>
        <v/>
      </c>
      <c r="Q740" s="11" t="str">
        <f t="shared" si="62"/>
        <v/>
      </c>
      <c r="R740" s="11" t="str">
        <f t="shared" si="62"/>
        <v/>
      </c>
      <c r="S740" s="11" t="str">
        <f t="shared" si="62"/>
        <v/>
      </c>
      <c r="T740" s="11">
        <f t="shared" si="61"/>
        <v>1</v>
      </c>
    </row>
    <row r="741" spans="1:20" ht="71.25" x14ac:dyDescent="0.45">
      <c r="A741" s="18" t="s">
        <v>812</v>
      </c>
      <c r="B741" s="14" t="s">
        <v>752</v>
      </c>
      <c r="C741" s="14" t="s">
        <v>920</v>
      </c>
      <c r="D741" s="13"/>
      <c r="E741" s="13" t="str">
        <f t="shared" si="62"/>
        <v/>
      </c>
      <c r="F741" s="13">
        <f t="shared" si="62"/>
        <v>1</v>
      </c>
      <c r="G741" s="13" t="str">
        <f t="shared" si="62"/>
        <v/>
      </c>
      <c r="H741" s="13" t="str">
        <f t="shared" si="62"/>
        <v/>
      </c>
      <c r="I741" s="13" t="str">
        <f t="shared" si="62"/>
        <v/>
      </c>
      <c r="J741" s="13" t="str">
        <f t="shared" si="62"/>
        <v/>
      </c>
      <c r="K741" s="13" t="str">
        <f t="shared" si="62"/>
        <v/>
      </c>
      <c r="L741" s="13" t="str">
        <f t="shared" si="62"/>
        <v/>
      </c>
      <c r="M741" s="13" t="str">
        <f t="shared" si="62"/>
        <v/>
      </c>
      <c r="N741" s="13" t="str">
        <f t="shared" si="62"/>
        <v/>
      </c>
      <c r="O741" s="13" t="str">
        <f t="shared" si="62"/>
        <v/>
      </c>
      <c r="P741" s="13" t="str">
        <f t="shared" si="62"/>
        <v/>
      </c>
      <c r="Q741" s="13" t="str">
        <f t="shared" si="62"/>
        <v/>
      </c>
      <c r="R741" s="13">
        <f t="shared" si="62"/>
        <v>1</v>
      </c>
      <c r="S741" s="13" t="str">
        <f t="shared" si="62"/>
        <v/>
      </c>
      <c r="T741" s="13">
        <f t="shared" si="61"/>
        <v>1</v>
      </c>
    </row>
    <row r="742" spans="1:20" ht="71.25" x14ac:dyDescent="0.45">
      <c r="A742" s="17" t="s">
        <v>812</v>
      </c>
      <c r="B742" s="12" t="s">
        <v>753</v>
      </c>
      <c r="C742" s="12" t="s">
        <v>904</v>
      </c>
      <c r="D742" s="11"/>
      <c r="E742" s="11" t="str">
        <f t="shared" si="62"/>
        <v/>
      </c>
      <c r="F742" s="11">
        <f t="shared" si="62"/>
        <v>1</v>
      </c>
      <c r="G742" s="11" t="str">
        <f t="shared" si="62"/>
        <v/>
      </c>
      <c r="H742" s="11" t="str">
        <f t="shared" si="62"/>
        <v/>
      </c>
      <c r="I742" s="11">
        <f t="shared" si="62"/>
        <v>1</v>
      </c>
      <c r="J742" s="11" t="str">
        <f t="shared" si="62"/>
        <v/>
      </c>
      <c r="K742" s="11" t="str">
        <f t="shared" si="62"/>
        <v/>
      </c>
      <c r="L742" s="11" t="str">
        <f t="shared" si="62"/>
        <v/>
      </c>
      <c r="M742" s="11" t="str">
        <f t="shared" si="62"/>
        <v/>
      </c>
      <c r="N742" s="11" t="str">
        <f t="shared" si="62"/>
        <v/>
      </c>
      <c r="O742" s="11" t="str">
        <f t="shared" si="62"/>
        <v/>
      </c>
      <c r="P742" s="11" t="str">
        <f t="shared" si="62"/>
        <v/>
      </c>
      <c r="Q742" s="11" t="str">
        <f t="shared" si="62"/>
        <v/>
      </c>
      <c r="R742" s="11" t="str">
        <f t="shared" si="62"/>
        <v/>
      </c>
      <c r="S742" s="11" t="str">
        <f t="shared" si="62"/>
        <v/>
      </c>
      <c r="T742" s="11">
        <f t="shared" si="61"/>
        <v>1</v>
      </c>
    </row>
    <row r="743" spans="1:20" ht="71.25" x14ac:dyDescent="0.45">
      <c r="A743" s="18" t="s">
        <v>812</v>
      </c>
      <c r="B743" s="14" t="s">
        <v>754</v>
      </c>
      <c r="C743" s="14" t="s">
        <v>920</v>
      </c>
      <c r="D743" s="13"/>
      <c r="E743" s="13" t="str">
        <f t="shared" si="62"/>
        <v/>
      </c>
      <c r="F743" s="13">
        <f t="shared" si="62"/>
        <v>1</v>
      </c>
      <c r="G743" s="13">
        <f t="shared" si="62"/>
        <v>1</v>
      </c>
      <c r="H743" s="13" t="str">
        <f t="shared" si="62"/>
        <v/>
      </c>
      <c r="I743" s="13">
        <f t="shared" si="62"/>
        <v>1</v>
      </c>
      <c r="J743" s="13" t="str">
        <f t="shared" si="62"/>
        <v/>
      </c>
      <c r="K743" s="13">
        <f t="shared" si="62"/>
        <v>1</v>
      </c>
      <c r="L743" s="13" t="str">
        <f t="shared" si="62"/>
        <v/>
      </c>
      <c r="M743" s="13" t="str">
        <f t="shared" si="62"/>
        <v/>
      </c>
      <c r="N743" s="13" t="str">
        <f t="shared" si="62"/>
        <v/>
      </c>
      <c r="O743" s="13" t="str">
        <f t="shared" si="62"/>
        <v/>
      </c>
      <c r="P743" s="13">
        <f t="shared" si="62"/>
        <v>1</v>
      </c>
      <c r="Q743" s="13" t="str">
        <f t="shared" si="62"/>
        <v/>
      </c>
      <c r="R743" s="13" t="str">
        <f t="shared" si="62"/>
        <v/>
      </c>
      <c r="S743" s="13" t="str">
        <f t="shared" si="62"/>
        <v/>
      </c>
      <c r="T743" s="13">
        <f t="shared" si="61"/>
        <v>1</v>
      </c>
    </row>
    <row r="744" spans="1:20" ht="71.25" x14ac:dyDescent="0.45">
      <c r="A744" s="17" t="s">
        <v>812</v>
      </c>
      <c r="B744" s="12" t="s">
        <v>755</v>
      </c>
      <c r="C744" s="12"/>
      <c r="D744" s="11"/>
      <c r="E744" s="11" t="str">
        <f t="shared" si="62"/>
        <v/>
      </c>
      <c r="F744" s="11" t="str">
        <f t="shared" si="62"/>
        <v/>
      </c>
      <c r="G744" s="11" t="str">
        <f t="shared" si="62"/>
        <v/>
      </c>
      <c r="H744" s="11" t="str">
        <f t="shared" si="62"/>
        <v/>
      </c>
      <c r="I744" s="11" t="str">
        <f t="shared" si="62"/>
        <v/>
      </c>
      <c r="J744" s="11" t="str">
        <f t="shared" si="62"/>
        <v/>
      </c>
      <c r="K744" s="11" t="str">
        <f t="shared" si="62"/>
        <v/>
      </c>
      <c r="L744" s="11" t="str">
        <f t="shared" si="62"/>
        <v/>
      </c>
      <c r="M744" s="11" t="str">
        <f t="shared" si="62"/>
        <v/>
      </c>
      <c r="N744" s="11">
        <f t="shared" si="62"/>
        <v>1</v>
      </c>
      <c r="O744" s="11" t="str">
        <f t="shared" si="62"/>
        <v/>
      </c>
      <c r="P744" s="11" t="str">
        <f t="shared" si="62"/>
        <v/>
      </c>
      <c r="Q744" s="11" t="str">
        <f t="shared" si="62"/>
        <v/>
      </c>
      <c r="R744" s="11" t="str">
        <f t="shared" si="62"/>
        <v/>
      </c>
      <c r="S744" s="11" t="str">
        <f t="shared" si="62"/>
        <v/>
      </c>
      <c r="T744" s="11">
        <f t="shared" si="61"/>
        <v>1</v>
      </c>
    </row>
    <row r="745" spans="1:20" ht="71.25" x14ac:dyDescent="0.45">
      <c r="A745" s="18" t="s">
        <v>812</v>
      </c>
      <c r="B745" s="14" t="s">
        <v>756</v>
      </c>
      <c r="C745" s="14"/>
      <c r="D745" s="13"/>
      <c r="E745" s="13" t="str">
        <f t="shared" si="62"/>
        <v/>
      </c>
      <c r="F745" s="13" t="str">
        <f t="shared" si="62"/>
        <v/>
      </c>
      <c r="G745" s="13" t="str">
        <f t="shared" si="62"/>
        <v/>
      </c>
      <c r="H745" s="13" t="str">
        <f t="shared" si="62"/>
        <v/>
      </c>
      <c r="I745" s="13" t="str">
        <f t="shared" si="62"/>
        <v/>
      </c>
      <c r="J745" s="13" t="str">
        <f t="shared" si="62"/>
        <v/>
      </c>
      <c r="K745" s="13" t="str">
        <f t="shared" si="62"/>
        <v/>
      </c>
      <c r="L745" s="13" t="str">
        <f t="shared" si="62"/>
        <v/>
      </c>
      <c r="M745" s="13" t="str">
        <f t="shared" si="62"/>
        <v/>
      </c>
      <c r="N745" s="13" t="str">
        <f t="shared" si="62"/>
        <v/>
      </c>
      <c r="O745" s="13" t="str">
        <f t="shared" si="62"/>
        <v/>
      </c>
      <c r="P745" s="13" t="str">
        <f t="shared" si="62"/>
        <v/>
      </c>
      <c r="Q745" s="13" t="str">
        <f t="shared" si="62"/>
        <v/>
      </c>
      <c r="R745" s="13" t="str">
        <f t="shared" si="62"/>
        <v/>
      </c>
      <c r="S745" s="13" t="str">
        <f t="shared" si="62"/>
        <v/>
      </c>
      <c r="T745" s="13">
        <f t="shared" si="61"/>
        <v>0</v>
      </c>
    </row>
    <row r="746" spans="1:20" ht="71.25" x14ac:dyDescent="0.45">
      <c r="A746" s="17" t="s">
        <v>812</v>
      </c>
      <c r="B746" s="12" t="s">
        <v>757</v>
      </c>
      <c r="C746" s="12"/>
      <c r="D746" s="11"/>
      <c r="E746" s="11" t="str">
        <f t="shared" si="62"/>
        <v/>
      </c>
      <c r="F746" s="11" t="str">
        <f t="shared" si="62"/>
        <v/>
      </c>
      <c r="G746" s="11" t="str">
        <f t="shared" si="62"/>
        <v/>
      </c>
      <c r="H746" s="11" t="str">
        <f t="shared" si="62"/>
        <v/>
      </c>
      <c r="I746" s="11" t="str">
        <f t="shared" si="62"/>
        <v/>
      </c>
      <c r="J746" s="11" t="str">
        <f t="shared" si="62"/>
        <v/>
      </c>
      <c r="K746" s="11" t="str">
        <f t="shared" si="62"/>
        <v/>
      </c>
      <c r="L746" s="11" t="str">
        <f t="shared" si="62"/>
        <v/>
      </c>
      <c r="M746" s="11" t="str">
        <f t="shared" si="62"/>
        <v/>
      </c>
      <c r="N746" s="11" t="str">
        <f t="shared" si="62"/>
        <v/>
      </c>
      <c r="O746" s="11">
        <f t="shared" si="62"/>
        <v>1</v>
      </c>
      <c r="P746" s="11" t="str">
        <f t="shared" si="62"/>
        <v/>
      </c>
      <c r="Q746" s="11" t="str">
        <f t="shared" si="62"/>
        <v/>
      </c>
      <c r="R746" s="11" t="str">
        <f t="shared" si="62"/>
        <v/>
      </c>
      <c r="S746" s="11" t="str">
        <f t="shared" si="62"/>
        <v/>
      </c>
      <c r="T746" s="11">
        <f t="shared" si="61"/>
        <v>1</v>
      </c>
    </row>
    <row r="747" spans="1:20" ht="71.25" x14ac:dyDescent="0.45">
      <c r="A747" s="18" t="s">
        <v>812</v>
      </c>
      <c r="B747" s="14" t="s">
        <v>758</v>
      </c>
      <c r="C747" s="14" t="s">
        <v>277</v>
      </c>
      <c r="D747" s="13"/>
      <c r="E747" s="13" t="str">
        <f t="shared" si="62"/>
        <v/>
      </c>
      <c r="F747" s="13" t="str">
        <f t="shared" si="62"/>
        <v/>
      </c>
      <c r="G747" s="13" t="str">
        <f t="shared" si="62"/>
        <v/>
      </c>
      <c r="H747" s="13" t="str">
        <f t="shared" si="62"/>
        <v/>
      </c>
      <c r="I747" s="13" t="str">
        <f t="shared" si="62"/>
        <v/>
      </c>
      <c r="J747" s="13" t="str">
        <f t="shared" si="62"/>
        <v/>
      </c>
      <c r="K747" s="13" t="str">
        <f t="shared" si="62"/>
        <v/>
      </c>
      <c r="L747" s="13" t="str">
        <f t="shared" si="62"/>
        <v/>
      </c>
      <c r="M747" s="13" t="str">
        <f t="shared" si="62"/>
        <v/>
      </c>
      <c r="N747" s="13" t="str">
        <f t="shared" si="62"/>
        <v/>
      </c>
      <c r="O747" s="13" t="str">
        <f t="shared" si="62"/>
        <v/>
      </c>
      <c r="P747" s="13" t="str">
        <f t="shared" si="62"/>
        <v/>
      </c>
      <c r="Q747" s="13" t="str">
        <f t="shared" si="62"/>
        <v/>
      </c>
      <c r="R747" s="13" t="str">
        <f t="shared" si="62"/>
        <v/>
      </c>
      <c r="S747" s="13">
        <f t="shared" si="62"/>
        <v>1</v>
      </c>
      <c r="T747" s="13">
        <f t="shared" si="61"/>
        <v>1</v>
      </c>
    </row>
    <row r="748" spans="1:20" ht="71.25" x14ac:dyDescent="0.45">
      <c r="A748" s="17" t="s">
        <v>812</v>
      </c>
      <c r="B748" s="12" t="s">
        <v>759</v>
      </c>
      <c r="C748" s="12" t="s">
        <v>910</v>
      </c>
      <c r="D748" s="11"/>
      <c r="E748" s="11" t="str">
        <f t="shared" si="62"/>
        <v/>
      </c>
      <c r="F748" s="11">
        <f t="shared" si="62"/>
        <v>1</v>
      </c>
      <c r="G748" s="11">
        <f t="shared" si="62"/>
        <v>1</v>
      </c>
      <c r="H748" s="11" t="str">
        <f t="shared" si="62"/>
        <v/>
      </c>
      <c r="I748" s="11" t="str">
        <f t="shared" si="62"/>
        <v/>
      </c>
      <c r="J748" s="11" t="str">
        <f t="shared" si="62"/>
        <v/>
      </c>
      <c r="K748" s="11">
        <f t="shared" si="62"/>
        <v>1</v>
      </c>
      <c r="L748" s="11" t="str">
        <f t="shared" si="62"/>
        <v/>
      </c>
      <c r="M748" s="11" t="str">
        <f t="shared" si="62"/>
        <v/>
      </c>
      <c r="N748" s="11" t="str">
        <f t="shared" si="62"/>
        <v/>
      </c>
      <c r="O748" s="11">
        <f t="shared" si="62"/>
        <v>1</v>
      </c>
      <c r="P748" s="11" t="str">
        <f t="shared" si="62"/>
        <v/>
      </c>
      <c r="Q748" s="11" t="str">
        <f t="shared" si="62"/>
        <v/>
      </c>
      <c r="R748" s="11" t="str">
        <f t="shared" si="62"/>
        <v/>
      </c>
      <c r="S748" s="11" t="str">
        <f t="shared" si="62"/>
        <v/>
      </c>
      <c r="T748" s="11">
        <f t="shared" si="61"/>
        <v>1</v>
      </c>
    </row>
    <row r="749" spans="1:20" ht="71.25" x14ac:dyDescent="0.45">
      <c r="A749" s="18" t="s">
        <v>812</v>
      </c>
      <c r="B749" s="14" t="s">
        <v>760</v>
      </c>
      <c r="C749" s="14" t="s">
        <v>275</v>
      </c>
      <c r="D749" s="13"/>
      <c r="E749" s="13" t="str">
        <f t="shared" si="62"/>
        <v/>
      </c>
      <c r="F749" s="13">
        <f t="shared" si="62"/>
        <v>1</v>
      </c>
      <c r="G749" s="13" t="str">
        <f t="shared" si="62"/>
        <v/>
      </c>
      <c r="H749" s="13" t="str">
        <f t="shared" si="62"/>
        <v/>
      </c>
      <c r="I749" s="13" t="str">
        <f t="shared" si="62"/>
        <v/>
      </c>
      <c r="J749" s="13" t="str">
        <f t="shared" si="62"/>
        <v/>
      </c>
      <c r="K749" s="13" t="str">
        <f t="shared" si="62"/>
        <v/>
      </c>
      <c r="L749" s="13" t="str">
        <f t="shared" si="62"/>
        <v/>
      </c>
      <c r="M749" s="13" t="str">
        <f t="shared" si="62"/>
        <v/>
      </c>
      <c r="N749" s="13" t="str">
        <f t="shared" si="62"/>
        <v/>
      </c>
      <c r="O749" s="13" t="str">
        <f t="shared" si="62"/>
        <v/>
      </c>
      <c r="P749" s="13" t="str">
        <f t="shared" si="62"/>
        <v/>
      </c>
      <c r="Q749" s="13">
        <f t="shared" si="62"/>
        <v>1</v>
      </c>
      <c r="R749" s="13" t="str">
        <f t="shared" si="62"/>
        <v/>
      </c>
      <c r="S749" s="13" t="str">
        <f t="shared" si="62"/>
        <v/>
      </c>
      <c r="T749" s="13">
        <f t="shared" si="61"/>
        <v>1</v>
      </c>
    </row>
    <row r="750" spans="1:20" ht="71.25" x14ac:dyDescent="0.45">
      <c r="A750" s="17" t="s">
        <v>812</v>
      </c>
      <c r="B750" s="12" t="s">
        <v>761</v>
      </c>
      <c r="C750" s="12" t="s">
        <v>302</v>
      </c>
      <c r="D750" s="11"/>
      <c r="E750" s="11" t="str">
        <f t="shared" si="62"/>
        <v/>
      </c>
      <c r="F750" s="11">
        <f t="shared" si="62"/>
        <v>1</v>
      </c>
      <c r="G750" s="11" t="str">
        <f t="shared" si="62"/>
        <v/>
      </c>
      <c r="H750" s="11" t="str">
        <f t="shared" si="62"/>
        <v/>
      </c>
      <c r="I750" s="11" t="str">
        <f t="shared" si="62"/>
        <v/>
      </c>
      <c r="J750" s="11" t="str">
        <f t="shared" si="62"/>
        <v/>
      </c>
      <c r="K750" s="11" t="str">
        <f t="shared" si="62"/>
        <v/>
      </c>
      <c r="L750" s="11" t="str">
        <f t="shared" si="62"/>
        <v/>
      </c>
      <c r="M750" s="11" t="str">
        <f t="shared" si="62"/>
        <v/>
      </c>
      <c r="N750" s="11" t="str">
        <f t="shared" si="62"/>
        <v/>
      </c>
      <c r="O750" s="11">
        <f t="shared" si="62"/>
        <v>1</v>
      </c>
      <c r="P750" s="11" t="str">
        <f t="shared" si="62"/>
        <v/>
      </c>
      <c r="Q750" s="11" t="str">
        <f t="shared" si="62"/>
        <v/>
      </c>
      <c r="R750" s="11" t="str">
        <f t="shared" si="62"/>
        <v/>
      </c>
      <c r="S750" s="11" t="str">
        <f t="shared" si="62"/>
        <v/>
      </c>
      <c r="T750" s="11">
        <f t="shared" si="61"/>
        <v>1</v>
      </c>
    </row>
    <row r="751" spans="1:20" ht="71.25" x14ac:dyDescent="0.45">
      <c r="A751" s="18" t="s">
        <v>812</v>
      </c>
      <c r="B751" s="14" t="s">
        <v>762</v>
      </c>
      <c r="C751" s="14" t="s">
        <v>277</v>
      </c>
      <c r="D751" s="13"/>
      <c r="E751" s="13" t="str">
        <f t="shared" si="62"/>
        <v/>
      </c>
      <c r="F751" s="13" t="str">
        <f t="shared" si="62"/>
        <v/>
      </c>
      <c r="G751" s="13" t="str">
        <f t="shared" si="62"/>
        <v/>
      </c>
      <c r="H751" s="13" t="str">
        <f t="shared" si="62"/>
        <v/>
      </c>
      <c r="I751" s="13" t="str">
        <f t="shared" si="62"/>
        <v/>
      </c>
      <c r="J751" s="13">
        <f t="shared" si="62"/>
        <v>1</v>
      </c>
      <c r="K751" s="13" t="str">
        <f t="shared" si="62"/>
        <v/>
      </c>
      <c r="L751" s="13" t="str">
        <f t="shared" si="62"/>
        <v/>
      </c>
      <c r="M751" s="13" t="str">
        <f t="shared" si="62"/>
        <v/>
      </c>
      <c r="N751" s="13" t="str">
        <f t="shared" si="62"/>
        <v/>
      </c>
      <c r="O751" s="13" t="str">
        <f t="shared" si="62"/>
        <v/>
      </c>
      <c r="P751" s="13" t="str">
        <f t="shared" si="62"/>
        <v/>
      </c>
      <c r="Q751" s="13" t="str">
        <f t="shared" si="62"/>
        <v/>
      </c>
      <c r="R751" s="13" t="str">
        <f t="shared" si="62"/>
        <v/>
      </c>
      <c r="S751" s="13" t="str">
        <f t="shared" si="62"/>
        <v/>
      </c>
      <c r="T751" s="13">
        <f t="shared" si="61"/>
        <v>1</v>
      </c>
    </row>
    <row r="752" spans="1:20" ht="71.25" x14ac:dyDescent="0.45">
      <c r="A752" s="17" t="s">
        <v>812</v>
      </c>
      <c r="B752" s="12" t="s">
        <v>763</v>
      </c>
      <c r="C752" s="12"/>
      <c r="D752" s="11"/>
      <c r="E752" s="11" t="str">
        <f t="shared" si="62"/>
        <v/>
      </c>
      <c r="F752" s="11" t="str">
        <f t="shared" si="62"/>
        <v/>
      </c>
      <c r="G752" s="11" t="str">
        <f t="shared" si="62"/>
        <v/>
      </c>
      <c r="H752" s="11" t="str">
        <f t="shared" si="62"/>
        <v/>
      </c>
      <c r="I752" s="11" t="str">
        <f t="shared" si="62"/>
        <v/>
      </c>
      <c r="J752" s="11" t="str">
        <f t="shared" si="62"/>
        <v/>
      </c>
      <c r="K752" s="11" t="str">
        <f t="shared" si="62"/>
        <v/>
      </c>
      <c r="L752" s="11" t="str">
        <f t="shared" si="62"/>
        <v/>
      </c>
      <c r="M752" s="11" t="str">
        <f t="shared" si="62"/>
        <v/>
      </c>
      <c r="N752" s="11" t="str">
        <f t="shared" si="62"/>
        <v/>
      </c>
      <c r="O752" s="11" t="str">
        <f t="shared" si="62"/>
        <v/>
      </c>
      <c r="P752" s="11" t="str">
        <f t="shared" si="62"/>
        <v/>
      </c>
      <c r="Q752" s="11" t="str">
        <f t="shared" si="62"/>
        <v/>
      </c>
      <c r="R752" s="11" t="str">
        <f t="shared" si="62"/>
        <v/>
      </c>
      <c r="S752" s="11" t="str">
        <f t="shared" si="62"/>
        <v/>
      </c>
      <c r="T752" s="11">
        <f t="shared" si="61"/>
        <v>0</v>
      </c>
    </row>
    <row r="753" spans="1:20" ht="71.25" x14ac:dyDescent="0.45">
      <c r="A753" s="18" t="s">
        <v>812</v>
      </c>
      <c r="B753" s="14" t="s">
        <v>764</v>
      </c>
      <c r="C753" s="14" t="s">
        <v>297</v>
      </c>
      <c r="D753" s="13"/>
      <c r="E753" s="13" t="str">
        <f t="shared" si="62"/>
        <v/>
      </c>
      <c r="F753" s="13" t="str">
        <f t="shared" si="62"/>
        <v/>
      </c>
      <c r="G753" s="13" t="str">
        <f t="shared" si="62"/>
        <v/>
      </c>
      <c r="H753" s="13" t="str">
        <f t="shared" si="62"/>
        <v/>
      </c>
      <c r="I753" s="13" t="str">
        <f t="shared" si="62"/>
        <v/>
      </c>
      <c r="J753" s="13" t="str">
        <f t="shared" si="62"/>
        <v/>
      </c>
      <c r="K753" s="13" t="str">
        <f t="shared" si="62"/>
        <v/>
      </c>
      <c r="L753" s="13" t="str">
        <f t="shared" si="62"/>
        <v/>
      </c>
      <c r="M753" s="13">
        <f t="shared" si="62"/>
        <v>1</v>
      </c>
      <c r="N753" s="13">
        <f t="shared" si="62"/>
        <v>1</v>
      </c>
      <c r="O753" s="13" t="str">
        <f t="shared" si="62"/>
        <v/>
      </c>
      <c r="P753" s="13" t="str">
        <f t="shared" si="62"/>
        <v/>
      </c>
      <c r="Q753" s="13" t="str">
        <f t="shared" si="62"/>
        <v/>
      </c>
      <c r="R753" s="13">
        <f t="shared" si="62"/>
        <v>1</v>
      </c>
      <c r="S753" s="13" t="str">
        <f t="shared" si="62"/>
        <v/>
      </c>
      <c r="T753" s="13">
        <f t="shared" si="61"/>
        <v>1</v>
      </c>
    </row>
    <row r="754" spans="1:20" ht="71.25" x14ac:dyDescent="0.45">
      <c r="A754" s="17" t="s">
        <v>812</v>
      </c>
      <c r="B754" s="12" t="s">
        <v>765</v>
      </c>
      <c r="C754" s="12"/>
      <c r="D754" s="11"/>
      <c r="E754" s="11" t="str">
        <f t="shared" si="62"/>
        <v/>
      </c>
      <c r="F754" s="11" t="str">
        <f t="shared" si="62"/>
        <v/>
      </c>
      <c r="G754" s="11" t="str">
        <f t="shared" si="62"/>
        <v/>
      </c>
      <c r="H754" s="11" t="str">
        <f t="shared" si="62"/>
        <v/>
      </c>
      <c r="I754" s="11" t="str">
        <f t="shared" si="62"/>
        <v/>
      </c>
      <c r="J754" s="11" t="str">
        <f t="shared" si="62"/>
        <v/>
      </c>
      <c r="K754" s="11" t="str">
        <f t="shared" si="62"/>
        <v/>
      </c>
      <c r="L754" s="11" t="str">
        <f t="shared" si="62"/>
        <v/>
      </c>
      <c r="M754" s="11" t="str">
        <f t="shared" si="62"/>
        <v/>
      </c>
      <c r="N754" s="11" t="str">
        <f t="shared" si="62"/>
        <v/>
      </c>
      <c r="O754" s="11" t="str">
        <f t="shared" si="62"/>
        <v/>
      </c>
      <c r="P754" s="11" t="str">
        <f t="shared" si="62"/>
        <v/>
      </c>
      <c r="Q754" s="11" t="str">
        <f t="shared" si="62"/>
        <v/>
      </c>
      <c r="R754" s="11" t="str">
        <f t="shared" si="62"/>
        <v/>
      </c>
      <c r="S754" s="11" t="str">
        <f t="shared" si="62"/>
        <v/>
      </c>
      <c r="T754" s="11">
        <f t="shared" si="61"/>
        <v>0</v>
      </c>
    </row>
    <row r="755" spans="1:20" ht="71.25" x14ac:dyDescent="0.45">
      <c r="A755" s="18" t="s">
        <v>812</v>
      </c>
      <c r="B755" s="14" t="s">
        <v>766</v>
      </c>
      <c r="C755" s="14" t="s">
        <v>302</v>
      </c>
      <c r="D755" s="13"/>
      <c r="E755" s="13" t="str">
        <f t="shared" ref="E755:S770" si="63">IF(ISNUMBER(SEARCH(E$1,$B755)),1,IF(ISNUMBER(SEARCH(E$2,$B755)),1,IF(ISNUMBER(SEARCH(E$3,$B755)),1,IF(ISNUMBER(SEARCH(E$4,$B755)),1,IF(ISNUMBER(SEARCH(E$5,$B755)),1,IF(ISNUMBER(SEARCH(E$6,$B755)),1,IF(ISNUMBER(SEARCH(E$7,$B755)),1,IF(ISNUMBER(SEARCH(E$8,$B755)),1,IF(ISNUMBER(SEARCH(E$9,$B755)),1,IF(ISNUMBER(SEARCH(E$10,$B755)),1,IF(ISNUMBER(SEARCH(E$11,$B755)),1,IF(ISNUMBER(SEARCH(E$12,$B755)),1,IF(ISNUMBER(SEARCH(E$13,$B755)),1,IF(ISNUMBER(SEARCH(E$14,$B755)),1,""))))))))))))))</f>
        <v/>
      </c>
      <c r="F755" s="13">
        <f t="shared" si="63"/>
        <v>1</v>
      </c>
      <c r="G755" s="13" t="str">
        <f t="shared" si="63"/>
        <v/>
      </c>
      <c r="H755" s="13" t="str">
        <f t="shared" si="63"/>
        <v/>
      </c>
      <c r="I755" s="13" t="str">
        <f t="shared" si="63"/>
        <v/>
      </c>
      <c r="J755" s="13" t="str">
        <f t="shared" si="63"/>
        <v/>
      </c>
      <c r="K755" s="13">
        <f t="shared" si="63"/>
        <v>1</v>
      </c>
      <c r="L755" s="13" t="str">
        <f t="shared" si="63"/>
        <v/>
      </c>
      <c r="M755" s="13" t="str">
        <f t="shared" si="63"/>
        <v/>
      </c>
      <c r="N755" s="13" t="str">
        <f t="shared" si="63"/>
        <v/>
      </c>
      <c r="O755" s="13" t="str">
        <f t="shared" si="63"/>
        <v/>
      </c>
      <c r="P755" s="13" t="str">
        <f t="shared" si="63"/>
        <v/>
      </c>
      <c r="Q755" s="13" t="str">
        <f t="shared" si="63"/>
        <v/>
      </c>
      <c r="R755" s="13" t="str">
        <f t="shared" si="63"/>
        <v/>
      </c>
      <c r="S755" s="13" t="str">
        <f t="shared" si="63"/>
        <v/>
      </c>
      <c r="T755" s="13">
        <f t="shared" si="61"/>
        <v>1</v>
      </c>
    </row>
    <row r="756" spans="1:20" ht="71.25" x14ac:dyDescent="0.45">
      <c r="A756" s="17" t="s">
        <v>812</v>
      </c>
      <c r="B756" s="12" t="s">
        <v>767</v>
      </c>
      <c r="C756" s="12" t="s">
        <v>908</v>
      </c>
      <c r="D756" s="11"/>
      <c r="E756" s="11" t="str">
        <f t="shared" si="63"/>
        <v/>
      </c>
      <c r="F756" s="11">
        <f t="shared" si="63"/>
        <v>1</v>
      </c>
      <c r="G756" s="11" t="str">
        <f t="shared" si="63"/>
        <v/>
      </c>
      <c r="H756" s="11" t="str">
        <f t="shared" si="63"/>
        <v/>
      </c>
      <c r="I756" s="11">
        <f t="shared" si="63"/>
        <v>1</v>
      </c>
      <c r="J756" s="11" t="str">
        <f t="shared" si="63"/>
        <v/>
      </c>
      <c r="K756" s="11" t="str">
        <f t="shared" si="63"/>
        <v/>
      </c>
      <c r="L756" s="11" t="str">
        <f t="shared" si="63"/>
        <v/>
      </c>
      <c r="M756" s="11" t="str">
        <f t="shared" si="63"/>
        <v/>
      </c>
      <c r="N756" s="11" t="str">
        <f t="shared" si="63"/>
        <v/>
      </c>
      <c r="O756" s="11" t="str">
        <f t="shared" si="63"/>
        <v/>
      </c>
      <c r="P756" s="11" t="str">
        <f t="shared" si="63"/>
        <v/>
      </c>
      <c r="Q756" s="11" t="str">
        <f t="shared" si="63"/>
        <v/>
      </c>
      <c r="R756" s="11" t="str">
        <f t="shared" si="63"/>
        <v/>
      </c>
      <c r="S756" s="11" t="str">
        <f t="shared" si="63"/>
        <v/>
      </c>
      <c r="T756" s="11">
        <f t="shared" si="61"/>
        <v>1</v>
      </c>
    </row>
    <row r="757" spans="1:20" ht="71.25" x14ac:dyDescent="0.45">
      <c r="A757" s="18" t="s">
        <v>812</v>
      </c>
      <c r="B757" s="14" t="s">
        <v>768</v>
      </c>
      <c r="C757" s="14" t="s">
        <v>297</v>
      </c>
      <c r="D757" s="13"/>
      <c r="E757" s="13" t="str">
        <f t="shared" si="63"/>
        <v/>
      </c>
      <c r="F757" s="13" t="str">
        <f t="shared" si="63"/>
        <v/>
      </c>
      <c r="G757" s="13" t="str">
        <f t="shared" si="63"/>
        <v/>
      </c>
      <c r="H757" s="13" t="str">
        <f t="shared" si="63"/>
        <v/>
      </c>
      <c r="I757" s="13" t="str">
        <f t="shared" si="63"/>
        <v/>
      </c>
      <c r="J757" s="13" t="str">
        <f t="shared" si="63"/>
        <v/>
      </c>
      <c r="K757" s="13" t="str">
        <f t="shared" si="63"/>
        <v/>
      </c>
      <c r="L757" s="13" t="str">
        <f t="shared" si="63"/>
        <v/>
      </c>
      <c r="M757" s="13" t="str">
        <f t="shared" si="63"/>
        <v/>
      </c>
      <c r="N757" s="13">
        <f t="shared" si="63"/>
        <v>1</v>
      </c>
      <c r="O757" s="13" t="str">
        <f t="shared" si="63"/>
        <v/>
      </c>
      <c r="P757" s="13" t="str">
        <f t="shared" si="63"/>
        <v/>
      </c>
      <c r="Q757" s="13">
        <f t="shared" si="63"/>
        <v>1</v>
      </c>
      <c r="R757" s="13" t="str">
        <f t="shared" si="63"/>
        <v/>
      </c>
      <c r="S757" s="13">
        <f t="shared" si="63"/>
        <v>1</v>
      </c>
      <c r="T757" s="13">
        <f t="shared" si="61"/>
        <v>1</v>
      </c>
    </row>
    <row r="758" spans="1:20" ht="71.25" x14ac:dyDescent="0.45">
      <c r="A758" s="17" t="s">
        <v>812</v>
      </c>
      <c r="B758" s="12" t="s">
        <v>769</v>
      </c>
      <c r="C758" s="12" t="s">
        <v>277</v>
      </c>
      <c r="D758" s="11"/>
      <c r="E758" s="11" t="str">
        <f t="shared" si="63"/>
        <v/>
      </c>
      <c r="F758" s="11" t="str">
        <f t="shared" si="63"/>
        <v/>
      </c>
      <c r="G758" s="11" t="str">
        <f t="shared" si="63"/>
        <v/>
      </c>
      <c r="H758" s="11" t="str">
        <f t="shared" si="63"/>
        <v/>
      </c>
      <c r="I758" s="11">
        <f t="shared" si="63"/>
        <v>1</v>
      </c>
      <c r="J758" s="11" t="str">
        <f t="shared" si="63"/>
        <v/>
      </c>
      <c r="K758" s="11">
        <f t="shared" si="63"/>
        <v>1</v>
      </c>
      <c r="L758" s="11" t="str">
        <f t="shared" si="63"/>
        <v/>
      </c>
      <c r="M758" s="11" t="str">
        <f t="shared" si="63"/>
        <v/>
      </c>
      <c r="N758" s="11" t="str">
        <f t="shared" si="63"/>
        <v/>
      </c>
      <c r="O758" s="11" t="str">
        <f t="shared" si="63"/>
        <v/>
      </c>
      <c r="P758" s="11">
        <f t="shared" si="63"/>
        <v>1</v>
      </c>
      <c r="Q758" s="11" t="str">
        <f t="shared" si="63"/>
        <v/>
      </c>
      <c r="R758" s="11" t="str">
        <f t="shared" si="63"/>
        <v/>
      </c>
      <c r="S758" s="11" t="str">
        <f t="shared" si="63"/>
        <v/>
      </c>
      <c r="T758" s="11">
        <f t="shared" si="61"/>
        <v>1</v>
      </c>
    </row>
    <row r="759" spans="1:20" ht="71.25" x14ac:dyDescent="0.45">
      <c r="A759" s="18" t="s">
        <v>812</v>
      </c>
      <c r="B759" s="14" t="s">
        <v>770</v>
      </c>
      <c r="C759" s="14" t="s">
        <v>904</v>
      </c>
      <c r="D759" s="13"/>
      <c r="E759" s="13" t="str">
        <f t="shared" si="63"/>
        <v/>
      </c>
      <c r="F759" s="13">
        <f t="shared" si="63"/>
        <v>1</v>
      </c>
      <c r="G759" s="13">
        <f t="shared" si="63"/>
        <v>1</v>
      </c>
      <c r="H759" s="13">
        <f t="shared" si="63"/>
        <v>1</v>
      </c>
      <c r="I759" s="13" t="str">
        <f t="shared" si="63"/>
        <v/>
      </c>
      <c r="J759" s="13" t="str">
        <f t="shared" si="63"/>
        <v/>
      </c>
      <c r="K759" s="13" t="str">
        <f t="shared" si="63"/>
        <v/>
      </c>
      <c r="L759" s="13" t="str">
        <f t="shared" si="63"/>
        <v/>
      </c>
      <c r="M759" s="13" t="str">
        <f t="shared" si="63"/>
        <v/>
      </c>
      <c r="N759" s="13" t="str">
        <f t="shared" si="63"/>
        <v/>
      </c>
      <c r="O759" s="13" t="str">
        <f t="shared" si="63"/>
        <v/>
      </c>
      <c r="P759" s="13">
        <f t="shared" si="63"/>
        <v>1</v>
      </c>
      <c r="Q759" s="13" t="str">
        <f t="shared" si="63"/>
        <v/>
      </c>
      <c r="R759" s="13" t="str">
        <f t="shared" si="63"/>
        <v/>
      </c>
      <c r="S759" s="13" t="str">
        <f t="shared" si="63"/>
        <v/>
      </c>
      <c r="T759" s="13">
        <f t="shared" si="61"/>
        <v>1</v>
      </c>
    </row>
    <row r="760" spans="1:20" ht="71.25" x14ac:dyDescent="0.45">
      <c r="A760" s="17" t="s">
        <v>812</v>
      </c>
      <c r="B760" s="12" t="s">
        <v>771</v>
      </c>
      <c r="C760" s="12"/>
      <c r="D760" s="11"/>
      <c r="E760" s="11" t="str">
        <f t="shared" si="63"/>
        <v/>
      </c>
      <c r="F760" s="11">
        <f t="shared" si="63"/>
        <v>1</v>
      </c>
      <c r="G760" s="11" t="str">
        <f t="shared" si="63"/>
        <v/>
      </c>
      <c r="H760" s="11" t="str">
        <f t="shared" si="63"/>
        <v/>
      </c>
      <c r="I760" s="11" t="str">
        <f t="shared" si="63"/>
        <v/>
      </c>
      <c r="J760" s="11" t="str">
        <f t="shared" si="63"/>
        <v/>
      </c>
      <c r="K760" s="11" t="str">
        <f t="shared" si="63"/>
        <v/>
      </c>
      <c r="L760" s="11" t="str">
        <f t="shared" si="63"/>
        <v/>
      </c>
      <c r="M760" s="11" t="str">
        <f t="shared" si="63"/>
        <v/>
      </c>
      <c r="N760" s="11" t="str">
        <f t="shared" si="63"/>
        <v/>
      </c>
      <c r="O760" s="11" t="str">
        <f t="shared" si="63"/>
        <v/>
      </c>
      <c r="P760" s="11" t="str">
        <f t="shared" si="63"/>
        <v/>
      </c>
      <c r="Q760" s="11" t="str">
        <f t="shared" si="63"/>
        <v/>
      </c>
      <c r="R760" s="11" t="str">
        <f t="shared" si="63"/>
        <v/>
      </c>
      <c r="S760" s="11" t="str">
        <f t="shared" si="63"/>
        <v/>
      </c>
      <c r="T760" s="11">
        <f t="shared" si="61"/>
        <v>1</v>
      </c>
    </row>
    <row r="761" spans="1:20" ht="71.25" x14ac:dyDescent="0.45">
      <c r="A761" s="18" t="s">
        <v>812</v>
      </c>
      <c r="B761" s="14" t="s">
        <v>772</v>
      </c>
      <c r="C761" s="14" t="s">
        <v>907</v>
      </c>
      <c r="D761" s="13"/>
      <c r="E761" s="13" t="str">
        <f t="shared" si="63"/>
        <v/>
      </c>
      <c r="F761" s="13" t="str">
        <f t="shared" si="63"/>
        <v/>
      </c>
      <c r="G761" s="13" t="str">
        <f t="shared" si="63"/>
        <v/>
      </c>
      <c r="H761" s="13">
        <f t="shared" si="63"/>
        <v>1</v>
      </c>
      <c r="I761" s="13" t="str">
        <f t="shared" si="63"/>
        <v/>
      </c>
      <c r="J761" s="13" t="str">
        <f t="shared" si="63"/>
        <v/>
      </c>
      <c r="K761" s="13" t="str">
        <f t="shared" si="63"/>
        <v/>
      </c>
      <c r="L761" s="13" t="str">
        <f t="shared" si="63"/>
        <v/>
      </c>
      <c r="M761" s="13" t="str">
        <f t="shared" si="63"/>
        <v/>
      </c>
      <c r="N761" s="13" t="str">
        <f t="shared" si="63"/>
        <v/>
      </c>
      <c r="O761" s="13" t="str">
        <f t="shared" si="63"/>
        <v/>
      </c>
      <c r="P761" s="13" t="str">
        <f t="shared" si="63"/>
        <v/>
      </c>
      <c r="Q761" s="13" t="str">
        <f t="shared" si="63"/>
        <v/>
      </c>
      <c r="R761" s="13">
        <f t="shared" si="63"/>
        <v>1</v>
      </c>
      <c r="S761" s="13" t="str">
        <f t="shared" si="63"/>
        <v/>
      </c>
      <c r="T761" s="13">
        <f t="shared" si="61"/>
        <v>1</v>
      </c>
    </row>
    <row r="762" spans="1:20" ht="71.25" x14ac:dyDescent="0.45">
      <c r="A762" s="17" t="s">
        <v>812</v>
      </c>
      <c r="B762" s="12" t="s">
        <v>773</v>
      </c>
      <c r="C762" s="12" t="s">
        <v>904</v>
      </c>
      <c r="D762" s="11"/>
      <c r="E762" s="11" t="str">
        <f t="shared" si="63"/>
        <v/>
      </c>
      <c r="F762" s="11">
        <f t="shared" si="63"/>
        <v>1</v>
      </c>
      <c r="G762" s="11" t="str">
        <f t="shared" si="63"/>
        <v/>
      </c>
      <c r="H762" s="11" t="str">
        <f t="shared" si="63"/>
        <v/>
      </c>
      <c r="I762" s="11">
        <f t="shared" si="63"/>
        <v>1</v>
      </c>
      <c r="J762" s="11" t="str">
        <f t="shared" si="63"/>
        <v/>
      </c>
      <c r="K762" s="11" t="str">
        <f t="shared" si="63"/>
        <v/>
      </c>
      <c r="L762" s="11" t="str">
        <f t="shared" si="63"/>
        <v/>
      </c>
      <c r="M762" s="11" t="str">
        <f t="shared" si="63"/>
        <v/>
      </c>
      <c r="N762" s="11" t="str">
        <f t="shared" si="63"/>
        <v/>
      </c>
      <c r="O762" s="11" t="str">
        <f t="shared" si="63"/>
        <v/>
      </c>
      <c r="P762" s="11">
        <f t="shared" si="63"/>
        <v>1</v>
      </c>
      <c r="Q762" s="11" t="str">
        <f t="shared" si="63"/>
        <v/>
      </c>
      <c r="R762" s="11" t="str">
        <f t="shared" si="63"/>
        <v/>
      </c>
      <c r="S762" s="11" t="str">
        <f t="shared" si="63"/>
        <v/>
      </c>
      <c r="T762" s="11">
        <f t="shared" si="61"/>
        <v>1</v>
      </c>
    </row>
    <row r="763" spans="1:20" ht="71.25" x14ac:dyDescent="0.45">
      <c r="A763" s="18" t="s">
        <v>812</v>
      </c>
      <c r="B763" s="14" t="s">
        <v>774</v>
      </c>
      <c r="C763" s="14" t="s">
        <v>904</v>
      </c>
      <c r="D763" s="13"/>
      <c r="E763" s="13" t="str">
        <f t="shared" si="63"/>
        <v/>
      </c>
      <c r="F763" s="13">
        <f t="shared" si="63"/>
        <v>1</v>
      </c>
      <c r="G763" s="13" t="str">
        <f t="shared" si="63"/>
        <v/>
      </c>
      <c r="H763" s="13" t="str">
        <f t="shared" si="63"/>
        <v/>
      </c>
      <c r="I763" s="13" t="str">
        <f t="shared" si="63"/>
        <v/>
      </c>
      <c r="J763" s="13">
        <f t="shared" si="63"/>
        <v>1</v>
      </c>
      <c r="K763" s="13" t="str">
        <f t="shared" si="63"/>
        <v/>
      </c>
      <c r="L763" s="13" t="str">
        <f t="shared" si="63"/>
        <v/>
      </c>
      <c r="M763" s="13" t="str">
        <f t="shared" si="63"/>
        <v/>
      </c>
      <c r="N763" s="13" t="str">
        <f t="shared" si="63"/>
        <v/>
      </c>
      <c r="O763" s="13" t="str">
        <f t="shared" si="63"/>
        <v/>
      </c>
      <c r="P763" s="13">
        <f t="shared" si="63"/>
        <v>1</v>
      </c>
      <c r="Q763" s="13" t="str">
        <f t="shared" si="63"/>
        <v/>
      </c>
      <c r="R763" s="13" t="str">
        <f t="shared" si="63"/>
        <v/>
      </c>
      <c r="S763" s="13" t="str">
        <f t="shared" si="63"/>
        <v/>
      </c>
      <c r="T763" s="13">
        <f t="shared" si="61"/>
        <v>1</v>
      </c>
    </row>
    <row r="764" spans="1:20" ht="71.25" x14ac:dyDescent="0.45">
      <c r="A764" s="17" t="s">
        <v>812</v>
      </c>
      <c r="B764" s="12" t="s">
        <v>775</v>
      </c>
      <c r="C764" t="s">
        <v>297</v>
      </c>
      <c r="D764" s="11"/>
      <c r="E764" s="11" t="str">
        <f t="shared" si="63"/>
        <v/>
      </c>
      <c r="F764" s="11" t="str">
        <f t="shared" si="63"/>
        <v/>
      </c>
      <c r="G764" s="11" t="str">
        <f t="shared" si="63"/>
        <v/>
      </c>
      <c r="H764" s="11" t="str">
        <f t="shared" si="63"/>
        <v/>
      </c>
      <c r="I764" s="11" t="str">
        <f t="shared" si="63"/>
        <v/>
      </c>
      <c r="J764" s="11" t="str">
        <f t="shared" si="63"/>
        <v/>
      </c>
      <c r="K764" s="11" t="str">
        <f t="shared" si="63"/>
        <v/>
      </c>
      <c r="L764" s="11" t="str">
        <f t="shared" si="63"/>
        <v/>
      </c>
      <c r="M764" s="11">
        <f t="shared" si="63"/>
        <v>1</v>
      </c>
      <c r="N764" s="11" t="str">
        <f t="shared" si="63"/>
        <v/>
      </c>
      <c r="O764" s="11" t="str">
        <f t="shared" si="63"/>
        <v/>
      </c>
      <c r="P764" s="11" t="str">
        <f t="shared" si="63"/>
        <v/>
      </c>
      <c r="Q764" s="11">
        <f t="shared" si="63"/>
        <v>1</v>
      </c>
      <c r="R764" s="11" t="str">
        <f t="shared" si="63"/>
        <v/>
      </c>
      <c r="S764" s="11" t="str">
        <f t="shared" si="63"/>
        <v/>
      </c>
      <c r="T764" s="11">
        <f t="shared" si="61"/>
        <v>1</v>
      </c>
    </row>
    <row r="765" spans="1:20" ht="71.25" x14ac:dyDescent="0.45">
      <c r="A765" s="18" t="s">
        <v>812</v>
      </c>
      <c r="B765" s="14" t="s">
        <v>776</v>
      </c>
      <c r="C765" s="14" t="s">
        <v>1019</v>
      </c>
      <c r="D765" s="13"/>
      <c r="E765" s="13" t="str">
        <f t="shared" si="63"/>
        <v/>
      </c>
      <c r="F765" s="13" t="str">
        <f t="shared" si="63"/>
        <v/>
      </c>
      <c r="G765" s="13" t="str">
        <f t="shared" si="63"/>
        <v/>
      </c>
      <c r="H765" s="13" t="str">
        <f t="shared" si="63"/>
        <v/>
      </c>
      <c r="I765" s="13" t="str">
        <f t="shared" si="63"/>
        <v/>
      </c>
      <c r="J765" s="13" t="str">
        <f t="shared" si="63"/>
        <v/>
      </c>
      <c r="K765" s="13" t="str">
        <f t="shared" si="63"/>
        <v/>
      </c>
      <c r="L765" s="13" t="str">
        <f t="shared" si="63"/>
        <v/>
      </c>
      <c r="M765" s="13">
        <f t="shared" si="63"/>
        <v>1</v>
      </c>
      <c r="N765" s="13" t="str">
        <f t="shared" si="63"/>
        <v/>
      </c>
      <c r="O765" s="13" t="str">
        <f t="shared" si="63"/>
        <v/>
      </c>
      <c r="P765" s="13" t="str">
        <f t="shared" si="63"/>
        <v/>
      </c>
      <c r="Q765" s="13" t="str">
        <f t="shared" si="63"/>
        <v/>
      </c>
      <c r="R765" s="13" t="str">
        <f t="shared" si="63"/>
        <v/>
      </c>
      <c r="S765" s="13" t="str">
        <f t="shared" si="63"/>
        <v/>
      </c>
      <c r="T765" s="13">
        <f t="shared" si="61"/>
        <v>1</v>
      </c>
    </row>
    <row r="766" spans="1:20" ht="71.25" x14ac:dyDescent="0.45">
      <c r="A766" s="17" t="s">
        <v>812</v>
      </c>
      <c r="B766" s="12" t="s">
        <v>777</v>
      </c>
      <c r="C766" s="12" t="s">
        <v>895</v>
      </c>
      <c r="D766" s="11" t="s">
        <v>939</v>
      </c>
      <c r="E766" s="11" t="str">
        <f t="shared" si="63"/>
        <v/>
      </c>
      <c r="F766" s="11" t="str">
        <f t="shared" si="63"/>
        <v/>
      </c>
      <c r="G766" s="11" t="str">
        <f t="shared" si="63"/>
        <v/>
      </c>
      <c r="H766" s="11" t="str">
        <f t="shared" si="63"/>
        <v/>
      </c>
      <c r="I766" s="11" t="str">
        <f t="shared" si="63"/>
        <v/>
      </c>
      <c r="J766" s="11" t="str">
        <f t="shared" si="63"/>
        <v/>
      </c>
      <c r="K766" s="11" t="str">
        <f t="shared" si="63"/>
        <v/>
      </c>
      <c r="L766" s="11" t="str">
        <f t="shared" si="63"/>
        <v/>
      </c>
      <c r="M766" s="11">
        <f t="shared" si="63"/>
        <v>1</v>
      </c>
      <c r="N766" s="11" t="str">
        <f t="shared" si="63"/>
        <v/>
      </c>
      <c r="O766" s="11" t="str">
        <f t="shared" si="63"/>
        <v/>
      </c>
      <c r="P766" s="11" t="str">
        <f t="shared" si="63"/>
        <v/>
      </c>
      <c r="Q766" s="11" t="str">
        <f t="shared" si="63"/>
        <v/>
      </c>
      <c r="R766" s="11">
        <f t="shared" si="63"/>
        <v>1</v>
      </c>
      <c r="S766" s="11">
        <f t="shared" si="63"/>
        <v>1</v>
      </c>
      <c r="T766" s="11">
        <f t="shared" si="61"/>
        <v>1</v>
      </c>
    </row>
    <row r="767" spans="1:20" ht="71.25" x14ac:dyDescent="0.45">
      <c r="A767" s="18" t="s">
        <v>812</v>
      </c>
      <c r="B767" s="14" t="s">
        <v>778</v>
      </c>
      <c r="C767" s="14" t="s">
        <v>297</v>
      </c>
      <c r="D767" s="13"/>
      <c r="E767" s="13" t="str">
        <f t="shared" si="63"/>
        <v/>
      </c>
      <c r="F767" s="13" t="str">
        <f t="shared" si="63"/>
        <v/>
      </c>
      <c r="G767" s="13">
        <f t="shared" si="63"/>
        <v>1</v>
      </c>
      <c r="H767" s="13" t="str">
        <f t="shared" si="63"/>
        <v/>
      </c>
      <c r="I767" s="13" t="str">
        <f t="shared" si="63"/>
        <v/>
      </c>
      <c r="J767" s="13" t="str">
        <f t="shared" si="63"/>
        <v/>
      </c>
      <c r="K767" s="13" t="str">
        <f t="shared" si="63"/>
        <v/>
      </c>
      <c r="L767" s="13" t="str">
        <f t="shared" si="63"/>
        <v/>
      </c>
      <c r="M767" s="13" t="str">
        <f t="shared" si="63"/>
        <v/>
      </c>
      <c r="N767" s="13" t="str">
        <f t="shared" si="63"/>
        <v/>
      </c>
      <c r="O767" s="13" t="str">
        <f t="shared" si="63"/>
        <v/>
      </c>
      <c r="P767" s="13" t="str">
        <f t="shared" si="63"/>
        <v/>
      </c>
      <c r="Q767" s="13" t="str">
        <f t="shared" si="63"/>
        <v/>
      </c>
      <c r="R767" s="13">
        <f t="shared" si="63"/>
        <v>1</v>
      </c>
      <c r="S767" s="13" t="str">
        <f t="shared" si="63"/>
        <v/>
      </c>
      <c r="T767" s="13">
        <f t="shared" si="61"/>
        <v>1</v>
      </c>
    </row>
    <row r="768" spans="1:20" ht="71.25" x14ac:dyDescent="0.45">
      <c r="A768" s="17" t="s">
        <v>812</v>
      </c>
      <c r="B768" s="12" t="s">
        <v>779</v>
      </c>
      <c r="C768" s="12" t="s">
        <v>894</v>
      </c>
      <c r="D768" s="11"/>
      <c r="E768" s="11" t="str">
        <f t="shared" si="63"/>
        <v/>
      </c>
      <c r="F768" s="11">
        <f t="shared" si="63"/>
        <v>1</v>
      </c>
      <c r="G768" s="11" t="str">
        <f t="shared" si="63"/>
        <v/>
      </c>
      <c r="H768" s="11" t="str">
        <f t="shared" si="63"/>
        <v/>
      </c>
      <c r="I768" s="11" t="str">
        <f t="shared" si="63"/>
        <v/>
      </c>
      <c r="J768" s="11" t="str">
        <f t="shared" si="63"/>
        <v/>
      </c>
      <c r="K768" s="11" t="str">
        <f t="shared" si="63"/>
        <v/>
      </c>
      <c r="L768" s="11" t="str">
        <f t="shared" si="63"/>
        <v/>
      </c>
      <c r="M768" s="11" t="str">
        <f t="shared" si="63"/>
        <v/>
      </c>
      <c r="N768" s="11" t="str">
        <f t="shared" si="63"/>
        <v/>
      </c>
      <c r="O768" s="11" t="str">
        <f t="shared" si="63"/>
        <v/>
      </c>
      <c r="P768" s="11" t="str">
        <f t="shared" si="63"/>
        <v/>
      </c>
      <c r="Q768" s="11" t="str">
        <f t="shared" si="63"/>
        <v/>
      </c>
      <c r="R768" s="11">
        <f t="shared" si="63"/>
        <v>1</v>
      </c>
      <c r="S768" s="11" t="str">
        <f t="shared" si="63"/>
        <v/>
      </c>
      <c r="T768" s="11">
        <f t="shared" si="61"/>
        <v>1</v>
      </c>
    </row>
    <row r="769" spans="1:20" ht="71.25" x14ac:dyDescent="0.45">
      <c r="A769" s="18" t="s">
        <v>812</v>
      </c>
      <c r="B769" s="14" t="s">
        <v>780</v>
      </c>
      <c r="C769" s="14" t="s">
        <v>275</v>
      </c>
      <c r="D769" s="13"/>
      <c r="E769" s="13" t="str">
        <f t="shared" si="63"/>
        <v/>
      </c>
      <c r="F769" s="13" t="str">
        <f t="shared" si="63"/>
        <v/>
      </c>
      <c r="G769" s="13" t="str">
        <f t="shared" si="63"/>
        <v/>
      </c>
      <c r="H769" s="13" t="str">
        <f t="shared" si="63"/>
        <v/>
      </c>
      <c r="I769" s="13" t="str">
        <f t="shared" si="63"/>
        <v/>
      </c>
      <c r="J769" s="13" t="str">
        <f t="shared" si="63"/>
        <v/>
      </c>
      <c r="K769" s="13" t="str">
        <f t="shared" si="63"/>
        <v/>
      </c>
      <c r="L769" s="13" t="str">
        <f t="shared" si="63"/>
        <v/>
      </c>
      <c r="M769" s="13" t="str">
        <f t="shared" si="63"/>
        <v/>
      </c>
      <c r="N769" s="13" t="str">
        <f t="shared" si="63"/>
        <v/>
      </c>
      <c r="O769" s="13" t="str">
        <f t="shared" si="63"/>
        <v/>
      </c>
      <c r="P769" s="13" t="str">
        <f t="shared" si="63"/>
        <v/>
      </c>
      <c r="Q769" s="13">
        <f t="shared" si="63"/>
        <v>1</v>
      </c>
      <c r="R769" s="13" t="str">
        <f t="shared" si="63"/>
        <v/>
      </c>
      <c r="S769" s="13" t="str">
        <f t="shared" si="63"/>
        <v/>
      </c>
      <c r="T769" s="13">
        <f t="shared" si="61"/>
        <v>1</v>
      </c>
    </row>
    <row r="770" spans="1:20" ht="71.25" x14ac:dyDescent="0.45">
      <c r="A770" s="17" t="s">
        <v>812</v>
      </c>
      <c r="B770" s="12" t="s">
        <v>781</v>
      </c>
      <c r="C770" s="12" t="s">
        <v>905</v>
      </c>
      <c r="D770" s="11"/>
      <c r="E770" s="11" t="str">
        <f t="shared" si="63"/>
        <v/>
      </c>
      <c r="F770" s="11">
        <f t="shared" si="63"/>
        <v>1</v>
      </c>
      <c r="G770" s="11" t="str">
        <f t="shared" si="63"/>
        <v/>
      </c>
      <c r="H770" s="11" t="str">
        <f t="shared" si="63"/>
        <v/>
      </c>
      <c r="I770" s="11" t="str">
        <f t="shared" si="63"/>
        <v/>
      </c>
      <c r="J770" s="11" t="str">
        <f t="shared" si="63"/>
        <v/>
      </c>
      <c r="K770" s="11" t="str">
        <f t="shared" si="63"/>
        <v/>
      </c>
      <c r="L770" s="11" t="str">
        <f t="shared" si="63"/>
        <v/>
      </c>
      <c r="M770" s="11" t="str">
        <f t="shared" si="63"/>
        <v/>
      </c>
      <c r="N770" s="11" t="str">
        <f t="shared" si="63"/>
        <v/>
      </c>
      <c r="O770" s="11" t="str">
        <f t="shared" si="63"/>
        <v/>
      </c>
      <c r="P770" s="11" t="str">
        <f t="shared" si="63"/>
        <v/>
      </c>
      <c r="Q770" s="11" t="str">
        <f t="shared" si="63"/>
        <v/>
      </c>
      <c r="R770" s="11">
        <f t="shared" si="63"/>
        <v>1</v>
      </c>
      <c r="S770" s="11" t="str">
        <f t="shared" si="63"/>
        <v/>
      </c>
      <c r="T770" s="11">
        <f t="shared" si="61"/>
        <v>1</v>
      </c>
    </row>
    <row r="771" spans="1:20" ht="71.25" x14ac:dyDescent="0.45">
      <c r="A771" s="18" t="s">
        <v>812</v>
      </c>
      <c r="B771" s="14" t="s">
        <v>782</v>
      </c>
      <c r="C771" s="14" t="s">
        <v>275</v>
      </c>
      <c r="D771" s="13"/>
      <c r="E771" s="13" t="str">
        <f t="shared" ref="E771:S786" si="64">IF(ISNUMBER(SEARCH(E$1,$B771)),1,IF(ISNUMBER(SEARCH(E$2,$B771)),1,IF(ISNUMBER(SEARCH(E$3,$B771)),1,IF(ISNUMBER(SEARCH(E$4,$B771)),1,IF(ISNUMBER(SEARCH(E$5,$B771)),1,IF(ISNUMBER(SEARCH(E$6,$B771)),1,IF(ISNUMBER(SEARCH(E$7,$B771)),1,IF(ISNUMBER(SEARCH(E$8,$B771)),1,IF(ISNUMBER(SEARCH(E$9,$B771)),1,IF(ISNUMBER(SEARCH(E$10,$B771)),1,IF(ISNUMBER(SEARCH(E$11,$B771)),1,IF(ISNUMBER(SEARCH(E$12,$B771)),1,IF(ISNUMBER(SEARCH(E$13,$B771)),1,IF(ISNUMBER(SEARCH(E$14,$B771)),1,""))))))))))))))</f>
        <v/>
      </c>
      <c r="F771" s="13" t="str">
        <f t="shared" si="64"/>
        <v/>
      </c>
      <c r="G771" s="13" t="str">
        <f t="shared" si="64"/>
        <v/>
      </c>
      <c r="H771" s="13" t="str">
        <f t="shared" si="64"/>
        <v/>
      </c>
      <c r="I771" s="13" t="str">
        <f t="shared" si="64"/>
        <v/>
      </c>
      <c r="J771" s="13" t="str">
        <f t="shared" si="64"/>
        <v/>
      </c>
      <c r="K771" s="13" t="str">
        <f t="shared" si="64"/>
        <v/>
      </c>
      <c r="L771" s="13" t="str">
        <f t="shared" si="64"/>
        <v/>
      </c>
      <c r="M771" s="13" t="str">
        <f t="shared" si="64"/>
        <v/>
      </c>
      <c r="N771" s="13" t="str">
        <f t="shared" si="64"/>
        <v/>
      </c>
      <c r="O771" s="13" t="str">
        <f t="shared" si="64"/>
        <v/>
      </c>
      <c r="P771" s="13" t="str">
        <f t="shared" si="64"/>
        <v/>
      </c>
      <c r="Q771" s="13">
        <f t="shared" si="64"/>
        <v>1</v>
      </c>
      <c r="R771" s="13" t="str">
        <f t="shared" si="64"/>
        <v/>
      </c>
      <c r="S771" s="13" t="str">
        <f t="shared" si="64"/>
        <v/>
      </c>
      <c r="T771" s="13">
        <f t="shared" si="61"/>
        <v>1</v>
      </c>
    </row>
    <row r="772" spans="1:20" ht="71.25" x14ac:dyDescent="0.45">
      <c r="A772" s="17" t="s">
        <v>812</v>
      </c>
      <c r="B772" s="12" t="s">
        <v>783</v>
      </c>
      <c r="C772" s="14" t="s">
        <v>904</v>
      </c>
      <c r="D772" s="11"/>
      <c r="E772" s="11" t="str">
        <f t="shared" si="64"/>
        <v/>
      </c>
      <c r="F772" s="11" t="str">
        <f t="shared" si="64"/>
        <v/>
      </c>
      <c r="G772" s="11">
        <f t="shared" si="64"/>
        <v>1</v>
      </c>
      <c r="H772" s="11" t="str">
        <f t="shared" si="64"/>
        <v/>
      </c>
      <c r="I772" s="11" t="str">
        <f t="shared" si="64"/>
        <v/>
      </c>
      <c r="J772" s="11" t="str">
        <f t="shared" si="64"/>
        <v/>
      </c>
      <c r="K772" s="11" t="str">
        <f t="shared" si="64"/>
        <v/>
      </c>
      <c r="L772" s="11" t="str">
        <f t="shared" si="64"/>
        <v/>
      </c>
      <c r="M772" s="11" t="str">
        <f t="shared" si="64"/>
        <v/>
      </c>
      <c r="N772" s="11">
        <f t="shared" si="64"/>
        <v>1</v>
      </c>
      <c r="O772" s="11" t="str">
        <f t="shared" si="64"/>
        <v/>
      </c>
      <c r="P772" s="11" t="str">
        <f t="shared" si="64"/>
        <v/>
      </c>
      <c r="Q772" s="11" t="str">
        <f t="shared" si="64"/>
        <v/>
      </c>
      <c r="R772" s="11" t="str">
        <f t="shared" si="64"/>
        <v/>
      </c>
      <c r="S772" s="11" t="str">
        <f t="shared" si="64"/>
        <v/>
      </c>
      <c r="T772" s="11">
        <f t="shared" si="61"/>
        <v>1</v>
      </c>
    </row>
    <row r="773" spans="1:20" ht="71.25" x14ac:dyDescent="0.45">
      <c r="A773" s="18" t="s">
        <v>812</v>
      </c>
      <c r="B773" s="14" t="s">
        <v>784</v>
      </c>
      <c r="C773" s="14" t="s">
        <v>907</v>
      </c>
      <c r="D773" s="13"/>
      <c r="E773" s="13" t="str">
        <f t="shared" si="64"/>
        <v/>
      </c>
      <c r="F773" s="13" t="str">
        <f t="shared" si="64"/>
        <v/>
      </c>
      <c r="G773" s="13">
        <f t="shared" si="64"/>
        <v>1</v>
      </c>
      <c r="H773" s="13" t="str">
        <f t="shared" si="64"/>
        <v/>
      </c>
      <c r="I773" s="13" t="str">
        <f t="shared" si="64"/>
        <v/>
      </c>
      <c r="J773" s="13" t="str">
        <f t="shared" si="64"/>
        <v/>
      </c>
      <c r="K773" s="13" t="str">
        <f t="shared" si="64"/>
        <v/>
      </c>
      <c r="L773" s="13">
        <f t="shared" si="64"/>
        <v>1</v>
      </c>
      <c r="M773" s="13" t="str">
        <f t="shared" si="64"/>
        <v/>
      </c>
      <c r="N773" s="13">
        <f t="shared" si="64"/>
        <v>1</v>
      </c>
      <c r="O773" s="13" t="str">
        <f t="shared" si="64"/>
        <v/>
      </c>
      <c r="P773" s="13" t="str">
        <f t="shared" si="64"/>
        <v/>
      </c>
      <c r="Q773" s="13" t="str">
        <f t="shared" si="64"/>
        <v/>
      </c>
      <c r="R773" s="13" t="str">
        <f t="shared" si="64"/>
        <v/>
      </c>
      <c r="S773" s="13" t="str">
        <f t="shared" si="64"/>
        <v/>
      </c>
      <c r="T773" s="13">
        <f t="shared" si="61"/>
        <v>1</v>
      </c>
    </row>
    <row r="774" spans="1:20" ht="71.25" x14ac:dyDescent="0.45">
      <c r="A774" s="17" t="s">
        <v>812</v>
      </c>
      <c r="B774" s="12" t="s">
        <v>785</v>
      </c>
      <c r="C774" s="12" t="s">
        <v>920</v>
      </c>
      <c r="D774" s="11"/>
      <c r="E774" s="11" t="str">
        <f t="shared" si="64"/>
        <v/>
      </c>
      <c r="F774" s="11" t="str">
        <f t="shared" si="64"/>
        <v/>
      </c>
      <c r="G774" s="11">
        <f t="shared" si="64"/>
        <v>1</v>
      </c>
      <c r="H774" s="11" t="str">
        <f t="shared" si="64"/>
        <v/>
      </c>
      <c r="I774" s="11" t="str">
        <f t="shared" si="64"/>
        <v/>
      </c>
      <c r="J774" s="11" t="str">
        <f t="shared" si="64"/>
        <v/>
      </c>
      <c r="K774" s="11" t="str">
        <f t="shared" si="64"/>
        <v/>
      </c>
      <c r="L774" s="11" t="str">
        <f t="shared" si="64"/>
        <v/>
      </c>
      <c r="M774" s="11" t="str">
        <f t="shared" si="64"/>
        <v/>
      </c>
      <c r="N774" s="11" t="str">
        <f t="shared" si="64"/>
        <v/>
      </c>
      <c r="O774" s="11" t="str">
        <f t="shared" si="64"/>
        <v/>
      </c>
      <c r="P774" s="11" t="str">
        <f t="shared" si="64"/>
        <v/>
      </c>
      <c r="Q774" s="11">
        <f t="shared" si="64"/>
        <v>1</v>
      </c>
      <c r="R774" s="11">
        <f t="shared" si="64"/>
        <v>1</v>
      </c>
      <c r="S774" s="11" t="str">
        <f t="shared" si="64"/>
        <v/>
      </c>
      <c r="T774" s="11">
        <f t="shared" si="61"/>
        <v>1</v>
      </c>
    </row>
    <row r="775" spans="1:20" ht="71.25" x14ac:dyDescent="0.45">
      <c r="A775" s="18" t="s">
        <v>812</v>
      </c>
      <c r="B775" s="14" t="s">
        <v>786</v>
      </c>
      <c r="C775" s="14"/>
      <c r="D775" s="13"/>
      <c r="E775" s="13" t="str">
        <f t="shared" si="64"/>
        <v/>
      </c>
      <c r="F775" s="13">
        <f t="shared" si="64"/>
        <v>1</v>
      </c>
      <c r="G775" s="13" t="str">
        <f t="shared" si="64"/>
        <v/>
      </c>
      <c r="H775" s="13" t="str">
        <f t="shared" si="64"/>
        <v/>
      </c>
      <c r="I775" s="13" t="str">
        <f t="shared" si="64"/>
        <v/>
      </c>
      <c r="J775" s="13" t="str">
        <f t="shared" si="64"/>
        <v/>
      </c>
      <c r="K775" s="13" t="str">
        <f t="shared" si="64"/>
        <v/>
      </c>
      <c r="L775" s="13" t="str">
        <f t="shared" si="64"/>
        <v/>
      </c>
      <c r="M775" s="13" t="str">
        <f t="shared" si="64"/>
        <v/>
      </c>
      <c r="N775" s="13" t="str">
        <f t="shared" si="64"/>
        <v/>
      </c>
      <c r="O775" s="13" t="str">
        <f t="shared" si="64"/>
        <v/>
      </c>
      <c r="P775" s="13" t="str">
        <f t="shared" si="64"/>
        <v/>
      </c>
      <c r="Q775" s="13" t="str">
        <f t="shared" si="64"/>
        <v/>
      </c>
      <c r="R775" s="13" t="str">
        <f t="shared" si="64"/>
        <v/>
      </c>
      <c r="S775" s="13" t="str">
        <f t="shared" si="64"/>
        <v/>
      </c>
      <c r="T775" s="13">
        <f t="shared" si="61"/>
        <v>1</v>
      </c>
    </row>
    <row r="776" spans="1:20" ht="71.25" x14ac:dyDescent="0.45">
      <c r="A776" s="17" t="s">
        <v>812</v>
      </c>
      <c r="B776" s="12" t="s">
        <v>787</v>
      </c>
      <c r="C776" s="12" t="s">
        <v>297</v>
      </c>
      <c r="D776" s="11"/>
      <c r="E776" s="11" t="str">
        <f t="shared" si="64"/>
        <v/>
      </c>
      <c r="F776" s="11" t="str">
        <f t="shared" si="64"/>
        <v/>
      </c>
      <c r="G776" s="11" t="str">
        <f t="shared" si="64"/>
        <v/>
      </c>
      <c r="H776" s="11" t="str">
        <f t="shared" si="64"/>
        <v/>
      </c>
      <c r="I776" s="11" t="str">
        <f t="shared" si="64"/>
        <v/>
      </c>
      <c r="J776" s="11" t="str">
        <f t="shared" si="64"/>
        <v/>
      </c>
      <c r="K776" s="11" t="str">
        <f t="shared" si="64"/>
        <v/>
      </c>
      <c r="L776" s="11" t="str">
        <f t="shared" si="64"/>
        <v/>
      </c>
      <c r="M776" s="11" t="str">
        <f t="shared" si="64"/>
        <v/>
      </c>
      <c r="N776" s="11" t="str">
        <f t="shared" si="64"/>
        <v/>
      </c>
      <c r="O776" s="11" t="str">
        <f t="shared" si="64"/>
        <v/>
      </c>
      <c r="P776" s="11" t="str">
        <f t="shared" si="64"/>
        <v/>
      </c>
      <c r="Q776" s="11">
        <f t="shared" si="64"/>
        <v>1</v>
      </c>
      <c r="R776" s="11" t="str">
        <f t="shared" si="64"/>
        <v/>
      </c>
      <c r="S776" s="11" t="str">
        <f t="shared" si="64"/>
        <v/>
      </c>
      <c r="T776" s="11">
        <f t="shared" si="61"/>
        <v>1</v>
      </c>
    </row>
    <row r="777" spans="1:20" ht="71.25" x14ac:dyDescent="0.45">
      <c r="A777" s="18" t="s">
        <v>812</v>
      </c>
      <c r="B777" s="14" t="s">
        <v>788</v>
      </c>
      <c r="C777" s="14" t="s">
        <v>297</v>
      </c>
      <c r="D777" s="13"/>
      <c r="E777" s="13" t="str">
        <f t="shared" si="64"/>
        <v/>
      </c>
      <c r="F777" s="13" t="str">
        <f t="shared" si="64"/>
        <v/>
      </c>
      <c r="G777" s="13" t="str">
        <f t="shared" si="64"/>
        <v/>
      </c>
      <c r="H777" s="13" t="str">
        <f t="shared" si="64"/>
        <v/>
      </c>
      <c r="I777" s="13" t="str">
        <f t="shared" si="64"/>
        <v/>
      </c>
      <c r="J777" s="13" t="str">
        <f t="shared" si="64"/>
        <v/>
      </c>
      <c r="K777" s="13" t="str">
        <f t="shared" si="64"/>
        <v/>
      </c>
      <c r="L777" s="13" t="str">
        <f t="shared" si="64"/>
        <v/>
      </c>
      <c r="M777" s="13" t="str">
        <f t="shared" si="64"/>
        <v/>
      </c>
      <c r="N777" s="13" t="str">
        <f t="shared" si="64"/>
        <v/>
      </c>
      <c r="O777" s="13" t="str">
        <f t="shared" si="64"/>
        <v/>
      </c>
      <c r="P777" s="13" t="str">
        <f t="shared" si="64"/>
        <v/>
      </c>
      <c r="Q777" s="13">
        <f t="shared" si="64"/>
        <v>1</v>
      </c>
      <c r="R777" s="13" t="str">
        <f t="shared" si="64"/>
        <v/>
      </c>
      <c r="S777" s="13" t="str">
        <f t="shared" si="64"/>
        <v/>
      </c>
      <c r="T777" s="13">
        <f t="shared" si="61"/>
        <v>1</v>
      </c>
    </row>
    <row r="778" spans="1:20" ht="71.25" x14ac:dyDescent="0.45">
      <c r="A778" s="17" t="s">
        <v>812</v>
      </c>
      <c r="B778" s="12" t="s">
        <v>789</v>
      </c>
      <c r="C778" s="12" t="s">
        <v>910</v>
      </c>
      <c r="D778" s="11"/>
      <c r="E778" s="11" t="str">
        <f t="shared" si="64"/>
        <v/>
      </c>
      <c r="F778" s="11">
        <f t="shared" si="64"/>
        <v>1</v>
      </c>
      <c r="G778" s="11" t="str">
        <f t="shared" si="64"/>
        <v/>
      </c>
      <c r="H778" s="11" t="str">
        <f t="shared" si="64"/>
        <v/>
      </c>
      <c r="I778" s="11">
        <f t="shared" si="64"/>
        <v>1</v>
      </c>
      <c r="J778" s="11" t="str">
        <f t="shared" si="64"/>
        <v/>
      </c>
      <c r="K778" s="11">
        <f t="shared" si="64"/>
        <v>1</v>
      </c>
      <c r="L778" s="11" t="str">
        <f t="shared" si="64"/>
        <v/>
      </c>
      <c r="M778" s="11">
        <f t="shared" si="64"/>
        <v>1</v>
      </c>
      <c r="N778" s="11" t="str">
        <f t="shared" si="64"/>
        <v/>
      </c>
      <c r="O778" s="11" t="str">
        <f t="shared" si="64"/>
        <v/>
      </c>
      <c r="P778" s="11">
        <f t="shared" si="64"/>
        <v>1</v>
      </c>
      <c r="Q778" s="11" t="str">
        <f t="shared" si="64"/>
        <v/>
      </c>
      <c r="R778" s="11" t="str">
        <f t="shared" si="64"/>
        <v/>
      </c>
      <c r="S778" s="11" t="str">
        <f t="shared" si="64"/>
        <v/>
      </c>
      <c r="T778" s="11">
        <f t="shared" si="61"/>
        <v>1</v>
      </c>
    </row>
    <row r="779" spans="1:20" ht="71.25" x14ac:dyDescent="0.45">
      <c r="A779" s="18" t="s">
        <v>812</v>
      </c>
      <c r="B779" s="14" t="s">
        <v>790</v>
      </c>
      <c r="C779" s="14" t="s">
        <v>277</v>
      </c>
      <c r="D779" s="13"/>
      <c r="E779" s="13" t="str">
        <f t="shared" si="64"/>
        <v/>
      </c>
      <c r="F779" s="13">
        <f t="shared" si="64"/>
        <v>1</v>
      </c>
      <c r="G779" s="13" t="str">
        <f t="shared" si="64"/>
        <v/>
      </c>
      <c r="H779" s="13" t="str">
        <f t="shared" si="64"/>
        <v/>
      </c>
      <c r="I779" s="13" t="str">
        <f t="shared" si="64"/>
        <v/>
      </c>
      <c r="J779" s="13" t="str">
        <f t="shared" si="64"/>
        <v/>
      </c>
      <c r="K779" s="13" t="str">
        <f t="shared" si="64"/>
        <v/>
      </c>
      <c r="L779" s="13">
        <f t="shared" si="64"/>
        <v>1</v>
      </c>
      <c r="M779" s="13" t="str">
        <f t="shared" si="64"/>
        <v/>
      </c>
      <c r="N779" s="13" t="str">
        <f t="shared" si="64"/>
        <v/>
      </c>
      <c r="O779" s="13" t="str">
        <f t="shared" si="64"/>
        <v/>
      </c>
      <c r="P779" s="13" t="str">
        <f t="shared" si="64"/>
        <v/>
      </c>
      <c r="Q779" s="13">
        <f t="shared" si="64"/>
        <v>1</v>
      </c>
      <c r="R779" s="13" t="str">
        <f t="shared" si="64"/>
        <v/>
      </c>
      <c r="S779" s="13" t="str">
        <f t="shared" si="64"/>
        <v/>
      </c>
      <c r="T779" s="13">
        <f t="shared" si="61"/>
        <v>1</v>
      </c>
    </row>
    <row r="780" spans="1:20" ht="71.25" x14ac:dyDescent="0.45">
      <c r="A780" s="17" t="s">
        <v>812</v>
      </c>
      <c r="B780" s="12" t="s">
        <v>791</v>
      </c>
      <c r="C780" s="12" t="s">
        <v>297</v>
      </c>
      <c r="D780" s="11"/>
      <c r="E780" s="11" t="str">
        <f t="shared" si="64"/>
        <v/>
      </c>
      <c r="F780" s="11" t="str">
        <f t="shared" si="64"/>
        <v/>
      </c>
      <c r="G780" s="11" t="str">
        <f t="shared" si="64"/>
        <v/>
      </c>
      <c r="H780" s="11" t="str">
        <f t="shared" si="64"/>
        <v/>
      </c>
      <c r="I780" s="11" t="str">
        <f t="shared" si="64"/>
        <v/>
      </c>
      <c r="J780" s="11" t="str">
        <f t="shared" si="64"/>
        <v/>
      </c>
      <c r="K780" s="11" t="str">
        <f t="shared" si="64"/>
        <v/>
      </c>
      <c r="L780" s="11" t="str">
        <f t="shared" si="64"/>
        <v/>
      </c>
      <c r="M780" s="11" t="str">
        <f t="shared" si="64"/>
        <v/>
      </c>
      <c r="N780" s="11" t="str">
        <f t="shared" si="64"/>
        <v/>
      </c>
      <c r="O780" s="11" t="str">
        <f t="shared" si="64"/>
        <v/>
      </c>
      <c r="P780" s="11" t="str">
        <f t="shared" si="64"/>
        <v/>
      </c>
      <c r="Q780" s="11" t="str">
        <f t="shared" si="64"/>
        <v/>
      </c>
      <c r="R780" s="11">
        <f t="shared" si="64"/>
        <v>1</v>
      </c>
      <c r="S780" s="11" t="str">
        <f t="shared" si="64"/>
        <v/>
      </c>
      <c r="T780" s="11">
        <f t="shared" si="61"/>
        <v>1</v>
      </c>
    </row>
    <row r="781" spans="1:20" ht="71.25" x14ac:dyDescent="0.45">
      <c r="A781" s="18" t="s">
        <v>812</v>
      </c>
      <c r="B781" s="14" t="s">
        <v>792</v>
      </c>
      <c r="C781" s="14" t="s">
        <v>277</v>
      </c>
      <c r="D781" s="13" t="s">
        <v>939</v>
      </c>
      <c r="E781" s="13" t="str">
        <f t="shared" si="64"/>
        <v/>
      </c>
      <c r="F781" s="13">
        <f t="shared" si="64"/>
        <v>1</v>
      </c>
      <c r="G781" s="13" t="str">
        <f t="shared" si="64"/>
        <v/>
      </c>
      <c r="H781" s="13" t="str">
        <f t="shared" si="64"/>
        <v/>
      </c>
      <c r="I781" s="13" t="str">
        <f t="shared" si="64"/>
        <v/>
      </c>
      <c r="J781" s="13" t="str">
        <f t="shared" si="64"/>
        <v/>
      </c>
      <c r="K781" s="13" t="str">
        <f t="shared" si="64"/>
        <v/>
      </c>
      <c r="L781" s="13" t="str">
        <f t="shared" si="64"/>
        <v/>
      </c>
      <c r="M781" s="13" t="str">
        <f t="shared" si="64"/>
        <v/>
      </c>
      <c r="N781" s="13" t="str">
        <f t="shared" si="64"/>
        <v/>
      </c>
      <c r="O781" s="13" t="str">
        <f t="shared" si="64"/>
        <v/>
      </c>
      <c r="P781" s="13" t="str">
        <f t="shared" si="64"/>
        <v/>
      </c>
      <c r="Q781" s="13">
        <f t="shared" si="64"/>
        <v>1</v>
      </c>
      <c r="R781" s="13" t="str">
        <f t="shared" si="64"/>
        <v/>
      </c>
      <c r="S781" s="13">
        <f t="shared" si="64"/>
        <v>1</v>
      </c>
      <c r="T781" s="13">
        <f t="shared" si="61"/>
        <v>1</v>
      </c>
    </row>
    <row r="782" spans="1:20" ht="71.25" x14ac:dyDescent="0.45">
      <c r="A782" s="17" t="s">
        <v>812</v>
      </c>
      <c r="B782" s="12" t="s">
        <v>793</v>
      </c>
      <c r="C782" t="s">
        <v>297</v>
      </c>
      <c r="D782" s="11"/>
      <c r="E782" s="11" t="str">
        <f t="shared" si="64"/>
        <v/>
      </c>
      <c r="F782" s="11" t="str">
        <f t="shared" si="64"/>
        <v/>
      </c>
      <c r="G782" s="11" t="str">
        <f t="shared" si="64"/>
        <v/>
      </c>
      <c r="H782" s="11" t="str">
        <f t="shared" si="64"/>
        <v/>
      </c>
      <c r="I782" s="11" t="str">
        <f t="shared" si="64"/>
        <v/>
      </c>
      <c r="J782" s="11" t="str">
        <f t="shared" si="64"/>
        <v/>
      </c>
      <c r="K782" s="11" t="str">
        <f t="shared" si="64"/>
        <v/>
      </c>
      <c r="L782" s="11" t="str">
        <f t="shared" si="64"/>
        <v/>
      </c>
      <c r="M782" s="11" t="str">
        <f t="shared" si="64"/>
        <v/>
      </c>
      <c r="N782" s="11" t="str">
        <f t="shared" si="64"/>
        <v/>
      </c>
      <c r="O782" s="11" t="str">
        <f t="shared" si="64"/>
        <v/>
      </c>
      <c r="P782" s="11" t="str">
        <f t="shared" si="64"/>
        <v/>
      </c>
      <c r="Q782" s="11">
        <f t="shared" si="64"/>
        <v>1</v>
      </c>
      <c r="R782" s="11" t="str">
        <f t="shared" si="64"/>
        <v/>
      </c>
      <c r="S782" s="11" t="str">
        <f t="shared" si="64"/>
        <v/>
      </c>
      <c r="T782" s="11">
        <f t="shared" si="61"/>
        <v>1</v>
      </c>
    </row>
    <row r="783" spans="1:20" ht="71.25" x14ac:dyDescent="0.45">
      <c r="A783" s="18" t="s">
        <v>812</v>
      </c>
      <c r="B783" s="14" t="s">
        <v>794</v>
      </c>
      <c r="C783" s="14" t="s">
        <v>904</v>
      </c>
      <c r="D783" s="13"/>
      <c r="E783" s="13" t="str">
        <f t="shared" si="64"/>
        <v/>
      </c>
      <c r="F783" s="13">
        <f t="shared" si="64"/>
        <v>1</v>
      </c>
      <c r="G783" s="13">
        <f t="shared" si="64"/>
        <v>1</v>
      </c>
      <c r="H783" s="13" t="str">
        <f t="shared" si="64"/>
        <v/>
      </c>
      <c r="I783" s="13" t="str">
        <f t="shared" si="64"/>
        <v/>
      </c>
      <c r="J783" s="13" t="str">
        <f t="shared" si="64"/>
        <v/>
      </c>
      <c r="K783" s="13" t="str">
        <f t="shared" si="64"/>
        <v/>
      </c>
      <c r="L783" s="13" t="str">
        <f t="shared" si="64"/>
        <v/>
      </c>
      <c r="M783" s="13" t="str">
        <f t="shared" si="64"/>
        <v/>
      </c>
      <c r="N783" s="13" t="str">
        <f t="shared" si="64"/>
        <v/>
      </c>
      <c r="O783" s="13" t="str">
        <f t="shared" si="64"/>
        <v/>
      </c>
      <c r="P783" s="13" t="str">
        <f t="shared" si="64"/>
        <v/>
      </c>
      <c r="Q783" s="13" t="str">
        <f t="shared" si="64"/>
        <v/>
      </c>
      <c r="R783" s="13" t="str">
        <f t="shared" si="64"/>
        <v/>
      </c>
      <c r="S783" s="13" t="str">
        <f t="shared" si="64"/>
        <v/>
      </c>
      <c r="T783" s="13">
        <f t="shared" si="61"/>
        <v>1</v>
      </c>
    </row>
    <row r="784" spans="1:20" ht="71.25" x14ac:dyDescent="0.45">
      <c r="A784" s="17" t="s">
        <v>812</v>
      </c>
      <c r="B784" s="12" t="s">
        <v>795</v>
      </c>
      <c r="C784" s="11" t="s">
        <v>297</v>
      </c>
      <c r="D784" s="11" t="s">
        <v>939</v>
      </c>
      <c r="E784" s="11" t="str">
        <f t="shared" si="64"/>
        <v/>
      </c>
      <c r="F784" s="11" t="str">
        <f t="shared" si="64"/>
        <v/>
      </c>
      <c r="G784" s="11">
        <f t="shared" si="64"/>
        <v>1</v>
      </c>
      <c r="H784" s="11" t="str">
        <f t="shared" si="64"/>
        <v/>
      </c>
      <c r="I784" s="11" t="str">
        <f t="shared" si="64"/>
        <v/>
      </c>
      <c r="J784" s="11" t="str">
        <f t="shared" si="64"/>
        <v/>
      </c>
      <c r="K784" s="11" t="str">
        <f t="shared" si="64"/>
        <v/>
      </c>
      <c r="L784" s="11" t="str">
        <f t="shared" si="64"/>
        <v/>
      </c>
      <c r="M784" s="11" t="str">
        <f t="shared" si="64"/>
        <v/>
      </c>
      <c r="N784" s="11">
        <f t="shared" si="64"/>
        <v>1</v>
      </c>
      <c r="O784" s="11" t="str">
        <f t="shared" si="64"/>
        <v/>
      </c>
      <c r="P784" s="11" t="str">
        <f t="shared" si="64"/>
        <v/>
      </c>
      <c r="Q784" s="11">
        <f t="shared" si="64"/>
        <v>1</v>
      </c>
      <c r="R784" s="11">
        <f t="shared" si="64"/>
        <v>1</v>
      </c>
      <c r="S784" s="11" t="str">
        <f t="shared" si="64"/>
        <v/>
      </c>
      <c r="T784" s="11">
        <f t="shared" si="61"/>
        <v>1</v>
      </c>
    </row>
    <row r="785" spans="1:20" ht="71.25" x14ac:dyDescent="0.45">
      <c r="A785" s="18" t="s">
        <v>812</v>
      </c>
      <c r="B785" s="14" t="s">
        <v>796</v>
      </c>
      <c r="C785" s="14" t="s">
        <v>297</v>
      </c>
      <c r="D785" s="13"/>
      <c r="E785" s="13" t="str">
        <f t="shared" si="64"/>
        <v/>
      </c>
      <c r="F785" s="13">
        <f t="shared" si="64"/>
        <v>1</v>
      </c>
      <c r="G785" s="13">
        <f t="shared" si="64"/>
        <v>1</v>
      </c>
      <c r="H785" s="13" t="str">
        <f t="shared" si="64"/>
        <v/>
      </c>
      <c r="I785" s="13" t="str">
        <f t="shared" si="64"/>
        <v/>
      </c>
      <c r="J785" s="13" t="str">
        <f t="shared" si="64"/>
        <v/>
      </c>
      <c r="K785" s="13" t="str">
        <f t="shared" si="64"/>
        <v/>
      </c>
      <c r="L785" s="13">
        <f t="shared" si="64"/>
        <v>1</v>
      </c>
      <c r="M785" s="13" t="str">
        <f t="shared" si="64"/>
        <v/>
      </c>
      <c r="N785" s="13">
        <f t="shared" si="64"/>
        <v>1</v>
      </c>
      <c r="O785" s="13" t="str">
        <f t="shared" si="64"/>
        <v/>
      </c>
      <c r="P785" s="13">
        <f t="shared" si="64"/>
        <v>1</v>
      </c>
      <c r="Q785" s="13">
        <f t="shared" si="64"/>
        <v>1</v>
      </c>
      <c r="R785" s="13" t="str">
        <f t="shared" si="64"/>
        <v/>
      </c>
      <c r="S785" s="13" t="str">
        <f t="shared" si="64"/>
        <v/>
      </c>
      <c r="T785" s="13">
        <f t="shared" si="61"/>
        <v>1</v>
      </c>
    </row>
    <row r="786" spans="1:20" ht="71.25" x14ac:dyDescent="0.45">
      <c r="A786" s="17" t="s">
        <v>812</v>
      </c>
      <c r="B786" s="12" t="s">
        <v>797</v>
      </c>
      <c r="C786" s="12"/>
      <c r="D786" s="11"/>
      <c r="E786" s="11" t="str">
        <f t="shared" si="64"/>
        <v/>
      </c>
      <c r="F786" s="11" t="str">
        <f t="shared" si="64"/>
        <v/>
      </c>
      <c r="G786" s="11" t="str">
        <f t="shared" si="64"/>
        <v/>
      </c>
      <c r="H786" s="11" t="str">
        <f t="shared" si="64"/>
        <v/>
      </c>
      <c r="I786" s="11" t="str">
        <f t="shared" si="64"/>
        <v/>
      </c>
      <c r="J786" s="11" t="str">
        <f t="shared" si="64"/>
        <v/>
      </c>
      <c r="K786" s="11" t="str">
        <f t="shared" si="64"/>
        <v/>
      </c>
      <c r="L786" s="11" t="str">
        <f t="shared" si="64"/>
        <v/>
      </c>
      <c r="M786" s="11" t="str">
        <f t="shared" si="64"/>
        <v/>
      </c>
      <c r="N786" s="11" t="str">
        <f t="shared" si="64"/>
        <v/>
      </c>
      <c r="O786" s="11" t="str">
        <f t="shared" si="64"/>
        <v/>
      </c>
      <c r="P786" s="11" t="str">
        <f t="shared" si="64"/>
        <v/>
      </c>
      <c r="Q786" s="11" t="str">
        <f t="shared" si="64"/>
        <v/>
      </c>
      <c r="R786" s="11">
        <f t="shared" si="64"/>
        <v>1</v>
      </c>
      <c r="S786" s="11" t="str">
        <f t="shared" si="64"/>
        <v/>
      </c>
      <c r="T786" s="11">
        <f t="shared" si="61"/>
        <v>1</v>
      </c>
    </row>
    <row r="787" spans="1:20" ht="71.25" x14ac:dyDescent="0.45">
      <c r="A787" s="18" t="s">
        <v>812</v>
      </c>
      <c r="B787" s="14" t="s">
        <v>798</v>
      </c>
      <c r="C787" s="14" t="s">
        <v>894</v>
      </c>
      <c r="D787" s="13"/>
      <c r="E787" s="13" t="str">
        <f t="shared" ref="E787:S802" si="65">IF(ISNUMBER(SEARCH(E$1,$B787)),1,IF(ISNUMBER(SEARCH(E$2,$B787)),1,IF(ISNUMBER(SEARCH(E$3,$B787)),1,IF(ISNUMBER(SEARCH(E$4,$B787)),1,IF(ISNUMBER(SEARCH(E$5,$B787)),1,IF(ISNUMBER(SEARCH(E$6,$B787)),1,IF(ISNUMBER(SEARCH(E$7,$B787)),1,IF(ISNUMBER(SEARCH(E$8,$B787)),1,IF(ISNUMBER(SEARCH(E$9,$B787)),1,IF(ISNUMBER(SEARCH(E$10,$B787)),1,IF(ISNUMBER(SEARCH(E$11,$B787)),1,IF(ISNUMBER(SEARCH(E$12,$B787)),1,IF(ISNUMBER(SEARCH(E$13,$B787)),1,IF(ISNUMBER(SEARCH(E$14,$B787)),1,""))))))))))))))</f>
        <v/>
      </c>
      <c r="F787" s="13" t="str">
        <f t="shared" si="65"/>
        <v/>
      </c>
      <c r="G787" s="13">
        <f t="shared" si="65"/>
        <v>1</v>
      </c>
      <c r="H787" s="13">
        <f t="shared" si="65"/>
        <v>1</v>
      </c>
      <c r="I787" s="13" t="str">
        <f t="shared" si="65"/>
        <v/>
      </c>
      <c r="J787" s="13" t="str">
        <f t="shared" si="65"/>
        <v/>
      </c>
      <c r="K787" s="13" t="str">
        <f t="shared" si="65"/>
        <v/>
      </c>
      <c r="L787" s="13" t="str">
        <f t="shared" si="65"/>
        <v/>
      </c>
      <c r="M787" s="13" t="str">
        <f t="shared" si="65"/>
        <v/>
      </c>
      <c r="N787" s="13" t="str">
        <f t="shared" si="65"/>
        <v/>
      </c>
      <c r="O787" s="13" t="str">
        <f t="shared" si="65"/>
        <v/>
      </c>
      <c r="P787" s="13" t="str">
        <f t="shared" si="65"/>
        <v/>
      </c>
      <c r="Q787" s="13" t="str">
        <f t="shared" si="65"/>
        <v/>
      </c>
      <c r="R787" s="13">
        <f t="shared" si="65"/>
        <v>1</v>
      </c>
      <c r="S787" s="13" t="str">
        <f t="shared" si="65"/>
        <v/>
      </c>
      <c r="T787" s="13">
        <f t="shared" ref="T787:T850" si="66">IF(SUM(E787:S787)=0,0,1)</f>
        <v>1</v>
      </c>
    </row>
    <row r="788" spans="1:20" ht="71.25" x14ac:dyDescent="0.45">
      <c r="A788" s="17" t="s">
        <v>812</v>
      </c>
      <c r="B788" s="12" t="s">
        <v>799</v>
      </c>
      <c r="C788" s="12"/>
      <c r="D788" s="11"/>
      <c r="E788" s="11" t="str">
        <f t="shared" si="65"/>
        <v/>
      </c>
      <c r="F788" s="11" t="str">
        <f t="shared" si="65"/>
        <v/>
      </c>
      <c r="G788" s="11" t="str">
        <f t="shared" si="65"/>
        <v/>
      </c>
      <c r="H788" s="11" t="str">
        <f t="shared" si="65"/>
        <v/>
      </c>
      <c r="I788" s="11" t="str">
        <f t="shared" si="65"/>
        <v/>
      </c>
      <c r="J788" s="11" t="str">
        <f t="shared" si="65"/>
        <v/>
      </c>
      <c r="K788" s="11" t="str">
        <f t="shared" si="65"/>
        <v/>
      </c>
      <c r="L788" s="11" t="str">
        <f t="shared" si="65"/>
        <v/>
      </c>
      <c r="M788" s="11" t="str">
        <f t="shared" si="65"/>
        <v/>
      </c>
      <c r="N788" s="11">
        <f t="shared" si="65"/>
        <v>1</v>
      </c>
      <c r="O788" s="11" t="str">
        <f t="shared" si="65"/>
        <v/>
      </c>
      <c r="P788" s="11" t="str">
        <f t="shared" si="65"/>
        <v/>
      </c>
      <c r="Q788" s="11" t="str">
        <f t="shared" si="65"/>
        <v/>
      </c>
      <c r="R788" s="11">
        <f t="shared" si="65"/>
        <v>1</v>
      </c>
      <c r="S788" s="11" t="str">
        <f t="shared" si="65"/>
        <v/>
      </c>
      <c r="T788" s="11">
        <f t="shared" si="66"/>
        <v>1</v>
      </c>
    </row>
    <row r="789" spans="1:20" ht="71.25" x14ac:dyDescent="0.45">
      <c r="A789" s="18" t="s">
        <v>812</v>
      </c>
      <c r="B789" s="14" t="s">
        <v>800</v>
      </c>
      <c r="C789" s="14" t="s">
        <v>920</v>
      </c>
      <c r="D789" s="13"/>
      <c r="E789" s="13" t="str">
        <f t="shared" si="65"/>
        <v/>
      </c>
      <c r="F789" s="13">
        <f t="shared" si="65"/>
        <v>1</v>
      </c>
      <c r="G789" s="13" t="str">
        <f t="shared" si="65"/>
        <v/>
      </c>
      <c r="H789" s="13" t="str">
        <f t="shared" si="65"/>
        <v/>
      </c>
      <c r="I789" s="13" t="str">
        <f t="shared" si="65"/>
        <v/>
      </c>
      <c r="J789" s="13" t="str">
        <f t="shared" si="65"/>
        <v/>
      </c>
      <c r="K789" s="13">
        <f t="shared" si="65"/>
        <v>1</v>
      </c>
      <c r="L789" s="13" t="str">
        <f t="shared" si="65"/>
        <v/>
      </c>
      <c r="M789" s="13" t="str">
        <f t="shared" si="65"/>
        <v/>
      </c>
      <c r="N789" s="13" t="str">
        <f t="shared" si="65"/>
        <v/>
      </c>
      <c r="O789" s="13" t="str">
        <f t="shared" si="65"/>
        <v/>
      </c>
      <c r="P789" s="13">
        <f t="shared" si="65"/>
        <v>1</v>
      </c>
      <c r="Q789" s="13" t="str">
        <f t="shared" si="65"/>
        <v/>
      </c>
      <c r="R789" s="13" t="str">
        <f t="shared" si="65"/>
        <v/>
      </c>
      <c r="S789" s="13" t="str">
        <f t="shared" si="65"/>
        <v/>
      </c>
      <c r="T789" s="13">
        <f t="shared" si="66"/>
        <v>1</v>
      </c>
    </row>
    <row r="790" spans="1:20" ht="71.25" x14ac:dyDescent="0.45">
      <c r="A790" s="17" t="s">
        <v>812</v>
      </c>
      <c r="B790" s="12" t="s">
        <v>801</v>
      </c>
      <c r="C790" s="12"/>
      <c r="D790" s="11"/>
      <c r="E790" s="11" t="str">
        <f t="shared" si="65"/>
        <v/>
      </c>
      <c r="F790" s="11">
        <f t="shared" si="65"/>
        <v>1</v>
      </c>
      <c r="G790" s="11" t="str">
        <f t="shared" si="65"/>
        <v/>
      </c>
      <c r="H790" s="11" t="str">
        <f t="shared" si="65"/>
        <v/>
      </c>
      <c r="I790" s="11" t="str">
        <f t="shared" si="65"/>
        <v/>
      </c>
      <c r="J790" s="11" t="str">
        <f t="shared" si="65"/>
        <v/>
      </c>
      <c r="K790" s="11" t="str">
        <f t="shared" si="65"/>
        <v/>
      </c>
      <c r="L790" s="11" t="str">
        <f t="shared" si="65"/>
        <v/>
      </c>
      <c r="M790" s="11" t="str">
        <f t="shared" si="65"/>
        <v/>
      </c>
      <c r="N790" s="11" t="str">
        <f t="shared" si="65"/>
        <v/>
      </c>
      <c r="O790" s="11" t="str">
        <f t="shared" si="65"/>
        <v/>
      </c>
      <c r="P790" s="11" t="str">
        <f t="shared" si="65"/>
        <v/>
      </c>
      <c r="Q790" s="11" t="str">
        <f t="shared" si="65"/>
        <v/>
      </c>
      <c r="R790" s="11" t="str">
        <f t="shared" si="65"/>
        <v/>
      </c>
      <c r="S790" s="11" t="str">
        <f t="shared" si="65"/>
        <v/>
      </c>
      <c r="T790" s="11">
        <f t="shared" si="66"/>
        <v>1</v>
      </c>
    </row>
    <row r="791" spans="1:20" ht="71.25" x14ac:dyDescent="0.45">
      <c r="A791" s="18" t="s">
        <v>812</v>
      </c>
      <c r="B791" s="14" t="s">
        <v>802</v>
      </c>
      <c r="C791" s="14" t="s">
        <v>277</v>
      </c>
      <c r="D791" s="13"/>
      <c r="E791" s="13" t="str">
        <f t="shared" si="65"/>
        <v/>
      </c>
      <c r="F791" s="13" t="str">
        <f t="shared" si="65"/>
        <v/>
      </c>
      <c r="G791" s="13" t="str">
        <f t="shared" si="65"/>
        <v/>
      </c>
      <c r="H791" s="13" t="str">
        <f t="shared" si="65"/>
        <v/>
      </c>
      <c r="I791" s="13">
        <f t="shared" si="65"/>
        <v>1</v>
      </c>
      <c r="J791" s="13" t="str">
        <f t="shared" si="65"/>
        <v/>
      </c>
      <c r="K791" s="13" t="str">
        <f t="shared" si="65"/>
        <v/>
      </c>
      <c r="L791" s="13" t="str">
        <f t="shared" si="65"/>
        <v/>
      </c>
      <c r="M791" s="13" t="str">
        <f t="shared" si="65"/>
        <v/>
      </c>
      <c r="N791" s="13" t="str">
        <f t="shared" si="65"/>
        <v/>
      </c>
      <c r="O791" s="13" t="str">
        <f t="shared" si="65"/>
        <v/>
      </c>
      <c r="P791" s="13" t="str">
        <f t="shared" si="65"/>
        <v/>
      </c>
      <c r="Q791" s="13" t="str">
        <f t="shared" si="65"/>
        <v/>
      </c>
      <c r="R791" s="13" t="str">
        <f t="shared" si="65"/>
        <v/>
      </c>
      <c r="S791" s="13" t="str">
        <f t="shared" si="65"/>
        <v/>
      </c>
      <c r="T791" s="13">
        <f t="shared" si="66"/>
        <v>1</v>
      </c>
    </row>
    <row r="792" spans="1:20" ht="71.25" x14ac:dyDescent="0.45">
      <c r="A792" s="17" t="s">
        <v>812</v>
      </c>
      <c r="B792" s="12" t="s">
        <v>803</v>
      </c>
      <c r="C792" s="12" t="s">
        <v>910</v>
      </c>
      <c r="D792" s="11"/>
      <c r="E792" s="11" t="str">
        <f t="shared" si="65"/>
        <v/>
      </c>
      <c r="F792" s="11">
        <f t="shared" si="65"/>
        <v>1</v>
      </c>
      <c r="G792" s="11" t="str">
        <f t="shared" si="65"/>
        <v/>
      </c>
      <c r="H792" s="11" t="str">
        <f t="shared" si="65"/>
        <v/>
      </c>
      <c r="I792" s="11" t="str">
        <f t="shared" si="65"/>
        <v/>
      </c>
      <c r="J792" s="11" t="str">
        <f t="shared" si="65"/>
        <v/>
      </c>
      <c r="K792" s="11">
        <f t="shared" si="65"/>
        <v>1</v>
      </c>
      <c r="L792" s="11" t="str">
        <f t="shared" si="65"/>
        <v/>
      </c>
      <c r="M792" s="11" t="str">
        <f t="shared" si="65"/>
        <v/>
      </c>
      <c r="N792" s="11" t="str">
        <f t="shared" si="65"/>
        <v/>
      </c>
      <c r="O792" s="11" t="str">
        <f t="shared" si="65"/>
        <v/>
      </c>
      <c r="P792" s="11">
        <f t="shared" si="65"/>
        <v>1</v>
      </c>
      <c r="Q792" s="11" t="str">
        <f t="shared" si="65"/>
        <v/>
      </c>
      <c r="R792" s="11" t="str">
        <f t="shared" si="65"/>
        <v/>
      </c>
      <c r="S792" s="11" t="str">
        <f t="shared" si="65"/>
        <v/>
      </c>
      <c r="T792" s="11">
        <f t="shared" si="66"/>
        <v>1</v>
      </c>
    </row>
    <row r="793" spans="1:20" ht="71.25" x14ac:dyDescent="0.45">
      <c r="A793" s="18" t="s">
        <v>812</v>
      </c>
      <c r="B793" s="14" t="s">
        <v>804</v>
      </c>
      <c r="C793" s="14"/>
      <c r="D793" s="13"/>
      <c r="E793" s="13" t="str">
        <f t="shared" si="65"/>
        <v/>
      </c>
      <c r="F793" s="13" t="str">
        <f t="shared" si="65"/>
        <v/>
      </c>
      <c r="G793" s="13" t="str">
        <f t="shared" si="65"/>
        <v/>
      </c>
      <c r="H793" s="13" t="str">
        <f t="shared" si="65"/>
        <v/>
      </c>
      <c r="I793" s="13" t="str">
        <f t="shared" si="65"/>
        <v/>
      </c>
      <c r="J793" s="13" t="str">
        <f t="shared" si="65"/>
        <v/>
      </c>
      <c r="K793" s="13" t="str">
        <f t="shared" si="65"/>
        <v/>
      </c>
      <c r="L793" s="13" t="str">
        <f t="shared" si="65"/>
        <v/>
      </c>
      <c r="M793" s="13" t="str">
        <f t="shared" si="65"/>
        <v/>
      </c>
      <c r="N793" s="13" t="str">
        <f t="shared" si="65"/>
        <v/>
      </c>
      <c r="O793" s="13" t="str">
        <f t="shared" si="65"/>
        <v/>
      </c>
      <c r="P793" s="13" t="str">
        <f t="shared" si="65"/>
        <v/>
      </c>
      <c r="Q793" s="13" t="str">
        <f t="shared" si="65"/>
        <v/>
      </c>
      <c r="R793" s="13" t="str">
        <f t="shared" si="65"/>
        <v/>
      </c>
      <c r="S793" s="13" t="str">
        <f t="shared" si="65"/>
        <v/>
      </c>
      <c r="T793" s="13">
        <f t="shared" si="66"/>
        <v>0</v>
      </c>
    </row>
    <row r="794" spans="1:20" ht="71.25" x14ac:dyDescent="0.45">
      <c r="A794" s="17" t="s">
        <v>812</v>
      </c>
      <c r="B794" s="12" t="s">
        <v>805</v>
      </c>
      <c r="C794" s="12" t="s">
        <v>275</v>
      </c>
      <c r="D794" s="11"/>
      <c r="E794" s="11" t="str">
        <f t="shared" si="65"/>
        <v/>
      </c>
      <c r="F794" s="11" t="str">
        <f t="shared" si="65"/>
        <v/>
      </c>
      <c r="G794" s="11" t="str">
        <f t="shared" si="65"/>
        <v/>
      </c>
      <c r="H794" s="11" t="str">
        <f t="shared" si="65"/>
        <v/>
      </c>
      <c r="I794" s="11" t="str">
        <f t="shared" si="65"/>
        <v/>
      </c>
      <c r="J794" s="11" t="str">
        <f t="shared" si="65"/>
        <v/>
      </c>
      <c r="K794" s="11">
        <f t="shared" si="65"/>
        <v>1</v>
      </c>
      <c r="L794" s="11" t="str">
        <f t="shared" si="65"/>
        <v/>
      </c>
      <c r="M794" s="11" t="str">
        <f t="shared" si="65"/>
        <v/>
      </c>
      <c r="N794" s="11" t="str">
        <f t="shared" si="65"/>
        <v/>
      </c>
      <c r="O794" s="11" t="str">
        <f t="shared" si="65"/>
        <v/>
      </c>
      <c r="P794" s="11" t="str">
        <f t="shared" si="65"/>
        <v/>
      </c>
      <c r="Q794" s="11">
        <f t="shared" si="65"/>
        <v>1</v>
      </c>
      <c r="R794" s="11" t="str">
        <f t="shared" si="65"/>
        <v/>
      </c>
      <c r="S794" s="11" t="str">
        <f t="shared" si="65"/>
        <v/>
      </c>
      <c r="T794" s="11">
        <f t="shared" si="66"/>
        <v>1</v>
      </c>
    </row>
    <row r="795" spans="1:20" ht="71.25" x14ac:dyDescent="0.45">
      <c r="A795" s="18" t="s">
        <v>812</v>
      </c>
      <c r="B795" s="14" t="s">
        <v>806</v>
      </c>
      <c r="C795" s="14" t="s">
        <v>910</v>
      </c>
      <c r="D795" s="13" t="s">
        <v>939</v>
      </c>
      <c r="E795" s="13" t="str">
        <f t="shared" si="65"/>
        <v/>
      </c>
      <c r="F795" s="13" t="str">
        <f t="shared" si="65"/>
        <v/>
      </c>
      <c r="G795" s="13" t="str">
        <f t="shared" si="65"/>
        <v/>
      </c>
      <c r="H795" s="13">
        <f t="shared" si="65"/>
        <v>1</v>
      </c>
      <c r="I795" s="13" t="str">
        <f t="shared" si="65"/>
        <v/>
      </c>
      <c r="J795" s="13">
        <f t="shared" si="65"/>
        <v>1</v>
      </c>
      <c r="K795" s="13">
        <f t="shared" si="65"/>
        <v>1</v>
      </c>
      <c r="L795" s="13" t="str">
        <f t="shared" si="65"/>
        <v/>
      </c>
      <c r="M795" s="13" t="str">
        <f t="shared" si="65"/>
        <v/>
      </c>
      <c r="N795" s="13" t="str">
        <f t="shared" si="65"/>
        <v/>
      </c>
      <c r="O795" s="13" t="str">
        <f t="shared" si="65"/>
        <v/>
      </c>
      <c r="P795" s="13">
        <f t="shared" si="65"/>
        <v>1</v>
      </c>
      <c r="Q795" s="13" t="str">
        <f t="shared" si="65"/>
        <v/>
      </c>
      <c r="R795" s="13" t="str">
        <f t="shared" si="65"/>
        <v/>
      </c>
      <c r="S795" s="13" t="str">
        <f t="shared" si="65"/>
        <v/>
      </c>
      <c r="T795" s="13">
        <f t="shared" si="66"/>
        <v>1</v>
      </c>
    </row>
    <row r="796" spans="1:20" ht="71.25" x14ac:dyDescent="0.45">
      <c r="A796" s="17" t="s">
        <v>812</v>
      </c>
      <c r="B796" s="12" t="s">
        <v>807</v>
      </c>
      <c r="C796" s="12"/>
      <c r="D796" s="11"/>
      <c r="E796" s="11" t="str">
        <f t="shared" si="65"/>
        <v/>
      </c>
      <c r="F796" s="11" t="str">
        <f t="shared" si="65"/>
        <v/>
      </c>
      <c r="G796" s="11" t="str">
        <f t="shared" si="65"/>
        <v/>
      </c>
      <c r="H796" s="11" t="str">
        <f t="shared" si="65"/>
        <v/>
      </c>
      <c r="I796" s="11" t="str">
        <f t="shared" si="65"/>
        <v/>
      </c>
      <c r="J796" s="11" t="str">
        <f t="shared" si="65"/>
        <v/>
      </c>
      <c r="K796" s="11" t="str">
        <f t="shared" si="65"/>
        <v/>
      </c>
      <c r="L796" s="11" t="str">
        <f t="shared" si="65"/>
        <v/>
      </c>
      <c r="M796" s="11" t="str">
        <f t="shared" si="65"/>
        <v/>
      </c>
      <c r="N796" s="11" t="str">
        <f t="shared" si="65"/>
        <v/>
      </c>
      <c r="O796" s="11" t="str">
        <f t="shared" si="65"/>
        <v/>
      </c>
      <c r="P796" s="11" t="str">
        <f t="shared" si="65"/>
        <v/>
      </c>
      <c r="Q796" s="11" t="str">
        <f t="shared" si="65"/>
        <v/>
      </c>
      <c r="R796" s="11" t="str">
        <f t="shared" si="65"/>
        <v/>
      </c>
      <c r="S796" s="11" t="str">
        <f t="shared" si="65"/>
        <v/>
      </c>
      <c r="T796" s="11">
        <f t="shared" si="66"/>
        <v>0</v>
      </c>
    </row>
    <row r="797" spans="1:20" ht="71.25" x14ac:dyDescent="0.45">
      <c r="A797" s="18" t="s">
        <v>812</v>
      </c>
      <c r="B797" s="14" t="s">
        <v>808</v>
      </c>
      <c r="C797" s="14" t="s">
        <v>910</v>
      </c>
      <c r="D797" s="13"/>
      <c r="E797" s="13" t="str">
        <f t="shared" si="65"/>
        <v/>
      </c>
      <c r="F797" s="13">
        <f t="shared" si="65"/>
        <v>1</v>
      </c>
      <c r="G797" s="13" t="str">
        <f t="shared" si="65"/>
        <v/>
      </c>
      <c r="H797" s="13" t="str">
        <f t="shared" si="65"/>
        <v/>
      </c>
      <c r="I797" s="13" t="str">
        <f t="shared" si="65"/>
        <v/>
      </c>
      <c r="J797" s="13" t="str">
        <f t="shared" si="65"/>
        <v/>
      </c>
      <c r="K797" s="13">
        <f t="shared" si="65"/>
        <v>1</v>
      </c>
      <c r="L797" s="13" t="str">
        <f t="shared" si="65"/>
        <v/>
      </c>
      <c r="M797" s="13" t="str">
        <f t="shared" si="65"/>
        <v/>
      </c>
      <c r="N797" s="13" t="str">
        <f t="shared" si="65"/>
        <v/>
      </c>
      <c r="O797" s="13" t="str">
        <f t="shared" si="65"/>
        <v/>
      </c>
      <c r="P797" s="13" t="str">
        <f t="shared" si="65"/>
        <v/>
      </c>
      <c r="Q797" s="13" t="str">
        <f t="shared" si="65"/>
        <v/>
      </c>
      <c r="R797" s="13" t="str">
        <f t="shared" si="65"/>
        <v/>
      </c>
      <c r="S797" s="13" t="str">
        <f t="shared" si="65"/>
        <v/>
      </c>
      <c r="T797" s="13">
        <f t="shared" si="66"/>
        <v>1</v>
      </c>
    </row>
    <row r="798" spans="1:20" ht="71.25" x14ac:dyDescent="0.45">
      <c r="A798" s="17" t="s">
        <v>812</v>
      </c>
      <c r="B798" s="12" t="s">
        <v>809</v>
      </c>
      <c r="C798" s="12" t="s">
        <v>297</v>
      </c>
      <c r="D798" s="11"/>
      <c r="E798" s="11" t="str">
        <f t="shared" si="65"/>
        <v/>
      </c>
      <c r="F798" s="11" t="str">
        <f t="shared" si="65"/>
        <v/>
      </c>
      <c r="G798" s="11">
        <f t="shared" si="65"/>
        <v>1</v>
      </c>
      <c r="H798" s="11" t="str">
        <f t="shared" si="65"/>
        <v/>
      </c>
      <c r="I798" s="11" t="str">
        <f t="shared" si="65"/>
        <v/>
      </c>
      <c r="J798" s="11" t="str">
        <f t="shared" si="65"/>
        <v/>
      </c>
      <c r="K798" s="11" t="str">
        <f t="shared" si="65"/>
        <v/>
      </c>
      <c r="L798" s="11" t="str">
        <f t="shared" si="65"/>
        <v/>
      </c>
      <c r="M798" s="11" t="str">
        <f t="shared" si="65"/>
        <v/>
      </c>
      <c r="N798" s="11" t="str">
        <f t="shared" si="65"/>
        <v/>
      </c>
      <c r="O798" s="11" t="str">
        <f t="shared" si="65"/>
        <v/>
      </c>
      <c r="P798" s="11" t="str">
        <f t="shared" si="65"/>
        <v/>
      </c>
      <c r="Q798" s="11">
        <f t="shared" si="65"/>
        <v>1</v>
      </c>
      <c r="R798" s="11" t="str">
        <f t="shared" si="65"/>
        <v/>
      </c>
      <c r="S798" s="11" t="str">
        <f t="shared" si="65"/>
        <v/>
      </c>
      <c r="T798" s="11">
        <f t="shared" si="66"/>
        <v>1</v>
      </c>
    </row>
    <row r="799" spans="1:20" ht="71.25" x14ac:dyDescent="0.45">
      <c r="A799" s="18" t="s">
        <v>812</v>
      </c>
      <c r="B799" s="14" t="s">
        <v>810</v>
      </c>
      <c r="C799" s="14" t="s">
        <v>904</v>
      </c>
      <c r="D799" s="13"/>
      <c r="E799" s="13" t="str">
        <f t="shared" si="65"/>
        <v/>
      </c>
      <c r="F799" s="13">
        <f t="shared" si="65"/>
        <v>1</v>
      </c>
      <c r="G799" s="13" t="str">
        <f t="shared" si="65"/>
        <v/>
      </c>
      <c r="H799" s="13">
        <f t="shared" si="65"/>
        <v>1</v>
      </c>
      <c r="I799" s="13" t="str">
        <f t="shared" si="65"/>
        <v/>
      </c>
      <c r="J799" s="13" t="str">
        <f t="shared" si="65"/>
        <v/>
      </c>
      <c r="K799" s="13" t="str">
        <f t="shared" si="65"/>
        <v/>
      </c>
      <c r="L799" s="13" t="str">
        <f t="shared" si="65"/>
        <v/>
      </c>
      <c r="M799" s="13" t="str">
        <f t="shared" si="65"/>
        <v/>
      </c>
      <c r="N799" s="13" t="str">
        <f t="shared" si="65"/>
        <v/>
      </c>
      <c r="O799" s="13">
        <f t="shared" si="65"/>
        <v>1</v>
      </c>
      <c r="P799" s="13" t="str">
        <f t="shared" si="65"/>
        <v/>
      </c>
      <c r="Q799" s="13" t="str">
        <f t="shared" si="65"/>
        <v/>
      </c>
      <c r="R799" s="13" t="str">
        <f t="shared" si="65"/>
        <v/>
      </c>
      <c r="S799" s="13" t="str">
        <f t="shared" si="65"/>
        <v/>
      </c>
      <c r="T799" s="13">
        <f t="shared" si="66"/>
        <v>1</v>
      </c>
    </row>
    <row r="800" spans="1:20" ht="71.25" x14ac:dyDescent="0.45">
      <c r="A800" s="17" t="s">
        <v>812</v>
      </c>
      <c r="B800" s="12" t="s">
        <v>811</v>
      </c>
      <c r="C800" t="s">
        <v>297</v>
      </c>
      <c r="D800" s="11"/>
      <c r="E800" s="11" t="str">
        <f t="shared" si="65"/>
        <v/>
      </c>
      <c r="F800" s="11" t="str">
        <f t="shared" si="65"/>
        <v/>
      </c>
      <c r="G800" s="11" t="str">
        <f t="shared" si="65"/>
        <v/>
      </c>
      <c r="H800" s="11" t="str">
        <f t="shared" si="65"/>
        <v/>
      </c>
      <c r="I800" s="11" t="str">
        <f t="shared" si="65"/>
        <v/>
      </c>
      <c r="J800" s="11">
        <f t="shared" si="65"/>
        <v>1</v>
      </c>
      <c r="K800" s="11" t="str">
        <f t="shared" si="65"/>
        <v/>
      </c>
      <c r="L800" s="11" t="str">
        <f t="shared" si="65"/>
        <v/>
      </c>
      <c r="M800" s="11" t="str">
        <f t="shared" si="65"/>
        <v/>
      </c>
      <c r="N800" s="11">
        <f t="shared" si="65"/>
        <v>1</v>
      </c>
      <c r="O800" s="11" t="str">
        <f t="shared" si="65"/>
        <v/>
      </c>
      <c r="P800" s="11">
        <f t="shared" si="65"/>
        <v>1</v>
      </c>
      <c r="Q800" s="11">
        <f t="shared" si="65"/>
        <v>1</v>
      </c>
      <c r="R800" s="11" t="str">
        <f t="shared" si="65"/>
        <v/>
      </c>
      <c r="S800" s="11" t="str">
        <f t="shared" si="65"/>
        <v/>
      </c>
      <c r="T800" s="11">
        <f t="shared" si="66"/>
        <v>1</v>
      </c>
    </row>
    <row r="801" spans="1:20" ht="71.25" x14ac:dyDescent="0.45">
      <c r="A801" s="18" t="s">
        <v>868</v>
      </c>
      <c r="B801" s="14" t="s">
        <v>813</v>
      </c>
      <c r="C801" s="14" t="s">
        <v>904</v>
      </c>
      <c r="D801" s="13"/>
      <c r="E801" s="13" t="str">
        <f t="shared" si="65"/>
        <v/>
      </c>
      <c r="F801" s="13" t="str">
        <f t="shared" si="65"/>
        <v/>
      </c>
      <c r="G801" s="13" t="str">
        <f t="shared" si="65"/>
        <v/>
      </c>
      <c r="H801" s="13" t="str">
        <f t="shared" si="65"/>
        <v/>
      </c>
      <c r="I801" s="13" t="str">
        <f t="shared" si="65"/>
        <v/>
      </c>
      <c r="J801" s="13" t="str">
        <f t="shared" si="65"/>
        <v/>
      </c>
      <c r="K801" s="13" t="str">
        <f t="shared" si="65"/>
        <v/>
      </c>
      <c r="L801" s="13" t="str">
        <f t="shared" si="65"/>
        <v/>
      </c>
      <c r="M801" s="13" t="str">
        <f t="shared" si="65"/>
        <v/>
      </c>
      <c r="N801" s="13" t="str">
        <f t="shared" si="65"/>
        <v/>
      </c>
      <c r="O801" s="13" t="str">
        <f t="shared" si="65"/>
        <v/>
      </c>
      <c r="P801" s="13" t="str">
        <f t="shared" si="65"/>
        <v/>
      </c>
      <c r="Q801" s="13" t="str">
        <f t="shared" si="65"/>
        <v/>
      </c>
      <c r="R801" s="13" t="str">
        <f t="shared" si="65"/>
        <v/>
      </c>
      <c r="S801" s="13" t="str">
        <f t="shared" si="65"/>
        <v/>
      </c>
      <c r="T801" s="13">
        <f t="shared" si="66"/>
        <v>0</v>
      </c>
    </row>
    <row r="802" spans="1:20" ht="57" x14ac:dyDescent="0.45">
      <c r="A802" s="17" t="s">
        <v>868</v>
      </c>
      <c r="B802" s="12" t="s">
        <v>814</v>
      </c>
      <c r="C802" s="12" t="s">
        <v>904</v>
      </c>
      <c r="D802" s="11"/>
      <c r="E802" s="11" t="str">
        <f t="shared" si="65"/>
        <v/>
      </c>
      <c r="F802" s="11" t="str">
        <f t="shared" si="65"/>
        <v/>
      </c>
      <c r="G802" s="11">
        <f t="shared" si="65"/>
        <v>1</v>
      </c>
      <c r="H802" s="11" t="str">
        <f t="shared" si="65"/>
        <v/>
      </c>
      <c r="I802" s="11" t="str">
        <f t="shared" si="65"/>
        <v/>
      </c>
      <c r="J802" s="11" t="str">
        <f t="shared" si="65"/>
        <v/>
      </c>
      <c r="K802" s="11" t="str">
        <f t="shared" si="65"/>
        <v/>
      </c>
      <c r="L802" s="11" t="str">
        <f t="shared" si="65"/>
        <v/>
      </c>
      <c r="M802" s="11" t="str">
        <f t="shared" si="65"/>
        <v/>
      </c>
      <c r="N802" s="11" t="str">
        <f t="shared" si="65"/>
        <v/>
      </c>
      <c r="O802" s="11" t="str">
        <f t="shared" si="65"/>
        <v/>
      </c>
      <c r="P802" s="11" t="str">
        <f t="shared" si="65"/>
        <v/>
      </c>
      <c r="Q802" s="11" t="str">
        <f t="shared" si="65"/>
        <v/>
      </c>
      <c r="R802" s="11" t="str">
        <f t="shared" si="65"/>
        <v/>
      </c>
      <c r="S802" s="11" t="str">
        <f t="shared" si="65"/>
        <v/>
      </c>
      <c r="T802" s="11">
        <f t="shared" si="66"/>
        <v>1</v>
      </c>
    </row>
    <row r="803" spans="1:20" ht="57" x14ac:dyDescent="0.45">
      <c r="A803" s="18" t="s">
        <v>868</v>
      </c>
      <c r="B803" s="14" t="s">
        <v>815</v>
      </c>
      <c r="C803" s="14" t="s">
        <v>283</v>
      </c>
      <c r="D803" s="13"/>
      <c r="E803" s="13" t="str">
        <f t="shared" ref="E803:S818" si="67">IF(ISNUMBER(SEARCH(E$1,$B803)),1,IF(ISNUMBER(SEARCH(E$2,$B803)),1,IF(ISNUMBER(SEARCH(E$3,$B803)),1,IF(ISNUMBER(SEARCH(E$4,$B803)),1,IF(ISNUMBER(SEARCH(E$5,$B803)),1,IF(ISNUMBER(SEARCH(E$6,$B803)),1,IF(ISNUMBER(SEARCH(E$7,$B803)),1,IF(ISNUMBER(SEARCH(E$8,$B803)),1,IF(ISNUMBER(SEARCH(E$9,$B803)),1,IF(ISNUMBER(SEARCH(E$10,$B803)),1,IF(ISNUMBER(SEARCH(E$11,$B803)),1,IF(ISNUMBER(SEARCH(E$12,$B803)),1,IF(ISNUMBER(SEARCH(E$13,$B803)),1,IF(ISNUMBER(SEARCH(E$14,$B803)),1,""))))))))))))))</f>
        <v/>
      </c>
      <c r="F803" s="13" t="str">
        <f t="shared" si="67"/>
        <v/>
      </c>
      <c r="G803" s="13" t="str">
        <f t="shared" si="67"/>
        <v/>
      </c>
      <c r="H803" s="13">
        <f t="shared" si="67"/>
        <v>1</v>
      </c>
      <c r="I803" s="13" t="str">
        <f t="shared" si="67"/>
        <v/>
      </c>
      <c r="J803" s="13" t="str">
        <f t="shared" si="67"/>
        <v/>
      </c>
      <c r="K803" s="13" t="str">
        <f t="shared" si="67"/>
        <v/>
      </c>
      <c r="L803" s="13">
        <f t="shared" si="67"/>
        <v>1</v>
      </c>
      <c r="M803" s="13" t="str">
        <f t="shared" si="67"/>
        <v/>
      </c>
      <c r="N803" s="13" t="str">
        <f t="shared" si="67"/>
        <v/>
      </c>
      <c r="O803" s="13" t="str">
        <f t="shared" si="67"/>
        <v/>
      </c>
      <c r="P803" s="13" t="str">
        <f t="shared" si="67"/>
        <v/>
      </c>
      <c r="Q803" s="13" t="str">
        <f t="shared" si="67"/>
        <v/>
      </c>
      <c r="R803" s="13">
        <f t="shared" si="67"/>
        <v>1</v>
      </c>
      <c r="S803" s="13" t="str">
        <f t="shared" si="67"/>
        <v/>
      </c>
      <c r="T803" s="13">
        <f t="shared" si="66"/>
        <v>1</v>
      </c>
    </row>
    <row r="804" spans="1:20" ht="57" x14ac:dyDescent="0.45">
      <c r="A804" s="17" t="s">
        <v>868</v>
      </c>
      <c r="B804" s="12" t="s">
        <v>816</v>
      </c>
      <c r="C804" t="s">
        <v>283</v>
      </c>
      <c r="D804" s="11"/>
      <c r="E804" s="11" t="str">
        <f t="shared" si="67"/>
        <v/>
      </c>
      <c r="F804" s="11" t="str">
        <f t="shared" si="67"/>
        <v/>
      </c>
      <c r="G804" s="11">
        <f t="shared" si="67"/>
        <v>1</v>
      </c>
      <c r="H804" s="11" t="str">
        <f t="shared" si="67"/>
        <v/>
      </c>
      <c r="I804" s="11" t="str">
        <f t="shared" si="67"/>
        <v/>
      </c>
      <c r="J804" s="11" t="str">
        <f t="shared" si="67"/>
        <v/>
      </c>
      <c r="K804" s="11" t="str">
        <f t="shared" si="67"/>
        <v/>
      </c>
      <c r="L804" s="11">
        <f t="shared" si="67"/>
        <v>1</v>
      </c>
      <c r="M804" s="11" t="str">
        <f t="shared" si="67"/>
        <v/>
      </c>
      <c r="N804" s="11" t="str">
        <f t="shared" si="67"/>
        <v/>
      </c>
      <c r="O804" s="11" t="str">
        <f t="shared" si="67"/>
        <v/>
      </c>
      <c r="P804" s="11" t="str">
        <f t="shared" si="67"/>
        <v/>
      </c>
      <c r="Q804" s="11" t="str">
        <f t="shared" si="67"/>
        <v/>
      </c>
      <c r="R804" s="11" t="str">
        <f t="shared" si="67"/>
        <v/>
      </c>
      <c r="S804" s="11" t="str">
        <f t="shared" si="67"/>
        <v/>
      </c>
      <c r="T804" s="11">
        <f t="shared" si="66"/>
        <v>1</v>
      </c>
    </row>
    <row r="805" spans="1:20" ht="42.75" x14ac:dyDescent="0.45">
      <c r="A805" s="18" t="s">
        <v>868</v>
      </c>
      <c r="B805" s="14" t="s">
        <v>817</v>
      </c>
      <c r="C805" s="14" t="s">
        <v>283</v>
      </c>
      <c r="D805" s="13" t="s">
        <v>939</v>
      </c>
      <c r="E805" s="13" t="str">
        <f t="shared" si="67"/>
        <v/>
      </c>
      <c r="F805" s="13" t="str">
        <f t="shared" si="67"/>
        <v/>
      </c>
      <c r="G805" s="13" t="str">
        <f t="shared" si="67"/>
        <v/>
      </c>
      <c r="H805" s="13" t="str">
        <f t="shared" si="67"/>
        <v/>
      </c>
      <c r="I805" s="13" t="str">
        <f t="shared" si="67"/>
        <v/>
      </c>
      <c r="J805" s="13" t="str">
        <f t="shared" si="67"/>
        <v/>
      </c>
      <c r="K805" s="13" t="str">
        <f t="shared" si="67"/>
        <v/>
      </c>
      <c r="L805" s="13">
        <f t="shared" si="67"/>
        <v>1</v>
      </c>
      <c r="M805" s="13" t="str">
        <f t="shared" si="67"/>
        <v/>
      </c>
      <c r="N805" s="13" t="str">
        <f t="shared" si="67"/>
        <v/>
      </c>
      <c r="O805" s="13" t="str">
        <f t="shared" si="67"/>
        <v/>
      </c>
      <c r="P805" s="13" t="str">
        <f t="shared" si="67"/>
        <v/>
      </c>
      <c r="Q805" s="13" t="str">
        <f t="shared" si="67"/>
        <v/>
      </c>
      <c r="R805" s="13">
        <f t="shared" si="67"/>
        <v>1</v>
      </c>
      <c r="S805" s="13" t="str">
        <f t="shared" si="67"/>
        <v/>
      </c>
      <c r="T805" s="13">
        <f t="shared" si="66"/>
        <v>1</v>
      </c>
    </row>
    <row r="806" spans="1:20" ht="42.75" x14ac:dyDescent="0.45">
      <c r="A806" s="17" t="s">
        <v>868</v>
      </c>
      <c r="B806" s="12" t="s">
        <v>817</v>
      </c>
      <c r="C806" s="12" t="s">
        <v>277</v>
      </c>
      <c r="D806" s="11" t="s">
        <v>939</v>
      </c>
      <c r="E806" s="11" t="str">
        <f t="shared" si="67"/>
        <v/>
      </c>
      <c r="F806" s="11" t="str">
        <f t="shared" si="67"/>
        <v/>
      </c>
      <c r="G806" s="11" t="str">
        <f t="shared" si="67"/>
        <v/>
      </c>
      <c r="H806" s="11" t="str">
        <f t="shared" si="67"/>
        <v/>
      </c>
      <c r="I806" s="11" t="str">
        <f t="shared" si="67"/>
        <v/>
      </c>
      <c r="J806" s="11" t="str">
        <f t="shared" si="67"/>
        <v/>
      </c>
      <c r="K806" s="11" t="str">
        <f t="shared" si="67"/>
        <v/>
      </c>
      <c r="L806" s="11">
        <f t="shared" si="67"/>
        <v>1</v>
      </c>
      <c r="M806" s="11" t="str">
        <f t="shared" si="67"/>
        <v/>
      </c>
      <c r="N806" s="11" t="str">
        <f t="shared" si="67"/>
        <v/>
      </c>
      <c r="O806" s="11" t="str">
        <f t="shared" si="67"/>
        <v/>
      </c>
      <c r="P806" s="11" t="str">
        <f t="shared" si="67"/>
        <v/>
      </c>
      <c r="Q806" s="11" t="str">
        <f t="shared" si="67"/>
        <v/>
      </c>
      <c r="R806" s="11">
        <f t="shared" si="67"/>
        <v>1</v>
      </c>
      <c r="S806" s="11" t="str">
        <f t="shared" si="67"/>
        <v/>
      </c>
      <c r="T806" s="11">
        <f t="shared" si="66"/>
        <v>1</v>
      </c>
    </row>
    <row r="807" spans="1:20" ht="42.75" x14ac:dyDescent="0.45">
      <c r="A807" s="18" t="s">
        <v>868</v>
      </c>
      <c r="B807" s="14" t="s">
        <v>818</v>
      </c>
      <c r="C807" s="14" t="s">
        <v>904</v>
      </c>
      <c r="D807" s="13"/>
      <c r="E807" s="13" t="str">
        <f t="shared" si="67"/>
        <v/>
      </c>
      <c r="F807" s="13">
        <f t="shared" si="67"/>
        <v>1</v>
      </c>
      <c r="G807" s="13" t="str">
        <f t="shared" si="67"/>
        <v/>
      </c>
      <c r="H807" s="13" t="str">
        <f t="shared" si="67"/>
        <v/>
      </c>
      <c r="I807" s="13">
        <f t="shared" si="67"/>
        <v>1</v>
      </c>
      <c r="J807" s="13" t="str">
        <f t="shared" si="67"/>
        <v/>
      </c>
      <c r="K807" s="13" t="str">
        <f t="shared" si="67"/>
        <v/>
      </c>
      <c r="L807" s="13" t="str">
        <f t="shared" si="67"/>
        <v/>
      </c>
      <c r="M807" s="13" t="str">
        <f t="shared" si="67"/>
        <v/>
      </c>
      <c r="N807" s="13" t="str">
        <f t="shared" si="67"/>
        <v/>
      </c>
      <c r="O807" s="13" t="str">
        <f t="shared" si="67"/>
        <v/>
      </c>
      <c r="P807" s="13" t="str">
        <f t="shared" si="67"/>
        <v/>
      </c>
      <c r="Q807" s="13" t="str">
        <f t="shared" si="67"/>
        <v/>
      </c>
      <c r="R807" s="13" t="str">
        <f t="shared" si="67"/>
        <v/>
      </c>
      <c r="S807" s="13" t="str">
        <f t="shared" si="67"/>
        <v/>
      </c>
      <c r="T807" s="13">
        <f t="shared" si="66"/>
        <v>1</v>
      </c>
    </row>
    <row r="808" spans="1:20" ht="42.75" x14ac:dyDescent="0.45">
      <c r="A808" s="17" t="s">
        <v>868</v>
      </c>
      <c r="B808" s="12" t="s">
        <v>819</v>
      </c>
      <c r="C808" s="12" t="s">
        <v>908</v>
      </c>
      <c r="D808" s="11"/>
      <c r="E808" s="11" t="str">
        <f t="shared" si="67"/>
        <v/>
      </c>
      <c r="F808" s="11">
        <f t="shared" si="67"/>
        <v>1</v>
      </c>
      <c r="G808" s="11" t="str">
        <f t="shared" si="67"/>
        <v/>
      </c>
      <c r="H808" s="11" t="str">
        <f t="shared" si="67"/>
        <v/>
      </c>
      <c r="I808" s="11" t="str">
        <f t="shared" si="67"/>
        <v/>
      </c>
      <c r="J808" s="11" t="str">
        <f t="shared" si="67"/>
        <v/>
      </c>
      <c r="K808" s="11" t="str">
        <f t="shared" si="67"/>
        <v/>
      </c>
      <c r="L808" s="11" t="str">
        <f t="shared" si="67"/>
        <v/>
      </c>
      <c r="M808" s="11" t="str">
        <f t="shared" si="67"/>
        <v/>
      </c>
      <c r="N808" s="11" t="str">
        <f t="shared" si="67"/>
        <v/>
      </c>
      <c r="O808" s="11">
        <f t="shared" si="67"/>
        <v>1</v>
      </c>
      <c r="P808" s="11" t="str">
        <f t="shared" si="67"/>
        <v/>
      </c>
      <c r="Q808" s="11" t="str">
        <f t="shared" si="67"/>
        <v/>
      </c>
      <c r="R808" s="11" t="str">
        <f t="shared" si="67"/>
        <v/>
      </c>
      <c r="S808" s="11" t="str">
        <f t="shared" si="67"/>
        <v/>
      </c>
      <c r="T808" s="11">
        <f t="shared" si="66"/>
        <v>1</v>
      </c>
    </row>
    <row r="809" spans="1:20" ht="42.75" x14ac:dyDescent="0.45">
      <c r="A809" s="18" t="s">
        <v>868</v>
      </c>
      <c r="B809" s="14" t="s">
        <v>820</v>
      </c>
      <c r="C809" s="14" t="s">
        <v>907</v>
      </c>
      <c r="D809" s="13"/>
      <c r="E809" s="13" t="str">
        <f t="shared" si="67"/>
        <v/>
      </c>
      <c r="F809" s="13" t="str">
        <f t="shared" si="67"/>
        <v/>
      </c>
      <c r="G809" s="13" t="str">
        <f t="shared" si="67"/>
        <v/>
      </c>
      <c r="H809" s="13">
        <f t="shared" si="67"/>
        <v>1</v>
      </c>
      <c r="I809" s="13" t="str">
        <f t="shared" si="67"/>
        <v/>
      </c>
      <c r="J809" s="13" t="str">
        <f t="shared" si="67"/>
        <v/>
      </c>
      <c r="K809" s="13" t="str">
        <f t="shared" si="67"/>
        <v/>
      </c>
      <c r="L809" s="13" t="str">
        <f t="shared" si="67"/>
        <v/>
      </c>
      <c r="M809" s="13" t="str">
        <f t="shared" si="67"/>
        <v/>
      </c>
      <c r="N809" s="13" t="str">
        <f t="shared" si="67"/>
        <v/>
      </c>
      <c r="O809" s="13" t="str">
        <f t="shared" si="67"/>
        <v/>
      </c>
      <c r="P809" s="13" t="str">
        <f t="shared" si="67"/>
        <v/>
      </c>
      <c r="Q809" s="13" t="str">
        <f t="shared" si="67"/>
        <v/>
      </c>
      <c r="R809" s="13" t="str">
        <f t="shared" si="67"/>
        <v/>
      </c>
      <c r="S809" s="13" t="str">
        <f t="shared" si="67"/>
        <v/>
      </c>
      <c r="T809" s="13">
        <f t="shared" si="66"/>
        <v>1</v>
      </c>
    </row>
    <row r="810" spans="1:20" ht="42.75" x14ac:dyDescent="0.45">
      <c r="A810" s="17" t="s">
        <v>868</v>
      </c>
      <c r="B810" s="12" t="s">
        <v>821</v>
      </c>
      <c r="C810" s="12" t="s">
        <v>283</v>
      </c>
      <c r="D810" s="11"/>
      <c r="E810" s="11" t="str">
        <f t="shared" si="67"/>
        <v/>
      </c>
      <c r="F810" s="11" t="str">
        <f t="shared" si="67"/>
        <v/>
      </c>
      <c r="G810" s="11" t="str">
        <f t="shared" si="67"/>
        <v/>
      </c>
      <c r="H810" s="11" t="str">
        <f t="shared" si="67"/>
        <v/>
      </c>
      <c r="I810" s="11" t="str">
        <f t="shared" si="67"/>
        <v/>
      </c>
      <c r="J810" s="11" t="str">
        <f t="shared" si="67"/>
        <v/>
      </c>
      <c r="K810" s="11" t="str">
        <f t="shared" si="67"/>
        <v/>
      </c>
      <c r="L810" s="11">
        <f t="shared" si="67"/>
        <v>1</v>
      </c>
      <c r="M810" s="11" t="str">
        <f t="shared" si="67"/>
        <v/>
      </c>
      <c r="N810" s="11">
        <f t="shared" si="67"/>
        <v>1</v>
      </c>
      <c r="O810" s="11" t="str">
        <f t="shared" si="67"/>
        <v/>
      </c>
      <c r="P810" s="11" t="str">
        <f t="shared" si="67"/>
        <v/>
      </c>
      <c r="Q810" s="11" t="str">
        <f t="shared" si="67"/>
        <v/>
      </c>
      <c r="R810" s="11">
        <f t="shared" si="67"/>
        <v>1</v>
      </c>
      <c r="S810" s="11" t="str">
        <f t="shared" si="67"/>
        <v/>
      </c>
      <c r="T810" s="11">
        <f t="shared" si="66"/>
        <v>1</v>
      </c>
    </row>
    <row r="811" spans="1:20" ht="28.5" x14ac:dyDescent="0.45">
      <c r="A811" s="18" t="s">
        <v>868</v>
      </c>
      <c r="B811" s="14" t="s">
        <v>822</v>
      </c>
      <c r="C811" s="14" t="s">
        <v>907</v>
      </c>
      <c r="D811" s="13"/>
      <c r="E811" s="13" t="str">
        <f t="shared" si="67"/>
        <v/>
      </c>
      <c r="F811" s="13" t="str">
        <f t="shared" si="67"/>
        <v/>
      </c>
      <c r="G811" s="13" t="str">
        <f t="shared" si="67"/>
        <v/>
      </c>
      <c r="H811" s="13" t="str">
        <f t="shared" si="67"/>
        <v/>
      </c>
      <c r="I811" s="13" t="str">
        <f t="shared" si="67"/>
        <v/>
      </c>
      <c r="J811" s="13" t="str">
        <f t="shared" si="67"/>
        <v/>
      </c>
      <c r="K811" s="13" t="str">
        <f t="shared" si="67"/>
        <v/>
      </c>
      <c r="L811" s="13" t="str">
        <f t="shared" si="67"/>
        <v/>
      </c>
      <c r="M811" s="13" t="str">
        <f t="shared" si="67"/>
        <v/>
      </c>
      <c r="N811" s="13" t="str">
        <f t="shared" si="67"/>
        <v/>
      </c>
      <c r="O811" s="13" t="str">
        <f t="shared" si="67"/>
        <v/>
      </c>
      <c r="P811" s="13" t="str">
        <f t="shared" si="67"/>
        <v/>
      </c>
      <c r="Q811" s="13" t="str">
        <f t="shared" si="67"/>
        <v/>
      </c>
      <c r="R811" s="13" t="str">
        <f t="shared" si="67"/>
        <v/>
      </c>
      <c r="S811" s="13" t="str">
        <f t="shared" si="67"/>
        <v/>
      </c>
      <c r="T811" s="13">
        <f t="shared" si="66"/>
        <v>0</v>
      </c>
    </row>
    <row r="812" spans="1:20" ht="28.5" x14ac:dyDescent="0.45">
      <c r="A812" s="17" t="s">
        <v>868</v>
      </c>
      <c r="B812" s="12" t="s">
        <v>823</v>
      </c>
      <c r="C812" s="12" t="s">
        <v>907</v>
      </c>
      <c r="D812" s="11"/>
      <c r="E812" s="11" t="str">
        <f t="shared" si="67"/>
        <v/>
      </c>
      <c r="F812" s="11">
        <f t="shared" si="67"/>
        <v>1</v>
      </c>
      <c r="G812" s="11" t="str">
        <f t="shared" si="67"/>
        <v/>
      </c>
      <c r="H812" s="11" t="str">
        <f t="shared" si="67"/>
        <v/>
      </c>
      <c r="I812" s="11" t="str">
        <f t="shared" si="67"/>
        <v/>
      </c>
      <c r="J812" s="11" t="str">
        <f t="shared" si="67"/>
        <v/>
      </c>
      <c r="K812" s="11" t="str">
        <f t="shared" si="67"/>
        <v/>
      </c>
      <c r="L812" s="11" t="str">
        <f t="shared" si="67"/>
        <v/>
      </c>
      <c r="M812" s="11" t="str">
        <f t="shared" si="67"/>
        <v/>
      </c>
      <c r="N812" s="11" t="str">
        <f t="shared" si="67"/>
        <v/>
      </c>
      <c r="O812" s="11" t="str">
        <f t="shared" si="67"/>
        <v/>
      </c>
      <c r="P812" s="11" t="str">
        <f t="shared" si="67"/>
        <v/>
      </c>
      <c r="Q812" s="11" t="str">
        <f t="shared" si="67"/>
        <v/>
      </c>
      <c r="R812" s="11" t="str">
        <f t="shared" si="67"/>
        <v/>
      </c>
      <c r="S812" s="11" t="str">
        <f t="shared" si="67"/>
        <v/>
      </c>
      <c r="T812" s="11">
        <f t="shared" si="66"/>
        <v>1</v>
      </c>
    </row>
    <row r="813" spans="1:20" ht="28.5" x14ac:dyDescent="0.45">
      <c r="A813" s="18" t="s">
        <v>868</v>
      </c>
      <c r="B813" s="14" t="s">
        <v>824</v>
      </c>
      <c r="C813" s="14" t="s">
        <v>283</v>
      </c>
      <c r="D813" s="13"/>
      <c r="E813" s="13" t="str">
        <f t="shared" si="67"/>
        <v/>
      </c>
      <c r="F813" s="13">
        <f t="shared" si="67"/>
        <v>1</v>
      </c>
      <c r="G813" s="13" t="str">
        <f t="shared" si="67"/>
        <v/>
      </c>
      <c r="H813" s="13" t="str">
        <f t="shared" si="67"/>
        <v/>
      </c>
      <c r="I813" s="13" t="str">
        <f t="shared" si="67"/>
        <v/>
      </c>
      <c r="J813" s="13" t="str">
        <f t="shared" si="67"/>
        <v/>
      </c>
      <c r="K813" s="13" t="str">
        <f t="shared" si="67"/>
        <v/>
      </c>
      <c r="L813" s="13">
        <f t="shared" si="67"/>
        <v>1</v>
      </c>
      <c r="M813" s="13" t="str">
        <f t="shared" si="67"/>
        <v/>
      </c>
      <c r="N813" s="13" t="str">
        <f t="shared" si="67"/>
        <v/>
      </c>
      <c r="O813" s="13" t="str">
        <f t="shared" si="67"/>
        <v/>
      </c>
      <c r="P813" s="13" t="str">
        <f t="shared" si="67"/>
        <v/>
      </c>
      <c r="Q813" s="13" t="str">
        <f t="shared" si="67"/>
        <v/>
      </c>
      <c r="R813" s="13">
        <f t="shared" si="67"/>
        <v>1</v>
      </c>
      <c r="S813" s="13" t="str">
        <f t="shared" si="67"/>
        <v/>
      </c>
      <c r="T813" s="13">
        <f t="shared" si="66"/>
        <v>1</v>
      </c>
    </row>
    <row r="814" spans="1:20" ht="28.5" x14ac:dyDescent="0.45">
      <c r="A814" s="17" t="s">
        <v>868</v>
      </c>
      <c r="B814" s="12" t="s">
        <v>825</v>
      </c>
      <c r="C814" s="12" t="s">
        <v>907</v>
      </c>
      <c r="D814" s="11"/>
      <c r="E814" s="11" t="str">
        <f t="shared" si="67"/>
        <v/>
      </c>
      <c r="F814" s="11" t="str">
        <f t="shared" si="67"/>
        <v/>
      </c>
      <c r="G814" s="11" t="str">
        <f t="shared" si="67"/>
        <v/>
      </c>
      <c r="H814" s="11">
        <f t="shared" si="67"/>
        <v>1</v>
      </c>
      <c r="I814" s="11" t="str">
        <f t="shared" si="67"/>
        <v/>
      </c>
      <c r="J814" s="11" t="str">
        <f t="shared" si="67"/>
        <v/>
      </c>
      <c r="K814" s="11" t="str">
        <f t="shared" si="67"/>
        <v/>
      </c>
      <c r="L814" s="11" t="str">
        <f t="shared" si="67"/>
        <v/>
      </c>
      <c r="M814" s="11" t="str">
        <f t="shared" si="67"/>
        <v/>
      </c>
      <c r="N814" s="11">
        <f t="shared" si="67"/>
        <v>1</v>
      </c>
      <c r="O814" s="11" t="str">
        <f t="shared" si="67"/>
        <v/>
      </c>
      <c r="P814" s="11" t="str">
        <f t="shared" si="67"/>
        <v/>
      </c>
      <c r="Q814" s="11" t="str">
        <f t="shared" si="67"/>
        <v/>
      </c>
      <c r="R814" s="11" t="str">
        <f t="shared" si="67"/>
        <v/>
      </c>
      <c r="S814" s="11" t="str">
        <f t="shared" si="67"/>
        <v/>
      </c>
      <c r="T814" s="11">
        <f t="shared" si="66"/>
        <v>1</v>
      </c>
    </row>
    <row r="815" spans="1:20" ht="28.5" x14ac:dyDescent="0.45">
      <c r="A815" s="18" t="s">
        <v>868</v>
      </c>
      <c r="B815" s="14" t="s">
        <v>826</v>
      </c>
      <c r="C815" s="14" t="s">
        <v>277</v>
      </c>
      <c r="D815" s="13"/>
      <c r="E815" s="13" t="str">
        <f t="shared" si="67"/>
        <v/>
      </c>
      <c r="F815" s="13" t="str">
        <f t="shared" si="67"/>
        <v/>
      </c>
      <c r="G815" s="13" t="str">
        <f t="shared" si="67"/>
        <v/>
      </c>
      <c r="H815" s="13" t="str">
        <f t="shared" si="67"/>
        <v/>
      </c>
      <c r="I815" s="13" t="str">
        <f t="shared" si="67"/>
        <v/>
      </c>
      <c r="J815" s="13" t="str">
        <f t="shared" si="67"/>
        <v/>
      </c>
      <c r="K815" s="13" t="str">
        <f t="shared" si="67"/>
        <v/>
      </c>
      <c r="L815" s="13" t="str">
        <f t="shared" si="67"/>
        <v/>
      </c>
      <c r="M815" s="13" t="str">
        <f t="shared" si="67"/>
        <v/>
      </c>
      <c r="N815" s="13" t="str">
        <f t="shared" si="67"/>
        <v/>
      </c>
      <c r="O815" s="13" t="str">
        <f t="shared" si="67"/>
        <v/>
      </c>
      <c r="P815" s="13" t="str">
        <f t="shared" si="67"/>
        <v/>
      </c>
      <c r="Q815" s="13" t="str">
        <f t="shared" si="67"/>
        <v/>
      </c>
      <c r="R815" s="13" t="str">
        <f t="shared" si="67"/>
        <v/>
      </c>
      <c r="S815" s="13" t="str">
        <f t="shared" si="67"/>
        <v/>
      </c>
      <c r="T815" s="13">
        <f t="shared" si="66"/>
        <v>0</v>
      </c>
    </row>
    <row r="816" spans="1:20" ht="28.5" x14ac:dyDescent="0.45">
      <c r="A816" s="17" t="s">
        <v>868</v>
      </c>
      <c r="B816" s="12" t="s">
        <v>827</v>
      </c>
      <c r="C816" s="12" t="s">
        <v>283</v>
      </c>
      <c r="D816" s="11" t="s">
        <v>939</v>
      </c>
      <c r="E816" s="11" t="str">
        <f t="shared" si="67"/>
        <v/>
      </c>
      <c r="F816" s="11" t="str">
        <f t="shared" si="67"/>
        <v/>
      </c>
      <c r="G816" s="11" t="str">
        <f t="shared" si="67"/>
        <v/>
      </c>
      <c r="H816" s="11" t="str">
        <f t="shared" si="67"/>
        <v/>
      </c>
      <c r="I816" s="11" t="str">
        <f t="shared" si="67"/>
        <v/>
      </c>
      <c r="J816" s="11" t="str">
        <f t="shared" si="67"/>
        <v/>
      </c>
      <c r="K816" s="11" t="str">
        <f t="shared" si="67"/>
        <v/>
      </c>
      <c r="L816" s="11" t="str">
        <f t="shared" si="67"/>
        <v/>
      </c>
      <c r="M816" s="11" t="str">
        <f t="shared" si="67"/>
        <v/>
      </c>
      <c r="N816" s="11" t="str">
        <f t="shared" si="67"/>
        <v/>
      </c>
      <c r="O816" s="11" t="str">
        <f t="shared" si="67"/>
        <v/>
      </c>
      <c r="P816" s="11" t="str">
        <f t="shared" si="67"/>
        <v/>
      </c>
      <c r="Q816" s="11" t="str">
        <f t="shared" si="67"/>
        <v/>
      </c>
      <c r="R816" s="11" t="str">
        <f t="shared" si="67"/>
        <v/>
      </c>
      <c r="S816" s="11" t="str">
        <f t="shared" si="67"/>
        <v/>
      </c>
      <c r="T816" s="11">
        <f t="shared" si="66"/>
        <v>0</v>
      </c>
    </row>
    <row r="817" spans="1:20" ht="28.5" x14ac:dyDescent="0.45">
      <c r="A817" s="18" t="s">
        <v>868</v>
      </c>
      <c r="B817" s="14" t="s">
        <v>828</v>
      </c>
      <c r="C817" s="14" t="s">
        <v>894</v>
      </c>
      <c r="D817" s="13" t="s">
        <v>939</v>
      </c>
      <c r="E817" s="13" t="str">
        <f t="shared" si="67"/>
        <v/>
      </c>
      <c r="F817" s="13" t="str">
        <f t="shared" si="67"/>
        <v/>
      </c>
      <c r="G817" s="13" t="str">
        <f t="shared" si="67"/>
        <v/>
      </c>
      <c r="H817" s="13" t="str">
        <f t="shared" si="67"/>
        <v/>
      </c>
      <c r="I817" s="13" t="str">
        <f t="shared" si="67"/>
        <v/>
      </c>
      <c r="J817" s="13" t="str">
        <f t="shared" si="67"/>
        <v/>
      </c>
      <c r="K817" s="13" t="str">
        <f t="shared" si="67"/>
        <v/>
      </c>
      <c r="L817" s="13" t="str">
        <f t="shared" si="67"/>
        <v/>
      </c>
      <c r="M817" s="13" t="str">
        <f t="shared" si="67"/>
        <v/>
      </c>
      <c r="N817" s="13" t="str">
        <f t="shared" si="67"/>
        <v/>
      </c>
      <c r="O817" s="13" t="str">
        <f t="shared" si="67"/>
        <v/>
      </c>
      <c r="P817" s="13" t="str">
        <f t="shared" si="67"/>
        <v/>
      </c>
      <c r="Q817" s="13" t="str">
        <f t="shared" si="67"/>
        <v/>
      </c>
      <c r="R817" s="13" t="str">
        <f t="shared" si="67"/>
        <v/>
      </c>
      <c r="S817" s="13" t="str">
        <f t="shared" si="67"/>
        <v/>
      </c>
      <c r="T817" s="13">
        <f t="shared" si="66"/>
        <v>0</v>
      </c>
    </row>
    <row r="818" spans="1:20" ht="28.5" x14ac:dyDescent="0.45">
      <c r="A818" s="17" t="s">
        <v>868</v>
      </c>
      <c r="B818" s="12" t="s">
        <v>829</v>
      </c>
      <c r="C818" s="12" t="s">
        <v>277</v>
      </c>
      <c r="D818" s="11" t="s">
        <v>939</v>
      </c>
      <c r="E818" s="11" t="str">
        <f t="shared" si="67"/>
        <v/>
      </c>
      <c r="F818" s="11" t="str">
        <f t="shared" si="67"/>
        <v/>
      </c>
      <c r="G818" s="11" t="str">
        <f t="shared" si="67"/>
        <v/>
      </c>
      <c r="H818" s="11" t="str">
        <f t="shared" si="67"/>
        <v/>
      </c>
      <c r="I818" s="11" t="str">
        <f t="shared" si="67"/>
        <v/>
      </c>
      <c r="J818" s="11" t="str">
        <f t="shared" si="67"/>
        <v/>
      </c>
      <c r="K818" s="11" t="str">
        <f t="shared" si="67"/>
        <v/>
      </c>
      <c r="L818" s="11" t="str">
        <f t="shared" si="67"/>
        <v/>
      </c>
      <c r="M818" s="11" t="str">
        <f t="shared" si="67"/>
        <v/>
      </c>
      <c r="N818" s="11" t="str">
        <f t="shared" si="67"/>
        <v/>
      </c>
      <c r="O818" s="11" t="str">
        <f t="shared" si="67"/>
        <v/>
      </c>
      <c r="P818" s="11" t="str">
        <f t="shared" si="67"/>
        <v/>
      </c>
      <c r="Q818" s="11" t="str">
        <f t="shared" si="67"/>
        <v/>
      </c>
      <c r="R818" s="11" t="str">
        <f t="shared" si="67"/>
        <v/>
      </c>
      <c r="S818" s="11" t="str">
        <f t="shared" si="67"/>
        <v/>
      </c>
      <c r="T818" s="11">
        <f t="shared" si="66"/>
        <v>0</v>
      </c>
    </row>
    <row r="819" spans="1:20" ht="28.5" x14ac:dyDescent="0.45">
      <c r="A819" s="18" t="s">
        <v>868</v>
      </c>
      <c r="B819" s="14" t="s">
        <v>830</v>
      </c>
      <c r="C819" s="14" t="s">
        <v>894</v>
      </c>
      <c r="D819" s="13" t="s">
        <v>939</v>
      </c>
      <c r="E819" s="13" t="str">
        <f t="shared" ref="E819:S834" si="68">IF(ISNUMBER(SEARCH(E$1,$B819)),1,IF(ISNUMBER(SEARCH(E$2,$B819)),1,IF(ISNUMBER(SEARCH(E$3,$B819)),1,IF(ISNUMBER(SEARCH(E$4,$B819)),1,IF(ISNUMBER(SEARCH(E$5,$B819)),1,IF(ISNUMBER(SEARCH(E$6,$B819)),1,IF(ISNUMBER(SEARCH(E$7,$B819)),1,IF(ISNUMBER(SEARCH(E$8,$B819)),1,IF(ISNUMBER(SEARCH(E$9,$B819)),1,IF(ISNUMBER(SEARCH(E$10,$B819)),1,IF(ISNUMBER(SEARCH(E$11,$B819)),1,IF(ISNUMBER(SEARCH(E$12,$B819)),1,IF(ISNUMBER(SEARCH(E$13,$B819)),1,IF(ISNUMBER(SEARCH(E$14,$B819)),1,""))))))))))))))</f>
        <v/>
      </c>
      <c r="F819" s="13" t="str">
        <f t="shared" si="68"/>
        <v/>
      </c>
      <c r="G819" s="13" t="str">
        <f t="shared" si="68"/>
        <v/>
      </c>
      <c r="H819" s="13" t="str">
        <f t="shared" si="68"/>
        <v/>
      </c>
      <c r="I819" s="13" t="str">
        <f t="shared" si="68"/>
        <v/>
      </c>
      <c r="J819" s="13" t="str">
        <f t="shared" si="68"/>
        <v/>
      </c>
      <c r="K819" s="13" t="str">
        <f t="shared" si="68"/>
        <v/>
      </c>
      <c r="L819" s="13" t="str">
        <f t="shared" si="68"/>
        <v/>
      </c>
      <c r="M819" s="13" t="str">
        <f t="shared" si="68"/>
        <v/>
      </c>
      <c r="N819" s="13" t="str">
        <f t="shared" si="68"/>
        <v/>
      </c>
      <c r="O819" s="13" t="str">
        <f t="shared" si="68"/>
        <v/>
      </c>
      <c r="P819" s="13" t="str">
        <f t="shared" si="68"/>
        <v/>
      </c>
      <c r="Q819" s="13" t="str">
        <f t="shared" si="68"/>
        <v/>
      </c>
      <c r="R819" s="13">
        <f t="shared" si="68"/>
        <v>1</v>
      </c>
      <c r="S819" s="13" t="str">
        <f t="shared" si="68"/>
        <v/>
      </c>
      <c r="T819" s="13">
        <f t="shared" si="66"/>
        <v>1</v>
      </c>
    </row>
    <row r="820" spans="1:20" ht="28.5" x14ac:dyDescent="0.45">
      <c r="A820" s="17" t="s">
        <v>868</v>
      </c>
      <c r="B820" s="12" t="s">
        <v>831</v>
      </c>
      <c r="C820" s="12" t="s">
        <v>907</v>
      </c>
      <c r="D820" s="11"/>
      <c r="E820" s="11" t="str">
        <f t="shared" si="68"/>
        <v/>
      </c>
      <c r="F820" s="11" t="str">
        <f t="shared" si="68"/>
        <v/>
      </c>
      <c r="G820" s="11" t="str">
        <f t="shared" si="68"/>
        <v/>
      </c>
      <c r="H820" s="11" t="str">
        <f t="shared" si="68"/>
        <v/>
      </c>
      <c r="I820" s="11" t="str">
        <f t="shared" si="68"/>
        <v/>
      </c>
      <c r="J820" s="11" t="str">
        <f t="shared" si="68"/>
        <v/>
      </c>
      <c r="K820" s="11" t="str">
        <f t="shared" si="68"/>
        <v/>
      </c>
      <c r="L820" s="11" t="str">
        <f t="shared" si="68"/>
        <v/>
      </c>
      <c r="M820" s="11" t="str">
        <f t="shared" si="68"/>
        <v/>
      </c>
      <c r="N820" s="11" t="str">
        <f t="shared" si="68"/>
        <v/>
      </c>
      <c r="O820" s="11" t="str">
        <f t="shared" si="68"/>
        <v/>
      </c>
      <c r="P820" s="11" t="str">
        <f t="shared" si="68"/>
        <v/>
      </c>
      <c r="Q820" s="11" t="str">
        <f t="shared" si="68"/>
        <v/>
      </c>
      <c r="R820" s="11">
        <f t="shared" si="68"/>
        <v>1</v>
      </c>
      <c r="S820" s="11" t="str">
        <f t="shared" si="68"/>
        <v/>
      </c>
      <c r="T820" s="11">
        <f t="shared" si="66"/>
        <v>1</v>
      </c>
    </row>
    <row r="821" spans="1:20" ht="28.5" x14ac:dyDescent="0.45">
      <c r="A821" s="18" t="s">
        <v>868</v>
      </c>
      <c r="B821" s="14" t="s">
        <v>832</v>
      </c>
      <c r="C821" s="14" t="s">
        <v>277</v>
      </c>
      <c r="D821" s="13"/>
      <c r="E821" s="13" t="str">
        <f t="shared" si="68"/>
        <v/>
      </c>
      <c r="F821" s="13">
        <f t="shared" si="68"/>
        <v>1</v>
      </c>
      <c r="G821" s="13" t="str">
        <f t="shared" si="68"/>
        <v/>
      </c>
      <c r="H821" s="13" t="str">
        <f t="shared" si="68"/>
        <v/>
      </c>
      <c r="I821" s="13" t="str">
        <f t="shared" si="68"/>
        <v/>
      </c>
      <c r="J821" s="13" t="str">
        <f t="shared" si="68"/>
        <v/>
      </c>
      <c r="K821" s="13" t="str">
        <f t="shared" si="68"/>
        <v/>
      </c>
      <c r="L821" s="13" t="str">
        <f t="shared" si="68"/>
        <v/>
      </c>
      <c r="M821" s="13" t="str">
        <f t="shared" si="68"/>
        <v/>
      </c>
      <c r="N821" s="13" t="str">
        <f t="shared" si="68"/>
        <v/>
      </c>
      <c r="O821" s="13" t="str">
        <f t="shared" si="68"/>
        <v/>
      </c>
      <c r="P821" s="13" t="str">
        <f t="shared" si="68"/>
        <v/>
      </c>
      <c r="Q821" s="13" t="str">
        <f t="shared" si="68"/>
        <v/>
      </c>
      <c r="R821" s="13">
        <f t="shared" si="68"/>
        <v>1</v>
      </c>
      <c r="S821" s="13" t="str">
        <f t="shared" si="68"/>
        <v/>
      </c>
      <c r="T821" s="13">
        <f t="shared" si="66"/>
        <v>1</v>
      </c>
    </row>
    <row r="822" spans="1:20" ht="28.5" x14ac:dyDescent="0.45">
      <c r="A822" s="17" t="s">
        <v>868</v>
      </c>
      <c r="B822" s="12" t="s">
        <v>833</v>
      </c>
      <c r="C822" s="12" t="s">
        <v>920</v>
      </c>
      <c r="D822" s="11"/>
      <c r="E822" s="11" t="str">
        <f t="shared" si="68"/>
        <v/>
      </c>
      <c r="F822" s="11">
        <f t="shared" si="68"/>
        <v>1</v>
      </c>
      <c r="G822" s="11" t="str">
        <f t="shared" si="68"/>
        <v/>
      </c>
      <c r="H822" s="11" t="str">
        <f t="shared" si="68"/>
        <v/>
      </c>
      <c r="I822" s="11" t="str">
        <f t="shared" si="68"/>
        <v/>
      </c>
      <c r="J822" s="11" t="str">
        <f t="shared" si="68"/>
        <v/>
      </c>
      <c r="K822" s="11" t="str">
        <f t="shared" si="68"/>
        <v/>
      </c>
      <c r="L822" s="11" t="str">
        <f t="shared" si="68"/>
        <v/>
      </c>
      <c r="M822" s="11" t="str">
        <f t="shared" si="68"/>
        <v/>
      </c>
      <c r="N822" s="11" t="str">
        <f t="shared" si="68"/>
        <v/>
      </c>
      <c r="O822" s="11" t="str">
        <f t="shared" si="68"/>
        <v/>
      </c>
      <c r="P822" s="11" t="str">
        <f t="shared" si="68"/>
        <v/>
      </c>
      <c r="Q822" s="11" t="str">
        <f t="shared" si="68"/>
        <v/>
      </c>
      <c r="R822" s="11" t="str">
        <f t="shared" si="68"/>
        <v/>
      </c>
      <c r="S822" s="11" t="str">
        <f t="shared" si="68"/>
        <v/>
      </c>
      <c r="T822" s="11">
        <f t="shared" si="66"/>
        <v>1</v>
      </c>
    </row>
    <row r="823" spans="1:20" ht="28.5" x14ac:dyDescent="0.45">
      <c r="A823" s="18" t="s">
        <v>868</v>
      </c>
      <c r="B823" s="14" t="s">
        <v>834</v>
      </c>
      <c r="C823" t="s">
        <v>283</v>
      </c>
      <c r="D823" s="13"/>
      <c r="E823" s="13" t="str">
        <f t="shared" si="68"/>
        <v/>
      </c>
      <c r="F823" s="13" t="str">
        <f t="shared" si="68"/>
        <v/>
      </c>
      <c r="G823" s="13" t="str">
        <f t="shared" si="68"/>
        <v/>
      </c>
      <c r="H823" s="13" t="str">
        <f t="shared" si="68"/>
        <v/>
      </c>
      <c r="I823" s="13" t="str">
        <f t="shared" si="68"/>
        <v/>
      </c>
      <c r="J823" s="13" t="str">
        <f t="shared" si="68"/>
        <v/>
      </c>
      <c r="K823" s="13" t="str">
        <f t="shared" si="68"/>
        <v/>
      </c>
      <c r="L823" s="13">
        <f t="shared" si="68"/>
        <v>1</v>
      </c>
      <c r="M823" s="13" t="str">
        <f t="shared" si="68"/>
        <v/>
      </c>
      <c r="N823" s="13" t="str">
        <f t="shared" si="68"/>
        <v/>
      </c>
      <c r="O823" s="13" t="str">
        <f t="shared" si="68"/>
        <v/>
      </c>
      <c r="P823" s="13" t="str">
        <f t="shared" si="68"/>
        <v/>
      </c>
      <c r="Q823" s="13" t="str">
        <f t="shared" si="68"/>
        <v/>
      </c>
      <c r="R823" s="13" t="str">
        <f t="shared" si="68"/>
        <v/>
      </c>
      <c r="S823" s="13" t="str">
        <f t="shared" si="68"/>
        <v/>
      </c>
      <c r="T823" s="13">
        <f t="shared" si="66"/>
        <v>1</v>
      </c>
    </row>
    <row r="824" spans="1:20" ht="28.5" x14ac:dyDescent="0.45">
      <c r="A824" s="17" t="s">
        <v>868</v>
      </c>
      <c r="B824" s="12" t="s">
        <v>835</v>
      </c>
      <c r="C824" s="12" t="s">
        <v>277</v>
      </c>
      <c r="D824" s="11"/>
      <c r="E824" s="11" t="str">
        <f t="shared" si="68"/>
        <v/>
      </c>
      <c r="F824" s="11">
        <f t="shared" si="68"/>
        <v>1</v>
      </c>
      <c r="G824" s="11" t="str">
        <f t="shared" si="68"/>
        <v/>
      </c>
      <c r="H824" s="11" t="str">
        <f t="shared" si="68"/>
        <v/>
      </c>
      <c r="I824" s="11" t="str">
        <f t="shared" si="68"/>
        <v/>
      </c>
      <c r="J824" s="11" t="str">
        <f t="shared" si="68"/>
        <v/>
      </c>
      <c r="K824" s="11" t="str">
        <f t="shared" si="68"/>
        <v/>
      </c>
      <c r="L824" s="11" t="str">
        <f t="shared" si="68"/>
        <v/>
      </c>
      <c r="M824" s="11" t="str">
        <f t="shared" si="68"/>
        <v/>
      </c>
      <c r="N824" s="11" t="str">
        <f t="shared" si="68"/>
        <v/>
      </c>
      <c r="O824" s="11" t="str">
        <f t="shared" si="68"/>
        <v/>
      </c>
      <c r="P824" s="11" t="str">
        <f t="shared" si="68"/>
        <v/>
      </c>
      <c r="Q824" s="11" t="str">
        <f t="shared" si="68"/>
        <v/>
      </c>
      <c r="R824" s="11" t="str">
        <f t="shared" si="68"/>
        <v/>
      </c>
      <c r="S824" s="11" t="str">
        <f t="shared" si="68"/>
        <v/>
      </c>
      <c r="T824" s="11">
        <f t="shared" si="66"/>
        <v>1</v>
      </c>
    </row>
    <row r="825" spans="1:20" ht="28.5" x14ac:dyDescent="0.45">
      <c r="A825" s="18" t="s">
        <v>868</v>
      </c>
      <c r="B825" s="14" t="s">
        <v>836</v>
      </c>
      <c r="C825" s="14" t="s">
        <v>905</v>
      </c>
      <c r="D825" s="13" t="s">
        <v>939</v>
      </c>
      <c r="E825" s="13" t="str">
        <f t="shared" si="68"/>
        <v/>
      </c>
      <c r="F825" s="13" t="str">
        <f t="shared" si="68"/>
        <v/>
      </c>
      <c r="G825" s="13" t="str">
        <f t="shared" si="68"/>
        <v/>
      </c>
      <c r="H825" s="13" t="str">
        <f t="shared" si="68"/>
        <v/>
      </c>
      <c r="I825" s="13" t="str">
        <f t="shared" si="68"/>
        <v/>
      </c>
      <c r="J825" s="13" t="str">
        <f t="shared" si="68"/>
        <v/>
      </c>
      <c r="K825" s="13" t="str">
        <f t="shared" si="68"/>
        <v/>
      </c>
      <c r="L825" s="13" t="str">
        <f t="shared" si="68"/>
        <v/>
      </c>
      <c r="M825" s="13" t="str">
        <f t="shared" si="68"/>
        <v/>
      </c>
      <c r="N825" s="13" t="str">
        <f t="shared" si="68"/>
        <v/>
      </c>
      <c r="O825" s="13" t="str">
        <f t="shared" si="68"/>
        <v/>
      </c>
      <c r="P825" s="13" t="str">
        <f t="shared" si="68"/>
        <v/>
      </c>
      <c r="Q825" s="13" t="str">
        <f t="shared" si="68"/>
        <v/>
      </c>
      <c r="R825" s="13" t="str">
        <f t="shared" si="68"/>
        <v/>
      </c>
      <c r="S825" s="13" t="str">
        <f t="shared" si="68"/>
        <v/>
      </c>
      <c r="T825" s="13">
        <f t="shared" si="66"/>
        <v>0</v>
      </c>
    </row>
    <row r="826" spans="1:20" ht="28.5" x14ac:dyDescent="0.45">
      <c r="A826" s="17" t="s">
        <v>868</v>
      </c>
      <c r="B826" s="12" t="s">
        <v>837</v>
      </c>
      <c r="C826" s="12" t="s">
        <v>907</v>
      </c>
      <c r="D826" s="11" t="s">
        <v>939</v>
      </c>
      <c r="E826" s="11" t="str">
        <f t="shared" si="68"/>
        <v/>
      </c>
      <c r="F826" s="11" t="str">
        <f t="shared" si="68"/>
        <v/>
      </c>
      <c r="G826" s="11" t="str">
        <f t="shared" si="68"/>
        <v/>
      </c>
      <c r="H826" s="11">
        <f t="shared" si="68"/>
        <v>1</v>
      </c>
      <c r="I826" s="11" t="str">
        <f t="shared" si="68"/>
        <v/>
      </c>
      <c r="J826" s="11" t="str">
        <f t="shared" si="68"/>
        <v/>
      </c>
      <c r="K826" s="11" t="str">
        <f t="shared" si="68"/>
        <v/>
      </c>
      <c r="L826" s="11" t="str">
        <f t="shared" si="68"/>
        <v/>
      </c>
      <c r="M826" s="11" t="str">
        <f t="shared" si="68"/>
        <v/>
      </c>
      <c r="N826" s="11" t="str">
        <f t="shared" si="68"/>
        <v/>
      </c>
      <c r="O826" s="11" t="str">
        <f t="shared" si="68"/>
        <v/>
      </c>
      <c r="P826" s="11" t="str">
        <f t="shared" si="68"/>
        <v/>
      </c>
      <c r="Q826" s="11" t="str">
        <f t="shared" si="68"/>
        <v/>
      </c>
      <c r="R826" s="11" t="str">
        <f t="shared" si="68"/>
        <v/>
      </c>
      <c r="S826" s="11" t="str">
        <f t="shared" si="68"/>
        <v/>
      </c>
      <c r="T826" s="11">
        <f t="shared" si="66"/>
        <v>1</v>
      </c>
    </row>
    <row r="827" spans="1:20" x14ac:dyDescent="0.45">
      <c r="A827" s="18" t="s">
        <v>868</v>
      </c>
      <c r="B827" s="14" t="s">
        <v>838</v>
      </c>
      <c r="C827" s="14" t="s">
        <v>277</v>
      </c>
      <c r="D827" s="13"/>
      <c r="E827" s="13" t="str">
        <f t="shared" si="68"/>
        <v/>
      </c>
      <c r="F827" s="13" t="str">
        <f t="shared" si="68"/>
        <v/>
      </c>
      <c r="G827" s="13" t="str">
        <f t="shared" si="68"/>
        <v/>
      </c>
      <c r="H827" s="13" t="str">
        <f t="shared" si="68"/>
        <v/>
      </c>
      <c r="I827" s="13" t="str">
        <f t="shared" si="68"/>
        <v/>
      </c>
      <c r="J827" s="13" t="str">
        <f t="shared" si="68"/>
        <v/>
      </c>
      <c r="K827" s="13" t="str">
        <f t="shared" si="68"/>
        <v/>
      </c>
      <c r="L827" s="13" t="str">
        <f t="shared" si="68"/>
        <v/>
      </c>
      <c r="M827" s="13" t="str">
        <f t="shared" si="68"/>
        <v/>
      </c>
      <c r="N827" s="13" t="str">
        <f t="shared" si="68"/>
        <v/>
      </c>
      <c r="O827" s="13">
        <f t="shared" si="68"/>
        <v>1</v>
      </c>
      <c r="P827" s="13" t="str">
        <f t="shared" si="68"/>
        <v/>
      </c>
      <c r="Q827" s="13" t="str">
        <f t="shared" si="68"/>
        <v/>
      </c>
      <c r="R827" s="13" t="str">
        <f t="shared" si="68"/>
        <v/>
      </c>
      <c r="S827" s="13" t="str">
        <f t="shared" si="68"/>
        <v/>
      </c>
      <c r="T827" s="13">
        <f t="shared" si="66"/>
        <v>1</v>
      </c>
    </row>
    <row r="828" spans="1:20" ht="28.5" x14ac:dyDescent="0.45">
      <c r="A828" s="17" t="s">
        <v>868</v>
      </c>
      <c r="B828" s="12" t="s">
        <v>839</v>
      </c>
      <c r="C828" s="12" t="s">
        <v>283</v>
      </c>
      <c r="D828" s="11"/>
      <c r="E828" s="11" t="str">
        <f t="shared" si="68"/>
        <v/>
      </c>
      <c r="F828" s="11" t="str">
        <f t="shared" si="68"/>
        <v/>
      </c>
      <c r="G828" s="11" t="str">
        <f t="shared" si="68"/>
        <v/>
      </c>
      <c r="H828" s="11" t="str">
        <f t="shared" si="68"/>
        <v/>
      </c>
      <c r="I828" s="11" t="str">
        <f t="shared" si="68"/>
        <v/>
      </c>
      <c r="J828" s="11" t="str">
        <f t="shared" si="68"/>
        <v/>
      </c>
      <c r="K828" s="11" t="str">
        <f t="shared" si="68"/>
        <v/>
      </c>
      <c r="L828" s="11" t="str">
        <f t="shared" si="68"/>
        <v/>
      </c>
      <c r="M828" s="11" t="str">
        <f t="shared" si="68"/>
        <v/>
      </c>
      <c r="N828" s="11" t="str">
        <f t="shared" si="68"/>
        <v/>
      </c>
      <c r="O828" s="11" t="str">
        <f t="shared" si="68"/>
        <v/>
      </c>
      <c r="P828" s="11" t="str">
        <f t="shared" si="68"/>
        <v/>
      </c>
      <c r="Q828" s="11" t="str">
        <f t="shared" si="68"/>
        <v/>
      </c>
      <c r="R828" s="11">
        <f t="shared" si="68"/>
        <v>1</v>
      </c>
      <c r="S828" s="11" t="str">
        <f t="shared" si="68"/>
        <v/>
      </c>
      <c r="T828" s="11">
        <f t="shared" si="66"/>
        <v>1</v>
      </c>
    </row>
    <row r="829" spans="1:20" x14ac:dyDescent="0.45">
      <c r="A829" s="18" t="s">
        <v>868</v>
      </c>
      <c r="B829" s="14" t="s">
        <v>840</v>
      </c>
      <c r="C829" s="14" t="s">
        <v>905</v>
      </c>
      <c r="D829" s="13" t="s">
        <v>939</v>
      </c>
      <c r="E829" s="13" t="str">
        <f t="shared" si="68"/>
        <v/>
      </c>
      <c r="F829" s="13">
        <f t="shared" si="68"/>
        <v>1</v>
      </c>
      <c r="G829" s="13" t="str">
        <f t="shared" si="68"/>
        <v/>
      </c>
      <c r="H829" s="13" t="str">
        <f t="shared" si="68"/>
        <v/>
      </c>
      <c r="I829" s="13" t="str">
        <f t="shared" si="68"/>
        <v/>
      </c>
      <c r="J829" s="13" t="str">
        <f t="shared" si="68"/>
        <v/>
      </c>
      <c r="K829" s="13" t="str">
        <f t="shared" si="68"/>
        <v/>
      </c>
      <c r="L829" s="13" t="str">
        <f t="shared" si="68"/>
        <v/>
      </c>
      <c r="M829" s="13" t="str">
        <f t="shared" si="68"/>
        <v/>
      </c>
      <c r="N829" s="13" t="str">
        <f t="shared" si="68"/>
        <v/>
      </c>
      <c r="O829" s="13" t="str">
        <f t="shared" si="68"/>
        <v/>
      </c>
      <c r="P829" s="13" t="str">
        <f t="shared" si="68"/>
        <v/>
      </c>
      <c r="Q829" s="13" t="str">
        <f t="shared" si="68"/>
        <v/>
      </c>
      <c r="R829" s="13" t="str">
        <f t="shared" si="68"/>
        <v/>
      </c>
      <c r="S829" s="13" t="str">
        <f t="shared" si="68"/>
        <v/>
      </c>
      <c r="T829" s="13">
        <f t="shared" si="66"/>
        <v>1</v>
      </c>
    </row>
    <row r="830" spans="1:20" x14ac:dyDescent="0.45">
      <c r="A830" s="17" t="s">
        <v>868</v>
      </c>
      <c r="B830" s="12" t="s">
        <v>841</v>
      </c>
      <c r="C830" s="12" t="s">
        <v>277</v>
      </c>
      <c r="D830" s="11"/>
      <c r="E830" s="11" t="str">
        <f t="shared" si="68"/>
        <v/>
      </c>
      <c r="F830" s="11" t="str">
        <f t="shared" si="68"/>
        <v/>
      </c>
      <c r="G830" s="11" t="str">
        <f t="shared" si="68"/>
        <v/>
      </c>
      <c r="H830" s="11" t="str">
        <f t="shared" si="68"/>
        <v/>
      </c>
      <c r="I830" s="11" t="str">
        <f t="shared" si="68"/>
        <v/>
      </c>
      <c r="J830" s="11" t="str">
        <f t="shared" si="68"/>
        <v/>
      </c>
      <c r="K830" s="11" t="str">
        <f t="shared" si="68"/>
        <v/>
      </c>
      <c r="L830" s="11" t="str">
        <f t="shared" si="68"/>
        <v/>
      </c>
      <c r="M830" s="11" t="str">
        <f t="shared" si="68"/>
        <v/>
      </c>
      <c r="N830" s="11" t="str">
        <f t="shared" si="68"/>
        <v/>
      </c>
      <c r="O830" s="11" t="str">
        <f t="shared" si="68"/>
        <v/>
      </c>
      <c r="P830" s="11">
        <f t="shared" si="68"/>
        <v>1</v>
      </c>
      <c r="Q830" s="11" t="str">
        <f t="shared" si="68"/>
        <v/>
      </c>
      <c r="R830" s="11" t="str">
        <f t="shared" si="68"/>
        <v/>
      </c>
      <c r="S830" s="11" t="str">
        <f t="shared" si="68"/>
        <v/>
      </c>
      <c r="T830" s="11">
        <f t="shared" si="66"/>
        <v>1</v>
      </c>
    </row>
    <row r="831" spans="1:20" x14ac:dyDescent="0.45">
      <c r="A831" s="18" t="s">
        <v>868</v>
      </c>
      <c r="B831" s="14" t="s">
        <v>842</v>
      </c>
      <c r="C831" s="14" t="s">
        <v>277</v>
      </c>
      <c r="D831" s="13"/>
      <c r="E831" s="13" t="str">
        <f t="shared" si="68"/>
        <v/>
      </c>
      <c r="F831" s="13" t="str">
        <f t="shared" si="68"/>
        <v/>
      </c>
      <c r="G831" s="13" t="str">
        <f t="shared" si="68"/>
        <v/>
      </c>
      <c r="H831" s="13" t="str">
        <f t="shared" si="68"/>
        <v/>
      </c>
      <c r="I831" s="13" t="str">
        <f t="shared" si="68"/>
        <v/>
      </c>
      <c r="J831" s="13" t="str">
        <f t="shared" si="68"/>
        <v/>
      </c>
      <c r="K831" s="13" t="str">
        <f t="shared" si="68"/>
        <v/>
      </c>
      <c r="L831" s="13" t="str">
        <f t="shared" si="68"/>
        <v/>
      </c>
      <c r="M831" s="13" t="str">
        <f t="shared" si="68"/>
        <v/>
      </c>
      <c r="N831" s="13" t="str">
        <f t="shared" si="68"/>
        <v/>
      </c>
      <c r="O831" s="13" t="str">
        <f t="shared" si="68"/>
        <v/>
      </c>
      <c r="P831" s="13" t="str">
        <f t="shared" si="68"/>
        <v/>
      </c>
      <c r="Q831" s="13" t="str">
        <f t="shared" si="68"/>
        <v/>
      </c>
      <c r="R831" s="13" t="str">
        <f t="shared" si="68"/>
        <v/>
      </c>
      <c r="S831" s="13" t="str">
        <f t="shared" si="68"/>
        <v/>
      </c>
      <c r="T831" s="13">
        <f t="shared" si="66"/>
        <v>0</v>
      </c>
    </row>
    <row r="832" spans="1:20" ht="28.5" x14ac:dyDescent="0.45">
      <c r="A832" s="17" t="s">
        <v>868</v>
      </c>
      <c r="B832" s="12" t="s">
        <v>869</v>
      </c>
      <c r="C832" s="12" t="s">
        <v>283</v>
      </c>
      <c r="D832" s="11"/>
      <c r="E832" s="11" t="str">
        <f t="shared" si="68"/>
        <v/>
      </c>
      <c r="F832" s="11" t="str">
        <f t="shared" si="68"/>
        <v/>
      </c>
      <c r="G832" s="11" t="str">
        <f t="shared" si="68"/>
        <v/>
      </c>
      <c r="H832" s="11" t="str">
        <f t="shared" si="68"/>
        <v/>
      </c>
      <c r="I832" s="11" t="str">
        <f t="shared" si="68"/>
        <v/>
      </c>
      <c r="J832" s="11" t="str">
        <f t="shared" si="68"/>
        <v/>
      </c>
      <c r="K832" s="11" t="str">
        <f t="shared" si="68"/>
        <v/>
      </c>
      <c r="L832" s="11">
        <f t="shared" si="68"/>
        <v>1</v>
      </c>
      <c r="M832" s="11" t="str">
        <f t="shared" si="68"/>
        <v/>
      </c>
      <c r="N832" s="11" t="str">
        <f t="shared" si="68"/>
        <v/>
      </c>
      <c r="O832" s="11" t="str">
        <f t="shared" si="68"/>
        <v/>
      </c>
      <c r="P832" s="11" t="str">
        <f t="shared" si="68"/>
        <v/>
      </c>
      <c r="Q832" s="11" t="str">
        <f t="shared" si="68"/>
        <v/>
      </c>
      <c r="R832" s="11" t="str">
        <f t="shared" si="68"/>
        <v/>
      </c>
      <c r="S832" s="11" t="str">
        <f t="shared" si="68"/>
        <v/>
      </c>
      <c r="T832" s="11">
        <f t="shared" si="66"/>
        <v>1</v>
      </c>
    </row>
    <row r="833" spans="1:20" x14ac:dyDescent="0.45">
      <c r="A833" s="18" t="s">
        <v>868</v>
      </c>
      <c r="B833" s="14" t="s">
        <v>843</v>
      </c>
      <c r="C833" s="14" t="s">
        <v>904</v>
      </c>
      <c r="D833" s="13" t="s">
        <v>939</v>
      </c>
      <c r="E833" s="13" t="str">
        <f t="shared" si="68"/>
        <v/>
      </c>
      <c r="F833" s="13" t="str">
        <f t="shared" si="68"/>
        <v/>
      </c>
      <c r="G833" s="13" t="str">
        <f t="shared" si="68"/>
        <v/>
      </c>
      <c r="H833" s="13" t="str">
        <f t="shared" si="68"/>
        <v/>
      </c>
      <c r="I833" s="13" t="str">
        <f t="shared" si="68"/>
        <v/>
      </c>
      <c r="J833" s="13" t="str">
        <f t="shared" si="68"/>
        <v/>
      </c>
      <c r="K833" s="13" t="str">
        <f t="shared" si="68"/>
        <v/>
      </c>
      <c r="L833" s="13" t="str">
        <f t="shared" si="68"/>
        <v/>
      </c>
      <c r="M833" s="13" t="str">
        <f t="shared" si="68"/>
        <v/>
      </c>
      <c r="N833" s="13" t="str">
        <f t="shared" si="68"/>
        <v/>
      </c>
      <c r="O833" s="13" t="str">
        <f t="shared" si="68"/>
        <v/>
      </c>
      <c r="P833" s="13" t="str">
        <f t="shared" si="68"/>
        <v/>
      </c>
      <c r="Q833" s="13" t="str">
        <f t="shared" si="68"/>
        <v/>
      </c>
      <c r="R833" s="13" t="str">
        <f t="shared" si="68"/>
        <v/>
      </c>
      <c r="S833" s="13" t="str">
        <f t="shared" si="68"/>
        <v/>
      </c>
      <c r="T833" s="13">
        <f t="shared" si="66"/>
        <v>0</v>
      </c>
    </row>
    <row r="834" spans="1:20" ht="28.5" x14ac:dyDescent="0.45">
      <c r="A834" s="17" t="s">
        <v>868</v>
      </c>
      <c r="B834" s="12" t="s">
        <v>844</v>
      </c>
      <c r="C834" s="12" t="s">
        <v>283</v>
      </c>
      <c r="D834" s="11"/>
      <c r="E834" s="11" t="str">
        <f t="shared" si="68"/>
        <v/>
      </c>
      <c r="F834" s="11" t="str">
        <f t="shared" si="68"/>
        <v/>
      </c>
      <c r="G834" s="11" t="str">
        <f t="shared" si="68"/>
        <v/>
      </c>
      <c r="H834" s="11" t="str">
        <f t="shared" si="68"/>
        <v/>
      </c>
      <c r="I834" s="11" t="str">
        <f t="shared" si="68"/>
        <v/>
      </c>
      <c r="J834" s="11" t="str">
        <f t="shared" si="68"/>
        <v/>
      </c>
      <c r="K834" s="11" t="str">
        <f t="shared" si="68"/>
        <v/>
      </c>
      <c r="L834" s="11">
        <f t="shared" si="68"/>
        <v>1</v>
      </c>
      <c r="M834" s="11" t="str">
        <f t="shared" si="68"/>
        <v/>
      </c>
      <c r="N834" s="11" t="str">
        <f t="shared" si="68"/>
        <v/>
      </c>
      <c r="O834" s="11" t="str">
        <f t="shared" si="68"/>
        <v/>
      </c>
      <c r="P834" s="11" t="str">
        <f t="shared" si="68"/>
        <v/>
      </c>
      <c r="Q834" s="11" t="str">
        <f t="shared" si="68"/>
        <v/>
      </c>
      <c r="R834" s="11" t="str">
        <f t="shared" si="68"/>
        <v/>
      </c>
      <c r="S834" s="11" t="str">
        <f t="shared" si="68"/>
        <v/>
      </c>
      <c r="T834" s="11">
        <f t="shared" si="66"/>
        <v>1</v>
      </c>
    </row>
    <row r="835" spans="1:20" ht="28.5" x14ac:dyDescent="0.45">
      <c r="A835" s="18" t="s">
        <v>868</v>
      </c>
      <c r="B835" s="14" t="s">
        <v>845</v>
      </c>
      <c r="C835" s="14" t="s">
        <v>283</v>
      </c>
      <c r="D835" s="13"/>
      <c r="E835" s="13" t="str">
        <f t="shared" ref="E835:S850" si="69">IF(ISNUMBER(SEARCH(E$1,$B835)),1,IF(ISNUMBER(SEARCH(E$2,$B835)),1,IF(ISNUMBER(SEARCH(E$3,$B835)),1,IF(ISNUMBER(SEARCH(E$4,$B835)),1,IF(ISNUMBER(SEARCH(E$5,$B835)),1,IF(ISNUMBER(SEARCH(E$6,$B835)),1,IF(ISNUMBER(SEARCH(E$7,$B835)),1,IF(ISNUMBER(SEARCH(E$8,$B835)),1,IF(ISNUMBER(SEARCH(E$9,$B835)),1,IF(ISNUMBER(SEARCH(E$10,$B835)),1,IF(ISNUMBER(SEARCH(E$11,$B835)),1,IF(ISNUMBER(SEARCH(E$12,$B835)),1,IF(ISNUMBER(SEARCH(E$13,$B835)),1,IF(ISNUMBER(SEARCH(E$14,$B835)),1,""))))))))))))))</f>
        <v/>
      </c>
      <c r="F835" s="13" t="str">
        <f t="shared" si="69"/>
        <v/>
      </c>
      <c r="G835" s="13" t="str">
        <f t="shared" si="69"/>
        <v/>
      </c>
      <c r="H835" s="13" t="str">
        <f t="shared" si="69"/>
        <v/>
      </c>
      <c r="I835" s="13" t="str">
        <f t="shared" si="69"/>
        <v/>
      </c>
      <c r="J835" s="13" t="str">
        <f t="shared" si="69"/>
        <v/>
      </c>
      <c r="K835" s="13" t="str">
        <f t="shared" si="69"/>
        <v/>
      </c>
      <c r="L835" s="13">
        <f t="shared" si="69"/>
        <v>1</v>
      </c>
      <c r="M835" s="13">
        <f t="shared" si="69"/>
        <v>1</v>
      </c>
      <c r="N835" s="13" t="str">
        <f t="shared" si="69"/>
        <v/>
      </c>
      <c r="O835" s="13" t="str">
        <f t="shared" si="69"/>
        <v/>
      </c>
      <c r="P835" s="13" t="str">
        <f t="shared" si="69"/>
        <v/>
      </c>
      <c r="Q835" s="13" t="str">
        <f t="shared" si="69"/>
        <v/>
      </c>
      <c r="R835" s="13" t="str">
        <f t="shared" si="69"/>
        <v/>
      </c>
      <c r="S835" s="13" t="str">
        <f t="shared" si="69"/>
        <v/>
      </c>
      <c r="T835" s="13">
        <f t="shared" si="66"/>
        <v>1</v>
      </c>
    </row>
    <row r="836" spans="1:20" x14ac:dyDescent="0.45">
      <c r="A836" s="17" t="s">
        <v>868</v>
      </c>
      <c r="B836" s="12" t="s">
        <v>846</v>
      </c>
      <c r="C836" s="12" t="s">
        <v>907</v>
      </c>
      <c r="D836" s="11" t="s">
        <v>939</v>
      </c>
      <c r="E836" s="11" t="str">
        <f t="shared" si="69"/>
        <v/>
      </c>
      <c r="F836" s="11" t="str">
        <f t="shared" si="69"/>
        <v/>
      </c>
      <c r="G836" s="11" t="str">
        <f t="shared" si="69"/>
        <v/>
      </c>
      <c r="H836" s="11">
        <f t="shared" si="69"/>
        <v>1</v>
      </c>
      <c r="I836" s="11" t="str">
        <f t="shared" si="69"/>
        <v/>
      </c>
      <c r="J836" s="11" t="str">
        <f t="shared" si="69"/>
        <v/>
      </c>
      <c r="K836" s="11" t="str">
        <f t="shared" si="69"/>
        <v/>
      </c>
      <c r="L836" s="11" t="str">
        <f t="shared" si="69"/>
        <v/>
      </c>
      <c r="M836" s="11" t="str">
        <f t="shared" si="69"/>
        <v/>
      </c>
      <c r="N836" s="11" t="str">
        <f t="shared" si="69"/>
        <v/>
      </c>
      <c r="O836" s="11" t="str">
        <f t="shared" si="69"/>
        <v/>
      </c>
      <c r="P836" s="11" t="str">
        <f t="shared" si="69"/>
        <v/>
      </c>
      <c r="Q836" s="11" t="str">
        <f t="shared" si="69"/>
        <v/>
      </c>
      <c r="R836" s="11" t="str">
        <f t="shared" si="69"/>
        <v/>
      </c>
      <c r="S836" s="11" t="str">
        <f t="shared" si="69"/>
        <v/>
      </c>
      <c r="T836" s="11">
        <f t="shared" si="66"/>
        <v>1</v>
      </c>
    </row>
    <row r="837" spans="1:20" ht="28.5" x14ac:dyDescent="0.45">
      <c r="A837" s="18" t="s">
        <v>868</v>
      </c>
      <c r="B837" s="14" t="s">
        <v>847</v>
      </c>
      <c r="C837" s="14" t="s">
        <v>283</v>
      </c>
      <c r="D837" s="13"/>
      <c r="E837" s="13" t="str">
        <f t="shared" si="69"/>
        <v/>
      </c>
      <c r="F837" s="13" t="str">
        <f t="shared" si="69"/>
        <v/>
      </c>
      <c r="G837" s="13" t="str">
        <f t="shared" si="69"/>
        <v/>
      </c>
      <c r="H837" s="13" t="str">
        <f t="shared" si="69"/>
        <v/>
      </c>
      <c r="I837" s="13" t="str">
        <f t="shared" si="69"/>
        <v/>
      </c>
      <c r="J837" s="13" t="str">
        <f t="shared" si="69"/>
        <v/>
      </c>
      <c r="K837" s="13" t="str">
        <f t="shared" si="69"/>
        <v/>
      </c>
      <c r="L837" s="13">
        <f t="shared" si="69"/>
        <v>1</v>
      </c>
      <c r="M837" s="13" t="str">
        <f t="shared" si="69"/>
        <v/>
      </c>
      <c r="N837" s="13" t="str">
        <f t="shared" si="69"/>
        <v/>
      </c>
      <c r="O837" s="13" t="str">
        <f t="shared" si="69"/>
        <v/>
      </c>
      <c r="P837" s="13" t="str">
        <f t="shared" si="69"/>
        <v/>
      </c>
      <c r="Q837" s="13" t="str">
        <f t="shared" si="69"/>
        <v/>
      </c>
      <c r="R837" s="13" t="str">
        <f t="shared" si="69"/>
        <v/>
      </c>
      <c r="S837" s="13" t="str">
        <f t="shared" si="69"/>
        <v/>
      </c>
      <c r="T837" s="13">
        <f t="shared" si="66"/>
        <v>1</v>
      </c>
    </row>
    <row r="838" spans="1:20" x14ac:dyDescent="0.45">
      <c r="A838" s="17" t="s">
        <v>868</v>
      </c>
      <c r="B838" s="12" t="s">
        <v>848</v>
      </c>
      <c r="C838" s="12" t="s">
        <v>1019</v>
      </c>
      <c r="D838" s="11"/>
      <c r="E838" s="11" t="str">
        <f t="shared" si="69"/>
        <v/>
      </c>
      <c r="F838" s="11">
        <f t="shared" si="69"/>
        <v>1</v>
      </c>
      <c r="G838" s="11" t="str">
        <f t="shared" si="69"/>
        <v/>
      </c>
      <c r="H838" s="11" t="str">
        <f t="shared" si="69"/>
        <v/>
      </c>
      <c r="I838" s="11" t="str">
        <f t="shared" si="69"/>
        <v/>
      </c>
      <c r="J838" s="11" t="str">
        <f t="shared" si="69"/>
        <v/>
      </c>
      <c r="K838" s="11" t="str">
        <f t="shared" si="69"/>
        <v/>
      </c>
      <c r="L838" s="11" t="str">
        <f t="shared" si="69"/>
        <v/>
      </c>
      <c r="M838" s="11" t="str">
        <f t="shared" si="69"/>
        <v/>
      </c>
      <c r="N838" s="11" t="str">
        <f t="shared" si="69"/>
        <v/>
      </c>
      <c r="O838" s="11" t="str">
        <f t="shared" si="69"/>
        <v/>
      </c>
      <c r="P838" s="11">
        <f t="shared" si="69"/>
        <v>1</v>
      </c>
      <c r="Q838" s="11" t="str">
        <f t="shared" si="69"/>
        <v/>
      </c>
      <c r="R838" s="11" t="str">
        <f t="shared" si="69"/>
        <v/>
      </c>
      <c r="S838" s="11" t="str">
        <f t="shared" si="69"/>
        <v/>
      </c>
      <c r="T838" s="11">
        <f t="shared" si="66"/>
        <v>1</v>
      </c>
    </row>
    <row r="839" spans="1:20" ht="28.5" x14ac:dyDescent="0.45">
      <c r="A839" s="18" t="s">
        <v>868</v>
      </c>
      <c r="B839" s="14" t="s">
        <v>849</v>
      </c>
      <c r="C839" s="14" t="s">
        <v>283</v>
      </c>
      <c r="D839" s="13"/>
      <c r="E839" s="13" t="str">
        <f t="shared" si="69"/>
        <v/>
      </c>
      <c r="F839" s="13" t="str">
        <f t="shared" si="69"/>
        <v/>
      </c>
      <c r="G839" s="13" t="str">
        <f t="shared" si="69"/>
        <v/>
      </c>
      <c r="H839" s="13" t="str">
        <f t="shared" si="69"/>
        <v/>
      </c>
      <c r="I839" s="13" t="str">
        <f t="shared" si="69"/>
        <v/>
      </c>
      <c r="J839" s="13" t="str">
        <f t="shared" si="69"/>
        <v/>
      </c>
      <c r="K839" s="13" t="str">
        <f t="shared" si="69"/>
        <v/>
      </c>
      <c r="L839" s="13" t="str">
        <f t="shared" si="69"/>
        <v/>
      </c>
      <c r="M839" s="13" t="str">
        <f t="shared" si="69"/>
        <v/>
      </c>
      <c r="N839" s="13" t="str">
        <f t="shared" si="69"/>
        <v/>
      </c>
      <c r="O839" s="13" t="str">
        <f t="shared" si="69"/>
        <v/>
      </c>
      <c r="P839" s="13" t="str">
        <f t="shared" si="69"/>
        <v/>
      </c>
      <c r="Q839" s="13" t="str">
        <f t="shared" si="69"/>
        <v/>
      </c>
      <c r="R839" s="13" t="str">
        <f t="shared" si="69"/>
        <v/>
      </c>
      <c r="S839" s="13" t="str">
        <f t="shared" si="69"/>
        <v/>
      </c>
      <c r="T839" s="13">
        <f t="shared" si="66"/>
        <v>0</v>
      </c>
    </row>
    <row r="840" spans="1:20" ht="28.5" x14ac:dyDescent="0.45">
      <c r="A840" s="17" t="s">
        <v>868</v>
      </c>
      <c r="B840" s="12" t="s">
        <v>850</v>
      </c>
      <c r="C840" s="12" t="s">
        <v>283</v>
      </c>
      <c r="D840" s="11"/>
      <c r="E840" s="11" t="str">
        <f t="shared" si="69"/>
        <v/>
      </c>
      <c r="F840" s="11">
        <f t="shared" si="69"/>
        <v>1</v>
      </c>
      <c r="G840" s="11" t="str">
        <f t="shared" si="69"/>
        <v/>
      </c>
      <c r="H840" s="11" t="str">
        <f t="shared" si="69"/>
        <v/>
      </c>
      <c r="I840" s="11" t="str">
        <f t="shared" si="69"/>
        <v/>
      </c>
      <c r="J840" s="11" t="str">
        <f t="shared" si="69"/>
        <v/>
      </c>
      <c r="K840" s="11" t="str">
        <f t="shared" si="69"/>
        <v/>
      </c>
      <c r="L840" s="11">
        <f t="shared" si="69"/>
        <v>1</v>
      </c>
      <c r="M840" s="11" t="str">
        <f t="shared" si="69"/>
        <v/>
      </c>
      <c r="N840" s="11" t="str">
        <f t="shared" si="69"/>
        <v/>
      </c>
      <c r="O840" s="11" t="str">
        <f t="shared" si="69"/>
        <v/>
      </c>
      <c r="P840" s="11" t="str">
        <f t="shared" si="69"/>
        <v/>
      </c>
      <c r="Q840" s="11" t="str">
        <f t="shared" si="69"/>
        <v/>
      </c>
      <c r="R840" s="11" t="str">
        <f t="shared" si="69"/>
        <v/>
      </c>
      <c r="S840" s="11" t="str">
        <f t="shared" si="69"/>
        <v/>
      </c>
      <c r="T840" s="11">
        <f t="shared" si="66"/>
        <v>1</v>
      </c>
    </row>
    <row r="841" spans="1:20" ht="28.5" x14ac:dyDescent="0.45">
      <c r="A841" s="18" t="s">
        <v>868</v>
      </c>
      <c r="B841" s="14" t="s">
        <v>851</v>
      </c>
      <c r="C841" s="14" t="s">
        <v>283</v>
      </c>
      <c r="D841" s="13"/>
      <c r="E841" s="13" t="str">
        <f t="shared" si="69"/>
        <v/>
      </c>
      <c r="F841" s="13" t="str">
        <f t="shared" si="69"/>
        <v/>
      </c>
      <c r="G841" s="13" t="str">
        <f t="shared" si="69"/>
        <v/>
      </c>
      <c r="H841" s="13" t="str">
        <f t="shared" si="69"/>
        <v/>
      </c>
      <c r="I841" s="13" t="str">
        <f t="shared" si="69"/>
        <v/>
      </c>
      <c r="J841" s="13" t="str">
        <f t="shared" si="69"/>
        <v/>
      </c>
      <c r="K841" s="13" t="str">
        <f t="shared" si="69"/>
        <v/>
      </c>
      <c r="L841" s="13">
        <f t="shared" si="69"/>
        <v>1</v>
      </c>
      <c r="M841" s="13" t="str">
        <f t="shared" si="69"/>
        <v/>
      </c>
      <c r="N841" s="13" t="str">
        <f t="shared" si="69"/>
        <v/>
      </c>
      <c r="O841" s="13" t="str">
        <f t="shared" si="69"/>
        <v/>
      </c>
      <c r="P841" s="13" t="str">
        <f t="shared" si="69"/>
        <v/>
      </c>
      <c r="Q841" s="13" t="str">
        <f t="shared" si="69"/>
        <v/>
      </c>
      <c r="R841" s="13" t="str">
        <f t="shared" si="69"/>
        <v/>
      </c>
      <c r="S841" s="13" t="str">
        <f t="shared" si="69"/>
        <v/>
      </c>
      <c r="T841" s="13">
        <f t="shared" si="66"/>
        <v>1</v>
      </c>
    </row>
    <row r="842" spans="1:20" x14ac:dyDescent="0.45">
      <c r="A842" s="17" t="s">
        <v>868</v>
      </c>
      <c r="B842" s="12" t="s">
        <v>852</v>
      </c>
      <c r="C842" s="12" t="s">
        <v>277</v>
      </c>
      <c r="D842" s="11"/>
      <c r="E842" s="11" t="str">
        <f t="shared" si="69"/>
        <v/>
      </c>
      <c r="F842" s="11" t="str">
        <f t="shared" si="69"/>
        <v/>
      </c>
      <c r="G842" s="11" t="str">
        <f t="shared" si="69"/>
        <v/>
      </c>
      <c r="H842" s="11" t="str">
        <f t="shared" si="69"/>
        <v/>
      </c>
      <c r="I842" s="11" t="str">
        <f t="shared" si="69"/>
        <v/>
      </c>
      <c r="J842" s="11" t="str">
        <f t="shared" si="69"/>
        <v/>
      </c>
      <c r="K842" s="11" t="str">
        <f t="shared" si="69"/>
        <v/>
      </c>
      <c r="L842" s="11" t="str">
        <f t="shared" si="69"/>
        <v/>
      </c>
      <c r="M842" s="11" t="str">
        <f t="shared" si="69"/>
        <v/>
      </c>
      <c r="N842" s="11" t="str">
        <f t="shared" si="69"/>
        <v/>
      </c>
      <c r="O842" s="11" t="str">
        <f t="shared" si="69"/>
        <v/>
      </c>
      <c r="P842" s="11" t="str">
        <f t="shared" si="69"/>
        <v/>
      </c>
      <c r="Q842" s="11" t="str">
        <f t="shared" si="69"/>
        <v/>
      </c>
      <c r="R842" s="11" t="str">
        <f t="shared" si="69"/>
        <v/>
      </c>
      <c r="S842" s="11" t="str">
        <f t="shared" si="69"/>
        <v/>
      </c>
      <c r="T842" s="11">
        <f t="shared" si="66"/>
        <v>0</v>
      </c>
    </row>
    <row r="843" spans="1:20" ht="28.5" x14ac:dyDescent="0.45">
      <c r="A843" s="18" t="s">
        <v>868</v>
      </c>
      <c r="B843" s="14" t="s">
        <v>853</v>
      </c>
      <c r="C843" s="14" t="s">
        <v>283</v>
      </c>
      <c r="D843" s="13"/>
      <c r="E843" s="13" t="str">
        <f t="shared" si="69"/>
        <v/>
      </c>
      <c r="F843" s="13" t="str">
        <f t="shared" si="69"/>
        <v/>
      </c>
      <c r="G843" s="13" t="str">
        <f t="shared" si="69"/>
        <v/>
      </c>
      <c r="H843" s="13">
        <f t="shared" si="69"/>
        <v>1</v>
      </c>
      <c r="I843" s="13" t="str">
        <f t="shared" si="69"/>
        <v/>
      </c>
      <c r="J843" s="13" t="str">
        <f t="shared" si="69"/>
        <v/>
      </c>
      <c r="K843" s="13" t="str">
        <f t="shared" si="69"/>
        <v/>
      </c>
      <c r="L843" s="13">
        <f t="shared" si="69"/>
        <v>1</v>
      </c>
      <c r="M843" s="13" t="str">
        <f t="shared" si="69"/>
        <v/>
      </c>
      <c r="N843" s="13" t="str">
        <f t="shared" si="69"/>
        <v/>
      </c>
      <c r="O843" s="13" t="str">
        <f t="shared" si="69"/>
        <v/>
      </c>
      <c r="P843" s="13" t="str">
        <f t="shared" si="69"/>
        <v/>
      </c>
      <c r="Q843" s="13" t="str">
        <f t="shared" si="69"/>
        <v/>
      </c>
      <c r="R843" s="13" t="str">
        <f t="shared" si="69"/>
        <v/>
      </c>
      <c r="S843" s="13" t="str">
        <f t="shared" si="69"/>
        <v/>
      </c>
      <c r="T843" s="13">
        <f t="shared" si="66"/>
        <v>1</v>
      </c>
    </row>
    <row r="844" spans="1:20" x14ac:dyDescent="0.45">
      <c r="A844" s="17" t="s">
        <v>868</v>
      </c>
      <c r="B844" s="12" t="s">
        <v>854</v>
      </c>
      <c r="C844" s="12" t="s">
        <v>277</v>
      </c>
      <c r="D844" s="11"/>
      <c r="E844" s="11" t="str">
        <f t="shared" si="69"/>
        <v/>
      </c>
      <c r="F844" s="11" t="str">
        <f t="shared" si="69"/>
        <v/>
      </c>
      <c r="G844" s="11" t="str">
        <f t="shared" si="69"/>
        <v/>
      </c>
      <c r="H844" s="11" t="str">
        <f t="shared" si="69"/>
        <v/>
      </c>
      <c r="I844" s="11" t="str">
        <f t="shared" si="69"/>
        <v/>
      </c>
      <c r="J844" s="11" t="str">
        <f t="shared" si="69"/>
        <v/>
      </c>
      <c r="K844" s="11" t="str">
        <f t="shared" si="69"/>
        <v/>
      </c>
      <c r="L844" s="11" t="str">
        <f t="shared" si="69"/>
        <v/>
      </c>
      <c r="M844" s="11" t="str">
        <f t="shared" si="69"/>
        <v/>
      </c>
      <c r="N844" s="11" t="str">
        <f t="shared" si="69"/>
        <v/>
      </c>
      <c r="O844" s="11" t="str">
        <f t="shared" si="69"/>
        <v/>
      </c>
      <c r="P844" s="11" t="str">
        <f t="shared" si="69"/>
        <v/>
      </c>
      <c r="Q844" s="11" t="str">
        <f t="shared" si="69"/>
        <v/>
      </c>
      <c r="R844" s="11" t="str">
        <f t="shared" si="69"/>
        <v/>
      </c>
      <c r="S844" s="11" t="str">
        <f t="shared" si="69"/>
        <v/>
      </c>
      <c r="T844" s="11">
        <f t="shared" si="66"/>
        <v>0</v>
      </c>
    </row>
    <row r="845" spans="1:20" x14ac:dyDescent="0.45">
      <c r="A845" s="18" t="s">
        <v>868</v>
      </c>
      <c r="B845" s="14" t="s">
        <v>855</v>
      </c>
      <c r="C845" s="14" t="s">
        <v>904</v>
      </c>
      <c r="D845" s="13" t="s">
        <v>939</v>
      </c>
      <c r="E845" s="13" t="str">
        <f t="shared" si="69"/>
        <v/>
      </c>
      <c r="F845" s="13" t="str">
        <f t="shared" si="69"/>
        <v/>
      </c>
      <c r="G845" s="13" t="str">
        <f t="shared" si="69"/>
        <v/>
      </c>
      <c r="H845" s="13" t="str">
        <f t="shared" si="69"/>
        <v/>
      </c>
      <c r="I845" s="13" t="str">
        <f t="shared" si="69"/>
        <v/>
      </c>
      <c r="J845" s="13" t="str">
        <f t="shared" si="69"/>
        <v/>
      </c>
      <c r="K845" s="13" t="str">
        <f t="shared" si="69"/>
        <v/>
      </c>
      <c r="L845" s="13" t="str">
        <f t="shared" si="69"/>
        <v/>
      </c>
      <c r="M845" s="13" t="str">
        <f t="shared" si="69"/>
        <v/>
      </c>
      <c r="N845" s="13" t="str">
        <f t="shared" si="69"/>
        <v/>
      </c>
      <c r="O845" s="13" t="str">
        <f t="shared" si="69"/>
        <v/>
      </c>
      <c r="P845" s="13" t="str">
        <f t="shared" si="69"/>
        <v/>
      </c>
      <c r="Q845" s="13" t="str">
        <f t="shared" si="69"/>
        <v/>
      </c>
      <c r="R845" s="13" t="str">
        <f t="shared" si="69"/>
        <v/>
      </c>
      <c r="S845" s="13" t="str">
        <f t="shared" si="69"/>
        <v/>
      </c>
      <c r="T845" s="13">
        <f t="shared" si="66"/>
        <v>0</v>
      </c>
    </row>
    <row r="846" spans="1:20" x14ac:dyDescent="0.45">
      <c r="A846" s="17" t="s">
        <v>868</v>
      </c>
      <c r="B846" s="12" t="s">
        <v>856</v>
      </c>
      <c r="C846" s="12" t="s">
        <v>904</v>
      </c>
      <c r="D846" s="11"/>
      <c r="E846" s="11" t="str">
        <f t="shared" si="69"/>
        <v/>
      </c>
      <c r="F846" s="11" t="str">
        <f t="shared" si="69"/>
        <v/>
      </c>
      <c r="G846" s="11" t="str">
        <f t="shared" si="69"/>
        <v/>
      </c>
      <c r="H846" s="11" t="str">
        <f t="shared" si="69"/>
        <v/>
      </c>
      <c r="I846" s="11" t="str">
        <f t="shared" si="69"/>
        <v/>
      </c>
      <c r="J846" s="11" t="str">
        <f t="shared" si="69"/>
        <v/>
      </c>
      <c r="K846" s="11" t="str">
        <f t="shared" si="69"/>
        <v/>
      </c>
      <c r="L846" s="11" t="str">
        <f t="shared" si="69"/>
        <v/>
      </c>
      <c r="M846" s="11" t="str">
        <f t="shared" si="69"/>
        <v/>
      </c>
      <c r="N846" s="11" t="str">
        <f t="shared" si="69"/>
        <v/>
      </c>
      <c r="O846" s="11" t="str">
        <f t="shared" si="69"/>
        <v/>
      </c>
      <c r="P846" s="11" t="str">
        <f t="shared" si="69"/>
        <v/>
      </c>
      <c r="Q846" s="11" t="str">
        <f t="shared" si="69"/>
        <v/>
      </c>
      <c r="R846" s="11" t="str">
        <f t="shared" si="69"/>
        <v/>
      </c>
      <c r="S846" s="11" t="str">
        <f t="shared" si="69"/>
        <v/>
      </c>
      <c r="T846" s="11">
        <f t="shared" si="66"/>
        <v>0</v>
      </c>
    </row>
    <row r="847" spans="1:20" ht="28.5" x14ac:dyDescent="0.45">
      <c r="A847" s="18" t="s">
        <v>868</v>
      </c>
      <c r="B847" s="14" t="s">
        <v>857</v>
      </c>
      <c r="C847" s="14" t="s">
        <v>283</v>
      </c>
      <c r="D847" s="13"/>
      <c r="E847" s="13" t="str">
        <f t="shared" si="69"/>
        <v/>
      </c>
      <c r="F847" s="13" t="str">
        <f t="shared" si="69"/>
        <v/>
      </c>
      <c r="G847" s="13" t="str">
        <f t="shared" si="69"/>
        <v/>
      </c>
      <c r="H847" s="13" t="str">
        <f t="shared" si="69"/>
        <v/>
      </c>
      <c r="I847" s="13" t="str">
        <f t="shared" si="69"/>
        <v/>
      </c>
      <c r="J847" s="13" t="str">
        <f t="shared" si="69"/>
        <v/>
      </c>
      <c r="K847" s="13" t="str">
        <f t="shared" si="69"/>
        <v/>
      </c>
      <c r="L847" s="13" t="str">
        <f t="shared" si="69"/>
        <v/>
      </c>
      <c r="M847" s="13" t="str">
        <f t="shared" si="69"/>
        <v/>
      </c>
      <c r="N847" s="13" t="str">
        <f t="shared" si="69"/>
        <v/>
      </c>
      <c r="O847" s="13" t="str">
        <f t="shared" si="69"/>
        <v/>
      </c>
      <c r="P847" s="13" t="str">
        <f t="shared" si="69"/>
        <v/>
      </c>
      <c r="Q847" s="13" t="str">
        <f t="shared" si="69"/>
        <v/>
      </c>
      <c r="R847" s="13" t="str">
        <f t="shared" si="69"/>
        <v/>
      </c>
      <c r="S847" s="13" t="str">
        <f t="shared" si="69"/>
        <v/>
      </c>
      <c r="T847" s="13">
        <f t="shared" si="66"/>
        <v>0</v>
      </c>
    </row>
    <row r="848" spans="1:20" x14ac:dyDescent="0.45">
      <c r="A848" s="17" t="s">
        <v>868</v>
      </c>
      <c r="B848" s="12" t="s">
        <v>858</v>
      </c>
      <c r="C848" s="12" t="s">
        <v>297</v>
      </c>
      <c r="D848" s="11" t="s">
        <v>939</v>
      </c>
      <c r="E848" s="11" t="str">
        <f t="shared" si="69"/>
        <v/>
      </c>
      <c r="F848" s="11" t="str">
        <f t="shared" si="69"/>
        <v/>
      </c>
      <c r="G848" s="11" t="str">
        <f t="shared" si="69"/>
        <v/>
      </c>
      <c r="H848" s="11" t="str">
        <f t="shared" si="69"/>
        <v/>
      </c>
      <c r="I848" s="11" t="str">
        <f t="shared" si="69"/>
        <v/>
      </c>
      <c r="J848" s="11" t="str">
        <f t="shared" si="69"/>
        <v/>
      </c>
      <c r="K848" s="11" t="str">
        <f t="shared" si="69"/>
        <v/>
      </c>
      <c r="L848" s="11" t="str">
        <f t="shared" si="69"/>
        <v/>
      </c>
      <c r="M848" s="11" t="str">
        <f t="shared" si="69"/>
        <v/>
      </c>
      <c r="N848" s="11" t="str">
        <f t="shared" si="69"/>
        <v/>
      </c>
      <c r="O848" s="11" t="str">
        <f t="shared" si="69"/>
        <v/>
      </c>
      <c r="P848" s="11" t="str">
        <f t="shared" si="69"/>
        <v/>
      </c>
      <c r="Q848" s="11">
        <f t="shared" si="69"/>
        <v>1</v>
      </c>
      <c r="R848" s="11" t="str">
        <f t="shared" si="69"/>
        <v/>
      </c>
      <c r="S848" s="11" t="str">
        <f t="shared" si="69"/>
        <v/>
      </c>
      <c r="T848" s="11">
        <f t="shared" si="66"/>
        <v>1</v>
      </c>
    </row>
    <row r="849" spans="1:20" ht="28.5" x14ac:dyDescent="0.45">
      <c r="A849" s="18" t="s">
        <v>868</v>
      </c>
      <c r="B849" s="14" t="s">
        <v>859</v>
      </c>
      <c r="C849" s="14" t="s">
        <v>283</v>
      </c>
      <c r="D849" s="13"/>
      <c r="E849" s="13" t="str">
        <f t="shared" si="69"/>
        <v/>
      </c>
      <c r="F849" s="13" t="str">
        <f t="shared" si="69"/>
        <v/>
      </c>
      <c r="G849" s="13" t="str">
        <f t="shared" si="69"/>
        <v/>
      </c>
      <c r="H849" s="13" t="str">
        <f t="shared" si="69"/>
        <v/>
      </c>
      <c r="I849" s="13" t="str">
        <f t="shared" si="69"/>
        <v/>
      </c>
      <c r="J849" s="13" t="str">
        <f t="shared" si="69"/>
        <v/>
      </c>
      <c r="K849" s="13" t="str">
        <f t="shared" si="69"/>
        <v/>
      </c>
      <c r="L849" s="13">
        <f t="shared" si="69"/>
        <v>1</v>
      </c>
      <c r="M849" s="13" t="str">
        <f t="shared" si="69"/>
        <v/>
      </c>
      <c r="N849" s="13" t="str">
        <f t="shared" si="69"/>
        <v/>
      </c>
      <c r="O849" s="13" t="str">
        <f t="shared" si="69"/>
        <v/>
      </c>
      <c r="P849" s="13" t="str">
        <f t="shared" si="69"/>
        <v/>
      </c>
      <c r="Q849" s="13" t="str">
        <f t="shared" si="69"/>
        <v/>
      </c>
      <c r="R849" s="13" t="str">
        <f t="shared" si="69"/>
        <v/>
      </c>
      <c r="S849" s="13" t="str">
        <f t="shared" si="69"/>
        <v/>
      </c>
      <c r="T849" s="13">
        <f t="shared" si="66"/>
        <v>1</v>
      </c>
    </row>
    <row r="850" spans="1:20" ht="28.5" x14ac:dyDescent="0.45">
      <c r="A850" s="17" t="s">
        <v>868</v>
      </c>
      <c r="B850" s="12" t="s">
        <v>860</v>
      </c>
      <c r="C850" s="12" t="s">
        <v>283</v>
      </c>
      <c r="D850" s="11"/>
      <c r="E850" s="11" t="str">
        <f t="shared" si="69"/>
        <v/>
      </c>
      <c r="F850" s="11" t="str">
        <f t="shared" si="69"/>
        <v/>
      </c>
      <c r="G850" s="11" t="str">
        <f t="shared" si="69"/>
        <v/>
      </c>
      <c r="H850" s="11" t="str">
        <f t="shared" si="69"/>
        <v/>
      </c>
      <c r="I850" s="11" t="str">
        <f t="shared" si="69"/>
        <v/>
      </c>
      <c r="J850" s="11" t="str">
        <f t="shared" si="69"/>
        <v/>
      </c>
      <c r="K850" s="11" t="str">
        <f t="shared" si="69"/>
        <v/>
      </c>
      <c r="L850" s="11" t="str">
        <f t="shared" si="69"/>
        <v/>
      </c>
      <c r="M850" s="11" t="str">
        <f t="shared" si="69"/>
        <v/>
      </c>
      <c r="N850" s="11" t="str">
        <f t="shared" si="69"/>
        <v/>
      </c>
      <c r="O850" s="11" t="str">
        <f t="shared" si="69"/>
        <v/>
      </c>
      <c r="P850" s="11" t="str">
        <f t="shared" si="69"/>
        <v/>
      </c>
      <c r="Q850" s="11" t="str">
        <f t="shared" si="69"/>
        <v/>
      </c>
      <c r="R850" s="11" t="str">
        <f t="shared" si="69"/>
        <v/>
      </c>
      <c r="S850" s="11" t="str">
        <f t="shared" si="69"/>
        <v/>
      </c>
      <c r="T850" s="11">
        <f t="shared" si="66"/>
        <v>0</v>
      </c>
    </row>
    <row r="851" spans="1:20" x14ac:dyDescent="0.45">
      <c r="A851" s="18" t="s">
        <v>868</v>
      </c>
      <c r="B851" s="14" t="s">
        <v>861</v>
      </c>
      <c r="C851" s="14" t="s">
        <v>277</v>
      </c>
      <c r="D851" s="13" t="s">
        <v>939</v>
      </c>
      <c r="E851" s="13" t="str">
        <f t="shared" ref="E851:S858" si="70">IF(ISNUMBER(SEARCH(E$1,$B851)),1,IF(ISNUMBER(SEARCH(E$2,$B851)),1,IF(ISNUMBER(SEARCH(E$3,$B851)),1,IF(ISNUMBER(SEARCH(E$4,$B851)),1,IF(ISNUMBER(SEARCH(E$5,$B851)),1,IF(ISNUMBER(SEARCH(E$6,$B851)),1,IF(ISNUMBER(SEARCH(E$7,$B851)),1,IF(ISNUMBER(SEARCH(E$8,$B851)),1,IF(ISNUMBER(SEARCH(E$9,$B851)),1,IF(ISNUMBER(SEARCH(E$10,$B851)),1,IF(ISNUMBER(SEARCH(E$11,$B851)),1,IF(ISNUMBER(SEARCH(E$12,$B851)),1,IF(ISNUMBER(SEARCH(E$13,$B851)),1,IF(ISNUMBER(SEARCH(E$14,$B851)),1,""))))))))))))))</f>
        <v/>
      </c>
      <c r="F851" s="13" t="str">
        <f t="shared" si="70"/>
        <v/>
      </c>
      <c r="G851" s="13" t="str">
        <f t="shared" si="70"/>
        <v/>
      </c>
      <c r="H851" s="13" t="str">
        <f t="shared" si="70"/>
        <v/>
      </c>
      <c r="I851" s="13" t="str">
        <f t="shared" si="70"/>
        <v/>
      </c>
      <c r="J851" s="13" t="str">
        <f t="shared" si="70"/>
        <v/>
      </c>
      <c r="K851" s="13" t="str">
        <f t="shared" si="70"/>
        <v/>
      </c>
      <c r="L851" s="13" t="str">
        <f t="shared" si="70"/>
        <v/>
      </c>
      <c r="M851" s="13" t="str">
        <f t="shared" si="70"/>
        <v/>
      </c>
      <c r="N851" s="13" t="str">
        <f t="shared" si="70"/>
        <v/>
      </c>
      <c r="O851" s="13" t="str">
        <f t="shared" si="70"/>
        <v/>
      </c>
      <c r="P851" s="13" t="str">
        <f t="shared" si="70"/>
        <v/>
      </c>
      <c r="Q851" s="13" t="str">
        <f t="shared" si="70"/>
        <v/>
      </c>
      <c r="R851" s="13" t="str">
        <f t="shared" si="70"/>
        <v/>
      </c>
      <c r="S851" s="13" t="str">
        <f t="shared" si="70"/>
        <v/>
      </c>
      <c r="T851" s="13">
        <f t="shared" ref="T851:T858" si="71">IF(SUM(E851:S851)=0,0,1)</f>
        <v>0</v>
      </c>
    </row>
    <row r="852" spans="1:20" ht="28.5" x14ac:dyDescent="0.45">
      <c r="A852" s="17" t="s">
        <v>868</v>
      </c>
      <c r="B852" s="12" t="s">
        <v>862</v>
      </c>
      <c r="C852" s="12" t="s">
        <v>283</v>
      </c>
      <c r="D852" s="11"/>
      <c r="E852" s="11" t="str">
        <f t="shared" si="70"/>
        <v/>
      </c>
      <c r="F852" s="11" t="str">
        <f t="shared" si="70"/>
        <v/>
      </c>
      <c r="G852" s="11" t="str">
        <f t="shared" si="70"/>
        <v/>
      </c>
      <c r="H852" s="11" t="str">
        <f t="shared" si="70"/>
        <v/>
      </c>
      <c r="I852" s="11" t="str">
        <f t="shared" si="70"/>
        <v/>
      </c>
      <c r="J852" s="11" t="str">
        <f t="shared" si="70"/>
        <v/>
      </c>
      <c r="K852" s="11" t="str">
        <f t="shared" si="70"/>
        <v/>
      </c>
      <c r="L852" s="11">
        <f t="shared" si="70"/>
        <v>1</v>
      </c>
      <c r="M852" s="11" t="str">
        <f t="shared" si="70"/>
        <v/>
      </c>
      <c r="N852" s="11" t="str">
        <f t="shared" si="70"/>
        <v/>
      </c>
      <c r="O852" s="11" t="str">
        <f t="shared" si="70"/>
        <v/>
      </c>
      <c r="P852" s="11" t="str">
        <f t="shared" si="70"/>
        <v/>
      </c>
      <c r="Q852" s="11" t="str">
        <f t="shared" si="70"/>
        <v/>
      </c>
      <c r="R852" s="11" t="str">
        <f t="shared" si="70"/>
        <v/>
      </c>
      <c r="S852" s="11" t="str">
        <f t="shared" si="70"/>
        <v/>
      </c>
      <c r="T852" s="11">
        <f t="shared" si="71"/>
        <v>1</v>
      </c>
    </row>
    <row r="853" spans="1:20" x14ac:dyDescent="0.45">
      <c r="A853" s="18" t="s">
        <v>868</v>
      </c>
      <c r="B853" s="14" t="s">
        <v>863</v>
      </c>
      <c r="C853" s="14" t="s">
        <v>905</v>
      </c>
      <c r="D853" s="13"/>
      <c r="E853" s="13" t="str">
        <f t="shared" si="70"/>
        <v/>
      </c>
      <c r="F853" s="13">
        <f t="shared" si="70"/>
        <v>1</v>
      </c>
      <c r="G853" s="13" t="str">
        <f t="shared" si="70"/>
        <v/>
      </c>
      <c r="H853" s="13" t="str">
        <f t="shared" si="70"/>
        <v/>
      </c>
      <c r="I853" s="13" t="str">
        <f t="shared" si="70"/>
        <v/>
      </c>
      <c r="J853" s="13" t="str">
        <f t="shared" si="70"/>
        <v/>
      </c>
      <c r="K853" s="13" t="str">
        <f t="shared" si="70"/>
        <v/>
      </c>
      <c r="L853" s="13" t="str">
        <f t="shared" si="70"/>
        <v/>
      </c>
      <c r="M853" s="13" t="str">
        <f t="shared" si="70"/>
        <v/>
      </c>
      <c r="N853" s="13" t="str">
        <f t="shared" si="70"/>
        <v/>
      </c>
      <c r="O853" s="13" t="str">
        <f t="shared" si="70"/>
        <v/>
      </c>
      <c r="P853" s="13" t="str">
        <f t="shared" si="70"/>
        <v/>
      </c>
      <c r="Q853" s="13" t="str">
        <f t="shared" si="70"/>
        <v/>
      </c>
      <c r="R853" s="13" t="str">
        <f t="shared" si="70"/>
        <v/>
      </c>
      <c r="S853" s="13" t="str">
        <f t="shared" si="70"/>
        <v/>
      </c>
      <c r="T853" s="13">
        <f t="shared" si="71"/>
        <v>1</v>
      </c>
    </row>
    <row r="854" spans="1:20" x14ac:dyDescent="0.45">
      <c r="A854" s="17" t="s">
        <v>868</v>
      </c>
      <c r="B854" s="12" t="s">
        <v>864</v>
      </c>
      <c r="C854" s="12" t="s">
        <v>277</v>
      </c>
      <c r="D854" s="11"/>
      <c r="E854" s="11" t="str">
        <f t="shared" si="70"/>
        <v/>
      </c>
      <c r="F854" s="11" t="str">
        <f t="shared" si="70"/>
        <v/>
      </c>
      <c r="G854" s="11" t="str">
        <f t="shared" si="70"/>
        <v/>
      </c>
      <c r="H854" s="11" t="str">
        <f t="shared" si="70"/>
        <v/>
      </c>
      <c r="I854" s="11" t="str">
        <f t="shared" si="70"/>
        <v/>
      </c>
      <c r="J854" s="11" t="str">
        <f t="shared" si="70"/>
        <v/>
      </c>
      <c r="K854" s="11" t="str">
        <f t="shared" si="70"/>
        <v/>
      </c>
      <c r="L854" s="11" t="str">
        <f t="shared" si="70"/>
        <v/>
      </c>
      <c r="M854" s="11" t="str">
        <f t="shared" si="70"/>
        <v/>
      </c>
      <c r="N854" s="11" t="str">
        <f t="shared" si="70"/>
        <v/>
      </c>
      <c r="O854" s="11" t="str">
        <f t="shared" si="70"/>
        <v/>
      </c>
      <c r="P854" s="11" t="str">
        <f t="shared" si="70"/>
        <v/>
      </c>
      <c r="Q854" s="11" t="str">
        <f t="shared" si="70"/>
        <v/>
      </c>
      <c r="R854" s="11" t="str">
        <f t="shared" si="70"/>
        <v/>
      </c>
      <c r="S854" s="11" t="str">
        <f t="shared" si="70"/>
        <v/>
      </c>
      <c r="T854" s="11">
        <f t="shared" si="71"/>
        <v>0</v>
      </c>
    </row>
    <row r="855" spans="1:20" x14ac:dyDescent="0.45">
      <c r="A855" s="18" t="s">
        <v>868</v>
      </c>
      <c r="B855" s="14" t="s">
        <v>865</v>
      </c>
      <c r="C855" s="14" t="s">
        <v>277</v>
      </c>
      <c r="D855" s="13" t="s">
        <v>939</v>
      </c>
      <c r="E855" s="13" t="str">
        <f t="shared" si="70"/>
        <v/>
      </c>
      <c r="F855" s="13" t="str">
        <f t="shared" si="70"/>
        <v/>
      </c>
      <c r="G855" s="13" t="str">
        <f t="shared" si="70"/>
        <v/>
      </c>
      <c r="H855" s="13" t="str">
        <f t="shared" si="70"/>
        <v/>
      </c>
      <c r="I855" s="13" t="str">
        <f t="shared" si="70"/>
        <v/>
      </c>
      <c r="J855" s="13" t="str">
        <f t="shared" si="70"/>
        <v/>
      </c>
      <c r="K855" s="13" t="str">
        <f t="shared" si="70"/>
        <v/>
      </c>
      <c r="L855" s="13" t="str">
        <f t="shared" si="70"/>
        <v/>
      </c>
      <c r="M855" s="13" t="str">
        <f t="shared" si="70"/>
        <v/>
      </c>
      <c r="N855" s="13" t="str">
        <f t="shared" si="70"/>
        <v/>
      </c>
      <c r="O855" s="13" t="str">
        <f t="shared" si="70"/>
        <v/>
      </c>
      <c r="P855" s="13" t="str">
        <f t="shared" si="70"/>
        <v/>
      </c>
      <c r="Q855" s="13" t="str">
        <f t="shared" si="70"/>
        <v/>
      </c>
      <c r="R855" s="13" t="str">
        <f t="shared" si="70"/>
        <v/>
      </c>
      <c r="S855" s="13" t="str">
        <f t="shared" si="70"/>
        <v/>
      </c>
      <c r="T855" s="13">
        <f t="shared" si="71"/>
        <v>0</v>
      </c>
    </row>
    <row r="856" spans="1:20" x14ac:dyDescent="0.45">
      <c r="A856" s="17" t="s">
        <v>868</v>
      </c>
      <c r="B856" s="12" t="s">
        <v>865</v>
      </c>
      <c r="C856" s="12" t="s">
        <v>277</v>
      </c>
      <c r="D856" s="11"/>
      <c r="E856" s="11" t="str">
        <f t="shared" si="70"/>
        <v/>
      </c>
      <c r="F856" s="11" t="str">
        <f t="shared" si="70"/>
        <v/>
      </c>
      <c r="G856" s="11" t="str">
        <f t="shared" si="70"/>
        <v/>
      </c>
      <c r="H856" s="11" t="str">
        <f t="shared" si="70"/>
        <v/>
      </c>
      <c r="I856" s="11" t="str">
        <f t="shared" si="70"/>
        <v/>
      </c>
      <c r="J856" s="11" t="str">
        <f t="shared" si="70"/>
        <v/>
      </c>
      <c r="K856" s="11" t="str">
        <f t="shared" si="70"/>
        <v/>
      </c>
      <c r="L856" s="11" t="str">
        <f t="shared" si="70"/>
        <v/>
      </c>
      <c r="M856" s="11" t="str">
        <f t="shared" si="70"/>
        <v/>
      </c>
      <c r="N856" s="11" t="str">
        <f t="shared" si="70"/>
        <v/>
      </c>
      <c r="O856" s="11" t="str">
        <f t="shared" si="70"/>
        <v/>
      </c>
      <c r="P856" s="11" t="str">
        <f t="shared" si="70"/>
        <v/>
      </c>
      <c r="Q856" s="11" t="str">
        <f t="shared" si="70"/>
        <v/>
      </c>
      <c r="R856" s="11" t="str">
        <f t="shared" si="70"/>
        <v/>
      </c>
      <c r="S856" s="11" t="str">
        <f t="shared" si="70"/>
        <v/>
      </c>
      <c r="T856" s="11">
        <f t="shared" si="71"/>
        <v>0</v>
      </c>
    </row>
    <row r="857" spans="1:20" x14ac:dyDescent="0.45">
      <c r="A857" s="18" t="s">
        <v>868</v>
      </c>
      <c r="B857" s="14" t="s">
        <v>866</v>
      </c>
      <c r="C857" s="14" t="s">
        <v>277</v>
      </c>
      <c r="D857" s="13"/>
      <c r="E857" s="13" t="str">
        <f t="shared" si="70"/>
        <v/>
      </c>
      <c r="F857" s="13" t="str">
        <f t="shared" si="70"/>
        <v/>
      </c>
      <c r="G857" s="13" t="str">
        <f t="shared" si="70"/>
        <v/>
      </c>
      <c r="H857" s="13" t="str">
        <f t="shared" si="70"/>
        <v/>
      </c>
      <c r="I857" s="13" t="str">
        <f t="shared" si="70"/>
        <v/>
      </c>
      <c r="J857" s="13" t="str">
        <f t="shared" si="70"/>
        <v/>
      </c>
      <c r="K857" s="13" t="str">
        <f t="shared" si="70"/>
        <v/>
      </c>
      <c r="L857" s="13" t="str">
        <f t="shared" si="70"/>
        <v/>
      </c>
      <c r="M857" s="13" t="str">
        <f t="shared" si="70"/>
        <v/>
      </c>
      <c r="N857" s="13" t="str">
        <f t="shared" si="70"/>
        <v/>
      </c>
      <c r="O857" s="13" t="str">
        <f t="shared" si="70"/>
        <v/>
      </c>
      <c r="P857" s="13" t="str">
        <f t="shared" si="70"/>
        <v/>
      </c>
      <c r="Q857" s="13" t="str">
        <f t="shared" si="70"/>
        <v/>
      </c>
      <c r="R857" s="13" t="str">
        <f t="shared" si="70"/>
        <v/>
      </c>
      <c r="S857" s="13" t="str">
        <f t="shared" si="70"/>
        <v/>
      </c>
      <c r="T857" s="13">
        <f t="shared" si="71"/>
        <v>0</v>
      </c>
    </row>
    <row r="858" spans="1:20" ht="28.5" x14ac:dyDescent="0.45">
      <c r="A858" s="17" t="s">
        <v>868</v>
      </c>
      <c r="B858" s="12" t="s">
        <v>867</v>
      </c>
      <c r="C858" s="12" t="s">
        <v>283</v>
      </c>
      <c r="D858" s="11"/>
      <c r="E858" s="11" t="str">
        <f t="shared" si="70"/>
        <v/>
      </c>
      <c r="F858" s="11" t="str">
        <f t="shared" si="70"/>
        <v/>
      </c>
      <c r="G858" s="11" t="str">
        <f t="shared" si="70"/>
        <v/>
      </c>
      <c r="H858" s="11" t="str">
        <f t="shared" si="70"/>
        <v/>
      </c>
      <c r="I858" s="11" t="str">
        <f t="shared" si="70"/>
        <v/>
      </c>
      <c r="J858" s="11" t="str">
        <f t="shared" si="70"/>
        <v/>
      </c>
      <c r="K858" s="11" t="str">
        <f t="shared" si="70"/>
        <v/>
      </c>
      <c r="L858" s="11">
        <f t="shared" si="70"/>
        <v>1</v>
      </c>
      <c r="M858" s="11" t="str">
        <f t="shared" si="70"/>
        <v/>
      </c>
      <c r="N858" s="11" t="str">
        <f t="shared" si="70"/>
        <v/>
      </c>
      <c r="O858" s="11" t="str">
        <f t="shared" si="70"/>
        <v/>
      </c>
      <c r="P858" s="11" t="str">
        <f t="shared" si="70"/>
        <v/>
      </c>
      <c r="Q858" s="11" t="str">
        <f t="shared" si="70"/>
        <v/>
      </c>
      <c r="R858" s="11" t="str">
        <f t="shared" si="70"/>
        <v/>
      </c>
      <c r="S858" s="11" t="str">
        <f t="shared" si="70"/>
        <v/>
      </c>
      <c r="T858" s="11">
        <f t="shared" si="71"/>
        <v>1</v>
      </c>
    </row>
  </sheetData>
  <phoneticPr fontId="1" type="noConversion"/>
  <hyperlinks>
    <hyperlink ref="B90" r:id="rId1" xr:uid="{19DF7735-32E2-4882-9086-C218CFF58653}"/>
    <hyperlink ref="B92" r:id="rId2" xr:uid="{63840612-38C5-413C-AB92-3C59A6B0EDA1}"/>
  </hyperlinks>
  <pageMargins left="0.7" right="0.7" top="0.75" bottom="0.75" header="0.3" footer="0.3"/>
  <pageSetup paperSize="9"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241C6-5311-494F-AD09-1982B0D88CA4}">
  <dimension ref="B2:AG55"/>
  <sheetViews>
    <sheetView workbookViewId="0">
      <selection activeCell="B28" sqref="B28:C57"/>
    </sheetView>
  </sheetViews>
  <sheetFormatPr defaultRowHeight="14.25" x14ac:dyDescent="0.45"/>
  <cols>
    <col min="2" max="2" width="42.33203125" customWidth="1"/>
    <col min="3" max="3" width="38.59765625" customWidth="1"/>
    <col min="4" max="4" width="19.19921875" customWidth="1"/>
  </cols>
  <sheetData>
    <row r="2" spans="2:8" x14ac:dyDescent="0.45">
      <c r="B2" s="6" t="s">
        <v>973</v>
      </c>
      <c r="C2" t="s">
        <v>1018</v>
      </c>
      <c r="D2" s="6" t="s">
        <v>975</v>
      </c>
      <c r="E2" s="6" t="s">
        <v>991</v>
      </c>
    </row>
    <row r="3" spans="2:8" x14ac:dyDescent="0.45">
      <c r="B3" t="s">
        <v>277</v>
      </c>
      <c r="D3" t="s">
        <v>974</v>
      </c>
    </row>
    <row r="4" spans="2:8" x14ac:dyDescent="0.45">
      <c r="B4" t="s">
        <v>904</v>
      </c>
      <c r="D4" t="s">
        <v>976</v>
      </c>
      <c r="E4" t="s">
        <v>1004</v>
      </c>
    </row>
    <row r="5" spans="2:8" x14ac:dyDescent="0.45">
      <c r="B5" t="s">
        <v>907</v>
      </c>
      <c r="D5" t="s">
        <v>977</v>
      </c>
      <c r="E5" t="s">
        <v>1003</v>
      </c>
    </row>
    <row r="6" spans="2:8" x14ac:dyDescent="0.45">
      <c r="B6" t="s">
        <v>909</v>
      </c>
      <c r="D6" t="s">
        <v>972</v>
      </c>
    </row>
    <row r="7" spans="2:8" x14ac:dyDescent="0.45">
      <c r="B7" t="s">
        <v>283</v>
      </c>
      <c r="D7" t="s">
        <v>990</v>
      </c>
      <c r="E7" t="s">
        <v>996</v>
      </c>
    </row>
    <row r="8" spans="2:8" x14ac:dyDescent="0.45">
      <c r="B8" t="s">
        <v>297</v>
      </c>
      <c r="D8" t="s">
        <v>989</v>
      </c>
      <c r="E8" t="s">
        <v>1002</v>
      </c>
    </row>
    <row r="9" spans="2:8" x14ac:dyDescent="0.45">
      <c r="B9" t="s">
        <v>908</v>
      </c>
      <c r="D9" t="s">
        <v>988</v>
      </c>
      <c r="E9" t="s">
        <v>992</v>
      </c>
      <c r="H9" t="s">
        <v>997</v>
      </c>
    </row>
    <row r="10" spans="2:8" x14ac:dyDescent="0.45">
      <c r="B10" t="s">
        <v>894</v>
      </c>
      <c r="D10" t="s">
        <v>981</v>
      </c>
      <c r="E10" t="s">
        <v>999</v>
      </c>
    </row>
    <row r="11" spans="2:8" x14ac:dyDescent="0.45">
      <c r="B11" t="s">
        <v>905</v>
      </c>
      <c r="D11" t="s">
        <v>982</v>
      </c>
    </row>
    <row r="12" spans="2:8" x14ac:dyDescent="0.45">
      <c r="B12" t="s">
        <v>930</v>
      </c>
      <c r="D12" t="s">
        <v>983</v>
      </c>
    </row>
    <row r="13" spans="2:8" x14ac:dyDescent="0.45">
      <c r="B13" t="s">
        <v>286</v>
      </c>
      <c r="D13" t="s">
        <v>987</v>
      </c>
      <c r="E13" t="s">
        <v>1000</v>
      </c>
    </row>
    <row r="14" spans="2:8" x14ac:dyDescent="0.45">
      <c r="B14" t="s">
        <v>906</v>
      </c>
      <c r="D14" t="s">
        <v>978</v>
      </c>
    </row>
    <row r="15" spans="2:8" x14ac:dyDescent="0.45">
      <c r="B15" t="s">
        <v>920</v>
      </c>
      <c r="D15" t="s">
        <v>920</v>
      </c>
    </row>
    <row r="16" spans="2:8" x14ac:dyDescent="0.45">
      <c r="B16" t="s">
        <v>945</v>
      </c>
      <c r="D16" t="s">
        <v>945</v>
      </c>
      <c r="E16" t="s">
        <v>1001</v>
      </c>
    </row>
    <row r="17" spans="2:5" x14ac:dyDescent="0.45">
      <c r="B17" t="s">
        <v>895</v>
      </c>
      <c r="D17" t="s">
        <v>984</v>
      </c>
      <c r="E17" t="s">
        <v>998</v>
      </c>
    </row>
    <row r="18" spans="2:5" x14ac:dyDescent="0.45">
      <c r="B18" t="s">
        <v>270</v>
      </c>
      <c r="D18" t="s">
        <v>270</v>
      </c>
    </row>
    <row r="19" spans="2:5" x14ac:dyDescent="0.45">
      <c r="B19" t="s">
        <v>919</v>
      </c>
      <c r="D19" t="s">
        <v>919</v>
      </c>
    </row>
    <row r="20" spans="2:5" x14ac:dyDescent="0.45">
      <c r="B20" t="s">
        <v>921</v>
      </c>
      <c r="D20" t="s">
        <v>921</v>
      </c>
      <c r="E20" t="s">
        <v>995</v>
      </c>
    </row>
    <row r="21" spans="2:5" x14ac:dyDescent="0.45">
      <c r="B21" t="s">
        <v>910</v>
      </c>
      <c r="D21" t="s">
        <v>985</v>
      </c>
    </row>
    <row r="22" spans="2:5" x14ac:dyDescent="0.45">
      <c r="B22" t="s">
        <v>275</v>
      </c>
      <c r="D22" t="s">
        <v>986</v>
      </c>
    </row>
    <row r="23" spans="2:5" x14ac:dyDescent="0.45">
      <c r="B23" t="s">
        <v>302</v>
      </c>
      <c r="D23" t="s">
        <v>979</v>
      </c>
      <c r="E23" t="s">
        <v>1005</v>
      </c>
    </row>
    <row r="24" spans="2:5" x14ac:dyDescent="0.45">
      <c r="B24" t="s">
        <v>897</v>
      </c>
      <c r="D24" t="s">
        <v>980</v>
      </c>
    </row>
    <row r="25" spans="2:5" x14ac:dyDescent="0.45">
      <c r="B25" s="7" t="s">
        <v>1008</v>
      </c>
    </row>
    <row r="26" spans="2:5" x14ac:dyDescent="0.45">
      <c r="B26" s="4"/>
    </row>
    <row r="27" spans="2:5" x14ac:dyDescent="0.45">
      <c r="B27" s="4"/>
    </row>
    <row r="28" spans="2:5" x14ac:dyDescent="0.45">
      <c r="B28" s="4"/>
    </row>
    <row r="29" spans="2:5" x14ac:dyDescent="0.45">
      <c r="B29" s="2"/>
    </row>
    <row r="30" spans="2:5" x14ac:dyDescent="0.45">
      <c r="B30" s="2"/>
    </row>
    <row r="31" spans="2:5" x14ac:dyDescent="0.45">
      <c r="B31" s="2"/>
    </row>
    <row r="32" spans="2:5" x14ac:dyDescent="0.45">
      <c r="B32" s="2"/>
    </row>
    <row r="33" spans="2:33" x14ac:dyDescent="0.45">
      <c r="B33" s="2"/>
    </row>
    <row r="34" spans="2:33" x14ac:dyDescent="0.45">
      <c r="B34" s="2"/>
    </row>
    <row r="35" spans="2:33" x14ac:dyDescent="0.45">
      <c r="B35" s="2"/>
    </row>
    <row r="36" spans="2:33" x14ac:dyDescent="0.45">
      <c r="B36" s="2"/>
    </row>
    <row r="37" spans="2:33" x14ac:dyDescent="0.45">
      <c r="B37" s="2"/>
    </row>
    <row r="38" spans="2:33" x14ac:dyDescent="0.45">
      <c r="B38" s="2"/>
      <c r="E38" t="s">
        <v>872</v>
      </c>
      <c r="F38" t="s">
        <v>872</v>
      </c>
      <c r="G38" t="s">
        <v>872</v>
      </c>
      <c r="H38" t="s">
        <v>872</v>
      </c>
      <c r="I38" t="s">
        <v>872</v>
      </c>
      <c r="J38" t="s">
        <v>872</v>
      </c>
      <c r="K38" t="s">
        <v>872</v>
      </c>
      <c r="L38" t="s">
        <v>872</v>
      </c>
      <c r="M38" t="s">
        <v>872</v>
      </c>
      <c r="N38" t="s">
        <v>872</v>
      </c>
      <c r="O38" t="s">
        <v>872</v>
      </c>
      <c r="P38" t="s">
        <v>872</v>
      </c>
      <c r="Q38" t="s">
        <v>872</v>
      </c>
    </row>
    <row r="39" spans="2:33" x14ac:dyDescent="0.45">
      <c r="B39" s="2"/>
      <c r="D39" t="s">
        <v>891</v>
      </c>
      <c r="E39" t="s">
        <v>892</v>
      </c>
      <c r="F39" t="s">
        <v>893</v>
      </c>
      <c r="G39" t="s">
        <v>924</v>
      </c>
      <c r="H39" t="s">
        <v>929</v>
      </c>
      <c r="I39" t="s">
        <v>953</v>
      </c>
      <c r="J39" t="s">
        <v>955</v>
      </c>
      <c r="K39" t="s">
        <v>956</v>
      </c>
      <c r="L39" t="s">
        <v>901</v>
      </c>
      <c r="M39" t="s">
        <v>903</v>
      </c>
      <c r="N39" t="s">
        <v>911</v>
      </c>
      <c r="O39" t="s">
        <v>969</v>
      </c>
      <c r="P39" t="s">
        <v>872</v>
      </c>
      <c r="Q39" t="s">
        <v>872</v>
      </c>
      <c r="R39" t="str">
        <f>D39</f>
        <v>regulat*</v>
      </c>
      <c r="S39" t="str">
        <f>IF(E39="xxx",R39,R39&amp;", "&amp;E39)</f>
        <v>regulat*, gun control</v>
      </c>
      <c r="T39" t="str">
        <f t="shared" ref="T39:AF39" si="0">IF(F39="xxx",S39,S39&amp;", "&amp;F39)</f>
        <v>regulat*, gun control, restrict*</v>
      </c>
      <c r="U39" t="str">
        <f t="shared" si="0"/>
        <v>regulat*, gun control, restrict*, law</v>
      </c>
      <c r="V39" t="str">
        <f t="shared" si="0"/>
        <v>regulat*, gun control, restrict*, law, assault style</v>
      </c>
      <c r="W39" t="str">
        <f t="shared" si="0"/>
        <v>regulat*, gun control, restrict*, law, assault style, right</v>
      </c>
      <c r="X39" t="str">
        <f t="shared" si="0"/>
        <v>regulat*, gun control, restrict*, law, assault style, right, detect</v>
      </c>
      <c r="Y39" t="str">
        <f t="shared" si="0"/>
        <v>regulat*, gun control, restrict*, law, assault style, right, detect, NRA</v>
      </c>
      <c r="Z39" t="str">
        <f t="shared" si="0"/>
        <v>regulat*, gun control, restrict*, law, assault style, right, detect, NRA, Republican</v>
      </c>
      <c r="AA39" t="str">
        <f t="shared" si="0"/>
        <v>regulat*, gun control, restrict*, law, assault style, right, detect, NRA, Republican, red</v>
      </c>
      <c r="AB39" t="str">
        <f t="shared" si="0"/>
        <v>regulat*, gun control, restrict*, law, assault style, right, detect, NRA, Republican, red, Thoughts and prayer</v>
      </c>
      <c r="AC39" t="str">
        <f t="shared" si="0"/>
        <v>regulat*, gun control, restrict*, law, assault style, right, detect, NRA, Republican, red, Thoughts and prayer, Authorit</v>
      </c>
      <c r="AD39" t="str">
        <f t="shared" si="0"/>
        <v>regulat*, gun control, restrict*, law, assault style, right, detect, NRA, Republican, red, Thoughts and prayer, Authorit</v>
      </c>
      <c r="AE39" t="str">
        <f t="shared" si="0"/>
        <v>regulat*, gun control, restrict*, law, assault style, right, detect, NRA, Republican, red, Thoughts and prayer, Authorit</v>
      </c>
      <c r="AF39" t="str">
        <f t="shared" si="0"/>
        <v>regulat*, gun control, restrict*, law, assault style, right, detect, NRA, Republican, red, Thoughts and prayer, Authorit, regulat*</v>
      </c>
      <c r="AG39" t="s">
        <v>992</v>
      </c>
    </row>
    <row r="40" spans="2:33" x14ac:dyDescent="0.45">
      <c r="B40" s="2"/>
      <c r="D40" t="s">
        <v>874</v>
      </c>
      <c r="E40" t="s">
        <v>877</v>
      </c>
      <c r="F40" t="s">
        <v>902</v>
      </c>
      <c r="G40" t="s">
        <v>887</v>
      </c>
      <c r="H40" t="s">
        <v>898</v>
      </c>
      <c r="I40" t="s">
        <v>912</v>
      </c>
      <c r="J40" t="s">
        <v>925</v>
      </c>
      <c r="K40" t="s">
        <v>928</v>
      </c>
      <c r="L40" t="s">
        <v>935</v>
      </c>
      <c r="M40" t="s">
        <v>938</v>
      </c>
      <c r="N40" t="s">
        <v>942</v>
      </c>
      <c r="O40" t="s">
        <v>951</v>
      </c>
      <c r="P40" t="s">
        <v>954</v>
      </c>
      <c r="Q40" t="s">
        <v>918</v>
      </c>
      <c r="R40" t="str">
        <f t="shared" ref="R40:R52" si="1">D40</f>
        <v>gun ow</v>
      </c>
      <c r="S40" t="str">
        <f t="shared" ref="S40:S52" si="2">IF(E40="xxx",R40,R40&amp;", "&amp;E40)</f>
        <v>gun ow, Biden</v>
      </c>
      <c r="T40" t="str">
        <f t="shared" ref="T40:T52" si="3">IF(F40="xxx",S40,S40&amp;", "&amp;F40)</f>
        <v>gun ow, Biden, Democrat</v>
      </c>
      <c r="U40" t="str">
        <f t="shared" ref="U40:U52" si="4">IF(G40="xxx",T40,T40&amp;", "&amp;G40)</f>
        <v>gun ow, Biden, Democrat, amendment</v>
      </c>
      <c r="V40" t="str">
        <f t="shared" ref="V40:V52" si="5">IF(H40="xxx",U40,U40&amp;", "&amp;H40)</f>
        <v>gun ow, Biden, Democrat, amendment, blue</v>
      </c>
      <c r="W40" t="str">
        <f t="shared" ref="W40:W52" si="6">IF(I40="xxx",V40,V40&amp;", "&amp;I40)</f>
        <v>gun ow, Biden, Democrat, amendment, blue, Epstein</v>
      </c>
      <c r="X40" t="str">
        <f t="shared" ref="X40:X52" si="7">IF(J40="xxx",W40,W40&amp;", "&amp;J40)</f>
        <v>gun ow, Biden, Democrat, amendment, blue, Epstein, bear arm</v>
      </c>
      <c r="Y40" t="str">
        <f t="shared" ref="Y40:Y52" si="8">IF(K40="xxx",X40,X40&amp;", "&amp;K40)</f>
        <v>gun ow, Biden, Democrat, amendment, blue, Epstein, bear arm, rifl</v>
      </c>
      <c r="Z40" t="str">
        <f t="shared" ref="Z40:Z52" si="9">IF(L40="xxx",Y40,Y40&amp;", "&amp;L40)</f>
        <v>gun ow, Biden, Democrat, amendment, blue, Epstein, bear arm, rifl, back then</v>
      </c>
      <c r="AA40" t="str">
        <f t="shared" ref="AA40:AA52" si="10">IF(M40="xxx",Z40,Z40&amp;", "&amp;M40)</f>
        <v>gun ow, Biden, Democrat, amendment, blue, Epstein, bear arm, rifl, back then, government</v>
      </c>
      <c r="AB40" t="str">
        <f t="shared" ref="AB40:AB52" si="11">IF(N40="xxx",AA40,AA40&amp;", "&amp;N40)</f>
        <v>gun ow, Biden, Democrat, amendment, blue, Epstein, bear arm, rifl, back then, government, free</v>
      </c>
      <c r="AC40" t="str">
        <f t="shared" ref="AC40:AC52" si="12">IF(O40="xxx",AB40,AB40&amp;", "&amp;O40)</f>
        <v>gun ow, Biden, Democrat, amendment, blue, Epstein, bear arm, rifl, back then, government, free, ban</v>
      </c>
      <c r="AD40" t="str">
        <f t="shared" ref="AD40:AD52" si="13">IF(P40="xxx",AC40,AC40&amp;", "&amp;P40)</f>
        <v>gun ow, Biden, Democrat, amendment, blue, Epstein, bear arm, rifl, back then, government, free, ban, left</v>
      </c>
      <c r="AE40" t="str">
        <f t="shared" ref="AE40:AE52" si="14">IF(Q40="xxx",AD40,AD40&amp;", "&amp;Q40)</f>
        <v>gun ow, Biden, Democrat, amendment, blue, Epstein, bear arm, rifl, back then, government, free, ban, left, IRS</v>
      </c>
      <c r="AF40" t="str">
        <f t="shared" ref="AF40:AF52" si="15">IF(R40="xxx",AE40,AE40&amp;", "&amp;R40)</f>
        <v>gun ow, Biden, Democrat, amendment, blue, Epstein, bear arm, rifl, back then, government, free, ban, left, IRS, gun ow</v>
      </c>
      <c r="AG40" t="s">
        <v>993</v>
      </c>
    </row>
    <row r="41" spans="2:33" x14ac:dyDescent="0.45">
      <c r="B41" s="2"/>
      <c r="D41" t="s">
        <v>968</v>
      </c>
      <c r="E41" t="s">
        <v>963</v>
      </c>
      <c r="F41" t="s">
        <v>964</v>
      </c>
      <c r="G41" t="s">
        <v>967</v>
      </c>
      <c r="H41" t="s">
        <v>872</v>
      </c>
      <c r="I41" t="s">
        <v>872</v>
      </c>
      <c r="J41" t="s">
        <v>872</v>
      </c>
      <c r="K41" t="s">
        <v>872</v>
      </c>
      <c r="L41" t="s">
        <v>872</v>
      </c>
      <c r="M41" t="s">
        <v>872</v>
      </c>
      <c r="N41" t="s">
        <v>872</v>
      </c>
      <c r="O41" t="s">
        <v>872</v>
      </c>
      <c r="P41" t="s">
        <v>872</v>
      </c>
      <c r="Q41" t="s">
        <v>872</v>
      </c>
      <c r="R41" t="str">
        <f t="shared" si="1"/>
        <v>lib</v>
      </c>
      <c r="S41" t="str">
        <f t="shared" si="2"/>
        <v>lib, dems</v>
      </c>
      <c r="T41" t="str">
        <f t="shared" si="3"/>
        <v>lib, dems, liberals</v>
      </c>
      <c r="U41" t="str">
        <f t="shared" si="4"/>
        <v>lib, dems, liberals, pay</v>
      </c>
      <c r="V41" t="str">
        <f t="shared" si="5"/>
        <v>lib, dems, liberals, pay</v>
      </c>
      <c r="W41" t="str">
        <f t="shared" si="6"/>
        <v>lib, dems, liberals, pay</v>
      </c>
      <c r="X41" t="str">
        <f t="shared" si="7"/>
        <v>lib, dems, liberals, pay</v>
      </c>
      <c r="Y41" t="str">
        <f t="shared" si="8"/>
        <v>lib, dems, liberals, pay</v>
      </c>
      <c r="Z41" t="str">
        <f t="shared" si="9"/>
        <v>lib, dems, liberals, pay</v>
      </c>
      <c r="AA41" t="str">
        <f t="shared" si="10"/>
        <v>lib, dems, liberals, pay</v>
      </c>
      <c r="AB41" t="str">
        <f t="shared" si="11"/>
        <v>lib, dems, liberals, pay</v>
      </c>
      <c r="AC41" t="str">
        <f t="shared" si="12"/>
        <v>lib, dems, liberals, pay</v>
      </c>
      <c r="AD41" t="str">
        <f t="shared" si="13"/>
        <v>lib, dems, liberals, pay</v>
      </c>
      <c r="AE41" t="str">
        <f t="shared" si="14"/>
        <v>lib, dems, liberals, pay</v>
      </c>
      <c r="AF41" t="str">
        <f t="shared" si="15"/>
        <v>lib, dems, liberals, pay, lib</v>
      </c>
    </row>
    <row r="42" spans="2:33" x14ac:dyDescent="0.45">
      <c r="B42" s="2"/>
      <c r="D42" t="s">
        <v>873</v>
      </c>
      <c r="E42" t="s">
        <v>934</v>
      </c>
      <c r="F42" t="s">
        <v>936</v>
      </c>
      <c r="G42" t="s">
        <v>937</v>
      </c>
      <c r="H42" t="s">
        <v>872</v>
      </c>
      <c r="I42" t="s">
        <v>872</v>
      </c>
      <c r="J42" t="s">
        <v>872</v>
      </c>
      <c r="K42" t="s">
        <v>872</v>
      </c>
      <c r="L42" t="s">
        <v>872</v>
      </c>
      <c r="M42" t="s">
        <v>872</v>
      </c>
      <c r="N42" t="s">
        <v>872</v>
      </c>
      <c r="O42" t="s">
        <v>872</v>
      </c>
      <c r="P42" t="s">
        <v>872</v>
      </c>
      <c r="Q42" t="s">
        <v>872</v>
      </c>
      <c r="R42" t="str">
        <f t="shared" si="1"/>
        <v>crim*</v>
      </c>
      <c r="S42" t="str">
        <f t="shared" si="2"/>
        <v>crim*, police</v>
      </c>
      <c r="T42" t="str">
        <f t="shared" si="3"/>
        <v>crim*, police, gunman</v>
      </c>
      <c r="U42" t="str">
        <f t="shared" si="4"/>
        <v>crim*, police, gunman, perp*</v>
      </c>
      <c r="V42" t="str">
        <f t="shared" si="5"/>
        <v>crim*, police, gunman, perp*</v>
      </c>
      <c r="W42" t="str">
        <f t="shared" si="6"/>
        <v>crim*, police, gunman, perp*</v>
      </c>
      <c r="X42" t="str">
        <f t="shared" si="7"/>
        <v>crim*, police, gunman, perp*</v>
      </c>
      <c r="Y42" t="str">
        <f t="shared" si="8"/>
        <v>crim*, police, gunman, perp*</v>
      </c>
      <c r="Z42" t="str">
        <f t="shared" si="9"/>
        <v>crim*, police, gunman, perp*</v>
      </c>
      <c r="AA42" t="str">
        <f t="shared" si="10"/>
        <v>crim*, police, gunman, perp*</v>
      </c>
      <c r="AB42" t="str">
        <f t="shared" si="11"/>
        <v>crim*, police, gunman, perp*</v>
      </c>
      <c r="AC42" t="str">
        <f t="shared" si="12"/>
        <v>crim*, police, gunman, perp*</v>
      </c>
      <c r="AD42" t="str">
        <f t="shared" si="13"/>
        <v>crim*, police, gunman, perp*</v>
      </c>
      <c r="AE42" t="str">
        <f t="shared" si="14"/>
        <v>crim*, police, gunman, perp*</v>
      </c>
      <c r="AF42" t="str">
        <f t="shared" si="15"/>
        <v>crim*, police, gunman, perp*, crim*</v>
      </c>
      <c r="AG42" t="s">
        <v>994</v>
      </c>
    </row>
    <row r="43" spans="2:33" x14ac:dyDescent="0.45">
      <c r="B43" s="2"/>
      <c r="D43" t="s">
        <v>875</v>
      </c>
      <c r="E43" t="s">
        <v>913</v>
      </c>
      <c r="F43" t="s">
        <v>941</v>
      </c>
      <c r="G43" t="s">
        <v>872</v>
      </c>
      <c r="H43" t="s">
        <v>872</v>
      </c>
      <c r="I43" t="s">
        <v>872</v>
      </c>
      <c r="J43" t="s">
        <v>872</v>
      </c>
      <c r="K43" t="s">
        <v>872</v>
      </c>
      <c r="L43" t="s">
        <v>872</v>
      </c>
      <c r="M43" t="s">
        <v>872</v>
      </c>
      <c r="N43" t="s">
        <v>872</v>
      </c>
      <c r="O43" t="s">
        <v>872</v>
      </c>
      <c r="P43" t="s">
        <v>872</v>
      </c>
      <c r="Q43" t="s">
        <v>872</v>
      </c>
      <c r="R43" t="str">
        <f t="shared" si="1"/>
        <v>sad</v>
      </c>
      <c r="S43" t="str">
        <f t="shared" si="2"/>
        <v>sad, trag*</v>
      </c>
      <c r="T43" t="str">
        <f t="shared" si="3"/>
        <v>sad, trag*, victim</v>
      </c>
      <c r="U43" t="str">
        <f t="shared" si="4"/>
        <v>sad, trag*, victim</v>
      </c>
      <c r="V43" t="str">
        <f t="shared" si="5"/>
        <v>sad, trag*, victim</v>
      </c>
      <c r="W43" t="str">
        <f t="shared" si="6"/>
        <v>sad, trag*, victim</v>
      </c>
      <c r="X43" t="str">
        <f t="shared" si="7"/>
        <v>sad, trag*, victim</v>
      </c>
      <c r="Y43" t="str">
        <f t="shared" si="8"/>
        <v>sad, trag*, victim</v>
      </c>
      <c r="Z43" t="str">
        <f t="shared" si="9"/>
        <v>sad, trag*, victim</v>
      </c>
      <c r="AA43" t="str">
        <f t="shared" si="10"/>
        <v>sad, trag*, victim</v>
      </c>
      <c r="AB43" t="str">
        <f t="shared" si="11"/>
        <v>sad, trag*, victim</v>
      </c>
      <c r="AC43" t="str">
        <f t="shared" si="12"/>
        <v>sad, trag*, victim</v>
      </c>
      <c r="AD43" t="str">
        <f t="shared" si="13"/>
        <v>sad, trag*, victim</v>
      </c>
      <c r="AE43" t="str">
        <f t="shared" si="14"/>
        <v>sad, trag*, victim</v>
      </c>
      <c r="AF43" t="str">
        <f t="shared" si="15"/>
        <v>sad, trag*, victim, sad</v>
      </c>
      <c r="AG43" t="s">
        <v>995</v>
      </c>
    </row>
    <row r="44" spans="2:33" x14ac:dyDescent="0.45">
      <c r="B44" s="2"/>
      <c r="D44" t="s">
        <v>876</v>
      </c>
      <c r="E44" t="s">
        <v>872</v>
      </c>
      <c r="F44" t="s">
        <v>872</v>
      </c>
      <c r="G44" t="s">
        <v>872</v>
      </c>
      <c r="H44" t="s">
        <v>872</v>
      </c>
      <c r="I44" t="s">
        <v>872</v>
      </c>
      <c r="J44" t="s">
        <v>872</v>
      </c>
      <c r="K44" t="s">
        <v>872</v>
      </c>
      <c r="L44" t="s">
        <v>872</v>
      </c>
      <c r="M44" t="s">
        <v>872</v>
      </c>
      <c r="N44" t="s">
        <v>872</v>
      </c>
      <c r="O44" t="s">
        <v>872</v>
      </c>
      <c r="P44" t="s">
        <v>872</v>
      </c>
      <c r="Q44" t="s">
        <v>872</v>
      </c>
      <c r="R44" t="str">
        <f t="shared" si="1"/>
        <v>angry</v>
      </c>
      <c r="S44" t="str">
        <f t="shared" si="2"/>
        <v>angry</v>
      </c>
      <c r="T44" t="str">
        <f t="shared" si="3"/>
        <v>angry</v>
      </c>
      <c r="U44" t="str">
        <f t="shared" si="4"/>
        <v>angry</v>
      </c>
      <c r="V44" t="str">
        <f t="shared" si="5"/>
        <v>angry</v>
      </c>
      <c r="W44" t="str">
        <f t="shared" si="6"/>
        <v>angry</v>
      </c>
      <c r="X44" t="str">
        <f t="shared" si="7"/>
        <v>angry</v>
      </c>
      <c r="Y44" t="str">
        <f t="shared" si="8"/>
        <v>angry</v>
      </c>
      <c r="Z44" t="str">
        <f t="shared" si="9"/>
        <v>angry</v>
      </c>
      <c r="AA44" t="str">
        <f t="shared" si="10"/>
        <v>angry</v>
      </c>
      <c r="AB44" t="str">
        <f t="shared" si="11"/>
        <v>angry</v>
      </c>
      <c r="AC44" t="str">
        <f t="shared" si="12"/>
        <v>angry</v>
      </c>
      <c r="AD44" t="str">
        <f t="shared" si="13"/>
        <v>angry</v>
      </c>
      <c r="AE44" t="str">
        <f t="shared" si="14"/>
        <v>angry</v>
      </c>
      <c r="AF44" t="str">
        <f t="shared" si="15"/>
        <v>angry, angry</v>
      </c>
    </row>
    <row r="45" spans="2:33" x14ac:dyDescent="0.45">
      <c r="B45" s="2"/>
      <c r="D45" t="s">
        <v>881</v>
      </c>
      <c r="E45" t="s">
        <v>882</v>
      </c>
      <c r="F45" t="s">
        <v>883</v>
      </c>
      <c r="G45" t="s">
        <v>885</v>
      </c>
      <c r="H45" t="s">
        <v>927</v>
      </c>
      <c r="I45" t="s">
        <v>940</v>
      </c>
      <c r="J45" t="s">
        <v>952</v>
      </c>
      <c r="K45" t="s">
        <v>957</v>
      </c>
      <c r="L45" t="s">
        <v>872</v>
      </c>
      <c r="M45" t="s">
        <v>872</v>
      </c>
      <c r="N45" t="s">
        <v>872</v>
      </c>
      <c r="O45" t="s">
        <v>872</v>
      </c>
      <c r="P45" t="s">
        <v>872</v>
      </c>
      <c r="Q45" t="s">
        <v>872</v>
      </c>
      <c r="R45" t="str">
        <f t="shared" si="1"/>
        <v>woke</v>
      </c>
      <c r="S45" t="str">
        <f t="shared" si="2"/>
        <v>woke, trans*</v>
      </c>
      <c r="T45" t="str">
        <f t="shared" si="3"/>
        <v>woke, trans*, pronoun</v>
      </c>
      <c r="U45" t="str">
        <f t="shared" si="4"/>
        <v>woke, trans*, pronoun, lgbt</v>
      </c>
      <c r="V45" t="str">
        <f t="shared" si="5"/>
        <v>woke, trans*, pronoun, lgbt, divers*</v>
      </c>
      <c r="W45" t="str">
        <f t="shared" si="6"/>
        <v>woke, trans*, pronoun, lgbt, divers*, oppressor</v>
      </c>
      <c r="X45" t="str">
        <f t="shared" si="7"/>
        <v>woke, trans*, pronoun, lgbt, divers*, oppressor, gender</v>
      </c>
      <c r="Y45" t="str">
        <f t="shared" si="8"/>
        <v>woke, trans*, pronoun, lgbt, divers*, oppressor, gender, binary</v>
      </c>
      <c r="Z45" t="str">
        <f t="shared" si="9"/>
        <v>woke, trans*, pronoun, lgbt, divers*, oppressor, gender, binary</v>
      </c>
      <c r="AA45" t="str">
        <f t="shared" si="10"/>
        <v>woke, trans*, pronoun, lgbt, divers*, oppressor, gender, binary</v>
      </c>
      <c r="AB45" t="str">
        <f t="shared" si="11"/>
        <v>woke, trans*, pronoun, lgbt, divers*, oppressor, gender, binary</v>
      </c>
      <c r="AC45" t="str">
        <f t="shared" si="12"/>
        <v>woke, trans*, pronoun, lgbt, divers*, oppressor, gender, binary</v>
      </c>
      <c r="AD45" t="str">
        <f t="shared" si="13"/>
        <v>woke, trans*, pronoun, lgbt, divers*, oppressor, gender, binary</v>
      </c>
      <c r="AE45" t="str">
        <f t="shared" si="14"/>
        <v>woke, trans*, pronoun, lgbt, divers*, oppressor, gender, binary</v>
      </c>
      <c r="AF45" t="str">
        <f t="shared" si="15"/>
        <v>woke, trans*, pronoun, lgbt, divers*, oppressor, gender, binary, woke</v>
      </c>
      <c r="AG45" t="s">
        <v>996</v>
      </c>
    </row>
    <row r="46" spans="2:33" x14ac:dyDescent="0.45">
      <c r="B46" s="2"/>
      <c r="D46" t="s">
        <v>896</v>
      </c>
      <c r="E46" t="s">
        <v>943</v>
      </c>
      <c r="F46" t="s">
        <v>944</v>
      </c>
      <c r="G46" t="s">
        <v>872</v>
      </c>
      <c r="H46" t="s">
        <v>872</v>
      </c>
      <c r="I46" t="s">
        <v>872</v>
      </c>
      <c r="J46" t="s">
        <v>872</v>
      </c>
      <c r="K46" t="s">
        <v>872</v>
      </c>
      <c r="L46" t="s">
        <v>872</v>
      </c>
      <c r="M46" t="s">
        <v>872</v>
      </c>
      <c r="N46" t="s">
        <v>872</v>
      </c>
      <c r="O46" t="s">
        <v>872</v>
      </c>
      <c r="P46" t="s">
        <v>872</v>
      </c>
      <c r="Q46" t="s">
        <v>872</v>
      </c>
      <c r="R46" t="str">
        <f t="shared" si="1"/>
        <v>bull*</v>
      </c>
      <c r="S46" t="str">
        <f t="shared" si="2"/>
        <v>bull*, education</v>
      </c>
      <c r="T46" t="str">
        <f t="shared" si="3"/>
        <v>bull*, education, class</v>
      </c>
      <c r="U46" t="str">
        <f t="shared" si="4"/>
        <v>bull*, education, class</v>
      </c>
      <c r="V46" t="str">
        <f t="shared" si="5"/>
        <v>bull*, education, class</v>
      </c>
      <c r="W46" t="str">
        <f t="shared" si="6"/>
        <v>bull*, education, class</v>
      </c>
      <c r="X46" t="str">
        <f t="shared" si="7"/>
        <v>bull*, education, class</v>
      </c>
      <c r="Y46" t="str">
        <f t="shared" si="8"/>
        <v>bull*, education, class</v>
      </c>
      <c r="Z46" t="str">
        <f t="shared" si="9"/>
        <v>bull*, education, class</v>
      </c>
      <c r="AA46" t="str">
        <f t="shared" si="10"/>
        <v>bull*, education, class</v>
      </c>
      <c r="AB46" t="str">
        <f t="shared" si="11"/>
        <v>bull*, education, class</v>
      </c>
      <c r="AC46" t="str">
        <f t="shared" si="12"/>
        <v>bull*, education, class</v>
      </c>
      <c r="AD46" t="str">
        <f t="shared" si="13"/>
        <v>bull*, education, class</v>
      </c>
      <c r="AE46" t="str">
        <f t="shared" si="14"/>
        <v>bull*, education, class</v>
      </c>
      <c r="AF46" t="str">
        <f t="shared" si="15"/>
        <v>bull*, education, class, bull*</v>
      </c>
      <c r="AG46" t="s">
        <v>997</v>
      </c>
    </row>
    <row r="47" spans="2:33" x14ac:dyDescent="0.45">
      <c r="B47" s="2"/>
      <c r="D47" t="s">
        <v>931</v>
      </c>
      <c r="E47" t="s">
        <v>932</v>
      </c>
      <c r="F47" t="s">
        <v>933</v>
      </c>
      <c r="G47" t="s">
        <v>961</v>
      </c>
      <c r="H47" t="s">
        <v>962</v>
      </c>
      <c r="I47" t="s">
        <v>872</v>
      </c>
      <c r="J47" t="s">
        <v>872</v>
      </c>
      <c r="K47" t="s">
        <v>872</v>
      </c>
      <c r="L47" t="s">
        <v>872</v>
      </c>
      <c r="M47" t="s">
        <v>872</v>
      </c>
      <c r="N47" t="s">
        <v>872</v>
      </c>
      <c r="O47" t="s">
        <v>872</v>
      </c>
      <c r="P47" t="s">
        <v>872</v>
      </c>
      <c r="Q47" t="s">
        <v>872</v>
      </c>
      <c r="R47" t="str">
        <f t="shared" si="1"/>
        <v>public sch</v>
      </c>
      <c r="S47" t="str">
        <f t="shared" si="2"/>
        <v>public sch, decline</v>
      </c>
      <c r="T47" t="str">
        <f t="shared" si="3"/>
        <v>public sch, decline, ideolo</v>
      </c>
      <c r="U47" t="str">
        <f t="shared" si="4"/>
        <v>public sch, decline, ideolo, accountab</v>
      </c>
      <c r="V47" t="str">
        <f t="shared" si="5"/>
        <v>public sch, decline, ideolo, accountab, society</v>
      </c>
      <c r="W47" t="str">
        <f t="shared" si="6"/>
        <v>public sch, decline, ideolo, accountab, society</v>
      </c>
      <c r="X47" t="str">
        <f t="shared" si="7"/>
        <v>public sch, decline, ideolo, accountab, society</v>
      </c>
      <c r="Y47" t="str">
        <f t="shared" si="8"/>
        <v>public sch, decline, ideolo, accountab, society</v>
      </c>
      <c r="Z47" t="str">
        <f t="shared" si="9"/>
        <v>public sch, decline, ideolo, accountab, society</v>
      </c>
      <c r="AA47" t="str">
        <f t="shared" si="10"/>
        <v>public sch, decline, ideolo, accountab, society</v>
      </c>
      <c r="AB47" t="str">
        <f t="shared" si="11"/>
        <v>public sch, decline, ideolo, accountab, society</v>
      </c>
      <c r="AC47" t="str">
        <f t="shared" si="12"/>
        <v>public sch, decline, ideolo, accountab, society</v>
      </c>
      <c r="AD47" t="str">
        <f t="shared" si="13"/>
        <v>public sch, decline, ideolo, accountab, society</v>
      </c>
      <c r="AE47" t="str">
        <f t="shared" si="14"/>
        <v>public sch, decline, ideolo, accountab, society</v>
      </c>
      <c r="AF47" t="str">
        <f t="shared" si="15"/>
        <v>public sch, decline, ideolo, accountab, society, public sch</v>
      </c>
      <c r="AG47" t="s">
        <v>1002</v>
      </c>
    </row>
    <row r="48" spans="2:33" x14ac:dyDescent="0.45">
      <c r="B48" s="2"/>
      <c r="D48" t="s">
        <v>916</v>
      </c>
      <c r="E48" t="s">
        <v>917</v>
      </c>
      <c r="F48" t="s">
        <v>872</v>
      </c>
      <c r="G48" t="s">
        <v>872</v>
      </c>
      <c r="H48" t="s">
        <v>872</v>
      </c>
      <c r="I48" t="s">
        <v>872</v>
      </c>
      <c r="J48" t="s">
        <v>872</v>
      </c>
      <c r="K48" t="s">
        <v>872</v>
      </c>
      <c r="L48" t="s">
        <v>872</v>
      </c>
      <c r="M48" t="s">
        <v>872</v>
      </c>
      <c r="N48" t="s">
        <v>872</v>
      </c>
      <c r="O48" t="s">
        <v>872</v>
      </c>
      <c r="P48" t="s">
        <v>872</v>
      </c>
      <c r="Q48" t="s">
        <v>872</v>
      </c>
      <c r="R48" t="str">
        <f t="shared" si="1"/>
        <v>Iowa</v>
      </c>
      <c r="S48" t="str">
        <f t="shared" si="2"/>
        <v>Iowa, Perry</v>
      </c>
      <c r="T48" t="str">
        <f t="shared" si="3"/>
        <v>Iowa, Perry</v>
      </c>
      <c r="U48" t="str">
        <f t="shared" si="4"/>
        <v>Iowa, Perry</v>
      </c>
      <c r="V48" t="str">
        <f t="shared" si="5"/>
        <v>Iowa, Perry</v>
      </c>
      <c r="W48" t="str">
        <f t="shared" si="6"/>
        <v>Iowa, Perry</v>
      </c>
      <c r="X48" t="str">
        <f t="shared" si="7"/>
        <v>Iowa, Perry</v>
      </c>
      <c r="Y48" t="str">
        <f t="shared" si="8"/>
        <v>Iowa, Perry</v>
      </c>
      <c r="Z48" t="str">
        <f t="shared" si="9"/>
        <v>Iowa, Perry</v>
      </c>
      <c r="AA48" t="str">
        <f t="shared" si="10"/>
        <v>Iowa, Perry</v>
      </c>
      <c r="AB48" t="str">
        <f t="shared" si="11"/>
        <v>Iowa, Perry</v>
      </c>
      <c r="AC48" t="str">
        <f t="shared" si="12"/>
        <v>Iowa, Perry</v>
      </c>
      <c r="AD48" t="str">
        <f t="shared" si="13"/>
        <v>Iowa, Perry</v>
      </c>
      <c r="AE48" t="str">
        <f t="shared" si="14"/>
        <v>Iowa, Perry</v>
      </c>
      <c r="AF48" t="str">
        <f t="shared" si="15"/>
        <v>Iowa, Perry, Iowa</v>
      </c>
    </row>
    <row r="49" spans="2:33" x14ac:dyDescent="0.45">
      <c r="B49" s="2"/>
      <c r="D49" t="s">
        <v>948</v>
      </c>
      <c r="E49" t="s">
        <v>949</v>
      </c>
      <c r="F49" t="s">
        <v>950</v>
      </c>
      <c r="G49" t="s">
        <v>960</v>
      </c>
      <c r="H49" t="s">
        <v>872</v>
      </c>
      <c r="I49" t="s">
        <v>872</v>
      </c>
      <c r="J49" t="s">
        <v>872</v>
      </c>
      <c r="K49" t="s">
        <v>872</v>
      </c>
      <c r="L49" t="s">
        <v>872</v>
      </c>
      <c r="M49" t="s">
        <v>872</v>
      </c>
      <c r="N49" t="s">
        <v>872</v>
      </c>
      <c r="O49" t="s">
        <v>872</v>
      </c>
      <c r="P49" t="s">
        <v>872</v>
      </c>
      <c r="Q49" t="s">
        <v>872</v>
      </c>
      <c r="R49" t="str">
        <f t="shared" si="1"/>
        <v>rare</v>
      </c>
      <c r="S49" t="str">
        <f t="shared" si="2"/>
        <v>rare, probab</v>
      </c>
      <c r="T49" t="str">
        <f t="shared" si="3"/>
        <v>rare, probab, risk</v>
      </c>
      <c r="U49" t="str">
        <f t="shared" si="4"/>
        <v>rare, probab, risk, event</v>
      </c>
      <c r="V49" t="str">
        <f t="shared" si="5"/>
        <v>rare, probab, risk, event</v>
      </c>
      <c r="W49" t="str">
        <f t="shared" si="6"/>
        <v>rare, probab, risk, event</v>
      </c>
      <c r="X49" t="str">
        <f t="shared" si="7"/>
        <v>rare, probab, risk, event</v>
      </c>
      <c r="Y49" t="str">
        <f t="shared" si="8"/>
        <v>rare, probab, risk, event</v>
      </c>
      <c r="Z49" t="str">
        <f t="shared" si="9"/>
        <v>rare, probab, risk, event</v>
      </c>
      <c r="AA49" t="str">
        <f t="shared" si="10"/>
        <v>rare, probab, risk, event</v>
      </c>
      <c r="AB49" t="str">
        <f t="shared" si="11"/>
        <v>rare, probab, risk, event</v>
      </c>
      <c r="AC49" t="str">
        <f t="shared" si="12"/>
        <v>rare, probab, risk, event</v>
      </c>
      <c r="AD49" t="str">
        <f t="shared" si="13"/>
        <v>rare, probab, risk, event</v>
      </c>
      <c r="AE49" t="str">
        <f t="shared" si="14"/>
        <v>rare, probab, risk, event</v>
      </c>
      <c r="AF49" t="str">
        <f t="shared" si="15"/>
        <v>rare, probab, risk, event, rare</v>
      </c>
      <c r="AG49" t="s">
        <v>1001</v>
      </c>
    </row>
    <row r="50" spans="2:33" x14ac:dyDescent="0.45">
      <c r="B50" s="2"/>
      <c r="D50" t="s">
        <v>879</v>
      </c>
      <c r="E50" t="s">
        <v>880</v>
      </c>
      <c r="F50" t="s">
        <v>900</v>
      </c>
      <c r="G50" t="s">
        <v>922</v>
      </c>
      <c r="H50" t="s">
        <v>923</v>
      </c>
      <c r="I50" t="s">
        <v>872</v>
      </c>
      <c r="J50" t="s">
        <v>872</v>
      </c>
      <c r="K50" t="s">
        <v>872</v>
      </c>
      <c r="L50" t="s">
        <v>872</v>
      </c>
      <c r="M50" t="s">
        <v>872</v>
      </c>
      <c r="N50" t="s">
        <v>872</v>
      </c>
      <c r="O50" t="s">
        <v>872</v>
      </c>
      <c r="P50" t="s">
        <v>872</v>
      </c>
      <c r="Q50" t="s">
        <v>872</v>
      </c>
      <c r="R50" t="str">
        <f t="shared" si="1"/>
        <v>God</v>
      </c>
      <c r="S50" t="str">
        <f t="shared" si="2"/>
        <v>God, moral</v>
      </c>
      <c r="T50" t="str">
        <f t="shared" si="3"/>
        <v>God, moral, parent</v>
      </c>
      <c r="U50" t="str">
        <f t="shared" si="4"/>
        <v>God, moral, parent, indoct</v>
      </c>
      <c r="V50" t="str">
        <f t="shared" si="5"/>
        <v>God, moral, parent, indoct, generati</v>
      </c>
      <c r="W50" t="str">
        <f t="shared" si="6"/>
        <v>God, moral, parent, indoct, generati</v>
      </c>
      <c r="X50" t="str">
        <f t="shared" si="7"/>
        <v>God, moral, parent, indoct, generati</v>
      </c>
      <c r="Y50" t="str">
        <f t="shared" si="8"/>
        <v>God, moral, parent, indoct, generati</v>
      </c>
      <c r="Z50" t="str">
        <f t="shared" si="9"/>
        <v>God, moral, parent, indoct, generati</v>
      </c>
      <c r="AA50" t="str">
        <f t="shared" si="10"/>
        <v>God, moral, parent, indoct, generati</v>
      </c>
      <c r="AB50" t="str">
        <f t="shared" si="11"/>
        <v>God, moral, parent, indoct, generati</v>
      </c>
      <c r="AC50" t="str">
        <f t="shared" si="12"/>
        <v>God, moral, parent, indoct, generati</v>
      </c>
      <c r="AD50" t="str">
        <f t="shared" si="13"/>
        <v>God, moral, parent, indoct, generati</v>
      </c>
      <c r="AE50" t="str">
        <f t="shared" si="14"/>
        <v>God, moral, parent, indoct, generati</v>
      </c>
      <c r="AF50" t="str">
        <f t="shared" si="15"/>
        <v>God, moral, parent, indoct, generati, God</v>
      </c>
      <c r="AG50" t="s">
        <v>1000</v>
      </c>
    </row>
    <row r="51" spans="2:33" x14ac:dyDescent="0.45">
      <c r="B51" s="2"/>
      <c r="D51" t="s">
        <v>124</v>
      </c>
      <c r="E51" t="s">
        <v>926</v>
      </c>
      <c r="F51" t="s">
        <v>958</v>
      </c>
      <c r="G51" t="s">
        <v>959</v>
      </c>
      <c r="H51" t="s">
        <v>872</v>
      </c>
      <c r="I51" t="s">
        <v>872</v>
      </c>
      <c r="J51" t="s">
        <v>872</v>
      </c>
      <c r="K51" t="s">
        <v>872</v>
      </c>
      <c r="L51" t="s">
        <v>872</v>
      </c>
      <c r="M51" t="s">
        <v>872</v>
      </c>
      <c r="N51" t="s">
        <v>872</v>
      </c>
      <c r="O51" t="s">
        <v>872</v>
      </c>
      <c r="P51" t="s">
        <v>872</v>
      </c>
      <c r="Q51" t="s">
        <v>872</v>
      </c>
      <c r="R51" t="str">
        <f t="shared" si="1"/>
        <v>mental health</v>
      </c>
      <c r="S51" t="str">
        <f t="shared" si="2"/>
        <v>mental health, suicid</v>
      </c>
      <c r="T51" t="str">
        <f t="shared" si="3"/>
        <v>mental health, suicid, mental</v>
      </c>
      <c r="U51" t="str">
        <f t="shared" si="4"/>
        <v>mental health, suicid, mental, psych*</v>
      </c>
      <c r="V51" t="str">
        <f t="shared" si="5"/>
        <v>mental health, suicid, mental, psych*</v>
      </c>
      <c r="W51" t="str">
        <f t="shared" si="6"/>
        <v>mental health, suicid, mental, psych*</v>
      </c>
      <c r="X51" t="str">
        <f t="shared" si="7"/>
        <v>mental health, suicid, mental, psych*</v>
      </c>
      <c r="Y51" t="str">
        <f t="shared" si="8"/>
        <v>mental health, suicid, mental, psych*</v>
      </c>
      <c r="Z51" t="str">
        <f t="shared" si="9"/>
        <v>mental health, suicid, mental, psych*</v>
      </c>
      <c r="AA51" t="str">
        <f t="shared" si="10"/>
        <v>mental health, suicid, mental, psych*</v>
      </c>
      <c r="AB51" t="str">
        <f t="shared" si="11"/>
        <v>mental health, suicid, mental, psych*</v>
      </c>
      <c r="AC51" t="str">
        <f t="shared" si="12"/>
        <v>mental health, suicid, mental, psych*</v>
      </c>
      <c r="AD51" t="str">
        <f t="shared" si="13"/>
        <v>mental health, suicid, mental, psych*</v>
      </c>
      <c r="AE51" t="str">
        <f t="shared" si="14"/>
        <v>mental health, suicid, mental, psych*</v>
      </c>
      <c r="AF51" t="str">
        <f t="shared" si="15"/>
        <v>mental health, suicid, mental, psych*, mental health</v>
      </c>
      <c r="AG51" t="s">
        <v>999</v>
      </c>
    </row>
    <row r="52" spans="2:33" x14ac:dyDescent="0.45">
      <c r="B52" s="2"/>
      <c r="D52" t="s">
        <v>123</v>
      </c>
      <c r="E52" t="s">
        <v>965</v>
      </c>
      <c r="F52" t="s">
        <v>966</v>
      </c>
      <c r="G52" t="s">
        <v>872</v>
      </c>
      <c r="H52" t="s">
        <v>872</v>
      </c>
      <c r="I52" t="s">
        <v>872</v>
      </c>
      <c r="J52" t="s">
        <v>872</v>
      </c>
      <c r="K52" t="s">
        <v>872</v>
      </c>
      <c r="L52" t="s">
        <v>872</v>
      </c>
      <c r="M52" t="s">
        <v>872</v>
      </c>
      <c r="N52" t="s">
        <v>872</v>
      </c>
      <c r="O52" t="s">
        <v>872</v>
      </c>
      <c r="P52" t="s">
        <v>872</v>
      </c>
      <c r="Q52" t="s">
        <v>872</v>
      </c>
      <c r="R52" t="str">
        <f t="shared" si="1"/>
        <v>social media</v>
      </c>
      <c r="S52" t="str">
        <f t="shared" si="2"/>
        <v>social media, internet</v>
      </c>
      <c r="T52" t="str">
        <f t="shared" si="3"/>
        <v>social media, internet, TikTok</v>
      </c>
      <c r="U52" t="str">
        <f t="shared" si="4"/>
        <v>social media, internet, TikTok</v>
      </c>
      <c r="V52" t="str">
        <f t="shared" si="5"/>
        <v>social media, internet, TikTok</v>
      </c>
      <c r="W52" t="str">
        <f t="shared" si="6"/>
        <v>social media, internet, TikTok</v>
      </c>
      <c r="X52" t="str">
        <f t="shared" si="7"/>
        <v>social media, internet, TikTok</v>
      </c>
      <c r="Y52" t="str">
        <f t="shared" si="8"/>
        <v>social media, internet, TikTok</v>
      </c>
      <c r="Z52" t="str">
        <f t="shared" si="9"/>
        <v>social media, internet, TikTok</v>
      </c>
      <c r="AA52" t="str">
        <f t="shared" si="10"/>
        <v>social media, internet, TikTok</v>
      </c>
      <c r="AB52" t="str">
        <f t="shared" si="11"/>
        <v>social media, internet, TikTok</v>
      </c>
      <c r="AC52" t="str">
        <f t="shared" si="12"/>
        <v>social media, internet, TikTok</v>
      </c>
      <c r="AD52" t="str">
        <f t="shared" si="13"/>
        <v>social media, internet, TikTok</v>
      </c>
      <c r="AE52" t="str">
        <f t="shared" si="14"/>
        <v>social media, internet, TikTok</v>
      </c>
      <c r="AF52" t="str">
        <f t="shared" si="15"/>
        <v>social media, internet, TikTok, social media</v>
      </c>
      <c r="AG52" t="s">
        <v>998</v>
      </c>
    </row>
    <row r="53" spans="2:33" x14ac:dyDescent="0.45">
      <c r="B53" s="2"/>
    </row>
    <row r="54" spans="2:33" x14ac:dyDescent="0.45">
      <c r="B54" s="2"/>
    </row>
    <row r="55" spans="2:33" x14ac:dyDescent="0.45">
      <c r="B55"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49E6-D464-4646-89B2-27E95F35AFFB}">
  <dimension ref="A4:F24"/>
  <sheetViews>
    <sheetView tabSelected="1" zoomScale="115" zoomScaleNormal="115" workbookViewId="0">
      <selection activeCell="A9" sqref="A9"/>
    </sheetView>
  </sheetViews>
  <sheetFormatPr defaultRowHeight="14.25" x14ac:dyDescent="0.45"/>
  <cols>
    <col min="1" max="1" width="47.86328125" customWidth="1"/>
    <col min="2" max="2" width="9.33203125" customWidth="1"/>
    <col min="3" max="3" width="4.19921875" bestFit="1" customWidth="1"/>
    <col min="4" max="4" width="6.33203125" bestFit="1" customWidth="1"/>
    <col min="5" max="5" width="15" bestFit="1" customWidth="1"/>
    <col min="6" max="6" width="10.46484375" bestFit="1" customWidth="1"/>
  </cols>
  <sheetData>
    <row r="4" spans="1:6" x14ac:dyDescent="0.45">
      <c r="A4" s="1" t="s">
        <v>1016</v>
      </c>
      <c r="B4" s="1" t="s">
        <v>1017</v>
      </c>
    </row>
    <row r="5" spans="1:6" x14ac:dyDescent="0.45">
      <c r="A5" s="1" t="s">
        <v>870</v>
      </c>
      <c r="B5" t="s">
        <v>812</v>
      </c>
      <c r="C5" t="s">
        <v>131</v>
      </c>
      <c r="D5" t="s">
        <v>14</v>
      </c>
      <c r="E5" t="s">
        <v>868</v>
      </c>
      <c r="F5" t="s">
        <v>871</v>
      </c>
    </row>
    <row r="6" spans="1:6" x14ac:dyDescent="0.45">
      <c r="A6" s="2" t="s">
        <v>277</v>
      </c>
      <c r="B6" s="23">
        <v>110</v>
      </c>
      <c r="C6" s="23">
        <v>24</v>
      </c>
      <c r="D6" s="23">
        <v>25</v>
      </c>
      <c r="E6" s="23">
        <v>15</v>
      </c>
      <c r="F6" s="23">
        <v>174</v>
      </c>
    </row>
    <row r="7" spans="1:6" x14ac:dyDescent="0.45">
      <c r="A7" s="2" t="s">
        <v>970</v>
      </c>
      <c r="B7" s="23">
        <v>97</v>
      </c>
      <c r="C7" s="23">
        <v>21</v>
      </c>
      <c r="D7" s="23">
        <v>24</v>
      </c>
      <c r="E7" s="23"/>
      <c r="F7" s="23">
        <v>142</v>
      </c>
    </row>
    <row r="8" spans="1:6" x14ac:dyDescent="0.45">
      <c r="A8" s="2" t="s">
        <v>907</v>
      </c>
      <c r="B8" s="23">
        <v>67</v>
      </c>
      <c r="C8" s="23">
        <v>2</v>
      </c>
      <c r="D8" s="23"/>
      <c r="E8" s="23">
        <v>7</v>
      </c>
      <c r="F8" s="23">
        <v>76</v>
      </c>
    </row>
    <row r="9" spans="1:6" x14ac:dyDescent="0.45">
      <c r="A9" s="2" t="s">
        <v>904</v>
      </c>
      <c r="B9" s="23">
        <v>39</v>
      </c>
      <c r="C9" s="23">
        <v>1</v>
      </c>
      <c r="D9" s="23">
        <v>26</v>
      </c>
      <c r="E9" s="23">
        <v>6</v>
      </c>
      <c r="F9" s="23">
        <v>72</v>
      </c>
    </row>
    <row r="10" spans="1:6" x14ac:dyDescent="0.45">
      <c r="A10" s="2" t="s">
        <v>297</v>
      </c>
      <c r="B10" s="23">
        <v>64</v>
      </c>
      <c r="C10" s="23">
        <v>1</v>
      </c>
      <c r="D10" s="23">
        <v>1</v>
      </c>
      <c r="E10" s="23">
        <v>1</v>
      </c>
      <c r="F10" s="23">
        <v>67</v>
      </c>
    </row>
    <row r="11" spans="1:6" x14ac:dyDescent="0.45">
      <c r="A11" s="2" t="s">
        <v>908</v>
      </c>
      <c r="B11" s="23">
        <v>7</v>
      </c>
      <c r="C11" s="23">
        <v>43</v>
      </c>
      <c r="D11" s="23">
        <v>11</v>
      </c>
      <c r="E11" s="23">
        <v>1</v>
      </c>
      <c r="F11" s="23">
        <v>62</v>
      </c>
    </row>
    <row r="12" spans="1:6" x14ac:dyDescent="0.45">
      <c r="A12" s="2" t="s">
        <v>1019</v>
      </c>
      <c r="B12" s="23">
        <v>27</v>
      </c>
      <c r="C12" s="23">
        <v>5</v>
      </c>
      <c r="D12" s="23">
        <v>5</v>
      </c>
      <c r="E12" s="23">
        <v>1</v>
      </c>
      <c r="F12" s="23">
        <v>38</v>
      </c>
    </row>
    <row r="13" spans="1:6" x14ac:dyDescent="0.45">
      <c r="A13" s="2" t="s">
        <v>283</v>
      </c>
      <c r="B13" s="23">
        <v>12</v>
      </c>
      <c r="C13" s="23"/>
      <c r="D13" s="23"/>
      <c r="E13" s="23">
        <v>21</v>
      </c>
      <c r="F13" s="23">
        <v>33</v>
      </c>
    </row>
    <row r="14" spans="1:6" x14ac:dyDescent="0.45">
      <c r="A14" s="2" t="s">
        <v>894</v>
      </c>
      <c r="B14" s="23">
        <v>22</v>
      </c>
      <c r="C14" s="23">
        <v>3</v>
      </c>
      <c r="D14" s="23">
        <v>3</v>
      </c>
      <c r="E14" s="23">
        <v>2</v>
      </c>
      <c r="F14" s="23">
        <v>30</v>
      </c>
    </row>
    <row r="15" spans="1:6" x14ac:dyDescent="0.45">
      <c r="A15" s="2" t="s">
        <v>920</v>
      </c>
      <c r="B15" s="23">
        <v>20</v>
      </c>
      <c r="C15" s="23">
        <v>1</v>
      </c>
      <c r="D15" s="23">
        <v>2</v>
      </c>
      <c r="E15" s="23">
        <v>1</v>
      </c>
      <c r="F15" s="23">
        <v>24</v>
      </c>
    </row>
    <row r="16" spans="1:6" x14ac:dyDescent="0.45">
      <c r="A16" s="2" t="s">
        <v>910</v>
      </c>
      <c r="B16" s="23">
        <v>23</v>
      </c>
      <c r="C16" s="23">
        <v>1</v>
      </c>
      <c r="D16" s="23"/>
      <c r="E16" s="23"/>
      <c r="F16" s="23">
        <v>24</v>
      </c>
    </row>
    <row r="17" spans="1:6" x14ac:dyDescent="0.45">
      <c r="A17" s="2" t="s">
        <v>275</v>
      </c>
      <c r="B17" s="23">
        <v>14</v>
      </c>
      <c r="C17" s="23">
        <v>9</v>
      </c>
      <c r="D17" s="23"/>
      <c r="E17" s="23"/>
      <c r="F17" s="23">
        <v>23</v>
      </c>
    </row>
    <row r="18" spans="1:6" x14ac:dyDescent="0.45">
      <c r="A18" s="2" t="s">
        <v>906</v>
      </c>
      <c r="B18" s="23">
        <v>4</v>
      </c>
      <c r="C18" s="23">
        <v>18</v>
      </c>
      <c r="D18" s="23"/>
      <c r="E18" s="23"/>
      <c r="F18" s="23">
        <v>22</v>
      </c>
    </row>
    <row r="19" spans="1:6" x14ac:dyDescent="0.45">
      <c r="A19" s="2" t="s">
        <v>905</v>
      </c>
      <c r="B19" s="23">
        <v>12</v>
      </c>
      <c r="C19" s="23">
        <v>1</v>
      </c>
      <c r="D19" s="23">
        <v>4</v>
      </c>
      <c r="E19" s="23">
        <v>3</v>
      </c>
      <c r="F19" s="23">
        <v>20</v>
      </c>
    </row>
    <row r="20" spans="1:6" x14ac:dyDescent="0.45">
      <c r="A20" s="2" t="s">
        <v>302</v>
      </c>
      <c r="B20" s="23">
        <v>8</v>
      </c>
      <c r="C20" s="23"/>
      <c r="D20" s="23">
        <v>1</v>
      </c>
      <c r="E20" s="23"/>
      <c r="F20" s="23">
        <v>9</v>
      </c>
    </row>
    <row r="21" spans="1:6" x14ac:dyDescent="0.45">
      <c r="A21" s="2" t="s">
        <v>945</v>
      </c>
      <c r="B21" s="23">
        <v>2</v>
      </c>
      <c r="C21" s="23"/>
      <c r="D21" s="23">
        <v>7</v>
      </c>
      <c r="E21" s="23"/>
      <c r="F21" s="23">
        <v>9</v>
      </c>
    </row>
    <row r="22" spans="1:6" x14ac:dyDescent="0.45">
      <c r="A22" s="2" t="s">
        <v>895</v>
      </c>
      <c r="B22" s="23">
        <v>8</v>
      </c>
      <c r="C22" s="23"/>
      <c r="D22" s="23"/>
      <c r="E22" s="23"/>
      <c r="F22" s="23">
        <v>8</v>
      </c>
    </row>
    <row r="23" spans="1:6" x14ac:dyDescent="0.45">
      <c r="A23" s="2" t="s">
        <v>921</v>
      </c>
      <c r="B23" s="23">
        <v>1</v>
      </c>
      <c r="C23" s="23">
        <v>6</v>
      </c>
      <c r="D23" s="23"/>
      <c r="E23" s="23"/>
      <c r="F23" s="23">
        <v>7</v>
      </c>
    </row>
    <row r="24" spans="1:6" x14ac:dyDescent="0.45">
      <c r="A24" s="2" t="s">
        <v>871</v>
      </c>
      <c r="B24" s="23">
        <v>537</v>
      </c>
      <c r="C24" s="23">
        <v>136</v>
      </c>
      <c r="D24" s="23">
        <v>109</v>
      </c>
      <c r="E24" s="23">
        <v>58</v>
      </c>
      <c r="F24" s="23">
        <v>840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5C35-C637-40B1-90C9-23B32F7F765C}">
  <dimension ref="A1:M17"/>
  <sheetViews>
    <sheetView workbookViewId="0">
      <selection activeCell="S4" sqref="S4"/>
    </sheetView>
  </sheetViews>
  <sheetFormatPr defaultRowHeight="14.25" x14ac:dyDescent="0.45"/>
  <cols>
    <col min="1" max="1" width="25.33203125" customWidth="1"/>
    <col min="9" max="9" width="21.33203125" customWidth="1"/>
  </cols>
  <sheetData>
    <row r="1" spans="1:13" x14ac:dyDescent="0.45">
      <c r="A1" s="8" t="s">
        <v>870</v>
      </c>
      <c r="B1" s="8" t="s">
        <v>812</v>
      </c>
      <c r="C1" s="8" t="s">
        <v>131</v>
      </c>
      <c r="D1" s="8" t="s">
        <v>1020</v>
      </c>
      <c r="E1" s="8" t="s">
        <v>868</v>
      </c>
      <c r="F1" s="8"/>
      <c r="I1" s="8" t="s">
        <v>870</v>
      </c>
      <c r="J1" s="8" t="s">
        <v>812</v>
      </c>
      <c r="K1" s="8" t="s">
        <v>131</v>
      </c>
      <c r="L1" s="8" t="s">
        <v>14</v>
      </c>
      <c r="M1" s="8" t="s">
        <v>868</v>
      </c>
    </row>
    <row r="2" spans="1:13" x14ac:dyDescent="0.45">
      <c r="A2" s="2" t="s">
        <v>907</v>
      </c>
      <c r="B2">
        <v>67</v>
      </c>
      <c r="C2">
        <v>2</v>
      </c>
      <c r="E2">
        <v>7</v>
      </c>
      <c r="I2" s="2" t="s">
        <v>907</v>
      </c>
      <c r="J2" s="22">
        <f>B2/B$14</f>
        <v>0.21543408360128619</v>
      </c>
      <c r="K2" s="22">
        <f t="shared" ref="K2:K12" si="0">C2/C$14</f>
        <v>2.3529411764705882E-2</v>
      </c>
      <c r="L2" s="22">
        <f t="shared" ref="L2:L12" si="1">D2/D$14</f>
        <v>0</v>
      </c>
      <c r="M2" s="22">
        <f t="shared" ref="M2:M12" si="2">E2/E$14</f>
        <v>0.16279069767441862</v>
      </c>
    </row>
    <row r="3" spans="1:13" x14ac:dyDescent="0.45">
      <c r="A3" s="2" t="s">
        <v>904</v>
      </c>
      <c r="B3">
        <v>39</v>
      </c>
      <c r="C3">
        <v>1</v>
      </c>
      <c r="D3">
        <v>26</v>
      </c>
      <c r="E3">
        <v>6</v>
      </c>
      <c r="I3" s="2" t="s">
        <v>904</v>
      </c>
      <c r="J3" s="22">
        <f t="shared" ref="J3:J12" si="3">B3/B$14</f>
        <v>0.12540192926045016</v>
      </c>
      <c r="K3" s="22">
        <f t="shared" si="0"/>
        <v>1.1764705882352941E-2</v>
      </c>
      <c r="L3" s="22">
        <f t="shared" si="1"/>
        <v>0.5</v>
      </c>
      <c r="M3" s="22">
        <f t="shared" si="2"/>
        <v>0.13953488372093023</v>
      </c>
    </row>
    <row r="4" spans="1:13" x14ac:dyDescent="0.45">
      <c r="A4" s="2" t="s">
        <v>297</v>
      </c>
      <c r="B4">
        <v>64</v>
      </c>
      <c r="C4">
        <v>1</v>
      </c>
      <c r="D4">
        <v>1</v>
      </c>
      <c r="E4">
        <v>1</v>
      </c>
      <c r="I4" s="2" t="s">
        <v>297</v>
      </c>
      <c r="J4" s="22">
        <f t="shared" si="3"/>
        <v>0.20578778135048231</v>
      </c>
      <c r="K4" s="22">
        <f t="shared" si="0"/>
        <v>1.1764705882352941E-2</v>
      </c>
      <c r="L4" s="22">
        <f t="shared" si="1"/>
        <v>1.9230769230769232E-2</v>
      </c>
      <c r="M4" s="22">
        <f t="shared" si="2"/>
        <v>2.3255813953488372E-2</v>
      </c>
    </row>
    <row r="5" spans="1:13" x14ac:dyDescent="0.45">
      <c r="A5" s="2" t="s">
        <v>908</v>
      </c>
      <c r="B5">
        <v>7</v>
      </c>
      <c r="C5">
        <v>43</v>
      </c>
      <c r="D5">
        <v>11</v>
      </c>
      <c r="E5">
        <v>1</v>
      </c>
      <c r="I5" s="2" t="s">
        <v>908</v>
      </c>
      <c r="J5" s="22">
        <f t="shared" si="3"/>
        <v>2.2508038585209004E-2</v>
      </c>
      <c r="K5" s="22">
        <f t="shared" si="0"/>
        <v>0.50588235294117645</v>
      </c>
      <c r="L5" s="22">
        <f t="shared" si="1"/>
        <v>0.21153846153846154</v>
      </c>
      <c r="M5" s="22">
        <f t="shared" si="2"/>
        <v>2.3255813953488372E-2</v>
      </c>
    </row>
    <row r="6" spans="1:13" x14ac:dyDescent="0.45">
      <c r="A6" s="2" t="s">
        <v>1019</v>
      </c>
      <c r="B6">
        <v>27</v>
      </c>
      <c r="C6">
        <v>5</v>
      </c>
      <c r="D6">
        <v>5</v>
      </c>
      <c r="E6">
        <v>1</v>
      </c>
      <c r="I6" s="2" t="s">
        <v>1019</v>
      </c>
      <c r="J6" s="22">
        <f t="shared" si="3"/>
        <v>8.6816720257234734E-2</v>
      </c>
      <c r="K6" s="22">
        <f t="shared" si="0"/>
        <v>5.8823529411764705E-2</v>
      </c>
      <c r="L6" s="22">
        <f t="shared" si="1"/>
        <v>9.6153846153846159E-2</v>
      </c>
      <c r="M6" s="22">
        <f t="shared" si="2"/>
        <v>2.3255813953488372E-2</v>
      </c>
    </row>
    <row r="7" spans="1:13" x14ac:dyDescent="0.45">
      <c r="A7" s="2" t="s">
        <v>283</v>
      </c>
      <c r="B7">
        <v>12</v>
      </c>
      <c r="E7">
        <v>21</v>
      </c>
      <c r="I7" s="2" t="s">
        <v>283</v>
      </c>
      <c r="J7" s="22">
        <f t="shared" si="3"/>
        <v>3.8585209003215437E-2</v>
      </c>
      <c r="K7" s="22">
        <f t="shared" si="0"/>
        <v>0</v>
      </c>
      <c r="L7" s="22">
        <f t="shared" si="1"/>
        <v>0</v>
      </c>
      <c r="M7" s="22">
        <f t="shared" si="2"/>
        <v>0.48837209302325579</v>
      </c>
    </row>
    <row r="8" spans="1:13" x14ac:dyDescent="0.45">
      <c r="A8" s="2" t="s">
        <v>894</v>
      </c>
      <c r="B8">
        <v>22</v>
      </c>
      <c r="C8">
        <v>3</v>
      </c>
      <c r="D8">
        <v>3</v>
      </c>
      <c r="E8">
        <v>2</v>
      </c>
      <c r="I8" s="2" t="s">
        <v>894</v>
      </c>
      <c r="J8" s="22">
        <f t="shared" si="3"/>
        <v>7.0739549839228297E-2</v>
      </c>
      <c r="K8" s="22">
        <f t="shared" si="0"/>
        <v>3.5294117647058823E-2</v>
      </c>
      <c r="L8" s="22">
        <f t="shared" si="1"/>
        <v>5.7692307692307696E-2</v>
      </c>
      <c r="M8" s="22">
        <f t="shared" si="2"/>
        <v>4.6511627906976744E-2</v>
      </c>
    </row>
    <row r="9" spans="1:13" x14ac:dyDescent="0.45">
      <c r="A9" s="2" t="s">
        <v>920</v>
      </c>
      <c r="B9">
        <v>20</v>
      </c>
      <c r="C9">
        <v>1</v>
      </c>
      <c r="D9">
        <v>2</v>
      </c>
      <c r="E9">
        <v>1</v>
      </c>
      <c r="I9" s="2" t="s">
        <v>920</v>
      </c>
      <c r="J9" s="22">
        <f t="shared" si="3"/>
        <v>6.4308681672025719E-2</v>
      </c>
      <c r="K9" s="22">
        <f t="shared" si="0"/>
        <v>1.1764705882352941E-2</v>
      </c>
      <c r="L9" s="22">
        <f t="shared" si="1"/>
        <v>3.8461538461538464E-2</v>
      </c>
      <c r="M9" s="22">
        <f t="shared" si="2"/>
        <v>2.3255813953488372E-2</v>
      </c>
    </row>
    <row r="10" spans="1:13" x14ac:dyDescent="0.45">
      <c r="A10" s="2" t="s">
        <v>910</v>
      </c>
      <c r="B10">
        <v>23</v>
      </c>
      <c r="C10">
        <v>1</v>
      </c>
      <c r="I10" s="2" t="s">
        <v>910</v>
      </c>
      <c r="J10" s="22">
        <f t="shared" si="3"/>
        <v>7.3954983922829579E-2</v>
      </c>
      <c r="K10" s="22">
        <f t="shared" si="0"/>
        <v>1.1764705882352941E-2</v>
      </c>
      <c r="L10" s="22">
        <f t="shared" si="1"/>
        <v>0</v>
      </c>
      <c r="M10" s="22">
        <f t="shared" si="2"/>
        <v>0</v>
      </c>
    </row>
    <row r="11" spans="1:13" x14ac:dyDescent="0.45">
      <c r="A11" s="2" t="s">
        <v>275</v>
      </c>
      <c r="B11">
        <v>14</v>
      </c>
      <c r="C11">
        <v>9</v>
      </c>
      <c r="I11" s="2" t="s">
        <v>275</v>
      </c>
      <c r="J11" s="22">
        <f t="shared" si="3"/>
        <v>4.5016077170418008E-2</v>
      </c>
      <c r="K11" s="22">
        <f t="shared" si="0"/>
        <v>0.10588235294117647</v>
      </c>
      <c r="L11" s="22">
        <f t="shared" si="1"/>
        <v>0</v>
      </c>
      <c r="M11" s="22">
        <f t="shared" si="2"/>
        <v>0</v>
      </c>
    </row>
    <row r="12" spans="1:13" x14ac:dyDescent="0.45">
      <c r="A12" s="2" t="s">
        <v>906</v>
      </c>
      <c r="B12">
        <v>4</v>
      </c>
      <c r="C12">
        <v>18</v>
      </c>
      <c r="I12" s="2" t="s">
        <v>906</v>
      </c>
      <c r="J12" s="22">
        <f t="shared" si="3"/>
        <v>1.2861736334405145E-2</v>
      </c>
      <c r="K12" s="22">
        <f t="shared" si="0"/>
        <v>0.21176470588235294</v>
      </c>
      <c r="L12" s="22">
        <f t="shared" si="1"/>
        <v>0</v>
      </c>
      <c r="M12" s="22">
        <f t="shared" si="2"/>
        <v>0</v>
      </c>
    </row>
    <row r="13" spans="1:13" x14ac:dyDescent="0.45">
      <c r="A13" s="2" t="s">
        <v>905</v>
      </c>
      <c r="B13">
        <v>12</v>
      </c>
      <c r="C13">
        <v>1</v>
      </c>
      <c r="D13">
        <v>4</v>
      </c>
      <c r="E13">
        <v>3</v>
      </c>
      <c r="I13" s="2" t="s">
        <v>905</v>
      </c>
      <c r="J13" s="22">
        <f t="shared" ref="J13" si="4">B13/B$14</f>
        <v>3.8585209003215437E-2</v>
      </c>
      <c r="K13" s="22">
        <f t="shared" ref="K13" si="5">C13/C$14</f>
        <v>1.1764705882352941E-2</v>
      </c>
      <c r="L13" s="22">
        <f t="shared" ref="L13" si="6">D13/D$14</f>
        <v>7.6923076923076927E-2</v>
      </c>
      <c r="M13" s="22">
        <f t="shared" ref="M13" si="7">E13/E$14</f>
        <v>6.9767441860465115E-2</v>
      </c>
    </row>
    <row r="14" spans="1:13" x14ac:dyDescent="0.45">
      <c r="A14" s="2" t="s">
        <v>1009</v>
      </c>
      <c r="B14">
        <f>SUM(B2:B13)</f>
        <v>311</v>
      </c>
      <c r="C14">
        <f t="shared" ref="C14:E14" si="8">SUM(C2:C13)</f>
        <v>85</v>
      </c>
      <c r="D14">
        <f t="shared" si="8"/>
        <v>52</v>
      </c>
      <c r="E14">
        <f t="shared" si="8"/>
        <v>43</v>
      </c>
    </row>
    <row r="15" spans="1:13" x14ac:dyDescent="0.45">
      <c r="A15" s="2"/>
    </row>
    <row r="16" spans="1:13" x14ac:dyDescent="0.45">
      <c r="A16" s="2"/>
    </row>
    <row r="17" spans="1:1" x14ac:dyDescent="0.45">
      <c r="A17"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Topics</vt:lpstr>
      <vt:lpstr>TCD</vt:lpstr>
      <vt:lpstr>Histogram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Costa de Beauregard</dc:creator>
  <cp:lastModifiedBy>Louis Costa de Beauregard</cp:lastModifiedBy>
  <dcterms:created xsi:type="dcterms:W3CDTF">2024-01-11T15:31:59Z</dcterms:created>
  <dcterms:modified xsi:type="dcterms:W3CDTF">2024-01-12T03:45:02Z</dcterms:modified>
</cp:coreProperties>
</file>