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lanilha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5">
    <numFmt numFmtId="56" formatCode="&quot;上午/下午 &quot;hh&quot;時&quot;mm&quot;分&quot;ss&quot;秒 &quot;"/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214"/>
  <sheetViews>
    <sheetView workbookViewId="0" rightToLeft="0"/>
  </sheetViews>
  <sheetData>
    <row r="1">
      <c r="A1" t="str">
        <v xml:space="preserve">First Name		</v>
      </c>
      <c r="B1" t="str">
        <v>Full Name</v>
      </c>
      <c r="C1" t="str">
        <v>Firm Name</v>
      </c>
      <c r="D1" t="str">
        <v>Country</v>
      </c>
      <c r="E1" t="str">
        <v>Nacionality</v>
      </c>
      <c r="F1" t="str">
        <v>Practice Area</v>
      </c>
      <c r="G1" t="str">
        <v>E-mail</v>
      </c>
      <c r="P1" t="str">
        <v>Country</v>
      </c>
      <c r="Q1" t="str">
        <v>Nationality</v>
      </c>
      <c r="R1" t="str">
        <v>DDD</v>
      </c>
    </row>
    <row r="2">
      <c r="A2" t="str">
        <v>Asem</v>
      </c>
      <c r="B2" t="str">
        <v>Asem B Bakenova</v>
      </c>
      <c r="C2" t="str">
        <v>Morgan Lewis And Bockius LLP</v>
      </c>
      <c r="D2" t="str">
        <v>Kazakhstan</v>
      </c>
      <c r="E2" t="str">
        <f>IFERROR(VLOOKUP(D2,P2:Q250,2,FALSE),"Not Found")</f>
        <v>Not Found</v>
      </c>
      <c r="G2" t="str">
        <v>asem.bakenova@morganlewis.com</v>
      </c>
      <c r="P2" t="str">
        <v>Afghanistan</v>
      </c>
      <c r="Q2" t="str">
        <v>Afghan</v>
      </c>
      <c r="R2">
        <v>93</v>
      </c>
    </row>
    <row r="3">
      <c r="A3" t="str">
        <v>Bianco</v>
      </c>
      <c r="B3" t="str">
        <v>G Bianco *****</v>
      </c>
      <c r="C3" t="str">
        <v>Giambrone International Law Firm</v>
      </c>
      <c r="D3" t="str">
        <v>Not Found</v>
      </c>
      <c r="E3" t="str">
        <f>IFERROR(VLOOKUP(D3,P3:Q251,2,FALSE),"Not Found")</f>
        <v>Not Found</v>
      </c>
      <c r="G3" t="str">
        <v>g.bianco@giambronelaw.com?subject=email%20from%20website:</v>
      </c>
      <c r="P3" t="str">
        <v>Albania</v>
      </c>
      <c r="Q3" t="str">
        <v>Albanian</v>
      </c>
      <c r="R3">
        <v>355</v>
      </c>
    </row>
    <row r="4">
      <c r="A4" t="str">
        <v>Connie</v>
      </c>
      <c r="B4" t="str">
        <v>Connie Cheung</v>
      </c>
      <c r="C4" t="str">
        <v>Morgan Lewis And Bockius LLP</v>
      </c>
      <c r="D4" t="str">
        <v>China</v>
      </c>
      <c r="E4" t="str">
        <f>IFERROR(VLOOKUP(D4,P4:Q252,2,FALSE),"Not Found")</f>
        <v>Not Found</v>
      </c>
      <c r="G4" t="str">
        <v>connie.cheung@morganlewis.com</v>
      </c>
      <c r="P4" t="str">
        <v>Algeria</v>
      </c>
      <c r="Q4" t="str">
        <v>Algerian</v>
      </c>
      <c r="R4">
        <v>3</v>
      </c>
    </row>
    <row r="5">
      <c r="A5" t="str">
        <v>Christina</v>
      </c>
      <c r="B5" t="str">
        <v>Christina Renner</v>
      </c>
      <c r="C5" t="str">
        <v>Morgan Lewis And Bockius LLP</v>
      </c>
      <c r="D5" t="str">
        <v>Belgium</v>
      </c>
      <c r="E5" t="str">
        <f>IFERROR(VLOOKUP(D5,P5:Q253,2,FALSE),"Not Found")</f>
        <v>Not Found</v>
      </c>
      <c r="G5" t="str">
        <v>christina.renner@morganlewis.com</v>
      </c>
      <c r="P5" t="str">
        <v>Andorra</v>
      </c>
      <c r="Q5" t="str">
        <v>Andorran</v>
      </c>
      <c r="R5">
        <v>5</v>
      </c>
    </row>
    <row r="6">
      <c r="A6" t="str">
        <v>Daja</v>
      </c>
      <c r="B6" t="str">
        <v>Daja Apetz-Dreier</v>
      </c>
      <c r="C6" t="str">
        <v>Morgan Lewis And Bockius LLP</v>
      </c>
      <c r="D6" t="str">
        <v>Germany</v>
      </c>
      <c r="E6" t="str">
        <f>IFERROR(VLOOKUP(D6,P6:Q254,2,FALSE),"Not Found")</f>
        <v>Not Found</v>
      </c>
      <c r="G6" t="str">
        <v>daja.apetz-dreier@morganlewis.com</v>
      </c>
      <c r="P6" t="str">
        <v>Anguilla</v>
      </c>
      <c r="Q6" t="str">
        <v>Anguillan</v>
      </c>
      <c r="R6">
        <v>7</v>
      </c>
    </row>
    <row r="7">
      <c r="A7" t="str">
        <v>Andrea</v>
      </c>
      <c r="B7" t="str">
        <v>Andrea Dougall</v>
      </c>
      <c r="C7" t="str">
        <v>Morgan Lewis And Bockius LLP</v>
      </c>
      <c r="D7" t="str">
        <v>the UAE</v>
      </c>
      <c r="E7" t="str">
        <f>IFERROR(VLOOKUP(D7,P7:Q255,2,FALSE),"Not Found")</f>
        <v>Not Found</v>
      </c>
      <c r="G7" t="str">
        <v>andrea.dougall@morganlewis.com</v>
      </c>
      <c r="P7" t="str">
        <v>Antigua and Barbuda</v>
      </c>
      <c r="Q7" t="str">
        <v>Antiguan/Barbudan</v>
      </c>
      <c r="R7">
        <v>9</v>
      </c>
    </row>
    <row r="8">
      <c r="A8" t="str">
        <v>Charles</v>
      </c>
      <c r="B8" t="str">
        <v>Charles Dauthier</v>
      </c>
      <c r="C8" t="str">
        <v>Morgan Lewis And Bockius LLP</v>
      </c>
      <c r="D8" t="str">
        <v>France</v>
      </c>
      <c r="E8" t="str">
        <f>IFERROR(VLOOKUP(D8,P8:Q256,2,FALSE),"Not Found")</f>
        <v>Not Found</v>
      </c>
      <c r="G8" t="str">
        <v>charles.dauthier@morganlewis.com</v>
      </c>
      <c r="P8" t="str">
        <v>Argentina</v>
      </c>
      <c r="Q8" t="str">
        <v>Argentine</v>
      </c>
      <c r="R8">
        <v>10</v>
      </c>
    </row>
    <row r="9">
      <c r="A9" t="str">
        <f>PROPER(IFERROR(LEFT(B9,FIND(" ",B9)-1),B9))</f>
        <v>0</v>
      </c>
      <c r="E9" t="str">
        <f>IFERROR(VLOOKUP(D9,P9:Q257,2,FALSE),"Not Found")</f>
        <v>Not Found</v>
      </c>
      <c r="P9" t="str">
        <v>Armenia</v>
      </c>
      <c r="Q9" t="str">
        <v>Armenian</v>
      </c>
      <c r="R9">
        <v>11</v>
      </c>
    </row>
    <row r="10">
      <c r="A10" t="str">
        <f>PROPER(IFERROR(LEFT(B10,FIND(" ",B10)-1),B10))</f>
        <v>0</v>
      </c>
      <c r="E10" t="str">
        <f>IFERROR(VLOOKUP(D10,P10:Q258,2,FALSE),"Not Found")</f>
        <v>Not Found</v>
      </c>
      <c r="P10" t="str">
        <v>Aruba</v>
      </c>
      <c r="Q10" t="str">
        <v>Aruban</v>
      </c>
      <c r="R10">
        <v>12</v>
      </c>
    </row>
    <row r="11">
      <c r="A11" t="str">
        <v>Omar</v>
      </c>
      <c r="B11" t="str">
        <v>Omar Shah</v>
      </c>
      <c r="C11" t="str">
        <v>Morgan Lewis And Bockius LLP</v>
      </c>
      <c r="D11" t="str">
        <v>Belgium</v>
      </c>
      <c r="E11" t="str">
        <f>IFERROR(VLOOKUP(D11,P11:Q259,2,FALSE),"Not Found")</f>
        <v>Not Found</v>
      </c>
      <c r="G11" t="str">
        <v>omar.shah@morganlewis.com</v>
      </c>
      <c r="P11" t="str">
        <v>Australia</v>
      </c>
      <c r="Q11" t="str">
        <v>Australian</v>
      </c>
      <c r="R11">
        <v>13</v>
      </c>
    </row>
    <row r="12">
      <c r="A12" t="str">
        <v>Sebastian</v>
      </c>
      <c r="B12" t="str">
        <v>Sebastian Dexheimer</v>
      </c>
      <c r="C12" t="str">
        <v>Morgan Lewis And Bockius LLP</v>
      </c>
      <c r="D12" t="str">
        <v>Germany</v>
      </c>
      <c r="E12" t="str">
        <f>IFERROR(VLOOKUP(D12,P12:Q260,2,FALSE),"Not Found")</f>
        <v>Not Found</v>
      </c>
      <c r="G12" t="str">
        <v>sebastian.dexheimer@morganlewis.com</v>
      </c>
      <c r="P12" t="str">
        <v>Austria</v>
      </c>
      <c r="Q12" t="str">
        <v>Austrian</v>
      </c>
      <c r="R12">
        <v>14</v>
      </c>
    </row>
    <row r="13">
      <c r="A13" t="str">
        <v>Walter</v>
      </c>
      <c r="B13" t="str">
        <v>Walter Ahrens</v>
      </c>
      <c r="C13" t="str">
        <v>Morgan Lewis And Bockius LLP</v>
      </c>
      <c r="D13" t="str">
        <v>Germany</v>
      </c>
      <c r="E13" t="str">
        <f>IFERROR(VLOOKUP(D13,P13:Q261,2,FALSE),"Not Found")</f>
        <v>Not Found</v>
      </c>
      <c r="G13" t="str">
        <v>walter.ahrens@morganlewis.com</v>
      </c>
      <c r="P13" t="str">
        <v>Azerbaijan</v>
      </c>
      <c r="Q13" t="str">
        <v>Azerbaijani</v>
      </c>
      <c r="R13">
        <v>15</v>
      </c>
    </row>
    <row r="14">
      <c r="A14" t="str">
        <v>Merryn</v>
      </c>
      <c r="B14" t="str">
        <v>Merryn Craske</v>
      </c>
      <c r="C14" t="str">
        <v>Morgan Lewis And Bockius LLP</v>
      </c>
      <c r="D14" t="str">
        <v>England</v>
      </c>
      <c r="E14" t="str">
        <f>IFERROR(VLOOKUP(D14,P14:Q262,2,FALSE),"Not Found")</f>
        <v>Not Found</v>
      </c>
      <c r="G14" t="str">
        <v>merryn.craske@morganlewis.com</v>
      </c>
      <c r="P14" t="str">
        <v>Bahamas</v>
      </c>
      <c r="Q14" t="str">
        <v>Bahamian</v>
      </c>
      <c r="R14">
        <v>16</v>
      </c>
    </row>
    <row r="15">
      <c r="A15" t="str">
        <f>PROPER(IFERROR(LEFT(B15,FIND(" ",B15)-1),B15))</f>
        <v>0</v>
      </c>
      <c r="E15" t="str">
        <f>IFERROR(VLOOKUP(D15,P15:Q263,2,FALSE),"Not Found")</f>
        <v>Not Found</v>
      </c>
      <c r="P15" t="str">
        <v>Bahrain</v>
      </c>
      <c r="Q15" t="str">
        <v>Bahraini</v>
      </c>
      <c r="R15">
        <v>17</v>
      </c>
    </row>
    <row r="16">
      <c r="A16" t="str">
        <v>Vishnu</v>
      </c>
      <c r="B16" t="str">
        <v>Vishnu Shankar</v>
      </c>
      <c r="C16" t="str">
        <v>Morgan Lewis And Bockius LLP</v>
      </c>
      <c r="D16" t="str">
        <v>Belgium</v>
      </c>
      <c r="E16" t="str">
        <f>IFERROR(VLOOKUP(D16,P16:Q264,2,FALSE),"Not Found")</f>
        <v>Not Found</v>
      </c>
      <c r="G16" t="str">
        <v>vishnu.shankar@morganlewis.com</v>
      </c>
      <c r="P16" t="str">
        <v>Bangladesh</v>
      </c>
      <c r="Q16" t="str">
        <v>Bangladeshi</v>
      </c>
      <c r="R16">
        <v>18</v>
      </c>
    </row>
    <row r="17">
      <c r="A17" t="str">
        <v>Carter</v>
      </c>
      <c r="B17" t="str">
        <v>Carter Brod</v>
      </c>
      <c r="C17" t="str">
        <v>Morgan Lewis And Bockius LLP</v>
      </c>
      <c r="D17" t="str">
        <v>England</v>
      </c>
      <c r="E17" t="str">
        <f>IFERROR(VLOOKUP(D17,P17:Q265,2,FALSE),"Not Found")</f>
        <v>Not Found</v>
      </c>
      <c r="G17" t="str">
        <v>carter.brod@morganlewis.com</v>
      </c>
      <c r="P17" t="str">
        <v>Barbados</v>
      </c>
      <c r="Q17" t="str">
        <v>Barbadian</v>
      </c>
      <c r="R17">
        <v>19</v>
      </c>
    </row>
    <row r="18">
      <c r="A18" t="str">
        <v>Tadao</v>
      </c>
      <c r="B18" t="str">
        <v>Tadao Horibe</v>
      </c>
      <c r="C18" t="str">
        <v>Morgan Lewis And Bockius LLP</v>
      </c>
      <c r="D18" t="str">
        <v>Japan</v>
      </c>
      <c r="E18" t="str">
        <f>IFERROR(VLOOKUP(D18,P18:Q266,2,FALSE),"Not Found")</f>
        <v>Not Found</v>
      </c>
      <c r="G18" t="str">
        <v>tadao.horibe@morganlewis.com</v>
      </c>
      <c r="P18" t="str">
        <v>Belarus</v>
      </c>
      <c r="Q18" t="str">
        <v>Belarusian</v>
      </c>
      <c r="R18">
        <v>20</v>
      </c>
    </row>
    <row r="19">
      <c r="A19" t="str">
        <v>Joo</v>
      </c>
      <c r="B19" t="str">
        <v>Joo Khin Ng</v>
      </c>
      <c r="C19" t="str">
        <v>Morgan Lewis And Bockius LLP</v>
      </c>
      <c r="D19" t="str">
        <v>Singapore</v>
      </c>
      <c r="E19" t="str">
        <f>IFERROR(VLOOKUP(D19,P19:Q267,2,FALSE),"Not Found")</f>
        <v>Not Found</v>
      </c>
      <c r="G19" t="str">
        <v>jookhin.ng@morganlewis.com</v>
      </c>
      <c r="P19" t="str">
        <v>Belgium</v>
      </c>
      <c r="Q19" t="str">
        <v>Belgian</v>
      </c>
      <c r="R19">
        <v>21</v>
      </c>
    </row>
    <row r="20">
      <c r="A20" t="str">
        <v>James</v>
      </c>
      <c r="B20" t="str">
        <v>James P Bradley</v>
      </c>
      <c r="C20" t="str">
        <v>Morgan Lewis And Bockius LLP</v>
      </c>
      <c r="D20" t="str">
        <v>Singapore</v>
      </c>
      <c r="E20" t="str">
        <f>IFERROR(VLOOKUP(D20,P20:Q268,2,FALSE),"Not Found")</f>
        <v>Not Found</v>
      </c>
      <c r="G20" t="str">
        <v>james.bradley@morganlewis.com</v>
      </c>
      <c r="P20" t="str">
        <v>Belize</v>
      </c>
      <c r="Q20" t="str">
        <v>Belizean</v>
      </c>
      <c r="R20">
        <v>22</v>
      </c>
    </row>
    <row r="21">
      <c r="A21" t="str">
        <v>Dhouha</v>
      </c>
      <c r="B21" t="str">
        <v>Dhouha Allagui</v>
      </c>
      <c r="C21" t="str">
        <v>Giambrone International Law Firm</v>
      </c>
      <c r="D21" t="str">
        <v>Tunisia</v>
      </c>
      <c r="E21" t="str">
        <f>IFERROR(VLOOKUP(D21,P21:Q269,2,FALSE),"Not Found")</f>
        <v>Not Found</v>
      </c>
      <c r="G21" t="str">
        <v>d.allagui@giambronelaw.com</v>
      </c>
      <c r="P21" t="str">
        <v>Benin</v>
      </c>
      <c r="Q21" t="str">
        <v>Beninese</v>
      </c>
      <c r="R21">
        <v>23</v>
      </c>
    </row>
    <row r="22">
      <c r="A22" t="str">
        <v>Aset</v>
      </c>
      <c r="B22" t="str">
        <v>Aset Shyngyssov</v>
      </c>
      <c r="C22" t="str">
        <v>Morgan Lewis And Bockius LLP</v>
      </c>
      <c r="D22" t="str">
        <v>Kazakhstan</v>
      </c>
      <c r="E22" t="str">
        <f>IFERROR(VLOOKUP(D22,P22:Q270,2,FALSE),"Not Found")</f>
        <v>Not Found</v>
      </c>
      <c r="G22" t="str">
        <v>aset.shyngyssov@morganlewis.com</v>
      </c>
      <c r="P22" t="str">
        <v>Bermuda</v>
      </c>
      <c r="Q22" t="str">
        <v>Bermudian</v>
      </c>
      <c r="R22">
        <v>24</v>
      </c>
    </row>
    <row r="23">
      <c r="A23" t="str">
        <v>Ulrich</v>
      </c>
      <c r="B23" t="str">
        <v>Ulrich Korth</v>
      </c>
      <c r="C23" t="str">
        <v>Morgan Lewis And Bockius LLP</v>
      </c>
      <c r="D23" t="str">
        <v>Germany</v>
      </c>
      <c r="E23" t="str">
        <f>IFERROR(VLOOKUP(D23,P23:Q271,2,FALSE),"Not Found")</f>
        <v>Not Found</v>
      </c>
      <c r="G23" t="str">
        <v>ulrich.korth@morganlewis.com</v>
      </c>
      <c r="P23" t="str">
        <v>Bhutan</v>
      </c>
      <c r="Q23" t="str">
        <v>Bhutanese</v>
      </c>
      <c r="R23">
        <v>25</v>
      </c>
    </row>
    <row r="24">
      <c r="A24" t="str">
        <v>Jitsuro</v>
      </c>
      <c r="B24" t="str">
        <v>Jitsuro Morishita</v>
      </c>
      <c r="C24" t="str">
        <v>Morgan Lewis And Bockius LLP</v>
      </c>
      <c r="D24" t="str">
        <v>Japan</v>
      </c>
      <c r="E24" t="str">
        <f>IFERROR(VLOOKUP(D24,P24:Q272,2,FALSE),"Not Found")</f>
        <v>Not Found</v>
      </c>
      <c r="G24" t="str">
        <v>jitsuro.morishita@morganlewis.com</v>
      </c>
      <c r="P24" t="str">
        <v>Bolivia</v>
      </c>
      <c r="Q24" t="str">
        <v>Bolivian</v>
      </c>
      <c r="R24">
        <v>26</v>
      </c>
    </row>
    <row r="25">
      <c r="A25" t="str">
        <v>Bellavista</v>
      </c>
      <c r="B25" t="str">
        <v>M Bellavista *****</v>
      </c>
      <c r="C25" t="str">
        <v>Giambrone International Law Firm</v>
      </c>
      <c r="D25" t="str">
        <v>Not Found</v>
      </c>
      <c r="E25" t="str">
        <f>IFERROR(VLOOKUP(D25,P25:Q273,2,FALSE),"Not Found")</f>
        <v>Not Found</v>
      </c>
      <c r="G25" t="str">
        <v>m.bellavista@giambronelaw.com?subject=email%20from%20website:</v>
      </c>
      <c r="P25" t="str">
        <v>Bosnia Herzegovina</v>
      </c>
      <c r="Q25" t="str">
        <v>Bosnian/Herzegovinian</v>
      </c>
      <c r="R25">
        <v>27</v>
      </c>
    </row>
    <row r="26">
      <c r="A26" t="str">
        <v>Bingna</v>
      </c>
      <c r="B26" t="str">
        <v>Bingna Guo</v>
      </c>
      <c r="C26" t="str">
        <v>Morgan Lewis And Bockius LLP</v>
      </c>
      <c r="D26" t="str">
        <v>China</v>
      </c>
      <c r="E26" t="str">
        <f>IFERROR(VLOOKUP(D26,P26:Q274,2,FALSE),"Not Found")</f>
        <v>Not Found</v>
      </c>
      <c r="G26" t="str">
        <v>bingna.guo@morganlewis.com</v>
      </c>
      <c r="P26" t="str">
        <v>Botswana</v>
      </c>
      <c r="Q26" t="str">
        <v>Motswana</v>
      </c>
      <c r="R26">
        <v>28</v>
      </c>
    </row>
    <row r="27">
      <c r="A27" t="str">
        <v>Xavier</v>
      </c>
      <c r="B27" t="str">
        <v>Xavier Haranger</v>
      </c>
      <c r="C27" t="str">
        <v>Morgan Lewis And Bockius LLP</v>
      </c>
      <c r="D27" t="str">
        <v>France</v>
      </c>
      <c r="E27" t="str">
        <f>IFERROR(VLOOKUP(D27,P27:Q275,2,FALSE),"Not Found")</f>
        <v>Not Found</v>
      </c>
      <c r="G27" t="str">
        <v>xavier.haranger@morganlewis.com</v>
      </c>
      <c r="P27" t="str">
        <v>Bouvet Island</v>
      </c>
      <c r="Q27" t="str">
        <v>Bouvet Islander</v>
      </c>
      <c r="R27">
        <v>29</v>
      </c>
    </row>
    <row r="28">
      <c r="A28" t="str">
        <f>PROPER(IFERROR(LEFT(B28,FIND(" ",B28)-1),B28))</f>
        <v>0</v>
      </c>
      <c r="E28" t="str">
        <f>IFERROR(VLOOKUP(D28,P28:Q276,2,FALSE),"Not Found")</f>
        <v>Not Found</v>
      </c>
      <c r="P28" t="str">
        <v>Brazil</v>
      </c>
      <c r="Q28" t="str">
        <v>Brazilian</v>
      </c>
      <c r="R28">
        <v>30</v>
      </c>
    </row>
    <row r="29">
      <c r="A29" t="str">
        <v>Foreste</v>
      </c>
      <c r="B29" t="str">
        <v>C Foreste *****</v>
      </c>
      <c r="C29" t="str">
        <v>Giambrone International Law Firm</v>
      </c>
      <c r="D29" t="str">
        <v>Not Found</v>
      </c>
      <c r="E29" t="str">
        <f>IFERROR(VLOOKUP(D29,P29:Q277,2,FALSE),"Not Found")</f>
        <v>Not Found</v>
      </c>
      <c r="G29" t="str">
        <v>c.foreste@giambronelaw.com</v>
      </c>
      <c r="P29" t="str">
        <v>British Virgin Islands</v>
      </c>
      <c r="Q29" t="str">
        <v>British Virgin Islander</v>
      </c>
      <c r="R29">
        <v>232</v>
      </c>
    </row>
    <row r="30">
      <c r="A30" t="str">
        <f>PROPER(IFERROR(LEFT(B30,FIND(" ",B30)-1),B30))</f>
        <v>0</v>
      </c>
      <c r="E30" t="str">
        <f>IFERROR(VLOOKUP(D30,P30:Q278,2,FALSE),"Not Found")</f>
        <v>Not Found</v>
      </c>
      <c r="P30" t="str">
        <v>Brunei Darussalam</v>
      </c>
      <c r="Q30" t="str">
        <v>Bruneian</v>
      </c>
      <c r="R30">
        <v>32</v>
      </c>
    </row>
    <row r="31">
      <c r="A31" t="str">
        <v>Olivier</v>
      </c>
      <c r="B31" t="str">
        <v>Olivier Chambord</v>
      </c>
      <c r="C31" t="str">
        <v>Morgan Lewis And Bockius LLP</v>
      </c>
      <c r="D31" t="str">
        <v>France</v>
      </c>
      <c r="E31" t="str">
        <f>IFERROR(VLOOKUP(D31,P31:Q279,2,FALSE),"Not Found")</f>
        <v>Not Found</v>
      </c>
      <c r="G31" t="str">
        <v>olivier.chambord@morganlewis.com</v>
      </c>
      <c r="P31" t="str">
        <v>Bulgaria</v>
      </c>
      <c r="Q31" t="str">
        <v>Bulgarian</v>
      </c>
      <c r="R31">
        <v>33</v>
      </c>
    </row>
    <row r="32">
      <c r="A32" t="str">
        <v>George</v>
      </c>
      <c r="B32" t="str">
        <v>George Cyriac</v>
      </c>
      <c r="C32" t="str">
        <v>Morgan Lewis And Bockius LLP</v>
      </c>
      <c r="D32" t="str">
        <v>Singapore</v>
      </c>
      <c r="E32" t="str">
        <f>IFERROR(VLOOKUP(D32,P32:Q280,2,FALSE),"Not Found")</f>
        <v>Not Found</v>
      </c>
      <c r="G32" t="str">
        <v>george.cyriac@morganlewis.com</v>
      </c>
      <c r="P32" t="str">
        <v>Burkina Faso</v>
      </c>
      <c r="Q32" t="str">
        <v>Burkinabe</v>
      </c>
      <c r="R32">
        <v>34</v>
      </c>
    </row>
    <row r="33">
      <c r="A33" t="str">
        <v>Mark</v>
      </c>
      <c r="B33" t="str">
        <v>Mark J Gilligan</v>
      </c>
      <c r="C33" t="str">
        <v>Morgan Lewis And Bockius LLP</v>
      </c>
      <c r="D33" t="str">
        <v>the UAE</v>
      </c>
      <c r="E33" t="str">
        <f>IFERROR(VLOOKUP(D33,P33:Q281,2,FALSE),"Not Found")</f>
        <v>Not Found</v>
      </c>
      <c r="G33" t="str">
        <v>mark.gilligan@morganlewis.com</v>
      </c>
      <c r="P33" t="str">
        <v>Burundi</v>
      </c>
      <c r="Q33" t="str">
        <v>Burundian</v>
      </c>
      <c r="R33">
        <v>35</v>
      </c>
    </row>
    <row r="34">
      <c r="A34" t="str">
        <v>Lesli</v>
      </c>
      <c r="B34" t="str">
        <v>K Lesli Ligorner</v>
      </c>
      <c r="C34" t="str">
        <v>Morgan Lewis And Bockius LLP</v>
      </c>
      <c r="D34" t="str">
        <v>China</v>
      </c>
      <c r="E34" t="str">
        <f>IFERROR(VLOOKUP(D34,P34:Q282,2,FALSE),"Not Found")</f>
        <v>Not Found</v>
      </c>
      <c r="G34" t="str">
        <v>lesli.ligorner@morganlewis.com</v>
      </c>
      <c r="P34" t="str">
        <v>Cambodia</v>
      </c>
      <c r="Q34" t="str">
        <v>Cambodian</v>
      </c>
      <c r="R34">
        <v>37</v>
      </c>
    </row>
    <row r="35">
      <c r="A35" t="str">
        <v>Olu</v>
      </c>
      <c r="B35" t="str">
        <v>Olu Ajasa</v>
      </c>
      <c r="C35" t="str">
        <v>Giambrone International Law Firm</v>
      </c>
      <c r="D35" t="str">
        <v>England</v>
      </c>
      <c r="E35" t="str">
        <f>IFERROR(VLOOKUP(D35,P35:Q283,2,FALSE),"Not Found")</f>
        <v>Not Found</v>
      </c>
      <c r="G35" t="str">
        <v>o.ajasa@giambronelaw.com</v>
      </c>
      <c r="P35" t="str">
        <v>Cameroon</v>
      </c>
      <c r="Q35" t="str">
        <v>Cameroonian</v>
      </c>
      <c r="R35">
        <v>38</v>
      </c>
    </row>
    <row r="36">
      <c r="A36" t="str">
        <v>Mathew</v>
      </c>
      <c r="B36" t="str">
        <v>Mathew Lewis</v>
      </c>
      <c r="C36" t="str">
        <v>Morgan Lewis And Bockius LLP</v>
      </c>
      <c r="D36" t="str">
        <v>China</v>
      </c>
      <c r="E36" t="str">
        <f>IFERROR(VLOOKUP(D36,P36:Q284,2,FALSE),"Not Found")</f>
        <v>Not Found</v>
      </c>
      <c r="G36" t="str">
        <v>mathew.lewis@morganlewis.com</v>
      </c>
      <c r="P36" t="str">
        <v>Canada</v>
      </c>
      <c r="Q36" t="str">
        <v>Canadian</v>
      </c>
      <c r="R36">
        <v>1</v>
      </c>
    </row>
    <row r="37">
      <c r="A37" t="str">
        <v>Jitsuro</v>
      </c>
      <c r="B37" t="str">
        <v>Jitsuro Morishita</v>
      </c>
      <c r="C37" t="str">
        <v>Morgan Lewis And Bockius LLP</v>
      </c>
      <c r="D37" t="str">
        <v>Japan</v>
      </c>
      <c r="E37" t="str">
        <f>IFERROR(VLOOKUP(D37,P37:Q285,2,FALSE),"Not Found")</f>
        <v>Not Found</v>
      </c>
      <c r="G37" t="str">
        <v>jitsuro.morishita@morganlewis.com</v>
      </c>
      <c r="P37" t="str">
        <v>Cape Verde</v>
      </c>
      <c r="Q37" t="str">
        <v>Cape Verdean</v>
      </c>
      <c r="R37">
        <v>40</v>
      </c>
    </row>
    <row r="38">
      <c r="A38" t="str">
        <v>Pardeep</v>
      </c>
      <c r="B38" t="str">
        <v>Pardeep Singh Khosa</v>
      </c>
      <c r="C38" t="str">
        <v>Morgan Lewis And Bockius LLP</v>
      </c>
      <c r="D38" t="str">
        <v>Singapore</v>
      </c>
      <c r="E38" t="str">
        <f>IFERROR(VLOOKUP(D38,P38:Q286,2,FALSE),"Not Found")</f>
        <v>Not Found</v>
      </c>
      <c r="G38" t="str">
        <v>pardeep.khosa@morganlewis.com</v>
      </c>
      <c r="P38" t="str">
        <v>Cayman Islands</v>
      </c>
      <c r="Q38" t="str">
        <v>Caymanian</v>
      </c>
      <c r="R38">
        <v>41</v>
      </c>
    </row>
    <row r="39">
      <c r="A39" t="str">
        <v>Mark</v>
      </c>
      <c r="B39" t="str">
        <v>Mark J Gilligan</v>
      </c>
      <c r="C39" t="str">
        <v>Morgan Lewis And Bockius LLP</v>
      </c>
      <c r="D39" t="str">
        <v>the UAE</v>
      </c>
      <c r="E39" t="str">
        <f>IFERROR(VLOOKUP(D39,P39:Q287,2,FALSE),"Not Found")</f>
        <v>Not Found</v>
      </c>
      <c r="G39" t="str">
        <v>mark.gilligan@morganlewis.com</v>
      </c>
      <c r="P39" t="str">
        <v>Central African Republic</v>
      </c>
      <c r="Q39" t="str">
        <v>Central African</v>
      </c>
      <c r="R39">
        <v>42</v>
      </c>
    </row>
    <row r="40">
      <c r="A40" t="str">
        <f>PROPER(IFERROR(LEFT(B40,FIND(" ",B40)-1),B40))</f>
        <v>0</v>
      </c>
      <c r="E40" t="str">
        <f>IFERROR(VLOOKUP(D40,P40:Q288,2,FALSE),"Not Found")</f>
        <v>Not Found</v>
      </c>
      <c r="P40" t="str">
        <v>Chad</v>
      </c>
      <c r="Q40" t="str">
        <v>Chadian</v>
      </c>
      <c r="R40">
        <v>43</v>
      </c>
    </row>
    <row r="41">
      <c r="A41" t="str">
        <v>Charles</v>
      </c>
      <c r="B41" t="str">
        <v>Charles Dauthier</v>
      </c>
      <c r="C41" t="str">
        <v>Morgan Lewis And Bockius LLP</v>
      </c>
      <c r="D41" t="str">
        <v>France</v>
      </c>
      <c r="E41" t="str">
        <f>IFERROR(VLOOKUP(D41,P41:Q289,2,FALSE),"Not Found")</f>
        <v>Not Found</v>
      </c>
      <c r="G41" t="str">
        <v>charles.dauthier@morganlewis.com</v>
      </c>
      <c r="P41" t="str">
        <v>Chile</v>
      </c>
      <c r="Q41" t="str">
        <v>Chilean</v>
      </c>
      <c r="R41">
        <v>44</v>
      </c>
    </row>
    <row r="42">
      <c r="A42" t="str">
        <f>PROPER(IFERROR(LEFT(B42,FIND(" ",B42)-1),B42))</f>
        <v>0</v>
      </c>
      <c r="E42" t="str">
        <f>IFERROR(VLOOKUP(D42,P42:Q290,2,FALSE),"Not Found")</f>
        <v>Not Found</v>
      </c>
      <c r="P42" t="str">
        <v>China</v>
      </c>
      <c r="Q42" t="str">
        <v>Chinese</v>
      </c>
      <c r="R42">
        <v>45</v>
      </c>
    </row>
    <row r="43">
      <c r="A43" t="str">
        <v>Bouabidi</v>
      </c>
      <c r="B43" t="str">
        <v>Z Bouabidi *****</v>
      </c>
      <c r="C43" t="str">
        <v>Giambrone International Law Firm</v>
      </c>
      <c r="D43" t="str">
        <v>Not Found</v>
      </c>
      <c r="E43" t="str">
        <f>IFERROR(VLOOKUP(D43,P43:Q291,2,FALSE),"Not Found")</f>
        <v>Not Found</v>
      </c>
      <c r="G43" t="str">
        <v>z.bouabidi@giambronelaw.com?subject=email%20from%20website:</v>
      </c>
      <c r="P43" t="str">
        <v>Colombia</v>
      </c>
      <c r="Q43" t="str">
        <v>Colombian</v>
      </c>
      <c r="R43">
        <v>48</v>
      </c>
    </row>
    <row r="44">
      <c r="A44" t="str">
        <v>Carolyn</v>
      </c>
      <c r="B44" t="str">
        <v>Carolyn J D Abram</v>
      </c>
      <c r="C44" t="str">
        <v>Morgan Lewis And Bockius LLP</v>
      </c>
      <c r="D44" t="str">
        <v>the UAE</v>
      </c>
      <c r="E44" t="str">
        <f>IFERROR(VLOOKUP(D44,P44:Q292,2,FALSE),"Not Found")</f>
        <v>Not Found</v>
      </c>
      <c r="G44" t="str">
        <v>carolyn.abram@morganlewis.com</v>
      </c>
      <c r="P44" t="str">
        <v>Congo</v>
      </c>
      <c r="Q44" t="str">
        <v>Congolese</v>
      </c>
      <c r="R44">
        <v>50</v>
      </c>
    </row>
    <row r="45">
      <c r="A45" t="str">
        <f>PROPER(IFERROR(LEFT(B45,FIND(" ",B45)-1),B45))</f>
        <v>0</v>
      </c>
      <c r="E45" t="str">
        <f>IFERROR(VLOOKUP(D45,P45:Q293,2,FALSE),"Not Found")</f>
        <v>Not Found</v>
      </c>
      <c r="P45" t="str">
        <v>Cook Islands</v>
      </c>
      <c r="Q45" t="str">
        <v>Cook Islander</v>
      </c>
      <c r="R45">
        <v>51</v>
      </c>
    </row>
    <row r="46">
      <c r="A46" t="str">
        <v>Nick</v>
      </c>
      <c r="B46" t="str">
        <v>Nick Bolter</v>
      </c>
      <c r="C46" t="str">
        <v>Morgan Lewis And Bockius LLP</v>
      </c>
      <c r="D46" t="str">
        <v>England</v>
      </c>
      <c r="E46" t="str">
        <f>IFERROR(VLOOKUP(D46,P46:Q294,2,FALSE),"Not Found")</f>
        <v>Not Found</v>
      </c>
      <c r="G46" t="str">
        <v>nick.bolter@morganlewis.com</v>
      </c>
      <c r="P46" t="str">
        <v>Costa Rica</v>
      </c>
      <c r="Q46" t="str">
        <v>Costa Rican</v>
      </c>
      <c r="R46">
        <v>52</v>
      </c>
    </row>
    <row r="47">
      <c r="A47" t="str">
        <v>Timothy</v>
      </c>
      <c r="B47" t="str">
        <v>Timothy J Corbett</v>
      </c>
      <c r="C47" t="str">
        <v>Morgan Lewis And Bockius LLP</v>
      </c>
      <c r="D47" t="str">
        <v>England</v>
      </c>
      <c r="E47" t="str">
        <f>IFERROR(VLOOKUP(D47,P47:Q295,2,FALSE),"Not Found")</f>
        <v>Not Found</v>
      </c>
      <c r="G47" t="str">
        <v>timothy.corbett@morganlewis.com</v>
      </c>
      <c r="P47" t="str">
        <v>Cote D'ivoire</v>
      </c>
      <c r="Q47" t="str">
        <v>Ivorian</v>
      </c>
      <c r="R47">
        <v>53</v>
      </c>
    </row>
    <row r="48">
      <c r="A48" t="str">
        <v>Vishnu</v>
      </c>
      <c r="B48" t="str">
        <v>Vishnu Shankar</v>
      </c>
      <c r="C48" t="str">
        <v>Morgan Lewis And Bockius LLP</v>
      </c>
      <c r="D48" t="str">
        <v>Belgium</v>
      </c>
      <c r="E48" t="str">
        <f>IFERROR(VLOOKUP(D48,P48:Q296,2,FALSE),"Not Found")</f>
        <v>Not Found</v>
      </c>
      <c r="G48" t="str">
        <v>vishnu.shankar@morganlewis.com</v>
      </c>
      <c r="P48" t="str">
        <v>Croatia</v>
      </c>
      <c r="Q48" t="str">
        <v>Croatian</v>
      </c>
      <c r="R48">
        <v>54</v>
      </c>
    </row>
    <row r="49">
      <c r="A49" t="str">
        <f>PROPER(IFERROR(LEFT(B49,FIND(" ",B49)-1),B49))</f>
        <v>0</v>
      </c>
      <c r="E49" t="str">
        <f>IFERROR(VLOOKUP(D49,P49:Q297,2,FALSE),"Not Found")</f>
        <v>Not Found</v>
      </c>
      <c r="P49" t="str">
        <v>Cuba</v>
      </c>
      <c r="Q49" t="str">
        <v>Cuban</v>
      </c>
      <c r="R49">
        <v>36</v>
      </c>
    </row>
    <row r="50">
      <c r="A50" t="str">
        <v>Tomoko</v>
      </c>
      <c r="B50" t="str">
        <v>Tomoko Fuminaga</v>
      </c>
      <c r="C50" t="str">
        <v>Morgan Lewis And Bockius LLP</v>
      </c>
      <c r="D50" t="str">
        <v>Japan</v>
      </c>
      <c r="E50" t="str">
        <f>IFERROR(VLOOKUP(D50,P50:Q298,2,FALSE),"Not Found")</f>
        <v>Not Found</v>
      </c>
      <c r="G50" t="str">
        <v>tomoko.fuminaga@morganlewis.com</v>
      </c>
      <c r="P50" t="str">
        <v>Cyprus</v>
      </c>
      <c r="Q50" t="str">
        <v>Cypriot</v>
      </c>
      <c r="R50">
        <v>55</v>
      </c>
    </row>
    <row r="51">
      <c r="A51" t="str">
        <f>PROPER(IFERROR(LEFT(B51,FIND(" ",B51)-1),B51))</f>
        <v>0</v>
      </c>
      <c r="E51" t="str">
        <f>IFERROR(VLOOKUP(D51,P51:Q299,2,FALSE),"Not Found")</f>
        <v>Not Found</v>
      </c>
      <c r="P51" t="str">
        <v>Czech Republic</v>
      </c>
      <c r="Q51" t="str">
        <v>Czech</v>
      </c>
      <c r="R51">
        <v>56</v>
      </c>
    </row>
    <row r="52">
      <c r="A52" t="str">
        <v>Alexandre</v>
      </c>
      <c r="B52" t="str">
        <v>Alexandre Bailly</v>
      </c>
      <c r="C52" t="str">
        <v>Morgan Lewis And Bockius LLP</v>
      </c>
      <c r="D52" t="str">
        <v>France</v>
      </c>
      <c r="E52" t="str">
        <f>IFERROR(VLOOKUP(D52,P52:Q300,2,FALSE),"Not Found")</f>
        <v>Not Found</v>
      </c>
      <c r="G52" t="str">
        <v>alexandre.bailly@morganlewis.com</v>
      </c>
      <c r="P52" t="str">
        <v>Democratic Republic of the Congo</v>
      </c>
      <c r="Q52" t="str">
        <v>Congolese (DRC)</v>
      </c>
      <c r="R52">
        <v>254</v>
      </c>
    </row>
    <row r="53">
      <c r="P53" t="str">
        <v>Denmark</v>
      </c>
      <c r="Q53" t="str">
        <v>Danish</v>
      </c>
      <c r="R53">
        <v>57</v>
      </c>
    </row>
    <row r="54">
      <c r="P54" t="str">
        <v>Djibouti</v>
      </c>
      <c r="Q54" t="str">
        <v>Djiboutian</v>
      </c>
      <c r="R54">
        <v>58</v>
      </c>
    </row>
    <row r="55">
      <c r="P55" t="str">
        <v>Dominica</v>
      </c>
      <c r="Q55" t="str">
        <v>Dominican</v>
      </c>
      <c r="R55">
        <v>59</v>
      </c>
    </row>
    <row r="56">
      <c r="P56" t="str">
        <v>Dominican Republic</v>
      </c>
      <c r="Q56" t="str">
        <v>Dominican</v>
      </c>
      <c r="R56">
        <v>60</v>
      </c>
    </row>
    <row r="57">
      <c r="P57" t="str">
        <v>East Timor</v>
      </c>
      <c r="Q57" t="str">
        <v>Timorese</v>
      </c>
      <c r="R57">
        <v>61</v>
      </c>
    </row>
    <row r="58">
      <c r="P58" t="str">
        <v>Ecuador</v>
      </c>
      <c r="Q58" t="str">
        <v>Ecuadorian</v>
      </c>
      <c r="R58">
        <v>62</v>
      </c>
    </row>
    <row r="59">
      <c r="P59" t="str">
        <v>Egypt</v>
      </c>
      <c r="Q59" t="str">
        <v>Egyptian</v>
      </c>
      <c r="R59">
        <v>63</v>
      </c>
    </row>
    <row r="60">
      <c r="P60" t="str">
        <v>El Salvador</v>
      </c>
      <c r="Q60" t="str">
        <v>Salvadoran</v>
      </c>
      <c r="R60">
        <v>64</v>
      </c>
    </row>
    <row r="61">
      <c r="P61" t="str">
        <v>England</v>
      </c>
      <c r="Q61" t="str">
        <v>English</v>
      </c>
      <c r="R61">
        <v>256</v>
      </c>
    </row>
    <row r="62">
      <c r="P62" t="str">
        <v>Equatorial Guinea</v>
      </c>
      <c r="Q62" t="str">
        <v>Equatorial Guinean</v>
      </c>
      <c r="R62">
        <v>65</v>
      </c>
    </row>
    <row r="63">
      <c r="P63" t="str">
        <v>Estonia</v>
      </c>
      <c r="Q63" t="str">
        <v>Estonian</v>
      </c>
      <c r="R63">
        <v>67</v>
      </c>
    </row>
    <row r="64">
      <c r="P64" t="str">
        <v>Ethiopia</v>
      </c>
      <c r="Q64" t="str">
        <v>Ethiopian</v>
      </c>
      <c r="R64">
        <v>68</v>
      </c>
    </row>
    <row r="65">
      <c r="P65" t="str">
        <v>Falkland Islands</v>
      </c>
      <c r="Q65" t="str">
        <v>Falkland Islander</v>
      </c>
      <c r="R65">
        <v>69</v>
      </c>
    </row>
    <row r="66">
      <c r="P66" t="str">
        <v>Fiji</v>
      </c>
      <c r="Q66" t="str">
        <v>Fijian</v>
      </c>
      <c r="R66">
        <v>71</v>
      </c>
    </row>
    <row r="67">
      <c r="P67" t="str">
        <v>Finland</v>
      </c>
      <c r="Q67" t="str">
        <v>Finnish</v>
      </c>
      <c r="R67">
        <v>72</v>
      </c>
    </row>
    <row r="68">
      <c r="P68" t="str">
        <v>France</v>
      </c>
      <c r="Q68" t="str">
        <v>French</v>
      </c>
      <c r="R68">
        <v>73</v>
      </c>
    </row>
    <row r="69">
      <c r="P69" t="str">
        <v>Gabon</v>
      </c>
      <c r="Q69" t="str">
        <v>Gabonese</v>
      </c>
      <c r="R69">
        <v>79</v>
      </c>
    </row>
    <row r="70">
      <c r="P70" t="str">
        <v>Gambia</v>
      </c>
      <c r="Q70" t="str">
        <v>Gambian</v>
      </c>
      <c r="R70">
        <v>80</v>
      </c>
    </row>
    <row r="71">
      <c r="P71" t="str">
        <v>Georgia</v>
      </c>
      <c r="Q71" t="str">
        <v>Georgian</v>
      </c>
      <c r="R71">
        <v>81</v>
      </c>
    </row>
    <row r="72">
      <c r="P72" t="str">
        <v>Germany</v>
      </c>
      <c r="Q72" t="str">
        <v>German</v>
      </c>
      <c r="R72">
        <v>82</v>
      </c>
    </row>
    <row r="73">
      <c r="P73" t="str">
        <v>Ghana</v>
      </c>
      <c r="Q73" t="str">
        <v>Ghanaian</v>
      </c>
      <c r="R73">
        <v>83</v>
      </c>
    </row>
    <row r="74">
      <c r="P74" t="str">
        <v>Gibraltar</v>
      </c>
      <c r="Q74" t="str">
        <v>Gibraltarian</v>
      </c>
      <c r="R74">
        <v>84</v>
      </c>
    </row>
    <row r="75">
      <c r="P75" t="str">
        <v>Greece</v>
      </c>
      <c r="Q75" t="str">
        <v>Greek</v>
      </c>
      <c r="R75">
        <v>85</v>
      </c>
    </row>
    <row r="76">
      <c r="P76" t="str">
        <v>Greenland</v>
      </c>
      <c r="Q76" t="str">
        <v>Greenlandic</v>
      </c>
      <c r="R76">
        <v>86</v>
      </c>
    </row>
    <row r="77">
      <c r="P77" t="str">
        <v>Grenada</v>
      </c>
      <c r="Q77" t="str">
        <v>Grenadian</v>
      </c>
      <c r="R77">
        <v>87</v>
      </c>
    </row>
    <row r="78">
      <c r="P78" t="str">
        <v>Guatemala</v>
      </c>
      <c r="Q78" t="str">
        <v>Guatemalan</v>
      </c>
      <c r="R78">
        <v>90</v>
      </c>
    </row>
    <row r="79">
      <c r="P79" t="str">
        <v>Guernsey</v>
      </c>
      <c r="Q79" t="str">
        <v>Channel Islander</v>
      </c>
      <c r="R79">
        <v>242</v>
      </c>
    </row>
    <row r="80">
      <c r="P80" t="str">
        <v>Guinea</v>
      </c>
      <c r="Q80" t="str">
        <v>Guinean</v>
      </c>
      <c r="R80">
        <v>91</v>
      </c>
    </row>
    <row r="81">
      <c r="P81" t="str">
        <v>Guyana</v>
      </c>
      <c r="Q81" t="str">
        <v>Guyanese</v>
      </c>
      <c r="R81">
        <v>93</v>
      </c>
    </row>
    <row r="82">
      <c r="P82" t="str">
        <v>Haiti</v>
      </c>
      <c r="Q82" t="str">
        <v>Haitian</v>
      </c>
      <c r="R82">
        <v>94</v>
      </c>
    </row>
    <row r="83">
      <c r="P83" t="str">
        <v>Honduras</v>
      </c>
      <c r="Q83" t="str">
        <v>Honduran</v>
      </c>
      <c r="R83">
        <v>96</v>
      </c>
    </row>
    <row r="84">
      <c r="P84" t="str">
        <v>Hong Kong</v>
      </c>
      <c r="Q84" t="str">
        <v>Hong Konger</v>
      </c>
      <c r="R84">
        <v>97</v>
      </c>
    </row>
    <row r="85">
      <c r="P85" t="str">
        <v>Hungary</v>
      </c>
      <c r="Q85" t="str">
        <v>Hungarian</v>
      </c>
      <c r="R85">
        <v>98</v>
      </c>
    </row>
    <row r="86">
      <c r="P86" t="str">
        <v>Iceland</v>
      </c>
      <c r="Q86" t="str">
        <v>Icelander</v>
      </c>
      <c r="R86">
        <v>99</v>
      </c>
    </row>
    <row r="87">
      <c r="P87" t="str">
        <v>India</v>
      </c>
      <c r="Q87" t="str">
        <v>Indian</v>
      </c>
      <c r="R87">
        <v>100</v>
      </c>
    </row>
    <row r="88">
      <c r="P88" t="str">
        <v>Indonesia</v>
      </c>
      <c r="Q88" t="str">
        <v>Indonesian</v>
      </c>
      <c r="R88">
        <v>101</v>
      </c>
    </row>
    <row r="89">
      <c r="P89" t="str">
        <v>Iran</v>
      </c>
      <c r="Q89" t="str">
        <v>Iranian</v>
      </c>
      <c r="R89">
        <v>102</v>
      </c>
    </row>
    <row r="90">
      <c r="P90" t="str">
        <v>Iraq</v>
      </c>
      <c r="Q90" t="str">
        <v>Iraqi</v>
      </c>
      <c r="R90">
        <v>103</v>
      </c>
    </row>
    <row r="91">
      <c r="P91" t="str">
        <v>Ireland</v>
      </c>
      <c r="Q91" t="str">
        <v>Irish</v>
      </c>
      <c r="R91">
        <v>104</v>
      </c>
    </row>
    <row r="92">
      <c r="P92" t="str">
        <v>Isle of Man</v>
      </c>
      <c r="Q92" t="str">
        <v>Manx</v>
      </c>
      <c r="R92">
        <v>243</v>
      </c>
    </row>
    <row r="93">
      <c r="P93" t="str">
        <v>Israel</v>
      </c>
      <c r="Q93" t="str">
        <v>Israeli</v>
      </c>
      <c r="R93">
        <v>105</v>
      </c>
    </row>
    <row r="94">
      <c r="P94" t="str">
        <v>Italy</v>
      </c>
      <c r="Q94" t="str">
        <v>Italian</v>
      </c>
      <c r="R94">
        <v>106</v>
      </c>
    </row>
    <row r="95">
      <c r="P95" t="str">
        <v>Jamaica</v>
      </c>
      <c r="Q95" t="str">
        <v>Jamaican</v>
      </c>
      <c r="R95">
        <v>107</v>
      </c>
    </row>
    <row r="96">
      <c r="P96" t="str">
        <v>Japan</v>
      </c>
      <c r="Q96" t="str">
        <v>Japanese</v>
      </c>
      <c r="R96">
        <v>108</v>
      </c>
    </row>
    <row r="97">
      <c r="P97" t="str">
        <v>Jersey</v>
      </c>
      <c r="Q97" t="str">
        <v>Jersey</v>
      </c>
      <c r="R97">
        <v>241</v>
      </c>
    </row>
    <row r="98">
      <c r="P98" t="str">
        <v>Jordan</v>
      </c>
      <c r="Q98" t="str">
        <v>Jordanian</v>
      </c>
      <c r="R98">
        <v>109</v>
      </c>
    </row>
    <row r="99">
      <c r="P99" t="str">
        <v>Kazakhstan</v>
      </c>
      <c r="Q99" t="str">
        <v>Kazakhstani</v>
      </c>
      <c r="R99">
        <v>110</v>
      </c>
    </row>
    <row r="100">
      <c r="P100" t="str">
        <v>Kenya</v>
      </c>
      <c r="Q100" t="str">
        <v>Kenyan</v>
      </c>
      <c r="R100">
        <v>111</v>
      </c>
    </row>
    <row r="101">
      <c r="P101" t="str">
        <v>Kosovo</v>
      </c>
      <c r="Q101" t="str">
        <v>Kosovar</v>
      </c>
      <c r="R101">
        <v>252</v>
      </c>
    </row>
    <row r="102">
      <c r="P102" t="str">
        <v>Kuwait</v>
      </c>
      <c r="Q102" t="str">
        <v>Kuwaiti</v>
      </c>
      <c r="R102">
        <v>115</v>
      </c>
    </row>
    <row r="103">
      <c r="P103" t="str">
        <v>Kyrgyzstan</v>
      </c>
      <c r="Q103" t="str">
        <v>Kyrgyz</v>
      </c>
      <c r="R103">
        <v>116</v>
      </c>
    </row>
    <row r="104">
      <c r="P104" t="str">
        <v>Labuan</v>
      </c>
      <c r="Q104" t="str">
        <v>Labuanese</v>
      </c>
      <c r="R104">
        <v>246</v>
      </c>
    </row>
    <row r="105">
      <c r="P105" t="str">
        <v>Lao Peoples Democratic Republic</v>
      </c>
      <c r="Q105" t="str">
        <v>Lao</v>
      </c>
      <c r="R105">
        <v>117</v>
      </c>
    </row>
    <row r="106">
      <c r="P106" t="str">
        <v>Latvia</v>
      </c>
      <c r="Q106" t="str">
        <v>Latvian</v>
      </c>
      <c r="R106">
        <v>118</v>
      </c>
    </row>
    <row r="107">
      <c r="P107" t="str">
        <v>Lebanon</v>
      </c>
      <c r="Q107" t="str">
        <v>Lebanese</v>
      </c>
      <c r="R107">
        <v>119</v>
      </c>
    </row>
    <row r="108">
      <c r="P108" t="str">
        <v>Lesotho</v>
      </c>
      <c r="Q108" t="str">
        <v>Mosotho</v>
      </c>
      <c r="R108">
        <v>120</v>
      </c>
    </row>
    <row r="109">
      <c r="P109" t="str">
        <v>Liberia</v>
      </c>
      <c r="Q109" t="str">
        <v>Liberian</v>
      </c>
      <c r="R109">
        <v>121</v>
      </c>
    </row>
    <row r="110">
      <c r="P110" t="str">
        <v>Libya</v>
      </c>
      <c r="Q110" t="str">
        <v>Libyan</v>
      </c>
      <c r="R110">
        <v>122</v>
      </c>
    </row>
    <row r="111">
      <c r="P111" t="str">
        <v>Liechtenstein</v>
      </c>
      <c r="Q111" t="str">
        <v>Liechtensteiner</v>
      </c>
      <c r="R111">
        <v>123</v>
      </c>
    </row>
    <row r="112">
      <c r="P112" t="str">
        <v>Lithuania</v>
      </c>
      <c r="Q112" t="str">
        <v>Lithuanian</v>
      </c>
      <c r="R112">
        <v>124</v>
      </c>
    </row>
    <row r="113">
      <c r="P113" t="str">
        <v>Luxembourg</v>
      </c>
      <c r="Q113" t="str">
        <v>Luxembourger</v>
      </c>
      <c r="R113">
        <v>125</v>
      </c>
    </row>
    <row r="114">
      <c r="P114" t="str">
        <v>Macau</v>
      </c>
      <c r="Q114" t="str">
        <v>Macanese</v>
      </c>
      <c r="R114">
        <v>126</v>
      </c>
    </row>
    <row r="115">
      <c r="P115" t="str">
        <v>Madagascar</v>
      </c>
      <c r="Q115" t="str">
        <v>Malagasy</v>
      </c>
      <c r="R115">
        <v>127</v>
      </c>
    </row>
    <row r="116">
      <c r="P116" t="str">
        <v>Malawi</v>
      </c>
      <c r="Q116" t="str">
        <v>Malawian</v>
      </c>
      <c r="R116">
        <v>128</v>
      </c>
    </row>
    <row r="117">
      <c r="P117" t="str">
        <v>Malaysia</v>
      </c>
      <c r="Q117" t="str">
        <v>Malaysian</v>
      </c>
      <c r="R117">
        <v>129</v>
      </c>
    </row>
    <row r="118">
      <c r="P118" t="str">
        <v>Maldives</v>
      </c>
      <c r="Q118" t="str">
        <v>Maldivian</v>
      </c>
      <c r="R118">
        <v>130</v>
      </c>
    </row>
    <row r="119">
      <c r="P119" t="str">
        <v>Mali</v>
      </c>
      <c r="Q119" t="str">
        <v>Malian</v>
      </c>
      <c r="R119">
        <v>131</v>
      </c>
    </row>
    <row r="120">
      <c r="P120" t="str">
        <v>Malta</v>
      </c>
      <c r="Q120" t="str">
        <v>Maltese</v>
      </c>
      <c r="R120">
        <v>132</v>
      </c>
    </row>
    <row r="121">
      <c r="P121" t="str">
        <v>Marshall Islands</v>
      </c>
      <c r="Q121" t="str">
        <v>Marshallese</v>
      </c>
      <c r="R121">
        <v>133</v>
      </c>
    </row>
    <row r="122">
      <c r="P122" t="str">
        <v>Mauritania</v>
      </c>
      <c r="Q122" t="str">
        <v>Mauritanian</v>
      </c>
      <c r="R122">
        <v>135</v>
      </c>
    </row>
    <row r="123">
      <c r="P123" t="str">
        <v>Mauritius</v>
      </c>
      <c r="Q123" t="str">
        <v>Mauritian</v>
      </c>
      <c r="R123">
        <v>136</v>
      </c>
    </row>
    <row r="124">
      <c r="P124" t="str">
        <v>Mexico</v>
      </c>
      <c r="Q124" t="str">
        <v>Mexican</v>
      </c>
      <c r="R124">
        <v>138</v>
      </c>
    </row>
    <row r="125">
      <c r="P125" t="str">
        <v>Moldova</v>
      </c>
      <c r="Q125" t="str">
        <v>Moldovan</v>
      </c>
      <c r="R125">
        <v>140</v>
      </c>
    </row>
    <row r="126">
      <c r="P126" t="str">
        <v>Monaco</v>
      </c>
      <c r="Q126" t="str">
        <v>Monegasque</v>
      </c>
      <c r="R126">
        <v>141</v>
      </c>
    </row>
    <row r="127">
      <c r="P127" t="str">
        <v>Mongolia</v>
      </c>
      <c r="Q127" t="str">
        <v>Mongolian</v>
      </c>
      <c r="R127">
        <v>142</v>
      </c>
    </row>
    <row r="128">
      <c r="P128" t="str">
        <v>Montenegro</v>
      </c>
      <c r="Q128" t="str">
        <v>Montenegrin</v>
      </c>
      <c r="R128">
        <v>253</v>
      </c>
    </row>
    <row r="129">
      <c r="P129" t="str">
        <v>Morocco</v>
      </c>
      <c r="Q129" t="str">
        <v>Moroccan</v>
      </c>
      <c r="R129">
        <v>144</v>
      </c>
    </row>
    <row r="130">
      <c r="P130" t="str">
        <v>Mozambique</v>
      </c>
      <c r="Q130" t="str">
        <v>Mozambican</v>
      </c>
      <c r="R130">
        <v>145</v>
      </c>
    </row>
    <row r="131">
      <c r="P131" t="str">
        <v>Myanmar</v>
      </c>
      <c r="Q131" t="str">
        <v>Burmese</v>
      </c>
      <c r="R131">
        <v>146</v>
      </c>
    </row>
    <row r="132">
      <c r="P132" t="str">
        <v>Namibia</v>
      </c>
      <c r="Q132" t="str">
        <v>Namibian</v>
      </c>
      <c r="R132">
        <v>147</v>
      </c>
    </row>
    <row r="133">
      <c r="P133" t="str">
        <v>Nauru</v>
      </c>
      <c r="Q133" t="str">
        <v>Nauruan</v>
      </c>
      <c r="R133">
        <v>148</v>
      </c>
    </row>
    <row r="134">
      <c r="P134" t="str">
        <v>Nepal</v>
      </c>
      <c r="Q134" t="str">
        <v>Nepali</v>
      </c>
      <c r="R134">
        <v>149</v>
      </c>
    </row>
    <row r="135">
      <c r="P135" t="str">
        <v>Netherlands</v>
      </c>
      <c r="Q135" t="str">
        <v>Dutch</v>
      </c>
      <c r="R135">
        <v>150</v>
      </c>
    </row>
    <row r="136">
      <c r="P136" t="str">
        <v>Netherlands Antilles</v>
      </c>
      <c r="Q136" t="str">
        <v>Dutch</v>
      </c>
      <c r="R136">
        <v>151</v>
      </c>
    </row>
    <row r="137">
      <c r="P137" t="str">
        <v>New Caledonia</v>
      </c>
      <c r="Q137" t="str">
        <v>New Caledonian</v>
      </c>
      <c r="R137">
        <v>152</v>
      </c>
    </row>
    <row r="138">
      <c r="P138" t="str">
        <v>New Zealand</v>
      </c>
      <c r="Q138" t="str">
        <v>New Zealander</v>
      </c>
      <c r="R138">
        <v>153</v>
      </c>
    </row>
    <row r="139">
      <c r="P139" t="str">
        <v>Nicaragua</v>
      </c>
      <c r="Q139" t="str">
        <v>Nicaraguan</v>
      </c>
      <c r="R139">
        <v>154</v>
      </c>
    </row>
    <row r="140">
      <c r="P140" t="str">
        <v>Niger</v>
      </c>
      <c r="Q140" t="str">
        <v>Nigerien</v>
      </c>
      <c r="R140">
        <v>155</v>
      </c>
    </row>
    <row r="141">
      <c r="P141" t="str">
        <v>Nigeria</v>
      </c>
      <c r="Q141" t="str">
        <v>Nigerian</v>
      </c>
      <c r="R141">
        <v>156</v>
      </c>
    </row>
    <row r="142">
      <c r="P142" t="str">
        <v>Norfolk Island</v>
      </c>
      <c r="Q142" t="str">
        <v>Norfolk Islander</v>
      </c>
      <c r="R142">
        <v>158</v>
      </c>
    </row>
    <row r="143">
      <c r="P143" t="str">
        <v>North Korea</v>
      </c>
      <c r="Q143" t="str">
        <v>North Korean</v>
      </c>
      <c r="R143">
        <v>114</v>
      </c>
    </row>
    <row r="144">
      <c r="P144" t="str">
        <v>North Macedonia</v>
      </c>
      <c r="Q144" t="str">
        <v>Macedonian</v>
      </c>
      <c r="R144">
        <v>251</v>
      </c>
    </row>
    <row r="145">
      <c r="P145" t="str">
        <v>Northern Ireland</v>
      </c>
      <c r="Q145" t="str">
        <v>Northern Irish</v>
      </c>
      <c r="R145">
        <v>259</v>
      </c>
    </row>
    <row r="146">
      <c r="P146" t="str">
        <v>Norway</v>
      </c>
      <c r="Q146" t="str">
        <v>Norwegian</v>
      </c>
      <c r="R146">
        <v>160</v>
      </c>
    </row>
    <row r="147">
      <c r="P147" t="str">
        <v>Oman</v>
      </c>
      <c r="Q147" t="str">
        <v>Omani</v>
      </c>
      <c r="R147">
        <v>161</v>
      </c>
    </row>
    <row r="148">
      <c r="P148" t="str">
        <v>Pakistan</v>
      </c>
      <c r="Q148" t="str">
        <v>Pakistani</v>
      </c>
      <c r="R148">
        <v>162</v>
      </c>
    </row>
    <row r="149">
      <c r="P149" t="str">
        <v>Palestinian National Authority</v>
      </c>
      <c r="Q149" t="str">
        <v>Palestinian</v>
      </c>
      <c r="R149">
        <v>245</v>
      </c>
    </row>
    <row r="150">
      <c r="P150" t="str">
        <v>Panama</v>
      </c>
      <c r="Q150" t="str">
        <v>Panamanian</v>
      </c>
      <c r="R150">
        <v>164</v>
      </c>
    </row>
    <row r="151">
      <c r="P151" t="str">
        <v>Papua New Guinea</v>
      </c>
      <c r="Q151" t="str">
        <v>Papua New Guinean</v>
      </c>
      <c r="R151">
        <v>165</v>
      </c>
    </row>
    <row r="152">
      <c r="P152" t="str">
        <v>Paraguay</v>
      </c>
      <c r="Q152" t="str">
        <v>Paraguayan</v>
      </c>
      <c r="R152">
        <v>167</v>
      </c>
    </row>
    <row r="153">
      <c r="P153" t="str">
        <v>Peru</v>
      </c>
      <c r="Q153" t="str">
        <v>Peruvian</v>
      </c>
      <c r="R153">
        <v>168</v>
      </c>
    </row>
    <row r="154">
      <c r="P154" t="str">
        <v>Philippines</v>
      </c>
      <c r="Q154" t="str">
        <v>Filipino</v>
      </c>
      <c r="R154">
        <v>169</v>
      </c>
    </row>
    <row r="155">
      <c r="P155" t="str">
        <v>Poland</v>
      </c>
      <c r="Q155" t="str">
        <v>Polish</v>
      </c>
      <c r="R155">
        <v>171</v>
      </c>
    </row>
    <row r="156">
      <c r="P156" t="str">
        <v>Portugal</v>
      </c>
      <c r="Q156" t="str">
        <v>Portuguese</v>
      </c>
      <c r="R156">
        <v>172</v>
      </c>
    </row>
    <row r="157">
      <c r="P157" t="str">
        <v>Puerto Rico</v>
      </c>
      <c r="Q157" t="str">
        <v>Puerto Rican</v>
      </c>
      <c r="R157">
        <v>173</v>
      </c>
    </row>
    <row r="158">
      <c r="P158" t="str">
        <v>Qatar</v>
      </c>
      <c r="Q158" t="str">
        <v>Qatari</v>
      </c>
      <c r="R158">
        <v>175</v>
      </c>
    </row>
    <row r="159">
      <c r="P159" t="str">
        <v>Romania</v>
      </c>
      <c r="Q159" t="str">
        <v>Romanian</v>
      </c>
      <c r="R159">
        <v>176</v>
      </c>
    </row>
    <row r="160">
      <c r="P160" t="str">
        <v>Russia</v>
      </c>
      <c r="Q160" t="str">
        <v>Russian</v>
      </c>
      <c r="R160">
        <v>177</v>
      </c>
    </row>
    <row r="161">
      <c r="P161" t="str">
        <v>Rwanda</v>
      </c>
      <c r="Q161" t="str">
        <v>Rwandan</v>
      </c>
      <c r="R161">
        <v>178</v>
      </c>
    </row>
    <row r="162">
      <c r="P162" t="str">
        <v>Saint Kitts and Nevis</v>
      </c>
      <c r="Q162" t="str">
        <v>Kittitian/Nevisian</v>
      </c>
      <c r="R162">
        <v>181</v>
      </c>
    </row>
    <row r="163">
      <c r="P163" t="str">
        <v>Saint Lucia</v>
      </c>
      <c r="Q163" t="str">
        <v>Saint Lucian</v>
      </c>
      <c r="R163">
        <v>182</v>
      </c>
    </row>
    <row r="164">
      <c r="P164" t="str">
        <v>Saint Vincent and the Grenadines</v>
      </c>
      <c r="Q164" t="str">
        <v>Vincentian</v>
      </c>
      <c r="R164">
        <v>183</v>
      </c>
    </row>
    <row r="165">
      <c r="P165" t="str">
        <v>Samoa</v>
      </c>
      <c r="Q165" t="str">
        <v>Samoan</v>
      </c>
      <c r="R165">
        <v>185</v>
      </c>
    </row>
    <row r="166">
      <c r="P166" t="str">
        <v>San Marino</v>
      </c>
      <c r="Q166" t="str">
        <v>Sammarinese</v>
      </c>
      <c r="R166">
        <v>186</v>
      </c>
    </row>
    <row r="167">
      <c r="P167" t="str">
        <v>Saudi Arabia</v>
      </c>
      <c r="Q167" t="str">
        <v>Saudi Arabian</v>
      </c>
      <c r="R167">
        <v>187</v>
      </c>
    </row>
    <row r="168">
      <c r="P168" t="str">
        <v>Scotland</v>
      </c>
      <c r="Q168" t="str">
        <v>Scottish</v>
      </c>
      <c r="R168">
        <v>250</v>
      </c>
    </row>
    <row r="169">
      <c r="P169" t="str">
        <v>Senegal</v>
      </c>
      <c r="Q169" t="str">
        <v>Senegalese</v>
      </c>
      <c r="R169">
        <v>189</v>
      </c>
    </row>
    <row r="170">
      <c r="P170" t="str">
        <v>Serbia</v>
      </c>
      <c r="Q170" t="str">
        <v>Serbian</v>
      </c>
      <c r="R170">
        <v>190</v>
      </c>
    </row>
    <row r="171">
      <c r="P171" t="str">
        <v>Seychelles</v>
      </c>
      <c r="Q171" t="str">
        <v>Seychellois</v>
      </c>
      <c r="R171">
        <v>192</v>
      </c>
    </row>
    <row r="172">
      <c r="P172" t="str">
        <v>Sierra Leone</v>
      </c>
      <c r="Q172" t="str">
        <v>Sierra Leonean</v>
      </c>
      <c r="R172">
        <v>193</v>
      </c>
    </row>
    <row r="173">
      <c r="P173" t="str">
        <v>Singapore</v>
      </c>
      <c r="Q173" t="str">
        <v>Singaporean</v>
      </c>
      <c r="R173">
        <v>194</v>
      </c>
    </row>
    <row r="174">
      <c r="P174" t="str">
        <v>Slovakia</v>
      </c>
      <c r="Q174" t="str">
        <v>Slovak</v>
      </c>
      <c r="R174">
        <v>196</v>
      </c>
    </row>
    <row r="175">
      <c r="P175" t="str">
        <v>Slovenia</v>
      </c>
      <c r="Q175" t="str">
        <v>Slovenian</v>
      </c>
      <c r="R175">
        <v>197</v>
      </c>
    </row>
    <row r="176">
      <c r="P176" t="str">
        <v>Solomon Islands</v>
      </c>
      <c r="Q176" t="str">
        <v>Solomon Islander</v>
      </c>
      <c r="R176">
        <v>198</v>
      </c>
    </row>
    <row r="177">
      <c r="P177" t="str">
        <v>Somalia</v>
      </c>
      <c r="Q177" t="str">
        <v>Somali</v>
      </c>
      <c r="R177">
        <v>199</v>
      </c>
    </row>
    <row r="178">
      <c r="P178" t="str">
        <v>South Africa</v>
      </c>
      <c r="Q178" t="str">
        <v>South African</v>
      </c>
      <c r="R178">
        <v>200</v>
      </c>
    </row>
    <row r="179">
      <c r="P179" t="str">
        <v>South Korea</v>
      </c>
      <c r="Q179" t="str">
        <v>South Korean</v>
      </c>
      <c r="R179">
        <v>113</v>
      </c>
    </row>
    <row r="180">
      <c r="P180" t="str">
        <v>Spain</v>
      </c>
      <c r="Q180" t="str">
        <v>Spanish</v>
      </c>
      <c r="R180">
        <v>202</v>
      </c>
    </row>
    <row r="181">
      <c r="P181" t="str">
        <v>Sri Lanka</v>
      </c>
      <c r="Q181" t="str">
        <v>Sri Lankan</v>
      </c>
      <c r="R181">
        <v>203</v>
      </c>
    </row>
    <row r="182">
      <c r="P182" t="str">
        <v>Sudan</v>
      </c>
      <c r="Q182" t="str">
        <v>Sudanese</v>
      </c>
      <c r="R182">
        <v>204</v>
      </c>
    </row>
    <row r="183">
      <c r="P183" t="str">
        <v>Suriname</v>
      </c>
      <c r="Q183" t="str">
        <v>Surinamese</v>
      </c>
      <c r="R183">
        <v>205</v>
      </c>
    </row>
    <row r="184">
      <c r="P184" t="str">
        <v>Sweden</v>
      </c>
      <c r="Q184" t="str">
        <v>Swedish</v>
      </c>
      <c r="R184">
        <v>206</v>
      </c>
    </row>
    <row r="185">
      <c r="P185" t="str">
        <v>Switzerland</v>
      </c>
      <c r="Q185" t="str">
        <v>Swiss</v>
      </c>
      <c r="R185">
        <v>207</v>
      </c>
    </row>
    <row r="186">
      <c r="P186" t="str">
        <v>Syria</v>
      </c>
      <c r="Q186" t="str">
        <v>Syrian</v>
      </c>
      <c r="R186">
        <v>208</v>
      </c>
    </row>
    <row r="187">
      <c r="P187" t="str">
        <v>Taiwan</v>
      </c>
      <c r="Q187" t="str">
        <v>Taiwanese</v>
      </c>
      <c r="R187">
        <v>209</v>
      </c>
    </row>
    <row r="188">
      <c r="P188" t="str">
        <v>Tajikistan</v>
      </c>
      <c r="Q188" t="str">
        <v>Tajik</v>
      </c>
      <c r="R188">
        <v>210</v>
      </c>
    </row>
    <row r="189">
      <c r="P189" t="str">
        <v>Tanzania</v>
      </c>
      <c r="Q189" t="str">
        <v>Tanzanian</v>
      </c>
      <c r="R189">
        <v>211</v>
      </c>
    </row>
    <row r="190">
      <c r="P190" t="str">
        <v>Thailand</v>
      </c>
      <c r="Q190" t="str">
        <v>Thai</v>
      </c>
      <c r="R190">
        <v>212</v>
      </c>
    </row>
    <row r="191">
      <c r="P191" t="str">
        <v>Togo</v>
      </c>
      <c r="Q191" t="str">
        <v>Togolese</v>
      </c>
      <c r="R191">
        <v>213</v>
      </c>
    </row>
    <row r="192">
      <c r="P192" t="str">
        <v>Tokelau</v>
      </c>
      <c r="Q192" t="str">
        <v>Tokelauan</v>
      </c>
      <c r="R192">
        <v>214</v>
      </c>
    </row>
    <row r="193">
      <c r="P193" t="str">
        <v>Tonga</v>
      </c>
      <c r="Q193" t="str">
        <v>Tongan</v>
      </c>
      <c r="R193">
        <v>215</v>
      </c>
    </row>
    <row r="194">
      <c r="P194" t="str">
        <v>Trinidad and Tobago</v>
      </c>
      <c r="Q194" t="str">
        <v>Trinidadian/Tobagonian</v>
      </c>
      <c r="R194">
        <v>216</v>
      </c>
    </row>
    <row r="195">
      <c r="P195" t="str">
        <v>Tunisia</v>
      </c>
      <c r="Q195" t="str">
        <v>Tunisian</v>
      </c>
      <c r="R195">
        <v>217</v>
      </c>
    </row>
    <row r="196">
      <c r="P196" t="str">
        <v>Turkey</v>
      </c>
      <c r="Q196" t="str">
        <v>Turkish</v>
      </c>
      <c r="R196">
        <v>218</v>
      </c>
    </row>
    <row r="197">
      <c r="P197" t="str">
        <v>Turkmenistan</v>
      </c>
      <c r="Q197" t="str">
        <v>Turkmen</v>
      </c>
      <c r="R197">
        <v>219</v>
      </c>
    </row>
    <row r="198">
      <c r="P198" t="str">
        <v>Turks and Caicos Islands</v>
      </c>
      <c r="Q198" t="str">
        <v>Turks and Caicos Islander</v>
      </c>
      <c r="R198">
        <v>220</v>
      </c>
    </row>
    <row r="199">
      <c r="P199" t="str">
        <v>Uganda</v>
      </c>
      <c r="Q199" t="str">
        <v>Ugandan</v>
      </c>
      <c r="R199">
        <v>221</v>
      </c>
    </row>
    <row r="200">
      <c r="P200" t="str">
        <v>Ukraine</v>
      </c>
      <c r="Q200" t="str">
        <v>Ukrainian</v>
      </c>
      <c r="R200">
        <v>222</v>
      </c>
    </row>
    <row r="201">
      <c r="P201" t="str">
        <v>United Arab Emirates</v>
      </c>
      <c r="Q201" t="str">
        <v>Emirati</v>
      </c>
      <c r="R201">
        <v>223</v>
      </c>
    </row>
    <row r="202">
      <c r="P202" t="str">
        <v>Uruguay</v>
      </c>
      <c r="Q202" t="str">
        <v>Uruguayan</v>
      </c>
      <c r="R202">
        <v>224</v>
      </c>
    </row>
    <row r="203">
      <c r="P203" t="str">
        <v>Uzbekistan</v>
      </c>
      <c r="Q203" t="str">
        <v>Uzbek</v>
      </c>
      <c r="R203">
        <v>225</v>
      </c>
    </row>
    <row r="204">
      <c r="P204" t="str">
        <v>Vanuatu</v>
      </c>
      <c r="Q204" t="str">
        <v>Ni-Vanuatu</v>
      </c>
      <c r="R204">
        <v>226</v>
      </c>
    </row>
    <row r="205">
      <c r="P205" t="str">
        <v>Vatican City</v>
      </c>
      <c r="Q205" t="str">
        <v>Vatican</v>
      </c>
      <c r="R205">
        <v>227</v>
      </c>
    </row>
    <row r="206">
      <c r="P206" t="str">
        <v>Venezuela</v>
      </c>
      <c r="Q206" t="str">
        <v>Venezuelan</v>
      </c>
      <c r="R206">
        <v>228</v>
      </c>
    </row>
    <row r="207">
      <c r="P207" t="str">
        <v>Vietnam</v>
      </c>
      <c r="Q207" t="str">
        <v>Vietnamese</v>
      </c>
      <c r="R207">
        <v>229</v>
      </c>
    </row>
    <row r="208">
      <c r="P208" t="str">
        <v>Wales</v>
      </c>
      <c r="Q208" t="str">
        <v>Welsh</v>
      </c>
      <c r="R208">
        <v>257</v>
      </c>
    </row>
    <row r="209">
      <c r="P209" t="str">
        <v>Yemen</v>
      </c>
      <c r="Q209" t="str">
        <v>Yemeni</v>
      </c>
      <c r="R209">
        <v>230</v>
      </c>
    </row>
    <row r="210">
      <c r="P210" t="str">
        <v>Zambia</v>
      </c>
      <c r="Q210" t="str">
        <v>Zambian</v>
      </c>
      <c r="R210">
        <v>231</v>
      </c>
    </row>
    <row r="211">
      <c r="P211" t="str">
        <v>Zimbabwe</v>
      </c>
      <c r="Q211" t="str">
        <v>Zimbabwean</v>
      </c>
      <c r="R211">
        <v>233</v>
      </c>
    </row>
    <row r="212">
      <c r="P212" t="str">
        <v>Ivory Coast</v>
      </c>
      <c r="Q212" t="str">
        <v>Ivorian</v>
      </c>
    </row>
    <row r="213">
      <c r="P213" t="str">
        <v>the UAE</v>
      </c>
      <c r="Q213" t="str">
        <v>Emirati</v>
      </c>
    </row>
    <row r="214">
      <c r="P214" t="str">
        <v>Cayman Islands</v>
      </c>
      <c r="Q214" t="str">
        <v>Caymanian</v>
      </c>
    </row>
  </sheetData>
  <pageMargins left="0.7" right="0.7" top="0.75" bottom="0.75" header="0.3" footer="0.3"/>
  <ignoredErrors>
    <ignoredError numberStoredAsText="1" sqref="A1:R214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2024-09-18T17:06:00Z</dcterms:created>
  <dcterms:modified xsi:type="dcterms:W3CDTF">2024-11-26T19:29:37Z</dcterms:modified>
  <cp:lastModifiedBy>Samsung</cp:lastModifiedB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D8E6A4620E16466C91DA27CBD6ED8979_12</vt:lpwstr>
  </property>
  <property fmtid="{D5CDD505-2E9C-101B-9397-08002B2CF9AE}" pid="3" name="KSOProductBuildVer">
    <vt:lpwstr>1046-12.2.0.18639</vt:lpwstr>
  </property>
</Properties>
</file>