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<sst xmlns="http://schemas.openxmlformats.org/spreadsheetml/2006/main" count="687" uniqueCount="625">
  <si>
    <t xml:space="preserve">First Name		</t>
  </si>
  <si>
    <t>Full Name</t>
  </si>
  <si>
    <t>Firm Name</t>
  </si>
  <si>
    <t>Country</t>
  </si>
  <si>
    <t>Nacionality</t>
  </si>
  <si>
    <t>Practice Area</t>
  </si>
  <si>
    <t>E-mail</t>
  </si>
  <si>
    <t>Nationality</t>
  </si>
  <si>
    <t>DDD</t>
  </si>
  <si>
    <t>Che</t>
  </si>
  <si>
    <t>Che Jie</t>
  </si>
  <si>
    <t>Grandall</t>
  </si>
  <si>
    <t>China</t>
  </si>
  <si>
    <t>chejie@grandall.com.cn</t>
  </si>
  <si>
    <t>Afghanistan</t>
  </si>
  <si>
    <t>Afghan</t>
  </si>
  <si>
    <t>Georgi</t>
  </si>
  <si>
    <t>Georgi Gouginski</t>
  </si>
  <si>
    <t>DGKV</t>
  </si>
  <si>
    <t>Bulgaria</t>
  </si>
  <si>
    <t>dgkv@dgkv.com</t>
  </si>
  <si>
    <t>Albania</t>
  </si>
  <si>
    <t>Albanian</t>
  </si>
  <si>
    <t>Anupam</t>
  </si>
  <si>
    <t>Anupam Varma</t>
  </si>
  <si>
    <t>JSA</t>
  </si>
  <si>
    <t>India</t>
  </si>
  <si>
    <t>anupam@jsalaw.com</t>
  </si>
  <si>
    <t>Algeria</t>
  </si>
  <si>
    <t>Algerian</t>
  </si>
  <si>
    <t>Jesper</t>
  </si>
  <si>
    <t>Jesper Nevalainen</t>
  </si>
  <si>
    <t>Hannes Snellman</t>
  </si>
  <si>
    <t>Finland</t>
  </si>
  <si>
    <t>jesper.nevalainen@hannessnellman.com</t>
  </si>
  <si>
    <t>Andorra</t>
  </si>
  <si>
    <t>Andorran</t>
  </si>
  <si>
    <t>Helen</t>
  </si>
  <si>
    <t>Helen Liu</t>
  </si>
  <si>
    <t>Myers Fletcher And Gordon</t>
  </si>
  <si>
    <t>Jamaica</t>
  </si>
  <si>
    <t>helen.liu@mfg.com.jm</t>
  </si>
  <si>
    <t>Anguilla</t>
  </si>
  <si>
    <t>Anguillan</t>
  </si>
  <si>
    <t>Gary</t>
  </si>
  <si>
    <t>Gary Braathen</t>
  </si>
  <si>
    <t>Spencer West</t>
  </si>
  <si>
    <t>England</t>
  </si>
  <si>
    <t>gary.braathen@spencer-west.com</t>
  </si>
  <si>
    <t>Antigua and Barbuda</t>
  </si>
  <si>
    <t>Antiguan/Barbudan</t>
  </si>
  <si>
    <t>Nick</t>
  </si>
  <si>
    <t>Nick Benson</t>
  </si>
  <si>
    <t>Latham And Watkins</t>
  </si>
  <si>
    <t>nick.benson@lw.com</t>
  </si>
  <si>
    <t>Argentina</t>
  </si>
  <si>
    <t>Argentine</t>
  </si>
  <si>
    <t>Shane</t>
  </si>
  <si>
    <t>Shane Harron</t>
  </si>
  <si>
    <t>Dillon Eustace</t>
  </si>
  <si>
    <t>Ireland</t>
  </si>
  <si>
    <t>shane.harron@dilloneustace.ie</t>
  </si>
  <si>
    <t>Armenia</t>
  </si>
  <si>
    <t>Armenian</t>
  </si>
  <si>
    <t>William</t>
  </si>
  <si>
    <t>William Grace</t>
  </si>
  <si>
    <t>Carey Olsen</t>
  </si>
  <si>
    <t>william.grace@careyolsen.com</t>
  </si>
  <si>
    <t>Aruba</t>
  </si>
  <si>
    <t>Aruban</t>
  </si>
  <si>
    <t>Daniela</t>
  </si>
  <si>
    <t>Daniela Cohen</t>
  </si>
  <si>
    <t>Winston And Strawn</t>
  </si>
  <si>
    <t>dcohen@winston.com</t>
  </si>
  <si>
    <t>Australia</t>
  </si>
  <si>
    <t>Australian</t>
  </si>
  <si>
    <t>Andreas</t>
  </si>
  <si>
    <t>Andreas Christensen</t>
  </si>
  <si>
    <t>Horten</t>
  </si>
  <si>
    <t>Denmark</t>
  </si>
  <si>
    <t>ac@horten.dk</t>
  </si>
  <si>
    <t>Austria</t>
  </si>
  <si>
    <t>Austrian</t>
  </si>
  <si>
    <t>Wang</t>
  </si>
  <si>
    <t>Wang Haiyu (Nicole Wang)</t>
  </si>
  <si>
    <t>Longan Law</t>
  </si>
  <si>
    <t>wanghaiyu@longanlaw.com</t>
  </si>
  <si>
    <t>Azerbaijan</t>
  </si>
  <si>
    <t>Azerbaijani</t>
  </si>
  <si>
    <t>Kelvin</t>
  </si>
  <si>
    <t>Kelvin Li</t>
  </si>
  <si>
    <t>CFN Law</t>
  </si>
  <si>
    <t>Hong Kong</t>
  </si>
  <si>
    <t>kelvin.li@cfnlaw.com.hk</t>
  </si>
  <si>
    <t>Bahamas</t>
  </si>
  <si>
    <t>Bahamian</t>
  </si>
  <si>
    <t>Christian</t>
  </si>
  <si>
    <t>Christian Buerger</t>
  </si>
  <si>
    <t>GÖRG</t>
  </si>
  <si>
    <t>Germany</t>
  </si>
  <si>
    <t>cbuerger@goerg.de</t>
  </si>
  <si>
    <t>Bahrain</t>
  </si>
  <si>
    <t>Bahraini</t>
  </si>
  <si>
    <t>OndřEj</t>
  </si>
  <si>
    <t>OndřEj Majer</t>
  </si>
  <si>
    <t>Havel Partners</t>
  </si>
  <si>
    <t>Czech Republic</t>
  </si>
  <si>
    <t>ondrej.majer@havelpartners.sk</t>
  </si>
  <si>
    <t>Bangladesh</t>
  </si>
  <si>
    <t>Bangladeshi</t>
  </si>
  <si>
    <t>Darliss</t>
  </si>
  <si>
    <t>Darliss Gordon</t>
  </si>
  <si>
    <t>Consortium Legal</t>
  </si>
  <si>
    <t>Nicaragua</t>
  </si>
  <si>
    <t>dgordon@consortiumlegal.com</t>
  </si>
  <si>
    <t>Barbados</t>
  </si>
  <si>
    <t>Barbadian</t>
  </si>
  <si>
    <t>Henrik</t>
  </si>
  <si>
    <t>Henrik Ottosen</t>
  </si>
  <si>
    <t>DahlLaw</t>
  </si>
  <si>
    <t>hot@dahllaw.dk</t>
  </si>
  <si>
    <t>Belarus</t>
  </si>
  <si>
    <t>Belarusian</t>
  </si>
  <si>
    <t>Margaret</t>
  </si>
  <si>
    <t>Margaret Rose</t>
  </si>
  <si>
    <t>Lex Caribbean</t>
  </si>
  <si>
    <t>Caribe</t>
  </si>
  <si>
    <t>margaret.rose@tt.lexcaribbean.com</t>
  </si>
  <si>
    <t>Belgium</t>
  </si>
  <si>
    <t>Belgian</t>
  </si>
  <si>
    <t>Piotr</t>
  </si>
  <si>
    <t>Piotr Jurczak</t>
  </si>
  <si>
    <t>BNT</t>
  </si>
  <si>
    <t>Poland</t>
  </si>
  <si>
    <t>piotr.jurczak@bnt.eu</t>
  </si>
  <si>
    <t>Belize</t>
  </si>
  <si>
    <t>Belizean</t>
  </si>
  <si>
    <t>Christopher</t>
  </si>
  <si>
    <t>Christopher Yu</t>
  </si>
  <si>
    <t>Howse Williams</t>
  </si>
  <si>
    <t>chris.yu@howsewilliams.com</t>
  </si>
  <si>
    <t>Benin</t>
  </si>
  <si>
    <t>Beninese</t>
  </si>
  <si>
    <t>Matt</t>
  </si>
  <si>
    <t>Matt Mulry</t>
  </si>
  <si>
    <t>Appleby Global</t>
  </si>
  <si>
    <t>Cayman Islands</t>
  </si>
  <si>
    <t>mmulry@applebyglobal.com</t>
  </si>
  <si>
    <t>Bermuda</t>
  </si>
  <si>
    <t>Bermudian</t>
  </si>
  <si>
    <t>Hyung</t>
  </si>
  <si>
    <t>Hyung Soo Kim</t>
  </si>
  <si>
    <t>Arnold And Porter</t>
  </si>
  <si>
    <t>South Korea</t>
  </si>
  <si>
    <t>hyungsoo.kim@arnoldporter.com</t>
  </si>
  <si>
    <t>Bhutan</t>
  </si>
  <si>
    <t>Bhutanese</t>
  </si>
  <si>
    <t>Nick Hoffman</t>
  </si>
  <si>
    <t>Harneys</t>
  </si>
  <si>
    <t>nick.hoffman@harneys.com</t>
  </si>
  <si>
    <t>Bolivia</t>
  </si>
  <si>
    <t>Bolivian</t>
  </si>
  <si>
    <t>Arthur</t>
  </si>
  <si>
    <t>Arthur De Baudry D&amp;apos;Asson</t>
  </si>
  <si>
    <t>Paul Hastings</t>
  </si>
  <si>
    <t>France</t>
  </si>
  <si>
    <t>arthurdebaudrydasson@paulhastings.com</t>
  </si>
  <si>
    <t>Bosnia Herzegovina</t>
  </si>
  <si>
    <t>Bosnian/Herzegovinian</t>
  </si>
  <si>
    <t>Julien</t>
  </si>
  <si>
    <t>Julien Baubigeat</t>
  </si>
  <si>
    <t>Asafo And Co</t>
  </si>
  <si>
    <t>jbaubigeat@asafoandco.com</t>
  </si>
  <si>
    <t>Botswana</t>
  </si>
  <si>
    <t>Motswana</t>
  </si>
  <si>
    <t>Ombline</t>
  </si>
  <si>
    <t>Ombline Ancelin</t>
  </si>
  <si>
    <t>Simmons And Simmons</t>
  </si>
  <si>
    <t>ombline.ancelin@simmons-simmons.com</t>
  </si>
  <si>
    <t>Bouvet Island</t>
  </si>
  <si>
    <t>Bouvet Islander</t>
  </si>
  <si>
    <t>Carolina</t>
  </si>
  <si>
    <t>Carolina Porras</t>
  </si>
  <si>
    <t>Pulegal</t>
  </si>
  <si>
    <t>Colombia</t>
  </si>
  <si>
    <t>carolina.porras@ppulegal.com</t>
  </si>
  <si>
    <t>Brazil</t>
  </si>
  <si>
    <t>Brazilian</t>
  </si>
  <si>
    <t>Paul</t>
  </si>
  <si>
    <t>Paul D Evans</t>
  </si>
  <si>
    <t>HFW</t>
  </si>
  <si>
    <t>pauldevans@hfw.com</t>
  </si>
  <si>
    <t>British Virgin Islands</t>
  </si>
  <si>
    <t>British Virgin Islander</t>
  </si>
  <si>
    <t>Elaine</t>
  </si>
  <si>
    <t>Elaine Gray</t>
  </si>
  <si>
    <t>elaine.gray@careyolsen.com</t>
  </si>
  <si>
    <t>Brunei Darussalam</t>
  </si>
  <si>
    <t>Bruneian</t>
  </si>
  <si>
    <t>Andreas Bauer</t>
  </si>
  <si>
    <t>Taylor Wessing</t>
  </si>
  <si>
    <t>a.bauer@taylorwessing.com</t>
  </si>
  <si>
    <t>Bulgarian</t>
  </si>
  <si>
    <t>Edward</t>
  </si>
  <si>
    <t>Edward Rance</t>
  </si>
  <si>
    <t>Conyers</t>
  </si>
  <si>
    <t>edward.rance@conyers.com</t>
  </si>
  <si>
    <t>Burkina Faso</t>
  </si>
  <si>
    <t>Burkinabe</t>
  </si>
  <si>
    <t>Alan</t>
  </si>
  <si>
    <t>Alan Bunbury</t>
  </si>
  <si>
    <t>Matheson</t>
  </si>
  <si>
    <t>alan.bunbury@matheson.com</t>
  </si>
  <si>
    <t>Burundi</t>
  </si>
  <si>
    <t>Burundian</t>
  </si>
  <si>
    <t>Alessandro</t>
  </si>
  <si>
    <t>Alessandro Capogrosso</t>
  </si>
  <si>
    <t>Pedersoli</t>
  </si>
  <si>
    <t>Italy</t>
  </si>
  <si>
    <t>acapogrosso@pglex.it</t>
  </si>
  <si>
    <t>Cambodia</t>
  </si>
  <si>
    <t>Cambodian</t>
  </si>
  <si>
    <t>Guy</t>
  </si>
  <si>
    <t>Guy Zeevi</t>
  </si>
  <si>
    <t>KRB Law Firm</t>
  </si>
  <si>
    <t>Israel</t>
  </si>
  <si>
    <t>guyz@krb.law</t>
  </si>
  <si>
    <t>Cameroon</t>
  </si>
  <si>
    <t>Cameroonian</t>
  </si>
  <si>
    <t>Alan Mccarthy</t>
  </si>
  <si>
    <t>AL Goodbody</t>
  </si>
  <si>
    <t>amccarthy@algoodbody.com</t>
  </si>
  <si>
    <t>Canada</t>
  </si>
  <si>
    <t>Canadian</t>
  </si>
  <si>
    <t>Thomas</t>
  </si>
  <si>
    <t>Thomas Courtel</t>
  </si>
  <si>
    <t>Gide Loyrette Nouel</t>
  </si>
  <si>
    <t>courtel@gide.com</t>
  </si>
  <si>
    <t>Cape Verde</t>
  </si>
  <si>
    <t>Cape Verdean</t>
  </si>
  <si>
    <t>Ido</t>
  </si>
  <si>
    <t>Ido Malin</t>
  </si>
  <si>
    <t>Gornitzky And Co</t>
  </si>
  <si>
    <t>idom@gornitzky.com</t>
  </si>
  <si>
    <t>Caymanian</t>
  </si>
  <si>
    <t>Zarina</t>
  </si>
  <si>
    <t>Zarina M Fitzgerald
Partner</t>
  </si>
  <si>
    <t>Higgs And Johnson</t>
  </si>
  <si>
    <t>zfitzgerald@higgsjohnson.com</t>
  </si>
  <si>
    <t>Central African Republic</t>
  </si>
  <si>
    <t>Central African</t>
  </si>
  <si>
    <t>Levente</t>
  </si>
  <si>
    <t>Levente HegedűS</t>
  </si>
  <si>
    <t>Kinstellar</t>
  </si>
  <si>
    <t>Hungary</t>
  </si>
  <si>
    <t>levente.hegedus@kinstellar.com</t>
  </si>
  <si>
    <t>Chad</t>
  </si>
  <si>
    <t>Chadian</t>
  </si>
  <si>
    <t>Juan</t>
  </si>
  <si>
    <t>Juan Vicente Barquilla</t>
  </si>
  <si>
    <t>Watson Farley And Williams</t>
  </si>
  <si>
    <t>Spain</t>
  </si>
  <si>
    <t>jbarquilla@wfw.com</t>
  </si>
  <si>
    <t>Chile</t>
  </si>
  <si>
    <t>Chilean</t>
  </si>
  <si>
    <t>Abramovich</t>
  </si>
  <si>
    <t>Abramovich Menachem</t>
  </si>
  <si>
    <t>EBN</t>
  </si>
  <si>
    <t>menachema@ebnlaw.co.il</t>
  </si>
  <si>
    <t>Chinese</t>
  </si>
  <si>
    <t>Ekta</t>
  </si>
  <si>
    <t>Ekta Tyagi</t>
  </si>
  <si>
    <t>DSK Legal</t>
  </si>
  <si>
    <t>ekta.tyagi@dsklegal.com</t>
  </si>
  <si>
    <t>Colombian</t>
  </si>
  <si>
    <t>Adi</t>
  </si>
  <si>
    <t>Adi Ron</t>
  </si>
  <si>
    <t>Fischer</t>
  </si>
  <si>
    <t>aron@fbclawyers.com</t>
  </si>
  <si>
    <t>Congo</t>
  </si>
  <si>
    <t>Congolese</t>
  </si>
  <si>
    <t>Ari</t>
  </si>
  <si>
    <t>Ari Kaarakainen</t>
  </si>
  <si>
    <t>Borenius</t>
  </si>
  <si>
    <t>ari.kaarakainen@borenius.com</t>
  </si>
  <si>
    <t>Cook Islands</t>
  </si>
  <si>
    <t>Cook Islander</t>
  </si>
  <si>
    <t>Arpita</t>
  </si>
  <si>
    <t>Arpita Kulshrestha</t>
  </si>
  <si>
    <t>Anand And Anand</t>
  </si>
  <si>
    <t>arpita@anandandanand.com</t>
  </si>
  <si>
    <t>Costa Rica</t>
  </si>
  <si>
    <t>Costa Rican</t>
  </si>
  <si>
    <t>Jingzhong</t>
  </si>
  <si>
    <t>Jingzhong Zhang</t>
  </si>
  <si>
    <t>TC Law Firm</t>
  </si>
  <si>
    <t>zhangjz@tclawfirm.com</t>
  </si>
  <si>
    <t>Cote D&amp;apos;ivoire</t>
  </si>
  <si>
    <t>Ivorian</t>
  </si>
  <si>
    <t>Carlos</t>
  </si>
  <si>
    <t>Carlos Urrutia Valenzuela</t>
  </si>
  <si>
    <t>Brigrard Urrutia</t>
  </si>
  <si>
    <t>currutia@bu.com.co</t>
  </si>
  <si>
    <t>Croatia</t>
  </si>
  <si>
    <t>Croatian</t>
  </si>
  <si>
    <t>Helen Lehto</t>
  </si>
  <si>
    <t>Dittmar And Indrenius</t>
  </si>
  <si>
    <t>helen.lehto@dittmar.fi</t>
  </si>
  <si>
    <t>Cuba</t>
  </si>
  <si>
    <t>Cuban</t>
  </si>
  <si>
    <t>óLafur</t>
  </si>
  <si>
    <t>óLafur Haraldsson</t>
  </si>
  <si>
    <t>LEX Logmannsstofa</t>
  </si>
  <si>
    <t>Iceland</t>
  </si>
  <si>
    <t>olafur@lex.is</t>
  </si>
  <si>
    <t>Cyprus</t>
  </si>
  <si>
    <t>Cypriot</t>
  </si>
  <si>
    <t>Candice</t>
  </si>
  <si>
    <t>Candice Ota</t>
  </si>
  <si>
    <t>White and Case</t>
  </si>
  <si>
    <t>candice.ota@whitecase.com</t>
  </si>
  <si>
    <t>Czech</t>
  </si>
  <si>
    <t>Democratic Republic of the Congo</t>
  </si>
  <si>
    <t>Congolese (DRC)</t>
  </si>
  <si>
    <t/>
  </si>
  <si>
    <t>Danish</t>
  </si>
  <si>
    <t>Djibouti</t>
  </si>
  <si>
    <t>Djiboutian</t>
  </si>
  <si>
    <t>Dominica</t>
  </si>
  <si>
    <t>Dominican</t>
  </si>
  <si>
    <t>Dominican Republic</t>
  </si>
  <si>
    <t>East Timor</t>
  </si>
  <si>
    <t>Timorese</t>
  </si>
  <si>
    <t>Ecuador</t>
  </si>
  <si>
    <t>Ecuadorian</t>
  </si>
  <si>
    <t>Egypt</t>
  </si>
  <si>
    <t>Egyptian</t>
  </si>
  <si>
    <t>El Salvador</t>
  </si>
  <si>
    <t>Salvadoran</t>
  </si>
  <si>
    <t>English</t>
  </si>
  <si>
    <t>Equatorial Guinea</t>
  </si>
  <si>
    <t>Equatorial Guinean</t>
  </si>
  <si>
    <t>Estonia</t>
  </si>
  <si>
    <t>Estonian</t>
  </si>
  <si>
    <t>Ethiopia</t>
  </si>
  <si>
    <t>Ethiopian</t>
  </si>
  <si>
    <t>Falkland Islands</t>
  </si>
  <si>
    <t>Falkland Islander</t>
  </si>
  <si>
    <t>Fiji</t>
  </si>
  <si>
    <t>Fijian</t>
  </si>
  <si>
    <t>Finnish</t>
  </si>
  <si>
    <t>French</t>
  </si>
  <si>
    <t>Gabon</t>
  </si>
  <si>
    <t>Gabonese</t>
  </si>
  <si>
    <t>Gambia</t>
  </si>
  <si>
    <t>Gambian</t>
  </si>
  <si>
    <t>Georgia</t>
  </si>
  <si>
    <t>Georgian</t>
  </si>
  <si>
    <t>German</t>
  </si>
  <si>
    <t>Ghana</t>
  </si>
  <si>
    <t>Ghanaian</t>
  </si>
  <si>
    <t>Gibraltar</t>
  </si>
  <si>
    <t>Gibraltarian</t>
  </si>
  <si>
    <t>Greece</t>
  </si>
  <si>
    <t>Greek</t>
  </si>
  <si>
    <t>Greenland</t>
  </si>
  <si>
    <t>Greenlandic</t>
  </si>
  <si>
    <t>Grenada</t>
  </si>
  <si>
    <t>Grenadian</t>
  </si>
  <si>
    <t>Guatemala</t>
  </si>
  <si>
    <t>Guatemalan</t>
  </si>
  <si>
    <t>Guernsey</t>
  </si>
  <si>
    <t>Channel Islander</t>
  </si>
  <si>
    <t>Guinea</t>
  </si>
  <si>
    <t>Guinean</t>
  </si>
  <si>
    <t>Guyana</t>
  </si>
  <si>
    <t>Guyanese</t>
  </si>
  <si>
    <t>Haiti</t>
  </si>
  <si>
    <t>Haitian</t>
  </si>
  <si>
    <t>Honduras</t>
  </si>
  <si>
    <t>Honduran</t>
  </si>
  <si>
    <t>Hong Konger</t>
  </si>
  <si>
    <t>Hungarian</t>
  </si>
  <si>
    <t>Icelander</t>
  </si>
  <si>
    <t>Indian</t>
  </si>
  <si>
    <t>Indonesia</t>
  </si>
  <si>
    <t>Indonesian</t>
  </si>
  <si>
    <t>Iran</t>
  </si>
  <si>
    <t>Iranian</t>
  </si>
  <si>
    <t>Iraq</t>
  </si>
  <si>
    <t>Iraqi</t>
  </si>
  <si>
    <t>Irish</t>
  </si>
  <si>
    <t>Isle of Man</t>
  </si>
  <si>
    <t>Manx</t>
  </si>
  <si>
    <t>Israeli</t>
  </si>
  <si>
    <t>Italian</t>
  </si>
  <si>
    <t>Jamaican</t>
  </si>
  <si>
    <t>Japan</t>
  </si>
  <si>
    <t>Japanese</t>
  </si>
  <si>
    <t>Jersey</t>
  </si>
  <si>
    <t>Jordan</t>
  </si>
  <si>
    <t>Jordanian</t>
  </si>
  <si>
    <t>Kazakhstan</t>
  </si>
  <si>
    <t>Kazakhstani</t>
  </si>
  <si>
    <t>Kenya</t>
  </si>
  <si>
    <t>Kenyan</t>
  </si>
  <si>
    <t>Kosovo</t>
  </si>
  <si>
    <t>Kosovar</t>
  </si>
  <si>
    <t>Kuwait</t>
  </si>
  <si>
    <t>Kuwaiti</t>
  </si>
  <si>
    <t>Kyrgyzstan</t>
  </si>
  <si>
    <t>Kyrgyz</t>
  </si>
  <si>
    <t>Labuan</t>
  </si>
  <si>
    <t>Labuanese</t>
  </si>
  <si>
    <t>Lao Peoples Democratic Republic</t>
  </si>
  <si>
    <t>Lao</t>
  </si>
  <si>
    <t>Latvia</t>
  </si>
  <si>
    <t>Latvian</t>
  </si>
  <si>
    <t>Lebanon</t>
  </si>
  <si>
    <t>Lebanese</t>
  </si>
  <si>
    <t>Lesotho</t>
  </si>
  <si>
    <t>Mosotho</t>
  </si>
  <si>
    <t>Liberia</t>
  </si>
  <si>
    <t>Liberian</t>
  </si>
  <si>
    <t>Libya</t>
  </si>
  <si>
    <t>Libyan</t>
  </si>
  <si>
    <t>Liechtenstein</t>
  </si>
  <si>
    <t>Liechtensteiner</t>
  </si>
  <si>
    <t>Lithuania</t>
  </si>
  <si>
    <t>Lithuanian</t>
  </si>
  <si>
    <t>Luxembourg</t>
  </si>
  <si>
    <t>Luxembourger</t>
  </si>
  <si>
    <t>Macau</t>
  </si>
  <si>
    <t>Macanese</t>
  </si>
  <si>
    <t>Madagascar</t>
  </si>
  <si>
    <t>Malagasy</t>
  </si>
  <si>
    <t>Malawi</t>
  </si>
  <si>
    <t>Malawian</t>
  </si>
  <si>
    <t>Malaysia</t>
  </si>
  <si>
    <t>Malaysian</t>
  </si>
  <si>
    <t>Maldives</t>
  </si>
  <si>
    <t>Maldivian</t>
  </si>
  <si>
    <t>Mali</t>
  </si>
  <si>
    <t>Malian</t>
  </si>
  <si>
    <t>Malta</t>
  </si>
  <si>
    <t>Maltese</t>
  </si>
  <si>
    <t>Marshall Islands</t>
  </si>
  <si>
    <t>Marshallese</t>
  </si>
  <si>
    <t>Mauritania</t>
  </si>
  <si>
    <t>Mauritanian</t>
  </si>
  <si>
    <t>Mauritius</t>
  </si>
  <si>
    <t>Mauritian</t>
  </si>
  <si>
    <t>Mexico</t>
  </si>
  <si>
    <t>Mexican</t>
  </si>
  <si>
    <t>Moldova</t>
  </si>
  <si>
    <t>Moldovan</t>
  </si>
  <si>
    <t>Monaco</t>
  </si>
  <si>
    <t>Monegasque</t>
  </si>
  <si>
    <t>Mongolia</t>
  </si>
  <si>
    <t>Mongolian</t>
  </si>
  <si>
    <t>Montenegro</t>
  </si>
  <si>
    <t>Montenegrin</t>
  </si>
  <si>
    <t>Morocco</t>
  </si>
  <si>
    <t>Moroccan</t>
  </si>
  <si>
    <t>Mozambique</t>
  </si>
  <si>
    <t>Mozambican</t>
  </si>
  <si>
    <t>Myanmar</t>
  </si>
  <si>
    <t>Burmese</t>
  </si>
  <si>
    <t>Namibia</t>
  </si>
  <si>
    <t>Namibian</t>
  </si>
  <si>
    <t>Nauru</t>
  </si>
  <si>
    <t>Nauruan</t>
  </si>
  <si>
    <t>Nepal</t>
  </si>
  <si>
    <t>Nepali</t>
  </si>
  <si>
    <t>Netherlands</t>
  </si>
  <si>
    <t>Dutch</t>
  </si>
  <si>
    <t>Netherlands Antilles</t>
  </si>
  <si>
    <t>New Caledonia</t>
  </si>
  <si>
    <t>New Caledonian</t>
  </si>
  <si>
    <t>New Zealand</t>
  </si>
  <si>
    <t>New Zealander</t>
  </si>
  <si>
    <t>Nicaraguan</t>
  </si>
  <si>
    <t>Niger</t>
  </si>
  <si>
    <t>Nigerien</t>
  </si>
  <si>
    <t>Nigeria</t>
  </si>
  <si>
    <t>Nigerian</t>
  </si>
  <si>
    <t>Norfolk Island</t>
  </si>
  <si>
    <t>Norfolk Islander</t>
  </si>
  <si>
    <t>North Korea</t>
  </si>
  <si>
    <t>North Korean</t>
  </si>
  <si>
    <t>North Macedonia</t>
  </si>
  <si>
    <t>Macedonian</t>
  </si>
  <si>
    <t>Northern Ireland</t>
  </si>
  <si>
    <t>Northern Irish</t>
  </si>
  <si>
    <t>Norway</t>
  </si>
  <si>
    <t>Norwegian</t>
  </si>
  <si>
    <t>Oman</t>
  </si>
  <si>
    <t>Omani</t>
  </si>
  <si>
    <t>Pakistan</t>
  </si>
  <si>
    <t>Pakistani</t>
  </si>
  <si>
    <t>Palestinian National Authority</t>
  </si>
  <si>
    <t>Palestinian</t>
  </si>
  <si>
    <t>Panama</t>
  </si>
  <si>
    <t>Panamanian</t>
  </si>
  <si>
    <t>Papua New Guinea</t>
  </si>
  <si>
    <t>Papua New Guinean</t>
  </si>
  <si>
    <t>Paraguay</t>
  </si>
  <si>
    <t>Paraguayan</t>
  </si>
  <si>
    <t>Peru</t>
  </si>
  <si>
    <t>Peruvian</t>
  </si>
  <si>
    <t>Philippines</t>
  </si>
  <si>
    <t>Filipino</t>
  </si>
  <si>
    <t>Polish</t>
  </si>
  <si>
    <t>Portugal</t>
  </si>
  <si>
    <t>Portuguese</t>
  </si>
  <si>
    <t>Puerto Rico</t>
  </si>
  <si>
    <t>Puerto Rican</t>
  </si>
  <si>
    <t>Qatar</t>
  </si>
  <si>
    <t>Qatari</t>
  </si>
  <si>
    <t>Romania</t>
  </si>
  <si>
    <t>Romanian</t>
  </si>
  <si>
    <t>Russia</t>
  </si>
  <si>
    <t>Russian</t>
  </si>
  <si>
    <t>Rwanda</t>
  </si>
  <si>
    <t>Rwandan</t>
  </si>
  <si>
    <t>Saint Kitts and Nevis</t>
  </si>
  <si>
    <t>Kittitian/Nevisian</t>
  </si>
  <si>
    <t>Saint Lucia</t>
  </si>
  <si>
    <t>Saint Lucian</t>
  </si>
  <si>
    <t>Saint Vincent and the Grenadines</t>
  </si>
  <si>
    <t>Vincentian</t>
  </si>
  <si>
    <t>Samoa</t>
  </si>
  <si>
    <t>Samoan</t>
  </si>
  <si>
    <t>San Marino</t>
  </si>
  <si>
    <t>Sammarinese</t>
  </si>
  <si>
    <t>Saudi Arabia</t>
  </si>
  <si>
    <t>Saudi Arabian</t>
  </si>
  <si>
    <t>Scotland</t>
  </si>
  <si>
    <t>Scottish</t>
  </si>
  <si>
    <t>Senegal</t>
  </si>
  <si>
    <t>Senegalese</t>
  </si>
  <si>
    <t>Serbia</t>
  </si>
  <si>
    <t>Serbian</t>
  </si>
  <si>
    <t>Seychelles</t>
  </si>
  <si>
    <t>Seychellois</t>
  </si>
  <si>
    <t>Sierra Leone</t>
  </si>
  <si>
    <t>Sierra Leonean</t>
  </si>
  <si>
    <t>Singapore</t>
  </si>
  <si>
    <t>Singaporean</t>
  </si>
  <si>
    <t>Slovakia</t>
  </si>
  <si>
    <t>Slovak</t>
  </si>
  <si>
    <t>Slovenia</t>
  </si>
  <si>
    <t>Slovenian</t>
  </si>
  <si>
    <t>Solomon Islands</t>
  </si>
  <si>
    <t>Solomon Islander</t>
  </si>
  <si>
    <t>Somalia</t>
  </si>
  <si>
    <t>Somali</t>
  </si>
  <si>
    <t>South Africa</t>
  </si>
  <si>
    <t>South African</t>
  </si>
  <si>
    <t>South Korean</t>
  </si>
  <si>
    <t>Spanish</t>
  </si>
  <si>
    <t>Sri Lanka</t>
  </si>
  <si>
    <t>Sri Lankan</t>
  </si>
  <si>
    <t>Sudan</t>
  </si>
  <si>
    <t>Sudanese</t>
  </si>
  <si>
    <t>Suriname</t>
  </si>
  <si>
    <t>Surinamese</t>
  </si>
  <si>
    <t>Sweden</t>
  </si>
  <si>
    <t>Swedish</t>
  </si>
  <si>
    <t>Switzerland</t>
  </si>
  <si>
    <t>Swiss</t>
  </si>
  <si>
    <t>Syria</t>
  </si>
  <si>
    <t>Syrian</t>
  </si>
  <si>
    <t>Taiwan</t>
  </si>
  <si>
    <t>Taiwanese</t>
  </si>
  <si>
    <t>Tajikistan</t>
  </si>
  <si>
    <t>Tajik</t>
  </si>
  <si>
    <t>Tanzania</t>
  </si>
  <si>
    <t>Tanzanian</t>
  </si>
  <si>
    <t>Thailand</t>
  </si>
  <si>
    <t>Thai</t>
  </si>
  <si>
    <t>Togo</t>
  </si>
  <si>
    <t>Togolese</t>
  </si>
  <si>
    <t>Tokelau</t>
  </si>
  <si>
    <t>Tokelauan</t>
  </si>
  <si>
    <t>Tonga</t>
  </si>
  <si>
    <t>Tongan</t>
  </si>
  <si>
    <t>Trinidad and Tobago</t>
  </si>
  <si>
    <t>Trinidadian/Tobagonian</t>
  </si>
  <si>
    <t>Tunisia</t>
  </si>
  <si>
    <t>Tunisian</t>
  </si>
  <si>
    <t>Turkey</t>
  </si>
  <si>
    <t>Turkish</t>
  </si>
  <si>
    <t>Turkmenistan</t>
  </si>
  <si>
    <t>Turkmen</t>
  </si>
  <si>
    <t>Turks and Caicos Islands</t>
  </si>
  <si>
    <t>Turks and Caicos Islander</t>
  </si>
  <si>
    <t>Uganda</t>
  </si>
  <si>
    <t>Ugandan</t>
  </si>
  <si>
    <t>Ukraine</t>
  </si>
  <si>
    <t>Ukrainian</t>
  </si>
  <si>
    <t>United Arab Emirates</t>
  </si>
  <si>
    <t>Emirati</t>
  </si>
  <si>
    <t>Uruguay</t>
  </si>
  <si>
    <t>Uruguayan</t>
  </si>
  <si>
    <t>Uzbekistan</t>
  </si>
  <si>
    <t>Uzbek</t>
  </si>
  <si>
    <t>Vanuatu</t>
  </si>
  <si>
    <t>Ni-Vanuatu</t>
  </si>
  <si>
    <t>Vatican City</t>
  </si>
  <si>
    <t>Vatican</t>
  </si>
  <si>
    <t>Venezuela</t>
  </si>
  <si>
    <t>Venezuelan</t>
  </si>
  <si>
    <t>Vietnam</t>
  </si>
  <si>
    <t>Vietnamese</t>
  </si>
  <si>
    <t>Wales</t>
  </si>
  <si>
    <t>Welsh</t>
  </si>
  <si>
    <t>Yemen</t>
  </si>
  <si>
    <t>Yemeni</t>
  </si>
  <si>
    <t>Zambia</t>
  </si>
  <si>
    <t>Zambian</t>
  </si>
  <si>
    <t>Zimbabwe</t>
  </si>
  <si>
    <t>Zimbabwean</t>
  </si>
  <si>
    <t>Ivory Coast</t>
  </si>
  <si>
    <t>the UAE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</si>
</sst>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quotePrefix="1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14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7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 t="s">
        <v>3</v>
      </c>
      <c r="Q1" s="1" t="s">
        <v>7</v>
      </c>
      <c r="R1" s="2" t="s">
        <v>8</v>
      </c>
    </row>
    <row x14ac:dyDescent="0.25" r="2" customHeight="1" ht="18.75">
      <c r="A2" s="1" t="s">
        <v>9</v>
      </c>
      <c r="B2" s="1" t="s">
        <v>10</v>
      </c>
      <c r="C2" s="1" t="s">
        <v>11</v>
      </c>
      <c r="D2" s="1" t="s">
        <v>12</v>
      </c>
      <c r="E2" s="3">
        <f>IFERROR(VLOOKUP(D2,P2:Q260,2,FALSE),"Not Found")</f>
      </c>
      <c r="F2" s="1"/>
      <c r="G2" s="1" t="s">
        <v>13</v>
      </c>
      <c r="H2" s="1"/>
      <c r="I2" s="1"/>
      <c r="J2" s="1"/>
      <c r="K2" s="1"/>
      <c r="L2" s="1"/>
      <c r="M2" s="1"/>
      <c r="N2" s="1"/>
      <c r="O2" s="1"/>
      <c r="P2" s="1" t="s">
        <v>14</v>
      </c>
      <c r="Q2" s="1" t="s">
        <v>15</v>
      </c>
      <c r="R2" s="4">
        <v>93</v>
      </c>
    </row>
    <row x14ac:dyDescent="0.25" r="3" customHeight="1" ht="18.75">
      <c r="A3" s="1" t="s">
        <v>16</v>
      </c>
      <c r="B3" s="1" t="s">
        <v>17</v>
      </c>
      <c r="C3" s="1" t="s">
        <v>18</v>
      </c>
      <c r="D3" s="1" t="s">
        <v>19</v>
      </c>
      <c r="E3" s="3">
        <f>IFERROR(VLOOKUP(D3,P2:Q260,2,FALSE),"Not Found")</f>
      </c>
      <c r="F3" s="1"/>
      <c r="G3" s="1" t="s">
        <v>20</v>
      </c>
      <c r="H3" s="1"/>
      <c r="I3" s="1"/>
      <c r="J3" s="1"/>
      <c r="K3" s="1"/>
      <c r="L3" s="1"/>
      <c r="M3" s="1"/>
      <c r="N3" s="1"/>
      <c r="O3" s="1"/>
      <c r="P3" s="1" t="s">
        <v>21</v>
      </c>
      <c r="Q3" s="1" t="s">
        <v>22</v>
      </c>
      <c r="R3" s="4">
        <v>355</v>
      </c>
    </row>
    <row x14ac:dyDescent="0.25" r="4" customHeight="1" ht="18.75">
      <c r="A4" s="1" t="s">
        <v>23</v>
      </c>
      <c r="B4" s="1" t="s">
        <v>24</v>
      </c>
      <c r="C4" s="1" t="s">
        <v>25</v>
      </c>
      <c r="D4" s="1" t="s">
        <v>26</v>
      </c>
      <c r="E4" s="3">
        <f>IFERROR(VLOOKUP(D4,P2:Q260,2,FALSE),"Not Found")</f>
      </c>
      <c r="F4" s="1"/>
      <c r="G4" s="1" t="s">
        <v>27</v>
      </c>
      <c r="H4" s="1"/>
      <c r="I4" s="1"/>
      <c r="J4" s="1"/>
      <c r="K4" s="1"/>
      <c r="L4" s="1"/>
      <c r="M4" s="1"/>
      <c r="N4" s="1"/>
      <c r="O4" s="1"/>
      <c r="P4" s="1" t="s">
        <v>28</v>
      </c>
      <c r="Q4" s="1" t="s">
        <v>29</v>
      </c>
      <c r="R4" s="4">
        <v>3</v>
      </c>
    </row>
    <row x14ac:dyDescent="0.25" r="5" customHeight="1" ht="18.75">
      <c r="A5" s="1" t="s">
        <v>30</v>
      </c>
      <c r="B5" s="1" t="s">
        <v>31</v>
      </c>
      <c r="C5" s="1" t="s">
        <v>32</v>
      </c>
      <c r="D5" s="1" t="s">
        <v>33</v>
      </c>
      <c r="E5" s="3">
        <f>IFERROR(VLOOKUP(D5,P2:Q260,2,FALSE),"Not Found")</f>
      </c>
      <c r="F5" s="1"/>
      <c r="G5" s="1" t="s">
        <v>34</v>
      </c>
      <c r="H5" s="1"/>
      <c r="I5" s="1"/>
      <c r="J5" s="1"/>
      <c r="K5" s="1"/>
      <c r="L5" s="1"/>
      <c r="M5" s="1"/>
      <c r="N5" s="1"/>
      <c r="O5" s="1"/>
      <c r="P5" s="1" t="s">
        <v>35</v>
      </c>
      <c r="Q5" s="1" t="s">
        <v>36</v>
      </c>
      <c r="R5" s="4">
        <v>5</v>
      </c>
    </row>
    <row x14ac:dyDescent="0.25" r="6" customHeight="1" ht="18.75">
      <c r="A6" s="1" t="s">
        <v>37</v>
      </c>
      <c r="B6" s="1" t="s">
        <v>38</v>
      </c>
      <c r="C6" s="1" t="s">
        <v>39</v>
      </c>
      <c r="D6" s="1" t="s">
        <v>40</v>
      </c>
      <c r="E6" s="3">
        <f>IFERROR(VLOOKUP(D6,P2:Q260,2,FALSE),"Not Found")</f>
      </c>
      <c r="F6" s="1"/>
      <c r="G6" s="1" t="s">
        <v>41</v>
      </c>
      <c r="H6" s="1"/>
      <c r="I6" s="1"/>
      <c r="J6" s="1"/>
      <c r="K6" s="1"/>
      <c r="L6" s="1"/>
      <c r="M6" s="1"/>
      <c r="N6" s="1"/>
      <c r="O6" s="1"/>
      <c r="P6" s="1" t="s">
        <v>42</v>
      </c>
      <c r="Q6" s="1" t="s">
        <v>43</v>
      </c>
      <c r="R6" s="4">
        <v>7</v>
      </c>
    </row>
    <row x14ac:dyDescent="0.25" r="7" customHeight="1" ht="18.75">
      <c r="A7" s="1" t="s">
        <v>44</v>
      </c>
      <c r="B7" s="1" t="s">
        <v>45</v>
      </c>
      <c r="C7" s="1" t="s">
        <v>46</v>
      </c>
      <c r="D7" s="1" t="s">
        <v>47</v>
      </c>
      <c r="E7" s="3">
        <f>IFERROR(VLOOKUP(D7,P2:Q260,2,FALSE),"Not Found")</f>
      </c>
      <c r="F7" s="1"/>
      <c r="G7" s="1" t="s">
        <v>48</v>
      </c>
      <c r="H7" s="1"/>
      <c r="I7" s="1"/>
      <c r="J7" s="1"/>
      <c r="K7" s="1"/>
      <c r="L7" s="1"/>
      <c r="M7" s="1"/>
      <c r="N7" s="1"/>
      <c r="O7" s="1"/>
      <c r="P7" s="1" t="s">
        <v>49</v>
      </c>
      <c r="Q7" s="1" t="s">
        <v>50</v>
      </c>
      <c r="R7" s="4">
        <v>9</v>
      </c>
    </row>
    <row x14ac:dyDescent="0.25" r="8" customHeight="1" ht="18.75">
      <c r="A8" s="1" t="s">
        <v>51</v>
      </c>
      <c r="B8" s="1" t="s">
        <v>52</v>
      </c>
      <c r="C8" s="1" t="s">
        <v>53</v>
      </c>
      <c r="D8" s="1" t="s">
        <v>47</v>
      </c>
      <c r="E8" s="3">
        <f>IFERROR(VLOOKUP(D8,P2:Q260,2,FALSE),"Not Found")</f>
      </c>
      <c r="F8" s="1"/>
      <c r="G8" s="1" t="s">
        <v>54</v>
      </c>
      <c r="H8" s="1"/>
      <c r="I8" s="1"/>
      <c r="J8" s="1"/>
      <c r="K8" s="1"/>
      <c r="L8" s="1"/>
      <c r="M8" s="1"/>
      <c r="N8" s="1"/>
      <c r="O8" s="1"/>
      <c r="P8" s="1" t="s">
        <v>55</v>
      </c>
      <c r="Q8" s="1" t="s">
        <v>56</v>
      </c>
      <c r="R8" s="4">
        <v>10</v>
      </c>
    </row>
    <row x14ac:dyDescent="0.25" r="9" customHeight="1" ht="18.75">
      <c r="A9" s="1" t="s">
        <v>57</v>
      </c>
      <c r="B9" s="1" t="s">
        <v>58</v>
      </c>
      <c r="C9" s="1" t="s">
        <v>59</v>
      </c>
      <c r="D9" s="1" t="s">
        <v>60</v>
      </c>
      <c r="E9" s="3">
        <f>IFERROR(VLOOKUP(D9,P2:Q260,2,FALSE),"Not Found")</f>
      </c>
      <c r="F9" s="1"/>
      <c r="G9" s="1" t="s">
        <v>61</v>
      </c>
      <c r="H9" s="1"/>
      <c r="I9" s="1"/>
      <c r="J9" s="1"/>
      <c r="K9" s="1"/>
      <c r="L9" s="1"/>
      <c r="M9" s="1"/>
      <c r="N9" s="1"/>
      <c r="O9" s="1"/>
      <c r="P9" s="1" t="s">
        <v>62</v>
      </c>
      <c r="Q9" s="1" t="s">
        <v>63</v>
      </c>
      <c r="R9" s="4">
        <v>11</v>
      </c>
    </row>
    <row x14ac:dyDescent="0.25" r="10" customHeight="1" ht="18.75">
      <c r="A10" s="1" t="s">
        <v>64</v>
      </c>
      <c r="B10" s="1" t="s">
        <v>65</v>
      </c>
      <c r="C10" s="1" t="s">
        <v>66</v>
      </c>
      <c r="D10" s="1" t="s">
        <v>47</v>
      </c>
      <c r="E10" s="3">
        <f>IFERROR(VLOOKUP(D10,P2:Q260,2,FALSE),"Not Found")</f>
      </c>
      <c r="F10" s="1"/>
      <c r="G10" s="1" t="s">
        <v>67</v>
      </c>
      <c r="H10" s="1"/>
      <c r="I10" s="1"/>
      <c r="J10" s="1"/>
      <c r="K10" s="1"/>
      <c r="L10" s="1"/>
      <c r="M10" s="1"/>
      <c r="N10" s="1"/>
      <c r="O10" s="1"/>
      <c r="P10" s="1" t="s">
        <v>68</v>
      </c>
      <c r="Q10" s="1" t="s">
        <v>69</v>
      </c>
      <c r="R10" s="4">
        <v>12</v>
      </c>
    </row>
    <row x14ac:dyDescent="0.25" r="11" customHeight="1" ht="18.75">
      <c r="A11" s="1" t="s">
        <v>70</v>
      </c>
      <c r="B11" s="1" t="s">
        <v>71</v>
      </c>
      <c r="C11" s="1" t="s">
        <v>72</v>
      </c>
      <c r="D11" s="1" t="s">
        <v>47</v>
      </c>
      <c r="E11" s="3">
        <f>IFERROR(VLOOKUP(D11,P2:Q260,2,FALSE),"Not Found")</f>
      </c>
      <c r="F11" s="1"/>
      <c r="G11" s="1" t="s">
        <v>73</v>
      </c>
      <c r="H11" s="1"/>
      <c r="I11" s="1"/>
      <c r="J11" s="1"/>
      <c r="K11" s="1"/>
      <c r="L11" s="1"/>
      <c r="M11" s="1"/>
      <c r="N11" s="1"/>
      <c r="O11" s="1"/>
      <c r="P11" s="1" t="s">
        <v>74</v>
      </c>
      <c r="Q11" s="1" t="s">
        <v>75</v>
      </c>
      <c r="R11" s="4">
        <v>13</v>
      </c>
    </row>
    <row x14ac:dyDescent="0.25" r="12" customHeight="1" ht="18.75">
      <c r="A12" s="1" t="s">
        <v>76</v>
      </c>
      <c r="B12" s="1" t="s">
        <v>77</v>
      </c>
      <c r="C12" s="1" t="s">
        <v>78</v>
      </c>
      <c r="D12" s="1" t="s">
        <v>79</v>
      </c>
      <c r="E12" s="3">
        <f>IFERROR(VLOOKUP(D12,P2:Q260,2,FALSE),"Not Found")</f>
      </c>
      <c r="F12" s="1"/>
      <c r="G12" s="1" t="s">
        <v>80</v>
      </c>
      <c r="H12" s="1"/>
      <c r="I12" s="1"/>
      <c r="J12" s="1"/>
      <c r="K12" s="1"/>
      <c r="L12" s="1"/>
      <c r="M12" s="1"/>
      <c r="N12" s="1"/>
      <c r="O12" s="1"/>
      <c r="P12" s="1" t="s">
        <v>81</v>
      </c>
      <c r="Q12" s="1" t="s">
        <v>82</v>
      </c>
      <c r="R12" s="4">
        <v>14</v>
      </c>
    </row>
    <row x14ac:dyDescent="0.25" r="13" customHeight="1" ht="18.75">
      <c r="A13" s="1" t="s">
        <v>83</v>
      </c>
      <c r="B13" s="1" t="s">
        <v>84</v>
      </c>
      <c r="C13" s="1" t="s">
        <v>85</v>
      </c>
      <c r="D13" s="1" t="s">
        <v>12</v>
      </c>
      <c r="E13" s="3">
        <f>IFERROR(VLOOKUP(D13,P2:Q260,2,FALSE),"Not Found")</f>
      </c>
      <c r="F13" s="1"/>
      <c r="G13" s="1" t="s">
        <v>86</v>
      </c>
      <c r="H13" s="1"/>
      <c r="I13" s="1"/>
      <c r="J13" s="1"/>
      <c r="K13" s="1"/>
      <c r="L13" s="1"/>
      <c r="M13" s="1"/>
      <c r="N13" s="1"/>
      <c r="O13" s="1"/>
      <c r="P13" s="1" t="s">
        <v>87</v>
      </c>
      <c r="Q13" s="1" t="s">
        <v>88</v>
      </c>
      <c r="R13" s="4">
        <v>15</v>
      </c>
    </row>
    <row x14ac:dyDescent="0.25" r="14" customHeight="1" ht="18.75">
      <c r="A14" s="1" t="s">
        <v>89</v>
      </c>
      <c r="B14" s="1" t="s">
        <v>90</v>
      </c>
      <c r="C14" s="1" t="s">
        <v>91</v>
      </c>
      <c r="D14" s="1" t="s">
        <v>92</v>
      </c>
      <c r="E14" s="3">
        <f>IFERROR(VLOOKUP(D14,P2:Q260,2,FALSE),"Not Found")</f>
      </c>
      <c r="F14" s="1"/>
      <c r="G14" s="1" t="s">
        <v>93</v>
      </c>
      <c r="H14" s="1"/>
      <c r="I14" s="1"/>
      <c r="J14" s="1"/>
      <c r="K14" s="1"/>
      <c r="L14" s="1"/>
      <c r="M14" s="1"/>
      <c r="N14" s="1"/>
      <c r="O14" s="1"/>
      <c r="P14" s="1" t="s">
        <v>94</v>
      </c>
      <c r="Q14" s="1" t="s">
        <v>95</v>
      </c>
      <c r="R14" s="4">
        <v>16</v>
      </c>
    </row>
    <row x14ac:dyDescent="0.25" r="15" customHeight="1" ht="18.75">
      <c r="A15" s="1" t="s">
        <v>96</v>
      </c>
      <c r="B15" s="1" t="s">
        <v>97</v>
      </c>
      <c r="C15" s="1" t="s">
        <v>98</v>
      </c>
      <c r="D15" s="1" t="s">
        <v>99</v>
      </c>
      <c r="E15" s="3">
        <f>IFERROR(VLOOKUP(D15,P2:Q260,2,FALSE),"Not Found")</f>
      </c>
      <c r="F15" s="1"/>
      <c r="G15" s="1" t="s">
        <v>100</v>
      </c>
      <c r="H15" s="1"/>
      <c r="I15" s="1"/>
      <c r="J15" s="1"/>
      <c r="K15" s="1"/>
      <c r="L15" s="1"/>
      <c r="M15" s="1"/>
      <c r="N15" s="1"/>
      <c r="O15" s="1"/>
      <c r="P15" s="1" t="s">
        <v>101</v>
      </c>
      <c r="Q15" s="1" t="s">
        <v>102</v>
      </c>
      <c r="R15" s="4">
        <v>17</v>
      </c>
    </row>
    <row x14ac:dyDescent="0.25" r="16" customHeight="1" ht="18.75">
      <c r="A16" s="1" t="s">
        <v>103</v>
      </c>
      <c r="B16" s="1" t="s">
        <v>104</v>
      </c>
      <c r="C16" s="1" t="s">
        <v>105</v>
      </c>
      <c r="D16" s="1" t="s">
        <v>106</v>
      </c>
      <c r="E16" s="3">
        <f>IFERROR(VLOOKUP(D16,P2:Q260,2,FALSE),"Not Found")</f>
      </c>
      <c r="F16" s="1"/>
      <c r="G16" s="1" t="s">
        <v>107</v>
      </c>
      <c r="H16" s="1"/>
      <c r="I16" s="1"/>
      <c r="J16" s="1"/>
      <c r="K16" s="1"/>
      <c r="L16" s="1"/>
      <c r="M16" s="1"/>
      <c r="N16" s="1"/>
      <c r="O16" s="1"/>
      <c r="P16" s="1" t="s">
        <v>108</v>
      </c>
      <c r="Q16" s="1" t="s">
        <v>109</v>
      </c>
      <c r="R16" s="4">
        <v>18</v>
      </c>
    </row>
    <row x14ac:dyDescent="0.25" r="17" customHeight="1" ht="18.75">
      <c r="A17" s="1" t="s">
        <v>110</v>
      </c>
      <c r="B17" s="1" t="s">
        <v>111</v>
      </c>
      <c r="C17" s="1" t="s">
        <v>112</v>
      </c>
      <c r="D17" s="1" t="s">
        <v>113</v>
      </c>
      <c r="E17" s="3">
        <f>IFERROR(VLOOKUP(D17,P2:Q260,2,FALSE),"Not Found")</f>
      </c>
      <c r="F17" s="1"/>
      <c r="G17" s="1" t="s">
        <v>114</v>
      </c>
      <c r="H17" s="1"/>
      <c r="I17" s="1"/>
      <c r="J17" s="1"/>
      <c r="K17" s="1"/>
      <c r="L17" s="1"/>
      <c r="M17" s="1"/>
      <c r="N17" s="1"/>
      <c r="O17" s="1"/>
      <c r="P17" s="1" t="s">
        <v>115</v>
      </c>
      <c r="Q17" s="1" t="s">
        <v>116</v>
      </c>
      <c r="R17" s="4">
        <v>19</v>
      </c>
    </row>
    <row x14ac:dyDescent="0.25" r="18" customHeight="1" ht="18.75">
      <c r="A18" s="1" t="s">
        <v>117</v>
      </c>
      <c r="B18" s="1" t="s">
        <v>118</v>
      </c>
      <c r="C18" s="1" t="s">
        <v>119</v>
      </c>
      <c r="D18" s="1" t="s">
        <v>79</v>
      </c>
      <c r="E18" s="3">
        <f>IFERROR(VLOOKUP(D18,P2:Q260,2,FALSE),"Not Found")</f>
      </c>
      <c r="F18" s="1"/>
      <c r="G18" s="1" t="s">
        <v>120</v>
      </c>
      <c r="H18" s="1"/>
      <c r="I18" s="1"/>
      <c r="J18" s="1"/>
      <c r="K18" s="1"/>
      <c r="L18" s="1"/>
      <c r="M18" s="1"/>
      <c r="N18" s="1"/>
      <c r="O18" s="1"/>
      <c r="P18" s="1" t="s">
        <v>121</v>
      </c>
      <c r="Q18" s="1" t="s">
        <v>122</v>
      </c>
      <c r="R18" s="4">
        <v>20</v>
      </c>
    </row>
    <row x14ac:dyDescent="0.25" r="19" customHeight="1" ht="18.75">
      <c r="A19" s="1" t="s">
        <v>123</v>
      </c>
      <c r="B19" s="1" t="s">
        <v>124</v>
      </c>
      <c r="C19" s="1" t="s">
        <v>125</v>
      </c>
      <c r="D19" s="1" t="s">
        <v>126</v>
      </c>
      <c r="E19" s="3">
        <f>IFERROR(VLOOKUP(D19,P2:Q260,2,FALSE),"Not Found")</f>
      </c>
      <c r="F19" s="1"/>
      <c r="G19" s="1" t="s">
        <v>127</v>
      </c>
      <c r="H19" s="1"/>
      <c r="I19" s="1"/>
      <c r="J19" s="1"/>
      <c r="K19" s="1"/>
      <c r="L19" s="1"/>
      <c r="M19" s="1"/>
      <c r="N19" s="1"/>
      <c r="O19" s="1"/>
      <c r="P19" s="1" t="s">
        <v>128</v>
      </c>
      <c r="Q19" s="1" t="s">
        <v>129</v>
      </c>
      <c r="R19" s="4">
        <v>21</v>
      </c>
    </row>
    <row x14ac:dyDescent="0.25" r="20" customHeight="1" ht="18.75">
      <c r="A20" s="1" t="s">
        <v>130</v>
      </c>
      <c r="B20" s="1" t="s">
        <v>131</v>
      </c>
      <c r="C20" s="1" t="s">
        <v>132</v>
      </c>
      <c r="D20" s="1" t="s">
        <v>133</v>
      </c>
      <c r="E20" s="3">
        <f>IFERROR(VLOOKUP(D20,P2:Q260,2,FALSE),"Not Found")</f>
      </c>
      <c r="F20" s="1"/>
      <c r="G20" s="1" t="s">
        <v>134</v>
      </c>
      <c r="H20" s="1"/>
      <c r="I20" s="1"/>
      <c r="J20" s="1"/>
      <c r="K20" s="1"/>
      <c r="L20" s="1"/>
      <c r="M20" s="1"/>
      <c r="N20" s="1"/>
      <c r="O20" s="1"/>
      <c r="P20" s="1" t="s">
        <v>135</v>
      </c>
      <c r="Q20" s="1" t="s">
        <v>136</v>
      </c>
      <c r="R20" s="4">
        <v>22</v>
      </c>
    </row>
    <row x14ac:dyDescent="0.25" r="21" customHeight="1" ht="18.75">
      <c r="A21" s="1" t="s">
        <v>137</v>
      </c>
      <c r="B21" s="1" t="s">
        <v>138</v>
      </c>
      <c r="C21" s="1" t="s">
        <v>139</v>
      </c>
      <c r="D21" s="1" t="s">
        <v>92</v>
      </c>
      <c r="E21" s="3">
        <f>IFERROR(VLOOKUP(D21,P2:Q260,2,FALSE),"Not Found")</f>
      </c>
      <c r="F21" s="1"/>
      <c r="G21" s="1" t="s">
        <v>140</v>
      </c>
      <c r="H21" s="1"/>
      <c r="I21" s="1"/>
      <c r="J21" s="1"/>
      <c r="K21" s="1"/>
      <c r="L21" s="1"/>
      <c r="M21" s="1"/>
      <c r="N21" s="1"/>
      <c r="O21" s="1"/>
      <c r="P21" s="1" t="s">
        <v>141</v>
      </c>
      <c r="Q21" s="1" t="s">
        <v>142</v>
      </c>
      <c r="R21" s="4">
        <v>23</v>
      </c>
    </row>
    <row x14ac:dyDescent="0.25" r="22" customHeight="1" ht="18.75">
      <c r="A22" s="1" t="s">
        <v>143</v>
      </c>
      <c r="B22" s="1" t="s">
        <v>144</v>
      </c>
      <c r="C22" s="1" t="s">
        <v>145</v>
      </c>
      <c r="D22" s="1" t="s">
        <v>146</v>
      </c>
      <c r="E22" s="3">
        <f>IFERROR(VLOOKUP(D22,P2:Q260,2,FALSE),"Not Found")</f>
      </c>
      <c r="F22" s="1"/>
      <c r="G22" s="1" t="s">
        <v>147</v>
      </c>
      <c r="H22" s="1"/>
      <c r="I22" s="1"/>
      <c r="J22" s="1"/>
      <c r="K22" s="1"/>
      <c r="L22" s="1"/>
      <c r="M22" s="1"/>
      <c r="N22" s="1"/>
      <c r="O22" s="1"/>
      <c r="P22" s="1" t="s">
        <v>148</v>
      </c>
      <c r="Q22" s="1" t="s">
        <v>149</v>
      </c>
      <c r="R22" s="4">
        <v>24</v>
      </c>
    </row>
    <row x14ac:dyDescent="0.25" r="23" customHeight="1" ht="18.75">
      <c r="A23" s="1" t="s">
        <v>150</v>
      </c>
      <c r="B23" s="1" t="s">
        <v>151</v>
      </c>
      <c r="C23" s="1" t="s">
        <v>152</v>
      </c>
      <c r="D23" s="1" t="s">
        <v>153</v>
      </c>
      <c r="E23" s="3">
        <f>IFERROR(VLOOKUP(D23,P2:Q260,2,FALSE),"Not Found")</f>
      </c>
      <c r="F23" s="1"/>
      <c r="G23" s="1" t="s">
        <v>154</v>
      </c>
      <c r="H23" s="1"/>
      <c r="I23" s="1"/>
      <c r="J23" s="1"/>
      <c r="K23" s="1"/>
      <c r="L23" s="1"/>
      <c r="M23" s="1"/>
      <c r="N23" s="1"/>
      <c r="O23" s="1"/>
      <c r="P23" s="1" t="s">
        <v>155</v>
      </c>
      <c r="Q23" s="1" t="s">
        <v>156</v>
      </c>
      <c r="R23" s="4">
        <v>25</v>
      </c>
    </row>
    <row x14ac:dyDescent="0.25" r="24" customHeight="1" ht="18.75">
      <c r="A24" s="1" t="s">
        <v>51</v>
      </c>
      <c r="B24" s="1" t="s">
        <v>157</v>
      </c>
      <c r="C24" s="1" t="s">
        <v>158</v>
      </c>
      <c r="D24" s="1" t="s">
        <v>146</v>
      </c>
      <c r="E24" s="3">
        <f>IFERROR(VLOOKUP(D24,P2:Q260,2,FALSE),"Not Found")</f>
      </c>
      <c r="F24" s="1"/>
      <c r="G24" s="1" t="s">
        <v>159</v>
      </c>
      <c r="H24" s="1"/>
      <c r="I24" s="1"/>
      <c r="J24" s="1"/>
      <c r="K24" s="1"/>
      <c r="L24" s="1"/>
      <c r="M24" s="1"/>
      <c r="N24" s="1"/>
      <c r="O24" s="1"/>
      <c r="P24" s="1" t="s">
        <v>160</v>
      </c>
      <c r="Q24" s="1" t="s">
        <v>161</v>
      </c>
      <c r="R24" s="4">
        <v>26</v>
      </c>
    </row>
    <row x14ac:dyDescent="0.25" r="25" customHeight="1" ht="18.75">
      <c r="A25" s="1" t="s">
        <v>162</v>
      </c>
      <c r="B25" s="1" t="s">
        <v>163</v>
      </c>
      <c r="C25" s="1" t="s">
        <v>164</v>
      </c>
      <c r="D25" s="1" t="s">
        <v>165</v>
      </c>
      <c r="E25" s="3">
        <f>IFERROR(VLOOKUP(D25,P2:Q260,2,FALSE),"Not Found")</f>
      </c>
      <c r="F25" s="1"/>
      <c r="G25" s="1" t="s">
        <v>166</v>
      </c>
      <c r="H25" s="1"/>
      <c r="I25" s="1"/>
      <c r="J25" s="1"/>
      <c r="K25" s="1"/>
      <c r="L25" s="1"/>
      <c r="M25" s="1"/>
      <c r="N25" s="1"/>
      <c r="O25" s="1"/>
      <c r="P25" s="1" t="s">
        <v>167</v>
      </c>
      <c r="Q25" s="1" t="s">
        <v>168</v>
      </c>
      <c r="R25" s="4">
        <v>27</v>
      </c>
    </row>
    <row x14ac:dyDescent="0.25" r="26" customHeight="1" ht="18.75">
      <c r="A26" s="1" t="s">
        <v>169</v>
      </c>
      <c r="B26" s="1" t="s">
        <v>170</v>
      </c>
      <c r="C26" s="1" t="s">
        <v>171</v>
      </c>
      <c r="D26" s="1" t="s">
        <v>165</v>
      </c>
      <c r="E26" s="3">
        <f>IFERROR(VLOOKUP(D26,P2:Q260,2,FALSE),"Not Found")</f>
      </c>
      <c r="F26" s="1"/>
      <c r="G26" s="1" t="s">
        <v>172</v>
      </c>
      <c r="H26" s="1"/>
      <c r="I26" s="1"/>
      <c r="J26" s="1"/>
      <c r="K26" s="1"/>
      <c r="L26" s="1"/>
      <c r="M26" s="1"/>
      <c r="N26" s="1"/>
      <c r="O26" s="1"/>
      <c r="P26" s="1" t="s">
        <v>173</v>
      </c>
      <c r="Q26" s="1" t="s">
        <v>174</v>
      </c>
      <c r="R26" s="4">
        <v>28</v>
      </c>
    </row>
    <row x14ac:dyDescent="0.25" r="27" customHeight="1" ht="18.75">
      <c r="A27" s="1" t="s">
        <v>175</v>
      </c>
      <c r="B27" s="1" t="s">
        <v>176</v>
      </c>
      <c r="C27" s="1" t="s">
        <v>177</v>
      </c>
      <c r="D27" s="1" t="s">
        <v>165</v>
      </c>
      <c r="E27" s="3">
        <f>IFERROR(VLOOKUP(D27,P2:Q260,2,FALSE),"Not Found")</f>
      </c>
      <c r="F27" s="1"/>
      <c r="G27" s="1" t="s">
        <v>178</v>
      </c>
      <c r="H27" s="1"/>
      <c r="I27" s="1"/>
      <c r="J27" s="1"/>
      <c r="K27" s="1"/>
      <c r="L27" s="1"/>
      <c r="M27" s="1"/>
      <c r="N27" s="1"/>
      <c r="O27" s="1"/>
      <c r="P27" s="1" t="s">
        <v>179</v>
      </c>
      <c r="Q27" s="1" t="s">
        <v>180</v>
      </c>
      <c r="R27" s="4">
        <v>29</v>
      </c>
    </row>
    <row x14ac:dyDescent="0.25" r="28" customHeight="1" ht="18.75">
      <c r="A28" s="1" t="s">
        <v>181</v>
      </c>
      <c r="B28" s="1" t="s">
        <v>182</v>
      </c>
      <c r="C28" s="1" t="s">
        <v>183</v>
      </c>
      <c r="D28" s="1" t="s">
        <v>184</v>
      </c>
      <c r="E28" s="3">
        <f>IFERROR(VLOOKUP(D28,P2:Q260,2,FALSE),"Not Found")</f>
      </c>
      <c r="F28" s="1"/>
      <c r="G28" s="1" t="s">
        <v>185</v>
      </c>
      <c r="H28" s="1"/>
      <c r="I28" s="1"/>
      <c r="J28" s="1"/>
      <c r="K28" s="1"/>
      <c r="L28" s="1"/>
      <c r="M28" s="1"/>
      <c r="N28" s="1"/>
      <c r="O28" s="1"/>
      <c r="P28" s="1" t="s">
        <v>186</v>
      </c>
      <c r="Q28" s="1" t="s">
        <v>187</v>
      </c>
      <c r="R28" s="4">
        <v>30</v>
      </c>
    </row>
    <row x14ac:dyDescent="0.25" r="29" customHeight="1" ht="18.75">
      <c r="A29" s="1" t="s">
        <v>188</v>
      </c>
      <c r="B29" s="1" t="s">
        <v>189</v>
      </c>
      <c r="C29" s="1" t="s">
        <v>190</v>
      </c>
      <c r="D29" s="1" t="s">
        <v>74</v>
      </c>
      <c r="E29" s="3">
        <f>IFERROR(VLOOKUP(D29,P2:Q260,2,FALSE),"Not Found")</f>
      </c>
      <c r="F29" s="1"/>
      <c r="G29" s="1" t="s">
        <v>191</v>
      </c>
      <c r="H29" s="1"/>
      <c r="I29" s="1"/>
      <c r="J29" s="1"/>
      <c r="K29" s="1"/>
      <c r="L29" s="1"/>
      <c r="M29" s="1"/>
      <c r="N29" s="1"/>
      <c r="O29" s="1"/>
      <c r="P29" s="1" t="s">
        <v>192</v>
      </c>
      <c r="Q29" s="1" t="s">
        <v>193</v>
      </c>
      <c r="R29" s="4">
        <v>232</v>
      </c>
    </row>
    <row x14ac:dyDescent="0.25" r="30" customHeight="1" ht="18.75">
      <c r="A30" s="1" t="s">
        <v>194</v>
      </c>
      <c r="B30" s="1" t="s">
        <v>195</v>
      </c>
      <c r="C30" s="1" t="s">
        <v>66</v>
      </c>
      <c r="D30" s="1" t="s">
        <v>47</v>
      </c>
      <c r="E30" s="3">
        <f>IFERROR(VLOOKUP(D30,P2:Q260,2,FALSE),"Not Found")</f>
      </c>
      <c r="F30" s="1"/>
      <c r="G30" s="1" t="s">
        <v>196</v>
      </c>
      <c r="H30" s="1"/>
      <c r="I30" s="1"/>
      <c r="J30" s="1"/>
      <c r="K30" s="1"/>
      <c r="L30" s="1"/>
      <c r="M30" s="1"/>
      <c r="N30" s="1"/>
      <c r="O30" s="1"/>
      <c r="P30" s="1" t="s">
        <v>197</v>
      </c>
      <c r="Q30" s="1" t="s">
        <v>198</v>
      </c>
      <c r="R30" s="4">
        <v>32</v>
      </c>
    </row>
    <row x14ac:dyDescent="0.25" r="31" customHeight="1" ht="18.75">
      <c r="A31" s="1" t="s">
        <v>76</v>
      </c>
      <c r="B31" s="1" t="s">
        <v>199</v>
      </c>
      <c r="C31" s="1" t="s">
        <v>200</v>
      </c>
      <c r="D31" s="1" t="s">
        <v>99</v>
      </c>
      <c r="E31" s="3">
        <f>IFERROR(VLOOKUP(D31,P2:Q260,2,FALSE),"Not Found")</f>
      </c>
      <c r="F31" s="1"/>
      <c r="G31" s="1" t="s">
        <v>201</v>
      </c>
      <c r="H31" s="1"/>
      <c r="I31" s="1"/>
      <c r="J31" s="1"/>
      <c r="K31" s="1"/>
      <c r="L31" s="1"/>
      <c r="M31" s="1"/>
      <c r="N31" s="1"/>
      <c r="O31" s="1"/>
      <c r="P31" s="1" t="s">
        <v>19</v>
      </c>
      <c r="Q31" s="1" t="s">
        <v>202</v>
      </c>
      <c r="R31" s="4">
        <v>33</v>
      </c>
    </row>
    <row x14ac:dyDescent="0.25" r="32" customHeight="1" ht="18.75">
      <c r="A32" s="1" t="s">
        <v>203</v>
      </c>
      <c r="B32" s="1" t="s">
        <v>204</v>
      </c>
      <c r="C32" s="1" t="s">
        <v>205</v>
      </c>
      <c r="D32" s="1" t="s">
        <v>148</v>
      </c>
      <c r="E32" s="3">
        <f>IFERROR(VLOOKUP(D32,P2:Q260,2,FALSE),"Not Found")</f>
      </c>
      <c r="F32" s="1"/>
      <c r="G32" s="1" t="s">
        <v>206</v>
      </c>
      <c r="H32" s="1"/>
      <c r="I32" s="1"/>
      <c r="J32" s="1"/>
      <c r="K32" s="1"/>
      <c r="L32" s="1"/>
      <c r="M32" s="1"/>
      <c r="N32" s="1"/>
      <c r="O32" s="1"/>
      <c r="P32" s="1" t="s">
        <v>207</v>
      </c>
      <c r="Q32" s="1" t="s">
        <v>208</v>
      </c>
      <c r="R32" s="4">
        <v>34</v>
      </c>
    </row>
    <row x14ac:dyDescent="0.25" r="33" customHeight="1" ht="18.75">
      <c r="A33" s="1" t="s">
        <v>209</v>
      </c>
      <c r="B33" s="1" t="s">
        <v>210</v>
      </c>
      <c r="C33" s="1" t="s">
        <v>211</v>
      </c>
      <c r="D33" s="1" t="s">
        <v>60</v>
      </c>
      <c r="E33" s="3">
        <f>IFERROR(VLOOKUP(D33,P2:Q260,2,FALSE),"Not Found")</f>
      </c>
      <c r="F33" s="1"/>
      <c r="G33" s="1" t="s">
        <v>212</v>
      </c>
      <c r="H33" s="1"/>
      <c r="I33" s="1"/>
      <c r="J33" s="1"/>
      <c r="K33" s="1"/>
      <c r="L33" s="1"/>
      <c r="M33" s="1"/>
      <c r="N33" s="1"/>
      <c r="O33" s="1"/>
      <c r="P33" s="1" t="s">
        <v>213</v>
      </c>
      <c r="Q33" s="1" t="s">
        <v>214</v>
      </c>
      <c r="R33" s="4">
        <v>35</v>
      </c>
    </row>
    <row x14ac:dyDescent="0.25" r="34" customHeight="1" ht="18.75">
      <c r="A34" s="1" t="s">
        <v>215</v>
      </c>
      <c r="B34" s="1" t="s">
        <v>216</v>
      </c>
      <c r="C34" s="1" t="s">
        <v>217</v>
      </c>
      <c r="D34" s="1" t="s">
        <v>218</v>
      </c>
      <c r="E34" s="3">
        <f>IFERROR(VLOOKUP(D34,P2:Q260,2,FALSE),"Not Found")</f>
      </c>
      <c r="F34" s="1"/>
      <c r="G34" s="1" t="s">
        <v>219</v>
      </c>
      <c r="H34" s="1"/>
      <c r="I34" s="1"/>
      <c r="J34" s="1"/>
      <c r="K34" s="1"/>
      <c r="L34" s="1"/>
      <c r="M34" s="1"/>
      <c r="N34" s="1"/>
      <c r="O34" s="1"/>
      <c r="P34" s="1" t="s">
        <v>220</v>
      </c>
      <c r="Q34" s="1" t="s">
        <v>221</v>
      </c>
      <c r="R34" s="4">
        <v>37</v>
      </c>
    </row>
    <row x14ac:dyDescent="0.25" r="35" customHeight="1" ht="18.75">
      <c r="A35" s="1" t="s">
        <v>222</v>
      </c>
      <c r="B35" s="1" t="s">
        <v>223</v>
      </c>
      <c r="C35" s="1" t="s">
        <v>224</v>
      </c>
      <c r="D35" s="1" t="s">
        <v>225</v>
      </c>
      <c r="E35" s="3">
        <f>IFERROR(VLOOKUP(D35,P2:Q260,2,FALSE),"Not Found")</f>
      </c>
      <c r="F35" s="1"/>
      <c r="G35" s="1" t="s">
        <v>226</v>
      </c>
      <c r="H35" s="1"/>
      <c r="I35" s="1"/>
      <c r="J35" s="1"/>
      <c r="K35" s="1"/>
      <c r="L35" s="1"/>
      <c r="M35" s="1"/>
      <c r="N35" s="1"/>
      <c r="O35" s="1"/>
      <c r="P35" s="1" t="s">
        <v>227</v>
      </c>
      <c r="Q35" s="1" t="s">
        <v>228</v>
      </c>
      <c r="R35" s="4">
        <v>38</v>
      </c>
    </row>
    <row x14ac:dyDescent="0.25" r="36" customHeight="1" ht="18.75">
      <c r="A36" s="1" t="s">
        <v>209</v>
      </c>
      <c r="B36" s="1" t="s">
        <v>229</v>
      </c>
      <c r="C36" s="1" t="s">
        <v>230</v>
      </c>
      <c r="D36" s="1" t="s">
        <v>60</v>
      </c>
      <c r="E36" s="3">
        <f>IFERROR(VLOOKUP(D36,P2:Q260,2,FALSE),"Not Found")</f>
      </c>
      <c r="F36" s="1"/>
      <c r="G36" s="1" t="s">
        <v>231</v>
      </c>
      <c r="H36" s="1"/>
      <c r="I36" s="1"/>
      <c r="J36" s="1"/>
      <c r="K36" s="1"/>
      <c r="L36" s="1"/>
      <c r="M36" s="1"/>
      <c r="N36" s="1"/>
      <c r="O36" s="1"/>
      <c r="P36" s="1" t="s">
        <v>232</v>
      </c>
      <c r="Q36" s="1" t="s">
        <v>233</v>
      </c>
      <c r="R36" s="4">
        <v>1</v>
      </c>
    </row>
    <row x14ac:dyDescent="0.25" r="37" customHeight="1" ht="18.75">
      <c r="A37" s="1" t="s">
        <v>234</v>
      </c>
      <c r="B37" s="1" t="s">
        <v>235</v>
      </c>
      <c r="C37" s="1" t="s">
        <v>236</v>
      </c>
      <c r="D37" s="1" t="s">
        <v>165</v>
      </c>
      <c r="E37" s="3">
        <f>IFERROR(VLOOKUP(D37,P2:Q260,2,FALSE),"Not Found")</f>
      </c>
      <c r="F37" s="1"/>
      <c r="G37" s="1" t="s">
        <v>237</v>
      </c>
      <c r="H37" s="1"/>
      <c r="I37" s="1"/>
      <c r="J37" s="1"/>
      <c r="K37" s="1"/>
      <c r="L37" s="1"/>
      <c r="M37" s="1"/>
      <c r="N37" s="1"/>
      <c r="O37" s="1"/>
      <c r="P37" s="1" t="s">
        <v>238</v>
      </c>
      <c r="Q37" s="1" t="s">
        <v>239</v>
      </c>
      <c r="R37" s="4">
        <v>40</v>
      </c>
    </row>
    <row x14ac:dyDescent="0.25" r="38" customHeight="1" ht="18.75">
      <c r="A38" s="1" t="s">
        <v>240</v>
      </c>
      <c r="B38" s="1" t="s">
        <v>241</v>
      </c>
      <c r="C38" s="1" t="s">
        <v>242</v>
      </c>
      <c r="D38" s="1" t="s">
        <v>225</v>
      </c>
      <c r="E38" s="3">
        <f>IFERROR(VLOOKUP(D38,P2:Q260,2,FALSE),"Not Found")</f>
      </c>
      <c r="F38" s="1"/>
      <c r="G38" s="1" t="s">
        <v>243</v>
      </c>
      <c r="H38" s="1"/>
      <c r="I38" s="1"/>
      <c r="J38" s="1"/>
      <c r="K38" s="1"/>
      <c r="L38" s="1"/>
      <c r="M38" s="1"/>
      <c r="N38" s="1"/>
      <c r="O38" s="1"/>
      <c r="P38" s="1" t="s">
        <v>146</v>
      </c>
      <c r="Q38" s="1" t="s">
        <v>244</v>
      </c>
      <c r="R38" s="4">
        <v>41</v>
      </c>
    </row>
    <row x14ac:dyDescent="0.25" r="39" customHeight="1" ht="32.25">
      <c r="A39" s="1" t="s">
        <v>245</v>
      </c>
      <c r="B39" s="1" t="s">
        <v>246</v>
      </c>
      <c r="C39" s="1" t="s">
        <v>247</v>
      </c>
      <c r="D39" s="1" t="s">
        <v>40</v>
      </c>
      <c r="E39" s="3">
        <f>IFERROR(VLOOKUP(D39,P2:Q260,2,FALSE),"Not Found")</f>
      </c>
      <c r="F39" s="1"/>
      <c r="G39" s="1" t="s">
        <v>248</v>
      </c>
      <c r="H39" s="1"/>
      <c r="I39" s="1"/>
      <c r="J39" s="1"/>
      <c r="K39" s="1"/>
      <c r="L39" s="1"/>
      <c r="M39" s="1"/>
      <c r="N39" s="1"/>
      <c r="O39" s="1"/>
      <c r="P39" s="1" t="s">
        <v>249</v>
      </c>
      <c r="Q39" s="1" t="s">
        <v>250</v>
      </c>
      <c r="R39" s="4">
        <v>42</v>
      </c>
    </row>
    <row x14ac:dyDescent="0.25" r="40" customHeight="1" ht="18.75">
      <c r="A40" s="1" t="s">
        <v>251</v>
      </c>
      <c r="B40" s="1" t="s">
        <v>252</v>
      </c>
      <c r="C40" s="1" t="s">
        <v>253</v>
      </c>
      <c r="D40" s="1" t="s">
        <v>254</v>
      </c>
      <c r="E40" s="3">
        <f>IFERROR(VLOOKUP(D40,P2:Q260,2,FALSE),"Not Found")</f>
      </c>
      <c r="F40" s="1"/>
      <c r="G40" s="1" t="s">
        <v>255</v>
      </c>
      <c r="H40" s="1"/>
      <c r="I40" s="1"/>
      <c r="J40" s="1"/>
      <c r="K40" s="1"/>
      <c r="L40" s="1"/>
      <c r="M40" s="1"/>
      <c r="N40" s="1"/>
      <c r="O40" s="1"/>
      <c r="P40" s="1" t="s">
        <v>256</v>
      </c>
      <c r="Q40" s="1" t="s">
        <v>257</v>
      </c>
      <c r="R40" s="4">
        <v>43</v>
      </c>
    </row>
    <row x14ac:dyDescent="0.25" r="41" customHeight="1" ht="18.75">
      <c r="A41" s="1" t="s">
        <v>258</v>
      </c>
      <c r="B41" s="1" t="s">
        <v>259</v>
      </c>
      <c r="C41" s="1" t="s">
        <v>260</v>
      </c>
      <c r="D41" s="1" t="s">
        <v>261</v>
      </c>
      <c r="E41" s="3">
        <f>IFERROR(VLOOKUP(D41,P2:Q260,2,FALSE),"Not Found")</f>
      </c>
      <c r="F41" s="1"/>
      <c r="G41" s="1" t="s">
        <v>262</v>
      </c>
      <c r="H41" s="1"/>
      <c r="I41" s="1"/>
      <c r="J41" s="1"/>
      <c r="K41" s="1"/>
      <c r="L41" s="1"/>
      <c r="M41" s="1"/>
      <c r="N41" s="1"/>
      <c r="O41" s="1"/>
      <c r="P41" s="1" t="s">
        <v>263</v>
      </c>
      <c r="Q41" s="1" t="s">
        <v>264</v>
      </c>
      <c r="R41" s="4">
        <v>44</v>
      </c>
    </row>
    <row x14ac:dyDescent="0.25" r="42" customHeight="1" ht="18.75">
      <c r="A42" s="1" t="s">
        <v>265</v>
      </c>
      <c r="B42" s="1" t="s">
        <v>266</v>
      </c>
      <c r="C42" s="1" t="s">
        <v>267</v>
      </c>
      <c r="D42" s="1" t="s">
        <v>225</v>
      </c>
      <c r="E42" s="3">
        <f>IFERROR(VLOOKUP(D42,P2:Q260,2,FALSE),"Not Found")</f>
      </c>
      <c r="F42" s="1"/>
      <c r="G42" s="1" t="s">
        <v>268</v>
      </c>
      <c r="H42" s="1"/>
      <c r="I42" s="1"/>
      <c r="J42" s="1"/>
      <c r="K42" s="1"/>
      <c r="L42" s="1"/>
      <c r="M42" s="1"/>
      <c r="N42" s="1"/>
      <c r="O42" s="1"/>
      <c r="P42" s="1" t="s">
        <v>12</v>
      </c>
      <c r="Q42" s="1" t="s">
        <v>269</v>
      </c>
      <c r="R42" s="4">
        <v>45</v>
      </c>
    </row>
    <row x14ac:dyDescent="0.25" r="43" customHeight="1" ht="18.75">
      <c r="A43" s="1" t="s">
        <v>270</v>
      </c>
      <c r="B43" s="1" t="s">
        <v>271</v>
      </c>
      <c r="C43" s="1" t="s">
        <v>272</v>
      </c>
      <c r="D43" s="1" t="s">
        <v>26</v>
      </c>
      <c r="E43" s="3">
        <f>IFERROR(VLOOKUP(D43,P2:Q260,2,FALSE),"Not Found")</f>
      </c>
      <c r="F43" s="1"/>
      <c r="G43" s="1" t="s">
        <v>273</v>
      </c>
      <c r="H43" s="1"/>
      <c r="I43" s="1"/>
      <c r="J43" s="1"/>
      <c r="K43" s="1"/>
      <c r="L43" s="1"/>
      <c r="M43" s="1"/>
      <c r="N43" s="1"/>
      <c r="O43" s="1"/>
      <c r="P43" s="1" t="s">
        <v>184</v>
      </c>
      <c r="Q43" s="1" t="s">
        <v>274</v>
      </c>
      <c r="R43" s="4">
        <v>48</v>
      </c>
    </row>
    <row x14ac:dyDescent="0.25" r="44" customHeight="1" ht="18.75">
      <c r="A44" s="1" t="s">
        <v>275</v>
      </c>
      <c r="B44" s="1" t="s">
        <v>276</v>
      </c>
      <c r="C44" s="1" t="s">
        <v>277</v>
      </c>
      <c r="D44" s="1" t="s">
        <v>225</v>
      </c>
      <c r="E44" s="3">
        <f>IFERROR(VLOOKUP(D44,P2:Q260,2,FALSE),"Not Found")</f>
      </c>
      <c r="F44" s="1"/>
      <c r="G44" s="1" t="s">
        <v>278</v>
      </c>
      <c r="H44" s="1"/>
      <c r="I44" s="1"/>
      <c r="J44" s="1"/>
      <c r="K44" s="1"/>
      <c r="L44" s="1"/>
      <c r="M44" s="1"/>
      <c r="N44" s="1"/>
      <c r="O44" s="1"/>
      <c r="P44" s="1" t="s">
        <v>279</v>
      </c>
      <c r="Q44" s="1" t="s">
        <v>280</v>
      </c>
      <c r="R44" s="4">
        <v>50</v>
      </c>
    </row>
    <row x14ac:dyDescent="0.25" r="45" customHeight="1" ht="18.75">
      <c r="A45" s="1" t="s">
        <v>281</v>
      </c>
      <c r="B45" s="1" t="s">
        <v>282</v>
      </c>
      <c r="C45" s="1" t="s">
        <v>283</v>
      </c>
      <c r="D45" s="1" t="s">
        <v>33</v>
      </c>
      <c r="E45" s="3">
        <f>IFERROR(VLOOKUP(D45,P2:Q260,2,FALSE),"Not Found")</f>
      </c>
      <c r="F45" s="1"/>
      <c r="G45" s="1" t="s">
        <v>284</v>
      </c>
      <c r="H45" s="1"/>
      <c r="I45" s="1"/>
      <c r="J45" s="1"/>
      <c r="K45" s="1"/>
      <c r="L45" s="1"/>
      <c r="M45" s="1"/>
      <c r="N45" s="1"/>
      <c r="O45" s="1"/>
      <c r="P45" s="1" t="s">
        <v>285</v>
      </c>
      <c r="Q45" s="1" t="s">
        <v>286</v>
      </c>
      <c r="R45" s="4">
        <v>51</v>
      </c>
    </row>
    <row x14ac:dyDescent="0.25" r="46" customHeight="1" ht="18.75">
      <c r="A46" s="1" t="s">
        <v>287</v>
      </c>
      <c r="B46" s="1" t="s">
        <v>288</v>
      </c>
      <c r="C46" s="1" t="s">
        <v>289</v>
      </c>
      <c r="D46" s="1" t="s">
        <v>26</v>
      </c>
      <c r="E46" s="3">
        <f>IFERROR(VLOOKUP(D46,P2:Q260,2,FALSE),"Not Found")</f>
      </c>
      <c r="F46" s="1"/>
      <c r="G46" s="1" t="s">
        <v>290</v>
      </c>
      <c r="H46" s="1"/>
      <c r="I46" s="1"/>
      <c r="J46" s="1"/>
      <c r="K46" s="1"/>
      <c r="L46" s="1"/>
      <c r="M46" s="1"/>
      <c r="N46" s="1"/>
      <c r="O46" s="1"/>
      <c r="P46" s="1" t="s">
        <v>291</v>
      </c>
      <c r="Q46" s="1" t="s">
        <v>292</v>
      </c>
      <c r="R46" s="4">
        <v>52</v>
      </c>
    </row>
    <row x14ac:dyDescent="0.25" r="47" customHeight="1" ht="18.75">
      <c r="A47" s="1" t="s">
        <v>293</v>
      </c>
      <c r="B47" s="1" t="s">
        <v>294</v>
      </c>
      <c r="C47" s="1" t="s">
        <v>295</v>
      </c>
      <c r="D47" s="1" t="s">
        <v>92</v>
      </c>
      <c r="E47" s="3">
        <f>IFERROR(VLOOKUP(D47,P2:Q260,2,FALSE),"Not Found")</f>
      </c>
      <c r="F47" s="1"/>
      <c r="G47" s="1" t="s">
        <v>296</v>
      </c>
      <c r="H47" s="1"/>
      <c r="I47" s="1"/>
      <c r="J47" s="1"/>
      <c r="K47" s="1"/>
      <c r="L47" s="1"/>
      <c r="M47" s="1"/>
      <c r="N47" s="1"/>
      <c r="O47" s="1"/>
      <c r="P47" s="1" t="s">
        <v>297</v>
      </c>
      <c r="Q47" s="1" t="s">
        <v>298</v>
      </c>
      <c r="R47" s="4">
        <v>53</v>
      </c>
    </row>
    <row x14ac:dyDescent="0.25" r="48" customHeight="1" ht="18.75">
      <c r="A48" s="1" t="s">
        <v>299</v>
      </c>
      <c r="B48" s="1" t="s">
        <v>300</v>
      </c>
      <c r="C48" s="1" t="s">
        <v>301</v>
      </c>
      <c r="D48" s="1" t="s">
        <v>184</v>
      </c>
      <c r="E48" s="3">
        <f>IFERROR(VLOOKUP(D48,P2:Q260,2,FALSE),"Not Found")</f>
      </c>
      <c r="F48" s="1"/>
      <c r="G48" s="1" t="s">
        <v>302</v>
      </c>
      <c r="H48" s="1"/>
      <c r="I48" s="1"/>
      <c r="J48" s="1"/>
      <c r="K48" s="1"/>
      <c r="L48" s="1"/>
      <c r="M48" s="1"/>
      <c r="N48" s="1"/>
      <c r="O48" s="1"/>
      <c r="P48" s="1" t="s">
        <v>303</v>
      </c>
      <c r="Q48" s="1" t="s">
        <v>304</v>
      </c>
      <c r="R48" s="4">
        <v>54</v>
      </c>
    </row>
    <row x14ac:dyDescent="0.25" r="49" customHeight="1" ht="18.75">
      <c r="A49" s="1" t="s">
        <v>37</v>
      </c>
      <c r="B49" s="1" t="s">
        <v>305</v>
      </c>
      <c r="C49" s="1" t="s">
        <v>306</v>
      </c>
      <c r="D49" s="1" t="s">
        <v>33</v>
      </c>
      <c r="E49" s="3">
        <f>IFERROR(VLOOKUP(D49,P2:Q260,2,FALSE),"Not Found")</f>
      </c>
      <c r="F49" s="1"/>
      <c r="G49" s="1" t="s">
        <v>307</v>
      </c>
      <c r="H49" s="1"/>
      <c r="I49" s="1"/>
      <c r="J49" s="1"/>
      <c r="K49" s="1"/>
      <c r="L49" s="1"/>
      <c r="M49" s="1"/>
      <c r="N49" s="1"/>
      <c r="O49" s="1"/>
      <c r="P49" s="1" t="s">
        <v>308</v>
      </c>
      <c r="Q49" s="1" t="s">
        <v>309</v>
      </c>
      <c r="R49" s="4">
        <v>36</v>
      </c>
    </row>
    <row x14ac:dyDescent="0.25" r="50" customHeight="1" ht="18.75">
      <c r="A50" s="1" t="s">
        <v>310</v>
      </c>
      <c r="B50" s="1" t="s">
        <v>311</v>
      </c>
      <c r="C50" s="1" t="s">
        <v>312</v>
      </c>
      <c r="D50" s="1" t="s">
        <v>313</v>
      </c>
      <c r="E50" s="3">
        <f>IFERROR(VLOOKUP(D50,P2:Q260,2,FALSE),"Not Found")</f>
      </c>
      <c r="F50" s="1"/>
      <c r="G50" s="1" t="s">
        <v>314</v>
      </c>
      <c r="H50" s="1"/>
      <c r="I50" s="1"/>
      <c r="J50" s="1"/>
      <c r="K50" s="1"/>
      <c r="L50" s="1"/>
      <c r="M50" s="1"/>
      <c r="N50" s="1"/>
      <c r="O50" s="1"/>
      <c r="P50" s="1" t="s">
        <v>315</v>
      </c>
      <c r="Q50" s="1" t="s">
        <v>316</v>
      </c>
      <c r="R50" s="4">
        <v>55</v>
      </c>
    </row>
    <row x14ac:dyDescent="0.25" r="51" customHeight="1" ht="18.75">
      <c r="A51" s="1" t="s">
        <v>317</v>
      </c>
      <c r="B51" s="1" t="s">
        <v>318</v>
      </c>
      <c r="C51" s="1" t="s">
        <v>319</v>
      </c>
      <c r="D51" s="1" t="s">
        <v>74</v>
      </c>
      <c r="E51" s="3">
        <f>IFERROR(VLOOKUP(D51,P2:Q260,2,FALSE),"Not Found")</f>
      </c>
      <c r="F51" s="1"/>
      <c r="G51" s="1" t="s">
        <v>320</v>
      </c>
      <c r="H51" s="1"/>
      <c r="I51" s="1"/>
      <c r="J51" s="1"/>
      <c r="K51" s="1"/>
      <c r="L51" s="1"/>
      <c r="M51" s="1"/>
      <c r="N51" s="1"/>
      <c r="O51" s="1"/>
      <c r="P51" s="1" t="s">
        <v>106</v>
      </c>
      <c r="Q51" s="1" t="s">
        <v>321</v>
      </c>
      <c r="R51" s="4">
        <v>56</v>
      </c>
    </row>
    <row x14ac:dyDescent="0.25" r="52" customHeight="1" ht="18.75">
      <c r="A52" s="3">
        <f>PROPER(IFERROR(LEFT(B52,FIND(" ",B52)-1),B52))</f>
      </c>
      <c r="B52" s="1"/>
      <c r="C52" s="1"/>
      <c r="D52" s="1"/>
      <c r="E52" s="3">
        <f>IFERROR(VLOOKUP(D52,P2:Q260,2,FALSE),"Not Found")</f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 t="s">
        <v>322</v>
      </c>
      <c r="Q52" s="1" t="s">
        <v>323</v>
      </c>
      <c r="R52" s="4">
        <v>254</v>
      </c>
    </row>
    <row x14ac:dyDescent="0.25" r="53" customHeight="1" ht="18.75">
      <c r="A53" s="1"/>
      <c r="B53" s="5" t="s">
        <v>324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 t="s">
        <v>79</v>
      </c>
      <c r="Q53" s="1" t="s">
        <v>325</v>
      </c>
      <c r="R53" s="4">
        <v>57</v>
      </c>
    </row>
    <row x14ac:dyDescent="0.25" r="54" customHeight="1" ht="18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 t="s">
        <v>326</v>
      </c>
      <c r="Q54" s="1" t="s">
        <v>327</v>
      </c>
      <c r="R54" s="4">
        <v>58</v>
      </c>
    </row>
    <row x14ac:dyDescent="0.25" r="55" customHeight="1" ht="18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 t="s">
        <v>328</v>
      </c>
      <c r="Q55" s="1" t="s">
        <v>329</v>
      </c>
      <c r="R55" s="4">
        <v>59</v>
      </c>
    </row>
    <row x14ac:dyDescent="0.25" r="56" customHeight="1" ht="18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 t="s">
        <v>330</v>
      </c>
      <c r="Q56" s="1" t="s">
        <v>329</v>
      </c>
      <c r="R56" s="4">
        <v>60</v>
      </c>
    </row>
    <row x14ac:dyDescent="0.25" r="57" customHeight="1" ht="18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 t="s">
        <v>331</v>
      </c>
      <c r="Q57" s="1" t="s">
        <v>332</v>
      </c>
      <c r="R57" s="4">
        <v>61</v>
      </c>
    </row>
    <row x14ac:dyDescent="0.25" r="58" customHeight="1" ht="18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 t="s">
        <v>333</v>
      </c>
      <c r="Q58" s="1" t="s">
        <v>334</v>
      </c>
      <c r="R58" s="4">
        <v>62</v>
      </c>
    </row>
    <row x14ac:dyDescent="0.25" r="59" customHeight="1" ht="18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 t="s">
        <v>335</v>
      </c>
      <c r="Q59" s="1" t="s">
        <v>336</v>
      </c>
      <c r="R59" s="4">
        <v>63</v>
      </c>
    </row>
    <row x14ac:dyDescent="0.25" r="60" customHeight="1" ht="18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 t="s">
        <v>337</v>
      </c>
      <c r="Q60" s="1" t="s">
        <v>338</v>
      </c>
      <c r="R60" s="4">
        <v>64</v>
      </c>
    </row>
    <row x14ac:dyDescent="0.25" r="61" customHeight="1" ht="18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 t="s">
        <v>47</v>
      </c>
      <c r="Q61" s="1" t="s">
        <v>339</v>
      </c>
      <c r="R61" s="4">
        <v>256</v>
      </c>
    </row>
    <row x14ac:dyDescent="0.25" r="62" customHeight="1" ht="18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 t="s">
        <v>340</v>
      </c>
      <c r="Q62" s="1" t="s">
        <v>341</v>
      </c>
      <c r="R62" s="4">
        <v>65</v>
      </c>
    </row>
    <row x14ac:dyDescent="0.25" r="63" customHeight="1" ht="18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 t="s">
        <v>342</v>
      </c>
      <c r="Q63" s="1" t="s">
        <v>343</v>
      </c>
      <c r="R63" s="4">
        <v>67</v>
      </c>
    </row>
    <row x14ac:dyDescent="0.25" r="64" customHeight="1" ht="18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 t="s">
        <v>344</v>
      </c>
      <c r="Q64" s="1" t="s">
        <v>345</v>
      </c>
      <c r="R64" s="4">
        <v>68</v>
      </c>
    </row>
    <row x14ac:dyDescent="0.25" r="65" customHeight="1" ht="18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 t="s">
        <v>346</v>
      </c>
      <c r="Q65" s="1" t="s">
        <v>347</v>
      </c>
      <c r="R65" s="4">
        <v>69</v>
      </c>
    </row>
    <row x14ac:dyDescent="0.25" r="66" customHeight="1" ht="18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 t="s">
        <v>348</v>
      </c>
      <c r="Q66" s="1" t="s">
        <v>349</v>
      </c>
      <c r="R66" s="4">
        <v>71</v>
      </c>
    </row>
    <row x14ac:dyDescent="0.25" r="67" customHeight="1" ht="18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 t="s">
        <v>33</v>
      </c>
      <c r="Q67" s="1" t="s">
        <v>350</v>
      </c>
      <c r="R67" s="4">
        <v>72</v>
      </c>
    </row>
    <row x14ac:dyDescent="0.25" r="68" customHeight="1" ht="18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 t="s">
        <v>165</v>
      </c>
      <c r="Q68" s="1" t="s">
        <v>351</v>
      </c>
      <c r="R68" s="4">
        <v>73</v>
      </c>
    </row>
    <row x14ac:dyDescent="0.25" r="69" customHeight="1" ht="18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 t="s">
        <v>352</v>
      </c>
      <c r="Q69" s="1" t="s">
        <v>353</v>
      </c>
      <c r="R69" s="4">
        <v>79</v>
      </c>
    </row>
    <row x14ac:dyDescent="0.25" r="70" customHeight="1" ht="18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 t="s">
        <v>354</v>
      </c>
      <c r="Q70" s="1" t="s">
        <v>355</v>
      </c>
      <c r="R70" s="4">
        <v>80</v>
      </c>
    </row>
    <row x14ac:dyDescent="0.25" r="71" customHeight="1" ht="18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 t="s">
        <v>356</v>
      </c>
      <c r="Q71" s="1" t="s">
        <v>357</v>
      </c>
      <c r="R71" s="4">
        <v>81</v>
      </c>
    </row>
    <row x14ac:dyDescent="0.25" r="72" customHeight="1" ht="18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 t="s">
        <v>99</v>
      </c>
      <c r="Q72" s="1" t="s">
        <v>358</v>
      </c>
      <c r="R72" s="4">
        <v>82</v>
      </c>
    </row>
    <row x14ac:dyDescent="0.25" r="73" customHeight="1" ht="18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 t="s">
        <v>359</v>
      </c>
      <c r="Q73" s="1" t="s">
        <v>360</v>
      </c>
      <c r="R73" s="4">
        <v>83</v>
      </c>
    </row>
    <row x14ac:dyDescent="0.25" r="74" customHeight="1" ht="18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 t="s">
        <v>361</v>
      </c>
      <c r="Q74" s="1" t="s">
        <v>362</v>
      </c>
      <c r="R74" s="4">
        <v>84</v>
      </c>
    </row>
    <row x14ac:dyDescent="0.25" r="75" customHeight="1" ht="18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 t="s">
        <v>363</v>
      </c>
      <c r="Q75" s="1" t="s">
        <v>364</v>
      </c>
      <c r="R75" s="4">
        <v>85</v>
      </c>
    </row>
    <row x14ac:dyDescent="0.25" r="76" customHeight="1" ht="18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 t="s">
        <v>365</v>
      </c>
      <c r="Q76" s="1" t="s">
        <v>366</v>
      </c>
      <c r="R76" s="4">
        <v>86</v>
      </c>
    </row>
    <row x14ac:dyDescent="0.25" r="77" customHeight="1" ht="18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 t="s">
        <v>367</v>
      </c>
      <c r="Q77" s="1" t="s">
        <v>368</v>
      </c>
      <c r="R77" s="4">
        <v>87</v>
      </c>
    </row>
    <row x14ac:dyDescent="0.25" r="78" customHeight="1" ht="18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 t="s">
        <v>369</v>
      </c>
      <c r="Q78" s="1" t="s">
        <v>370</v>
      </c>
      <c r="R78" s="4">
        <v>90</v>
      </c>
    </row>
    <row x14ac:dyDescent="0.25" r="79" customHeight="1" ht="18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 t="s">
        <v>371</v>
      </c>
      <c r="Q79" s="1" t="s">
        <v>372</v>
      </c>
      <c r="R79" s="4">
        <v>242</v>
      </c>
    </row>
    <row x14ac:dyDescent="0.25" r="80" customHeight="1" ht="18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 t="s">
        <v>373</v>
      </c>
      <c r="Q80" s="1" t="s">
        <v>374</v>
      </c>
      <c r="R80" s="4">
        <v>91</v>
      </c>
    </row>
    <row x14ac:dyDescent="0.25" r="81" customHeight="1" ht="18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 t="s">
        <v>375</v>
      </c>
      <c r="Q81" s="1" t="s">
        <v>376</v>
      </c>
      <c r="R81" s="4">
        <v>93</v>
      </c>
    </row>
    <row x14ac:dyDescent="0.25" r="82" customHeight="1" ht="18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 t="s">
        <v>377</v>
      </c>
      <c r="Q82" s="1" t="s">
        <v>378</v>
      </c>
      <c r="R82" s="4">
        <v>94</v>
      </c>
    </row>
    <row x14ac:dyDescent="0.25" r="83" customHeight="1" ht="18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 t="s">
        <v>379</v>
      </c>
      <c r="Q83" s="1" t="s">
        <v>380</v>
      </c>
      <c r="R83" s="4">
        <v>96</v>
      </c>
    </row>
    <row x14ac:dyDescent="0.25" r="84" customHeight="1" ht="18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 t="s">
        <v>92</v>
      </c>
      <c r="Q84" s="1" t="s">
        <v>381</v>
      </c>
      <c r="R84" s="4">
        <v>97</v>
      </c>
    </row>
    <row x14ac:dyDescent="0.25" r="85" customHeight="1" ht="18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 t="s">
        <v>254</v>
      </c>
      <c r="Q85" s="1" t="s">
        <v>382</v>
      </c>
      <c r="R85" s="4">
        <v>98</v>
      </c>
    </row>
    <row x14ac:dyDescent="0.25" r="86" customHeight="1" ht="18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 t="s">
        <v>313</v>
      </c>
      <c r="Q86" s="1" t="s">
        <v>383</v>
      </c>
      <c r="R86" s="4">
        <v>99</v>
      </c>
    </row>
    <row x14ac:dyDescent="0.25" r="87" customHeight="1" ht="18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 t="s">
        <v>26</v>
      </c>
      <c r="Q87" s="1" t="s">
        <v>384</v>
      </c>
      <c r="R87" s="4">
        <v>100</v>
      </c>
    </row>
    <row x14ac:dyDescent="0.25" r="88" customHeight="1" ht="18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 t="s">
        <v>385</v>
      </c>
      <c r="Q88" s="1" t="s">
        <v>386</v>
      </c>
      <c r="R88" s="4">
        <v>101</v>
      </c>
    </row>
    <row x14ac:dyDescent="0.25" r="89" customHeight="1" ht="18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 t="s">
        <v>387</v>
      </c>
      <c r="Q89" s="1" t="s">
        <v>388</v>
      </c>
      <c r="R89" s="4">
        <v>102</v>
      </c>
    </row>
    <row x14ac:dyDescent="0.25" r="90" customHeight="1" ht="18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 t="s">
        <v>389</v>
      </c>
      <c r="Q90" s="1" t="s">
        <v>390</v>
      </c>
      <c r="R90" s="4">
        <v>103</v>
      </c>
    </row>
    <row x14ac:dyDescent="0.25" r="91" customHeight="1" ht="18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 t="s">
        <v>60</v>
      </c>
      <c r="Q91" s="1" t="s">
        <v>391</v>
      </c>
      <c r="R91" s="4">
        <v>104</v>
      </c>
    </row>
    <row x14ac:dyDescent="0.25" r="92" customHeight="1" ht="18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 t="s">
        <v>392</v>
      </c>
      <c r="Q92" s="1" t="s">
        <v>393</v>
      </c>
      <c r="R92" s="4">
        <v>243</v>
      </c>
    </row>
    <row x14ac:dyDescent="0.25" r="93" customHeight="1" ht="18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 t="s">
        <v>225</v>
      </c>
      <c r="Q93" s="1" t="s">
        <v>394</v>
      </c>
      <c r="R93" s="4">
        <v>105</v>
      </c>
    </row>
    <row x14ac:dyDescent="0.25" r="94" customHeight="1" ht="18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 t="s">
        <v>218</v>
      </c>
      <c r="Q94" s="1" t="s">
        <v>395</v>
      </c>
      <c r="R94" s="4">
        <v>106</v>
      </c>
    </row>
    <row x14ac:dyDescent="0.25" r="95" customHeight="1" ht="18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 t="s">
        <v>40</v>
      </c>
      <c r="Q95" s="1" t="s">
        <v>396</v>
      </c>
      <c r="R95" s="4">
        <v>107</v>
      </c>
    </row>
    <row x14ac:dyDescent="0.25" r="96" customHeight="1" ht="18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 t="s">
        <v>397</v>
      </c>
      <c r="Q96" s="1" t="s">
        <v>398</v>
      </c>
      <c r="R96" s="4">
        <v>108</v>
      </c>
    </row>
    <row x14ac:dyDescent="0.25" r="97" customHeight="1" ht="18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 t="s">
        <v>399</v>
      </c>
      <c r="Q97" s="1" t="s">
        <v>399</v>
      </c>
      <c r="R97" s="4">
        <v>241</v>
      </c>
    </row>
    <row x14ac:dyDescent="0.25" r="98" customHeight="1" ht="18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 t="s">
        <v>400</v>
      </c>
      <c r="Q98" s="1" t="s">
        <v>401</v>
      </c>
      <c r="R98" s="4">
        <v>109</v>
      </c>
    </row>
    <row x14ac:dyDescent="0.25" r="99" customHeight="1" ht="18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 t="s">
        <v>402</v>
      </c>
      <c r="Q99" s="1" t="s">
        <v>403</v>
      </c>
      <c r="R99" s="4">
        <v>110</v>
      </c>
    </row>
    <row x14ac:dyDescent="0.25" r="100" customHeight="1" ht="18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 t="s">
        <v>404</v>
      </c>
      <c r="Q100" s="1" t="s">
        <v>405</v>
      </c>
      <c r="R100" s="4">
        <v>111</v>
      </c>
    </row>
    <row x14ac:dyDescent="0.25" r="101" customHeight="1" ht="18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 t="s">
        <v>406</v>
      </c>
      <c r="Q101" s="1" t="s">
        <v>407</v>
      </c>
      <c r="R101" s="4">
        <v>252</v>
      </c>
    </row>
    <row x14ac:dyDescent="0.25" r="102" customHeight="1" ht="18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 t="s">
        <v>408</v>
      </c>
      <c r="Q102" s="1" t="s">
        <v>409</v>
      </c>
      <c r="R102" s="4">
        <v>115</v>
      </c>
    </row>
    <row x14ac:dyDescent="0.25" r="103" customHeight="1" ht="18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 t="s">
        <v>410</v>
      </c>
      <c r="Q103" s="1" t="s">
        <v>411</v>
      </c>
      <c r="R103" s="4">
        <v>116</v>
      </c>
    </row>
    <row x14ac:dyDescent="0.25" r="104" customHeight="1" ht="18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 t="s">
        <v>412</v>
      </c>
      <c r="Q104" s="1" t="s">
        <v>413</v>
      </c>
      <c r="R104" s="4">
        <v>246</v>
      </c>
    </row>
    <row x14ac:dyDescent="0.25" r="105" customHeight="1" ht="18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 t="s">
        <v>414</v>
      </c>
      <c r="Q105" s="1" t="s">
        <v>415</v>
      </c>
      <c r="R105" s="4">
        <v>117</v>
      </c>
    </row>
    <row x14ac:dyDescent="0.25" r="106" customHeight="1" ht="18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 t="s">
        <v>416</v>
      </c>
      <c r="Q106" s="1" t="s">
        <v>417</v>
      </c>
      <c r="R106" s="4">
        <v>118</v>
      </c>
    </row>
    <row x14ac:dyDescent="0.25" r="107" customHeight="1" ht="18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 t="s">
        <v>418</v>
      </c>
      <c r="Q107" s="1" t="s">
        <v>419</v>
      </c>
      <c r="R107" s="4">
        <v>119</v>
      </c>
    </row>
    <row x14ac:dyDescent="0.25" r="108" customHeight="1" ht="18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 t="s">
        <v>420</v>
      </c>
      <c r="Q108" s="1" t="s">
        <v>421</v>
      </c>
      <c r="R108" s="4">
        <v>120</v>
      </c>
    </row>
    <row x14ac:dyDescent="0.25" r="109" customHeight="1" ht="18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 t="s">
        <v>422</v>
      </c>
      <c r="Q109" s="1" t="s">
        <v>423</v>
      </c>
      <c r="R109" s="4">
        <v>121</v>
      </c>
    </row>
    <row x14ac:dyDescent="0.25" r="110" customHeight="1" ht="18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 t="s">
        <v>424</v>
      </c>
      <c r="Q110" s="1" t="s">
        <v>425</v>
      </c>
      <c r="R110" s="4">
        <v>122</v>
      </c>
    </row>
    <row x14ac:dyDescent="0.25" r="111" customHeight="1" ht="18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 t="s">
        <v>426</v>
      </c>
      <c r="Q111" s="1" t="s">
        <v>427</v>
      </c>
      <c r="R111" s="4">
        <v>123</v>
      </c>
    </row>
    <row x14ac:dyDescent="0.25" r="112" customHeight="1" ht="18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 t="s">
        <v>428</v>
      </c>
      <c r="Q112" s="1" t="s">
        <v>429</v>
      </c>
      <c r="R112" s="4">
        <v>124</v>
      </c>
    </row>
    <row x14ac:dyDescent="0.25" r="113" customHeight="1" ht="18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 t="s">
        <v>430</v>
      </c>
      <c r="Q113" s="1" t="s">
        <v>431</v>
      </c>
      <c r="R113" s="4">
        <v>125</v>
      </c>
    </row>
    <row x14ac:dyDescent="0.25" r="114" customHeight="1" ht="18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 t="s">
        <v>432</v>
      </c>
      <c r="Q114" s="1" t="s">
        <v>433</v>
      </c>
      <c r="R114" s="4">
        <v>126</v>
      </c>
    </row>
    <row x14ac:dyDescent="0.25" r="115" customHeight="1" ht="18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 t="s">
        <v>434</v>
      </c>
      <c r="Q115" s="1" t="s">
        <v>435</v>
      </c>
      <c r="R115" s="4">
        <v>127</v>
      </c>
    </row>
    <row x14ac:dyDescent="0.25" r="116" customHeight="1" ht="18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 t="s">
        <v>436</v>
      </c>
      <c r="Q116" s="1" t="s">
        <v>437</v>
      </c>
      <c r="R116" s="4">
        <v>128</v>
      </c>
    </row>
    <row x14ac:dyDescent="0.25" r="117" customHeight="1" ht="18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 t="s">
        <v>438</v>
      </c>
      <c r="Q117" s="1" t="s">
        <v>439</v>
      </c>
      <c r="R117" s="4">
        <v>129</v>
      </c>
    </row>
    <row x14ac:dyDescent="0.25" r="118" customHeight="1" ht="18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 t="s">
        <v>440</v>
      </c>
      <c r="Q118" s="1" t="s">
        <v>441</v>
      </c>
      <c r="R118" s="4">
        <v>130</v>
      </c>
    </row>
    <row x14ac:dyDescent="0.25" r="119" customHeight="1" ht="18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 t="s">
        <v>442</v>
      </c>
      <c r="Q119" s="1" t="s">
        <v>443</v>
      </c>
      <c r="R119" s="4">
        <v>131</v>
      </c>
    </row>
    <row x14ac:dyDescent="0.25" r="120" customHeight="1" ht="18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 t="s">
        <v>444</v>
      </c>
      <c r="Q120" s="1" t="s">
        <v>445</v>
      </c>
      <c r="R120" s="4">
        <v>132</v>
      </c>
    </row>
    <row x14ac:dyDescent="0.25" r="121" customHeight="1" ht="18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 t="s">
        <v>446</v>
      </c>
      <c r="Q121" s="1" t="s">
        <v>447</v>
      </c>
      <c r="R121" s="4">
        <v>133</v>
      </c>
    </row>
    <row x14ac:dyDescent="0.25" r="122" customHeight="1" ht="18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 t="s">
        <v>448</v>
      </c>
      <c r="Q122" s="1" t="s">
        <v>449</v>
      </c>
      <c r="R122" s="4">
        <v>135</v>
      </c>
    </row>
    <row x14ac:dyDescent="0.25" r="123" customHeight="1" ht="18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 t="s">
        <v>450</v>
      </c>
      <c r="Q123" s="1" t="s">
        <v>451</v>
      </c>
      <c r="R123" s="4">
        <v>136</v>
      </c>
    </row>
    <row x14ac:dyDescent="0.25" r="124" customHeight="1" ht="18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 t="s">
        <v>452</v>
      </c>
      <c r="Q124" s="1" t="s">
        <v>453</v>
      </c>
      <c r="R124" s="4">
        <v>138</v>
      </c>
    </row>
    <row x14ac:dyDescent="0.25" r="125" customHeight="1" ht="18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 t="s">
        <v>454</v>
      </c>
      <c r="Q125" s="1" t="s">
        <v>455</v>
      </c>
      <c r="R125" s="4">
        <v>140</v>
      </c>
    </row>
    <row x14ac:dyDescent="0.25" r="126" customHeight="1" ht="18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 t="s">
        <v>456</v>
      </c>
      <c r="Q126" s="1" t="s">
        <v>457</v>
      </c>
      <c r="R126" s="4">
        <v>141</v>
      </c>
    </row>
    <row x14ac:dyDescent="0.25" r="127" customHeight="1" ht="18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 t="s">
        <v>458</v>
      </c>
      <c r="Q127" s="1" t="s">
        <v>459</v>
      </c>
      <c r="R127" s="4">
        <v>142</v>
      </c>
    </row>
    <row x14ac:dyDescent="0.25" r="128" customHeight="1" ht="18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 t="s">
        <v>460</v>
      </c>
      <c r="Q128" s="1" t="s">
        <v>461</v>
      </c>
      <c r="R128" s="4">
        <v>253</v>
      </c>
    </row>
    <row x14ac:dyDescent="0.25" r="129" customHeight="1" ht="18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 t="s">
        <v>462</v>
      </c>
      <c r="Q129" s="1" t="s">
        <v>463</v>
      </c>
      <c r="R129" s="4">
        <v>144</v>
      </c>
    </row>
    <row x14ac:dyDescent="0.25" r="130" customHeight="1" ht="18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 t="s">
        <v>464</v>
      </c>
      <c r="Q130" s="1" t="s">
        <v>465</v>
      </c>
      <c r="R130" s="4">
        <v>145</v>
      </c>
    </row>
    <row x14ac:dyDescent="0.25" r="131" customHeight="1" ht="18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466</v>
      </c>
      <c r="Q131" s="1" t="s">
        <v>467</v>
      </c>
      <c r="R131" s="4">
        <v>146</v>
      </c>
    </row>
    <row x14ac:dyDescent="0.25" r="132" customHeight="1" ht="18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 t="s">
        <v>468</v>
      </c>
      <c r="Q132" s="1" t="s">
        <v>469</v>
      </c>
      <c r="R132" s="4">
        <v>147</v>
      </c>
    </row>
    <row x14ac:dyDescent="0.25" r="133" customHeight="1" ht="18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 t="s">
        <v>470</v>
      </c>
      <c r="Q133" s="1" t="s">
        <v>471</v>
      </c>
      <c r="R133" s="4">
        <v>148</v>
      </c>
    </row>
    <row x14ac:dyDescent="0.25" r="134" customHeight="1" ht="18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 t="s">
        <v>472</v>
      </c>
      <c r="Q134" s="1" t="s">
        <v>473</v>
      </c>
      <c r="R134" s="4">
        <v>149</v>
      </c>
    </row>
    <row x14ac:dyDescent="0.25" r="135" customHeight="1" ht="18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 t="s">
        <v>474</v>
      </c>
      <c r="Q135" s="1" t="s">
        <v>475</v>
      </c>
      <c r="R135" s="4">
        <v>150</v>
      </c>
    </row>
    <row x14ac:dyDescent="0.25" r="136" customHeight="1" ht="18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 t="s">
        <v>476</v>
      </c>
      <c r="Q136" s="1" t="s">
        <v>475</v>
      </c>
      <c r="R136" s="4">
        <v>151</v>
      </c>
    </row>
    <row x14ac:dyDescent="0.25" r="137" customHeight="1" ht="18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 t="s">
        <v>477</v>
      </c>
      <c r="Q137" s="1" t="s">
        <v>478</v>
      </c>
      <c r="R137" s="4">
        <v>152</v>
      </c>
    </row>
    <row x14ac:dyDescent="0.25" r="138" customHeight="1" ht="18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 t="s">
        <v>479</v>
      </c>
      <c r="Q138" s="1" t="s">
        <v>480</v>
      </c>
      <c r="R138" s="4">
        <v>153</v>
      </c>
    </row>
    <row x14ac:dyDescent="0.25" r="139" customHeight="1" ht="18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 t="s">
        <v>113</v>
      </c>
      <c r="Q139" s="1" t="s">
        <v>481</v>
      </c>
      <c r="R139" s="4">
        <v>154</v>
      </c>
    </row>
    <row x14ac:dyDescent="0.25" r="140" customHeight="1" ht="18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 t="s">
        <v>482</v>
      </c>
      <c r="Q140" s="1" t="s">
        <v>483</v>
      </c>
      <c r="R140" s="4">
        <v>155</v>
      </c>
    </row>
    <row x14ac:dyDescent="0.25" r="141" customHeight="1" ht="18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 t="s">
        <v>484</v>
      </c>
      <c r="Q141" s="1" t="s">
        <v>485</v>
      </c>
      <c r="R141" s="4">
        <v>156</v>
      </c>
    </row>
    <row x14ac:dyDescent="0.25" r="142" customHeight="1" ht="18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 t="s">
        <v>486</v>
      </c>
      <c r="Q142" s="1" t="s">
        <v>487</v>
      </c>
      <c r="R142" s="4">
        <v>158</v>
      </c>
    </row>
    <row x14ac:dyDescent="0.25" r="143" customHeight="1" ht="18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 t="s">
        <v>488</v>
      </c>
      <c r="Q143" s="1" t="s">
        <v>489</v>
      </c>
      <c r="R143" s="4">
        <v>114</v>
      </c>
    </row>
    <row x14ac:dyDescent="0.25" r="144" customHeight="1" ht="18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 t="s">
        <v>490</v>
      </c>
      <c r="Q144" s="1" t="s">
        <v>491</v>
      </c>
      <c r="R144" s="4">
        <v>251</v>
      </c>
    </row>
    <row x14ac:dyDescent="0.25" r="145" customHeight="1" ht="18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 t="s">
        <v>492</v>
      </c>
      <c r="Q145" s="1" t="s">
        <v>493</v>
      </c>
      <c r="R145" s="4">
        <v>259</v>
      </c>
    </row>
    <row x14ac:dyDescent="0.25" r="146" customHeight="1" ht="18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 t="s">
        <v>494</v>
      </c>
      <c r="Q146" s="1" t="s">
        <v>495</v>
      </c>
      <c r="R146" s="4">
        <v>160</v>
      </c>
    </row>
    <row x14ac:dyDescent="0.25" r="147" customHeight="1" ht="18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 t="s">
        <v>496</v>
      </c>
      <c r="Q147" s="1" t="s">
        <v>497</v>
      </c>
      <c r="R147" s="4">
        <v>161</v>
      </c>
    </row>
    <row x14ac:dyDescent="0.25" r="148" customHeight="1" ht="18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 t="s">
        <v>498</v>
      </c>
      <c r="Q148" s="1" t="s">
        <v>499</v>
      </c>
      <c r="R148" s="4">
        <v>162</v>
      </c>
    </row>
    <row x14ac:dyDescent="0.25" r="149" customHeight="1" ht="18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 t="s">
        <v>500</v>
      </c>
      <c r="Q149" s="1" t="s">
        <v>501</v>
      </c>
      <c r="R149" s="4">
        <v>245</v>
      </c>
    </row>
    <row x14ac:dyDescent="0.25" r="150" customHeight="1" ht="18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 t="s">
        <v>502</v>
      </c>
      <c r="Q150" s="1" t="s">
        <v>503</v>
      </c>
      <c r="R150" s="4">
        <v>164</v>
      </c>
    </row>
    <row x14ac:dyDescent="0.25" r="151" customHeight="1" ht="18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 t="s">
        <v>504</v>
      </c>
      <c r="Q151" s="1" t="s">
        <v>505</v>
      </c>
      <c r="R151" s="4">
        <v>165</v>
      </c>
    </row>
    <row x14ac:dyDescent="0.25" r="152" customHeight="1" ht="18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 t="s">
        <v>506</v>
      </c>
      <c r="Q152" s="1" t="s">
        <v>507</v>
      </c>
      <c r="R152" s="4">
        <v>167</v>
      </c>
    </row>
    <row x14ac:dyDescent="0.25" r="153" customHeight="1" ht="18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 t="s">
        <v>508</v>
      </c>
      <c r="Q153" s="1" t="s">
        <v>509</v>
      </c>
      <c r="R153" s="4">
        <v>168</v>
      </c>
    </row>
    <row x14ac:dyDescent="0.25" r="154" customHeight="1" ht="18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 t="s">
        <v>510</v>
      </c>
      <c r="Q154" s="1" t="s">
        <v>511</v>
      </c>
      <c r="R154" s="4">
        <v>169</v>
      </c>
    </row>
    <row x14ac:dyDescent="0.25" r="155" customHeight="1" ht="18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 t="s">
        <v>133</v>
      </c>
      <c r="Q155" s="1" t="s">
        <v>512</v>
      </c>
      <c r="R155" s="4">
        <v>171</v>
      </c>
    </row>
    <row x14ac:dyDescent="0.25" r="156" customHeight="1" ht="18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 t="s">
        <v>513</v>
      </c>
      <c r="Q156" s="1" t="s">
        <v>514</v>
      </c>
      <c r="R156" s="4">
        <v>172</v>
      </c>
    </row>
    <row x14ac:dyDescent="0.25" r="157" customHeight="1" ht="18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 t="s">
        <v>515</v>
      </c>
      <c r="Q157" s="1" t="s">
        <v>516</v>
      </c>
      <c r="R157" s="4">
        <v>173</v>
      </c>
    </row>
    <row x14ac:dyDescent="0.25" r="158" customHeight="1" ht="18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 t="s">
        <v>517</v>
      </c>
      <c r="Q158" s="1" t="s">
        <v>518</v>
      </c>
      <c r="R158" s="4">
        <v>175</v>
      </c>
    </row>
    <row x14ac:dyDescent="0.25" r="159" customHeight="1" ht="18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 t="s">
        <v>519</v>
      </c>
      <c r="Q159" s="1" t="s">
        <v>520</v>
      </c>
      <c r="R159" s="4">
        <v>176</v>
      </c>
    </row>
    <row x14ac:dyDescent="0.25" r="160" customHeight="1" ht="18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 t="s">
        <v>521</v>
      </c>
      <c r="Q160" s="1" t="s">
        <v>522</v>
      </c>
      <c r="R160" s="4">
        <v>177</v>
      </c>
    </row>
    <row x14ac:dyDescent="0.25" r="161" customHeight="1" ht="18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 t="s">
        <v>523</v>
      </c>
      <c r="Q161" s="1" t="s">
        <v>524</v>
      </c>
      <c r="R161" s="4">
        <v>178</v>
      </c>
    </row>
    <row x14ac:dyDescent="0.25" r="162" customHeight="1" ht="18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 t="s">
        <v>525</v>
      </c>
      <c r="Q162" s="1" t="s">
        <v>526</v>
      </c>
      <c r="R162" s="4">
        <v>181</v>
      </c>
    </row>
    <row x14ac:dyDescent="0.25" r="163" customHeight="1" ht="18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 t="s">
        <v>527</v>
      </c>
      <c r="Q163" s="1" t="s">
        <v>528</v>
      </c>
      <c r="R163" s="4">
        <v>182</v>
      </c>
    </row>
    <row x14ac:dyDescent="0.25" r="164" customHeight="1" ht="18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 t="s">
        <v>529</v>
      </c>
      <c r="Q164" s="1" t="s">
        <v>530</v>
      </c>
      <c r="R164" s="4">
        <v>183</v>
      </c>
    </row>
    <row x14ac:dyDescent="0.25" r="165" customHeight="1" ht="18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 t="s">
        <v>531</v>
      </c>
      <c r="Q165" s="1" t="s">
        <v>532</v>
      </c>
      <c r="R165" s="4">
        <v>185</v>
      </c>
    </row>
    <row x14ac:dyDescent="0.25" r="166" customHeight="1" ht="18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 t="s">
        <v>533</v>
      </c>
      <c r="Q166" s="1" t="s">
        <v>534</v>
      </c>
      <c r="R166" s="4">
        <v>186</v>
      </c>
    </row>
    <row x14ac:dyDescent="0.25" r="167" customHeight="1" ht="18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 t="s">
        <v>535</v>
      </c>
      <c r="Q167" s="1" t="s">
        <v>536</v>
      </c>
      <c r="R167" s="4">
        <v>187</v>
      </c>
    </row>
    <row x14ac:dyDescent="0.25" r="168" customHeight="1" ht="18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 t="s">
        <v>537</v>
      </c>
      <c r="Q168" s="1" t="s">
        <v>538</v>
      </c>
      <c r="R168" s="4">
        <v>250</v>
      </c>
    </row>
    <row x14ac:dyDescent="0.25" r="169" customHeight="1" ht="18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 t="s">
        <v>539</v>
      </c>
      <c r="Q169" s="1" t="s">
        <v>540</v>
      </c>
      <c r="R169" s="4">
        <v>189</v>
      </c>
    </row>
    <row x14ac:dyDescent="0.25" r="170" customHeight="1" ht="18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 t="s">
        <v>541</v>
      </c>
      <c r="Q170" s="1" t="s">
        <v>542</v>
      </c>
      <c r="R170" s="4">
        <v>190</v>
      </c>
    </row>
    <row x14ac:dyDescent="0.25" r="171" customHeight="1" ht="18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 t="s">
        <v>543</v>
      </c>
      <c r="Q171" s="1" t="s">
        <v>544</v>
      </c>
      <c r="R171" s="4">
        <v>192</v>
      </c>
    </row>
    <row x14ac:dyDescent="0.25" r="172" customHeight="1" ht="18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 t="s">
        <v>545</v>
      </c>
      <c r="Q172" s="1" t="s">
        <v>546</v>
      </c>
      <c r="R172" s="4">
        <v>193</v>
      </c>
    </row>
    <row x14ac:dyDescent="0.25" r="173" customHeight="1" ht="18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 t="s">
        <v>547</v>
      </c>
      <c r="Q173" s="1" t="s">
        <v>548</v>
      </c>
      <c r="R173" s="4">
        <v>194</v>
      </c>
    </row>
    <row x14ac:dyDescent="0.25" r="174" customHeight="1" ht="18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 t="s">
        <v>549</v>
      </c>
      <c r="Q174" s="1" t="s">
        <v>550</v>
      </c>
      <c r="R174" s="4">
        <v>196</v>
      </c>
    </row>
    <row x14ac:dyDescent="0.25" r="175" customHeight="1" ht="18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 t="s">
        <v>551</v>
      </c>
      <c r="Q175" s="1" t="s">
        <v>552</v>
      </c>
      <c r="R175" s="4">
        <v>197</v>
      </c>
    </row>
    <row x14ac:dyDescent="0.25" r="176" customHeight="1" ht="18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 t="s">
        <v>553</v>
      </c>
      <c r="Q176" s="1" t="s">
        <v>554</v>
      </c>
      <c r="R176" s="4">
        <v>198</v>
      </c>
    </row>
    <row x14ac:dyDescent="0.25" r="177" customHeight="1" ht="18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 t="s">
        <v>555</v>
      </c>
      <c r="Q177" s="1" t="s">
        <v>556</v>
      </c>
      <c r="R177" s="4">
        <v>199</v>
      </c>
    </row>
    <row x14ac:dyDescent="0.25" r="178" customHeight="1" ht="18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 t="s">
        <v>557</v>
      </c>
      <c r="Q178" s="1" t="s">
        <v>558</v>
      </c>
      <c r="R178" s="4">
        <v>200</v>
      </c>
    </row>
    <row x14ac:dyDescent="0.25" r="179" customHeight="1" ht="18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 t="s">
        <v>153</v>
      </c>
      <c r="Q179" s="1" t="s">
        <v>559</v>
      </c>
      <c r="R179" s="4">
        <v>113</v>
      </c>
    </row>
    <row x14ac:dyDescent="0.25" r="180" customHeight="1" ht="18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 t="s">
        <v>261</v>
      </c>
      <c r="Q180" s="1" t="s">
        <v>560</v>
      </c>
      <c r="R180" s="4">
        <v>202</v>
      </c>
    </row>
    <row x14ac:dyDescent="0.25" r="181" customHeight="1" ht="18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 t="s">
        <v>561</v>
      </c>
      <c r="Q181" s="1" t="s">
        <v>562</v>
      </c>
      <c r="R181" s="4">
        <v>203</v>
      </c>
    </row>
    <row x14ac:dyDescent="0.25" r="182" customHeight="1" ht="18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 t="s">
        <v>563</v>
      </c>
      <c r="Q182" s="1" t="s">
        <v>564</v>
      </c>
      <c r="R182" s="4">
        <v>204</v>
      </c>
    </row>
    <row x14ac:dyDescent="0.25" r="183" customHeight="1" ht="18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 t="s">
        <v>565</v>
      </c>
      <c r="Q183" s="1" t="s">
        <v>566</v>
      </c>
      <c r="R183" s="4">
        <v>205</v>
      </c>
    </row>
    <row x14ac:dyDescent="0.25" r="184" customHeight="1" ht="18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 t="s">
        <v>567</v>
      </c>
      <c r="Q184" s="1" t="s">
        <v>568</v>
      </c>
      <c r="R184" s="4">
        <v>206</v>
      </c>
    </row>
    <row x14ac:dyDescent="0.25" r="185" customHeight="1" ht="18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 t="s">
        <v>569</v>
      </c>
      <c r="Q185" s="1" t="s">
        <v>570</v>
      </c>
      <c r="R185" s="4">
        <v>207</v>
      </c>
    </row>
    <row x14ac:dyDescent="0.25" r="186" customHeight="1" ht="18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 t="s">
        <v>571</v>
      </c>
      <c r="Q186" s="1" t="s">
        <v>572</v>
      </c>
      <c r="R186" s="4">
        <v>208</v>
      </c>
    </row>
    <row x14ac:dyDescent="0.25" r="187" customHeight="1" ht="18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 t="s">
        <v>573</v>
      </c>
      <c r="Q187" s="1" t="s">
        <v>574</v>
      </c>
      <c r="R187" s="4">
        <v>209</v>
      </c>
    </row>
    <row x14ac:dyDescent="0.25" r="188" customHeight="1" ht="18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 t="s">
        <v>575</v>
      </c>
      <c r="Q188" s="1" t="s">
        <v>576</v>
      </c>
      <c r="R188" s="4">
        <v>210</v>
      </c>
    </row>
    <row x14ac:dyDescent="0.25" r="189" customHeight="1" ht="18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 t="s">
        <v>577</v>
      </c>
      <c r="Q189" s="1" t="s">
        <v>578</v>
      </c>
      <c r="R189" s="4">
        <v>211</v>
      </c>
    </row>
    <row x14ac:dyDescent="0.25" r="190" customHeight="1" ht="18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 t="s">
        <v>579</v>
      </c>
      <c r="Q190" s="1" t="s">
        <v>580</v>
      </c>
      <c r="R190" s="4">
        <v>212</v>
      </c>
    </row>
    <row x14ac:dyDescent="0.25" r="191" customHeight="1" ht="18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 t="s">
        <v>581</v>
      </c>
      <c r="Q191" s="1" t="s">
        <v>582</v>
      </c>
      <c r="R191" s="4">
        <v>213</v>
      </c>
    </row>
    <row x14ac:dyDescent="0.25" r="192" customHeight="1" ht="18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 t="s">
        <v>583</v>
      </c>
      <c r="Q192" s="1" t="s">
        <v>584</v>
      </c>
      <c r="R192" s="4">
        <v>214</v>
      </c>
    </row>
    <row x14ac:dyDescent="0.25" r="193" customHeight="1" ht="18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 t="s">
        <v>585</v>
      </c>
      <c r="Q193" s="1" t="s">
        <v>586</v>
      </c>
      <c r="R193" s="4">
        <v>215</v>
      </c>
    </row>
    <row x14ac:dyDescent="0.25" r="194" customHeight="1" ht="18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 t="s">
        <v>587</v>
      </c>
      <c r="Q194" s="1" t="s">
        <v>588</v>
      </c>
      <c r="R194" s="4">
        <v>216</v>
      </c>
    </row>
    <row x14ac:dyDescent="0.25" r="195" customHeight="1" ht="18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 t="s">
        <v>589</v>
      </c>
      <c r="Q195" s="1" t="s">
        <v>590</v>
      </c>
      <c r="R195" s="4">
        <v>217</v>
      </c>
    </row>
    <row x14ac:dyDescent="0.25" r="196" customHeight="1" ht="18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 t="s">
        <v>591</v>
      </c>
      <c r="Q196" s="1" t="s">
        <v>592</v>
      </c>
      <c r="R196" s="4">
        <v>218</v>
      </c>
    </row>
    <row x14ac:dyDescent="0.25" r="197" customHeight="1" ht="18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 t="s">
        <v>593</v>
      </c>
      <c r="Q197" s="1" t="s">
        <v>594</v>
      </c>
      <c r="R197" s="4">
        <v>219</v>
      </c>
    </row>
    <row x14ac:dyDescent="0.25" r="198" customHeight="1" ht="18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 t="s">
        <v>595</v>
      </c>
      <c r="Q198" s="1" t="s">
        <v>596</v>
      </c>
      <c r="R198" s="4">
        <v>220</v>
      </c>
    </row>
    <row x14ac:dyDescent="0.25" r="199" customHeight="1" ht="18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 t="s">
        <v>597</v>
      </c>
      <c r="Q199" s="1" t="s">
        <v>598</v>
      </c>
      <c r="R199" s="4">
        <v>221</v>
      </c>
    </row>
    <row x14ac:dyDescent="0.25" r="200" customHeight="1" ht="18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 t="s">
        <v>599</v>
      </c>
      <c r="Q200" s="1" t="s">
        <v>600</v>
      </c>
      <c r="R200" s="4">
        <v>222</v>
      </c>
    </row>
    <row x14ac:dyDescent="0.25" r="201" customHeight="1" ht="18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 t="s">
        <v>601</v>
      </c>
      <c r="Q201" s="1" t="s">
        <v>602</v>
      </c>
      <c r="R201" s="4">
        <v>223</v>
      </c>
    </row>
    <row x14ac:dyDescent="0.25" r="202" customHeight="1" ht="18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 t="s">
        <v>603</v>
      </c>
      <c r="Q202" s="1" t="s">
        <v>604</v>
      </c>
      <c r="R202" s="4">
        <v>224</v>
      </c>
    </row>
    <row x14ac:dyDescent="0.25" r="203" customHeight="1" ht="18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 t="s">
        <v>605</v>
      </c>
      <c r="Q203" s="1" t="s">
        <v>606</v>
      </c>
      <c r="R203" s="4">
        <v>225</v>
      </c>
    </row>
    <row x14ac:dyDescent="0.25" r="204" customHeight="1" ht="18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 t="s">
        <v>607</v>
      </c>
      <c r="Q204" s="1" t="s">
        <v>608</v>
      </c>
      <c r="R204" s="4">
        <v>226</v>
      </c>
    </row>
    <row x14ac:dyDescent="0.25" r="205" customHeight="1" ht="18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 t="s">
        <v>609</v>
      </c>
      <c r="Q205" s="1" t="s">
        <v>610</v>
      </c>
      <c r="R205" s="4">
        <v>227</v>
      </c>
    </row>
    <row x14ac:dyDescent="0.25" r="206" customHeight="1" ht="18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 t="s">
        <v>611</v>
      </c>
      <c r="Q206" s="1" t="s">
        <v>612</v>
      </c>
      <c r="R206" s="4">
        <v>228</v>
      </c>
    </row>
    <row x14ac:dyDescent="0.25" r="207" customHeight="1" ht="18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 t="s">
        <v>613</v>
      </c>
      <c r="Q207" s="1" t="s">
        <v>614</v>
      </c>
      <c r="R207" s="4">
        <v>229</v>
      </c>
    </row>
    <row x14ac:dyDescent="0.25" r="208" customHeight="1" ht="18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 t="s">
        <v>615</v>
      </c>
      <c r="Q208" s="1" t="s">
        <v>616</v>
      </c>
      <c r="R208" s="4">
        <v>257</v>
      </c>
    </row>
    <row x14ac:dyDescent="0.25" r="209" customHeight="1" ht="18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 t="s">
        <v>617</v>
      </c>
      <c r="Q209" s="1" t="s">
        <v>618</v>
      </c>
      <c r="R209" s="4">
        <v>230</v>
      </c>
    </row>
    <row x14ac:dyDescent="0.25" r="210" customHeight="1" ht="18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 t="s">
        <v>619</v>
      </c>
      <c r="Q210" s="1" t="s">
        <v>620</v>
      </c>
      <c r="R210" s="4">
        <v>231</v>
      </c>
    </row>
    <row x14ac:dyDescent="0.25" r="211" customHeight="1" ht="18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 t="s">
        <v>621</v>
      </c>
      <c r="Q211" s="1" t="s">
        <v>622</v>
      </c>
      <c r="R211" s="4">
        <v>233</v>
      </c>
    </row>
    <row x14ac:dyDescent="0.25" r="212" customHeight="1" ht="18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 t="s">
        <v>623</v>
      </c>
      <c r="Q212" s="1" t="s">
        <v>298</v>
      </c>
      <c r="R212" s="2"/>
    </row>
    <row x14ac:dyDescent="0.25" r="213" customHeight="1" ht="18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 t="s">
        <v>624</v>
      </c>
      <c r="Q213" s="1" t="s">
        <v>602</v>
      </c>
      <c r="R213" s="2"/>
    </row>
    <row x14ac:dyDescent="0.25" r="214" customHeight="1" ht="18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 t="s">
        <v>146</v>
      </c>
      <c r="Q214" s="1" t="s">
        <v>244</v>
      </c>
      <c r="R214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2024-12-17T03:00:09.593Z</dcterms:created>
  <dcterms:modified xsi:type="dcterms:W3CDTF">2024-12-17T03:00:09.593Z</dcterms:modified>
</cp:coreProperties>
</file>