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00" windowHeight="6920" tabRatio="821" activeTab="1"/>
  </bookViews>
  <sheets>
    <sheet name="Cover" sheetId="97" r:id="rId1"/>
    <sheet name="Export all carrier choic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44525"/>
</workbook>
</file>

<file path=xl/sharedStrings.xml><?xml version="1.0" encoding="utf-8"?>
<sst xmlns="http://schemas.openxmlformats.org/spreadsheetml/2006/main" count="427" uniqueCount="250">
  <si>
    <t>TEST CASE</t>
  </si>
  <si>
    <t>Version:</t>
  </si>
  <si>
    <t>Issue date:</t>
  </si>
  <si>
    <t>Project Name:</t>
  </si>
  <si>
    <t>SalesManagement Project</t>
  </si>
  <si>
    <t>Project Code:</t>
  </si>
  <si>
    <t>BTK-01-Admin</t>
  </si>
  <si>
    <t>Record of change:</t>
  </si>
  <si>
    <t>Effective Date</t>
  </si>
  <si>
    <t>Version</t>
  </si>
  <si>
    <t>Change location</t>
  </si>
  <si>
    <t>Change description</t>
  </si>
  <si>
    <t>Originator</t>
  </si>
  <si>
    <t>Reviewer/
Approver</t>
  </si>
  <si>
    <t>Reference</t>
  </si>
  <si>
    <t>1.0</t>
  </si>
  <si>
    <t xml:space="preserve"> Creation</t>
  </si>
  <si>
    <t>Thu Uyên, Bảo Trân</t>
  </si>
  <si>
    <r>
      <rPr>
        <b/>
        <sz val="10"/>
        <rFont val="Tahoma"/>
        <charset val="134"/>
      </rPr>
      <t>System Name</t>
    </r>
    <r>
      <rPr>
        <b/>
        <sz val="10"/>
        <rFont val="ＭＳ Ｐゴシック"/>
        <charset val="128"/>
      </rPr>
      <t>：</t>
    </r>
  </si>
  <si>
    <r>
      <rPr>
        <b/>
        <sz val="10"/>
        <rFont val="Tahoma"/>
        <charset val="134"/>
      </rPr>
      <t>Module Code</t>
    </r>
    <r>
      <rPr>
        <b/>
        <sz val="10"/>
        <rFont val="MS Gothic"/>
        <charset val="134"/>
      </rPr>
      <t>：</t>
    </r>
  </si>
  <si>
    <t>CR100 - Export to excel</t>
  </si>
  <si>
    <t>Test requirement:</t>
  </si>
  <si>
    <t xml:space="preserve">CR1 - </t>
  </si>
  <si>
    <t>Pass</t>
  </si>
  <si>
    <t>Pending</t>
  </si>
  <si>
    <t>Fail</t>
  </si>
  <si>
    <t>Number of test cases:</t>
  </si>
  <si>
    <t>ID</t>
  </si>
  <si>
    <t>Test Case Description</t>
  </si>
  <si>
    <t>Test Case Procedure</t>
  </si>
  <si>
    <t>Expected Output</t>
  </si>
  <si>
    <t>Test date</t>
  </si>
  <si>
    <t>Result</t>
  </si>
  <si>
    <t>Note</t>
  </si>
  <si>
    <t>1. Test chức năng đăng nhập</t>
  </si>
  <si>
    <t>TC1</t>
  </si>
  <si>
    <t>Nhập dữ liệu hợp lệ</t>
  </si>
  <si>
    <t>1.Vào trang đăng nhập
2.Nhập đúng user và password
3.Bấm nút login</t>
  </si>
  <si>
    <t>Đăng nhập thành công</t>
  </si>
  <si>
    <t>TC2</t>
  </si>
  <si>
    <t>Nhập sai user</t>
  </si>
  <si>
    <t>1.Vào trang đăng nhập
2.Nhập sai user và đúng password
3.Bấm nút login</t>
  </si>
  <si>
    <t>Đăng nhập thất bại</t>
  </si>
  <si>
    <t>TC3</t>
  </si>
  <si>
    <t>Nhập sai pass</t>
  </si>
  <si>
    <t>1.Vào trang đăng nhập
2.Nhập đúng user và sai password
3.Bấm nút login</t>
  </si>
  <si>
    <t>TC4</t>
  </si>
  <si>
    <t xml:space="preserve">Bỏ trống user </t>
  </si>
  <si>
    <t>1.Vào trang đăng nhập
2.Nhập password đúng
3.Bấm nút login</t>
  </si>
  <si>
    <t>TC5</t>
  </si>
  <si>
    <t>1.Vào trang đăng nhập
2.Nhập password sai
3.Bấm nút login</t>
  </si>
  <si>
    <t>TC6</t>
  </si>
  <si>
    <t>Bỏ trống password</t>
  </si>
  <si>
    <t>1.Vào trang đăng nhập
2.Nhập đúng user
3.Bấm nút login</t>
  </si>
  <si>
    <t>TC7</t>
  </si>
  <si>
    <t>Password và username có khoảng trắng ở đầu và cuối</t>
  </si>
  <si>
    <t>1.Vào trang đăng nhập
2.Nhập sai password và username ( có khoảng trắng ở đầu và cuối)
3.Bấm nút login</t>
  </si>
  <si>
    <t>TC8</t>
  </si>
  <si>
    <t>Bỏ trống user và password</t>
  </si>
  <si>
    <t>1.Vào trang đăng nhập
2.Bấm nút login</t>
  </si>
  <si>
    <t>TC9</t>
  </si>
  <si>
    <t>Nhập sai user và pass</t>
  </si>
  <si>
    <t>1.Vào trang đăng nhập
2.Nhập sai user và pass
3.Bấm nút login</t>
  </si>
  <si>
    <t>TC10</t>
  </si>
  <si>
    <t>Hủy bỏ đăng nhập</t>
  </si>
  <si>
    <t>1.Tại trang đăng nhập
2.Nhập đúng user và password
3.Bấm nút Login</t>
  </si>
  <si>
    <t>2. Test chức năng Quản lý hàng hóa</t>
  </si>
  <si>
    <t xml:space="preserve">Nhập đầy đủ thuộc tính và hợp lệ  </t>
  </si>
  <si>
    <t>1. Trên màn hình Product
2. Nhập thông tin của Product ( Tên Hàng Hóa, Giá nhập, Giá bán, Số lượng, Loại hàng, Xuất xứ, Đơn vị)
3. Click button “Add”</t>
  </si>
  <si>
    <t>Hệ thống kiểm tra validate dữ liệu 
 Hiển thị MessageBox thông báo "Successful"</t>
  </si>
  <si>
    <t>Nhập trùng toàn bộ thuộc tính</t>
  </si>
  <si>
    <t>1. Trên màn hình “Product”
2. Nhập thông tin của Product ( Tên Hàng Hóa, Giá nhập, Giá bán, Số lượng, Loại hàng, Xuất xứ, Đơn vị)
3. Click button “Add”</t>
  </si>
  <si>
    <t>Nhập thiếu thuộc tính bất kỳ</t>
  </si>
  <si>
    <t>1. Trên màn hình “Product”
2. Bỏ trống thuộc tính bất kỳ ( Tên Hàng Hóa, Giá nhập, Giá bán, Số lượng, Loại hàng, Xuất xứ, Đơn vị)
3. Click button “Add”</t>
  </si>
  <si>
    <t>Hệ thống kiểm tra validate dữ liệu 
 Hiển thị MessageBox thông báo "Vui lòng nhập đầy đủ thông tin"</t>
  </si>
  <si>
    <t>Chỉnh sửa thuộc tính bất kỳ</t>
  </si>
  <si>
    <t>1. Trên màn hình "Product"
2. Chọn 1 Product cần Update
3. Chỉnh sửa thuộc tính bất kỳ (Tên Hàng Hóa, Giá nhập, Giá bán, Số lượng, Loại hàng, Xuất xứ, Đơn vị)
4. Click button "Update"</t>
  </si>
  <si>
    <t>Hệ thống kiểm tra validate dữ liệu 
 Hiển thị MessageBox thông báo "Succsessful"</t>
  </si>
  <si>
    <t>Xóa trống thuộc tính bất kỳ</t>
  </si>
  <si>
    <t>1. Trên màn hình "Product"
2. Chọn 1 Product cần Update
3. Xóa trống thuộc tính bất kỳ (Tên Hàng Hóa, Giá nhập, Giá bán, Số lượng, Đơn vị)
4. Click button "Update"</t>
  </si>
  <si>
    <t>Hệ thống kiểm tra validate dữ liệu 
 Hiển thị MessageBox thông báo "Vui lòng không bỏ trống các ô nhập liệu"</t>
  </si>
  <si>
    <t>Xóa 1 Product</t>
  </si>
  <si>
    <t>1. Trên màn hình "Product"
2. Chọn 1 Product cần xóa
3. Click “Delete”</t>
  </si>
  <si>
    <t>Hệ thống hiển thị Confimation xác nhận?
– Click “Ok”: Product được xóa khỏi database, hiển thị MessageBox thông báo "Successful"
– Click “Cancel”: Hủy bỏ thao tác</t>
  </si>
  <si>
    <t>Kiểm tra button Reset</t>
  </si>
  <si>
    <t>1. Trên màn hình "Product"
2. Click “Reset”</t>
  </si>
  <si>
    <t>Trả thuộc tính trong textbox và combobox về giá trị mặc định</t>
  </si>
  <si>
    <t>Kiểm tra chức năng Search</t>
  </si>
  <si>
    <t xml:space="preserve">1. Trên màn hình "Product"
2. Nhập Tên Hàng Hóa vào textbox (Tên Hàng Hóa không tồn tại trong Database)
</t>
  </si>
  <si>
    <t xml:space="preserve">Hệ thống kiểm tra validate dữ liệu không tìm thấy Product
</t>
  </si>
  <si>
    <t xml:space="preserve">1. Trên màn hình "Product"
2. Nhập Tên Hàng Hóa vào textbox (Tên Hàng Hóa có tồn tại trong Database)
</t>
  </si>
  <si>
    <t xml:space="preserve">Hệ thống kiểm tra validate dữ liệu tìm thấy Product
</t>
  </si>
  <si>
    <t>Tìm thấy Product và Cập nhật</t>
  </si>
  <si>
    <t>1. Trên màn hình "Product"
2. Nhập Tên Hàng Hóa vào textbox (Tên Hàng Hóa tồn tại trong Database) 
3. Click vào Product tìm thấy
4. Chỉnh sửa thuộc tính Product
5. Click button "Update"</t>
  </si>
  <si>
    <t xml:space="preserve"> Tìm thấy Product                                                                                                                                                                                                                                                                
Hệ thống kiểm tra validate dữ liệu hiển thị MessageBox thông báo "Succsessful"                                                                                                                                                                                                                                                               </t>
  </si>
  <si>
    <t>TC11</t>
  </si>
  <si>
    <t>Tìm thấy Product và Xóa</t>
  </si>
  <si>
    <t>1. Trên màn hình "Product"
2. Nhập Tên Hàng Hóa vào textbox (Tên Hàng Hóa tồn tại trong Database)
3. Click vào Product tìm thấy
4. Click  “Delete”</t>
  </si>
  <si>
    <t>Tìm thấy Product
Hệ thống hiển thị Confimation xác nhận?
– Click “Ok”: Product được xóa khỏi database, hiển thị MessageBox thông báo "Successful"
– Click “Cancel”: Hủy bỏ thao tác</t>
  </si>
  <si>
    <t>TC12</t>
  </si>
  <si>
    <t>Để trống ô tìm kiếm và bấm Update/ Delete</t>
  </si>
  <si>
    <t>1.Trên màn hình "Product"
2.Click vào Product muốn Update/Delete
3.Nhấn nút Update/ Delete</t>
  </si>
  <si>
    <t>Update/ Delete Product thành công</t>
  </si>
  <si>
    <t>3. Test chức năng Quản Lý Nhân Viên</t>
  </si>
  <si>
    <t>1. Trên màn hình Employee
2. Nhập thông tin của Nhân viên ( Tên Nhân Viên, Tài khoản, Mật khẩu, chọn Nghiệp vụ)
3. Click button “Add”</t>
  </si>
  <si>
    <t>Hệ thống kiểm tra validate dữ liệu hiển thị MessageBox thông báo "Successful"</t>
  </si>
  <si>
    <t>Nhập trùng thuộc tính Tài khoản</t>
  </si>
  <si>
    <t>1. Trên màn hình “Employee”
2. Nhập thông tin của Nhân viên ( Tên Nhân Viên, Tài khoản, Mật khẩu, chọn Nghiệp vụ)
3. Click button “Add”</t>
  </si>
  <si>
    <t>Hệ thống kiểm tra validate dữ liệu hiển thị MessageBox thông báo "Tài Khoản Đã Tồn Tạil"</t>
  </si>
  <si>
    <t>1. Trên màn hình “Employee”
2. Bỏ trống thuộc tính bất kỳ ( Tên Nhân Viên, Tài khoản, Mật khẩu, Nghiệp vụ) 
3. Click button “Add”</t>
  </si>
  <si>
    <t>1. Trên màn hình "Employee"
2. Chọn 1 nhân viên cần Update
3. Chỉnh sửa thuộc tính bất kỳ (Tên Nhân Viên, Tài khoản, Mật khẩu, Nghiệp vụ)
4. Click button "Update"</t>
  </si>
  <si>
    <t>1. Trên màn hình "Employee"
2. Chọn 1 nhân viên cần Update
3. Xóa trống thuộc tính bất kỳ (Tên Nhân Viên, Tài khoản, Mật khẩu)
4. Click button "Update"</t>
  </si>
  <si>
    <t>Kiểm tra chức năng Xóa 1 Employee</t>
  </si>
  <si>
    <t>1. Trên màn hình "Employee"
2. Chọn 1 nhân viên cần xóa
3. Click “Delete”</t>
  </si>
  <si>
    <t>Hệ thống hiển thị Confimation xác nhận?
– Click “Ok”: Nhân viên được xóa khỏi database, hiển thị MessageBox thông báo "Successful"
– Click “Cancel”: Hủy bỏ thao tác</t>
  </si>
  <si>
    <t>1. Trên màn hình "Employee"
2. Click “Reset”</t>
  </si>
  <si>
    <t>Trả giá trị thuộc tính trong textbox và combobox về mặc định</t>
  </si>
  <si>
    <t xml:space="preserve">1. Trên màn hình "Employee"
2. Nhập Tên Nhân Viên vào textbox (Tên Nhân Viên có tồn tại trong Database)
</t>
  </si>
  <si>
    <t xml:space="preserve">Tìm thấy nhân viên
</t>
  </si>
  <si>
    <t xml:space="preserve">1. Trên màn hình "Employee"
2. Nhập Tên Nhân Viên vào textbox (Tên Nhân Viên không tồn tại trong Database)
</t>
  </si>
  <si>
    <t xml:space="preserve">Không tìm thấy nhân viên
</t>
  </si>
  <si>
    <t>Tìm thấy Employee và Update</t>
  </si>
  <si>
    <t>1. Trên màn hình "Employee"
2. Nhập Tên Nhân Viên vào textbox (Tên Nhân Viên tồn tại trong Database)
3. Click vào Nhân viên tìm thấy
4. Chỉnh sửa thuộc tính 
5. Click button "Update"</t>
  </si>
  <si>
    <t xml:space="preserve"> Tìm thấy nhân viên                                                                                                                                                                                                                                                                
Hệ thống kiểm tra validate dữ liệu hiển thị MessageBox thông báo "Succsessful"                                                                                                                                                                                                                                                               </t>
  </si>
  <si>
    <t>Tìm thấy Employee và Xóa</t>
  </si>
  <si>
    <t>1. Trên màn hình "Employee"
2. Nhập Tên Nhân Viên vào textbox (Tên Nhân Viên tồn tại trong Database)
3. Click vào nhân viên tìm được
4. Click  “Delete”</t>
  </si>
  <si>
    <t>Tìm thấy nhân viên
Hệ thống hiển thị Confimation xác nhận?
– Click “Ok”: Employee được xóa khỏi database, hiển thị MessageBox thông báo "Successful"
– Click “Cancel”: Hủy bỏ thao tác</t>
  </si>
  <si>
    <t>Tên của nhân viên không được chứa số</t>
  </si>
  <si>
    <t>1. Trên màn hình “Employee”
2. Nhập thông tin của Nhân viên ( Tên Nhân Viên, Tài khoản, Mật khẩu, chọn Nghiệp vụ, tên nhân viên không được chứa số)
3. Click button “Add”</t>
  </si>
  <si>
    <t>Paas</t>
  </si>
  <si>
    <t>TC13</t>
  </si>
  <si>
    <t>1.Trên màn hình "Employee"
2.Click vào nhân viên cần Update/Delete
2.Nhấn nút Update/ Delete</t>
  </si>
  <si>
    <t>Update/ Delete nhân viên thành công</t>
  </si>
  <si>
    <t xml:space="preserve">test case này chưa rõ lắm </t>
  </si>
  <si>
    <t>4. Test chức năng Đăng Ký Khách Hàng Thành Viên</t>
  </si>
  <si>
    <t xml:space="preserve">Nhập đầy đủ thuộc tính và hợp lệ </t>
  </si>
  <si>
    <t>1. Trên màn hình Customer
2. Nhập thông tin của khách hàng ( Tên Khách Hàng, Số Điện Thoại, Địa Chỉ, CMND, Điểm)
3. Click button “Add”</t>
  </si>
  <si>
    <t>Nhập trùng thuộc tính CMND,SĐT</t>
  </si>
  <si>
    <t>1. Trên màn hình “Customer”
2. Nhập thông tin của khách hàng ( Tên Khách Hàng, Số Điện Thoại, Địa Chỉ, CMND, Điểm)
3. Click button “Add”</t>
  </si>
  <si>
    <t>Hệ thống kiểm tra validate dữ liệu hiển thị MessageBox thông báo "CMND và SĐT đã tồn tại"</t>
  </si>
  <si>
    <t>Check độ dài CMND, SĐT</t>
  </si>
  <si>
    <t>1. Trên màn hình “Customer” 
2. Nhập thông tin của khách hàng ( Tên Khách Hàng, Số Điện Thoại, Địa Chỉ, CMND, Điểm).CMND bắt buộc phải có 9 số và SĐT phải có 10 số
3. Click button “Add”</t>
  </si>
  <si>
    <t>Hệ thống kiểm tra validate dữ liệu hiển thị MessageBox thông báo "Độ dài CMND và SĐT không hợp lệ"</t>
  </si>
  <si>
    <t>1. Trên màn hình “Customer”
2. Bỏ trống thuộc tính bất kỳ ( Tên Khách Hàng, Số Điện Thoại, Địa Chỉ, CMND)
3. Click button “Add”</t>
  </si>
  <si>
    <t>Hệ thống kiểm tra validate dữ liệu hiển thị MessageBox thông báo "Vui lòng nhập đầy đủ thông tin"</t>
  </si>
  <si>
    <t>1. Trên màn hình "Customer"
2. Chọn 1 khách hàng cần Update
3. Chỉnh sửa thuộc tính bất kỳ (Tên Khách Hàng, Số Điện Thoại, Địa Chỉ, CMND, Điểm)
4. Click button "Update"</t>
  </si>
  <si>
    <t>Hệ thống kiểm tra validate dữ liệu hiển thị MessageBox thông báo "Succsessful"</t>
  </si>
  <si>
    <t>1. Trên màn hình "Customer"
2. Chọn 1 Khách hàng cần Update
3. Xóa trống thuộc tính bất kỳ (Tên Khách Hàng, Số Điện Thoại, Địa Chỉ, CMND)
4. Click button "Update"</t>
  </si>
  <si>
    <t>Kiểm tra chức năng Xóa 1 Khách hàng</t>
  </si>
  <si>
    <t>1. Trên màn hình "Customer"
2. Chọn 1 khách hàng cần xóa
3. Click “Delete”</t>
  </si>
  <si>
    <t>Hệ thống hiển thị Confimation xác nhận?
– Click “Ok”: Khách hàng được xóa khỏi database, hiển thị MessageBox thông báo "Successful"
– Click “Cancel”: Hủy bỏ thao tác</t>
  </si>
  <si>
    <t>1. Trên màn hình "Customer"
2. Click “Reset”</t>
  </si>
  <si>
    <t>Trả giá trị thuộc tính trong textbox về mặc định</t>
  </si>
  <si>
    <t xml:space="preserve">1. Trên màn hình "Customer"
2. Nhập Tên Khách Hàng vào textbox (Tên Khách Hàng có tồn tại trong Database)
</t>
  </si>
  <si>
    <t xml:space="preserve">Hệ thống kiểm tra validate dữ liệu tìm thấy khách hàng
</t>
  </si>
  <si>
    <t xml:space="preserve">1. Trên màn hình "Customer"
2. Nhập Tên Khách Hàng vào textbox (Tên Khách Hàng không tồn tại trong Database)
</t>
  </si>
  <si>
    <t xml:space="preserve">Hệ thống kiểm tra validate dữ liệu không tìm thấy khách hàng
</t>
  </si>
  <si>
    <t>Tìm thấy khách hàng và Update</t>
  </si>
  <si>
    <t>1. Trên màn hình "Customer"
2. Nhập Tên Khách Hàng vào textbox (Tên Khách Hàng tồn tại trong Database)
3. Click vào khách hàng tìm thấy
4. Chỉnh sửa thuộc tínhr
5. Click button "Update"</t>
  </si>
  <si>
    <t xml:space="preserve"> Tìm thấy khách hàng                                                                                                                                                                                                                                                                
Hệ thống kiểm tra validate dữ liệu hiển thị MessageBox thông báo "Succsessful"                                                                                                                                                                                                                                                               </t>
  </si>
  <si>
    <t>Tìm thấy Khách hàng và Delete</t>
  </si>
  <si>
    <t>1. Trên màn hình "Customer"
2. Nhập Tên Khách Hàng vào textbox (Tên Khách Hàng tồn tại trong Database)
3. Click vào Khách hàng tìm thấy
4. Click  “Delete”</t>
  </si>
  <si>
    <t>Tìm thấy khách hàng
Hệ thống hiển thị Confimation xác nhận?
– Click “Ok”: Khách hàngr được xóa khỏi database, hiển thị MessageBox thông báo "Successful"
– Click “Cancel”: Hủy bỏ thao tác</t>
  </si>
  <si>
    <t>1.Trên màn hình "Customer"
2.Click vào Khách hàng muốn Update/ Delete
2.Nhấn nút Update/ Delete</t>
  </si>
  <si>
    <t>Update/ Delete Khách hàng thành công</t>
  </si>
  <si>
    <t>5. Test chức năng Quản Lý Hóa Đơn</t>
  </si>
  <si>
    <t>Chỉnh sửa hóa đơn 
(ID Nhân Viên tồn tại trong Database)</t>
  </si>
  <si>
    <t>1. Trên màn hình "Bill"
2. Chọn 1 hóa đơn cần Sửa
3. Chỉnh sửa thuộc tính bất kỳ (ID Nhân Viên, Ngày Lập, VAT, Thành Tiền, Điểm SD)
4. Click button "Sửa"</t>
  </si>
  <si>
    <t>Hệ thống kiểm tra validate dữ liệu hiiển thị MessageBox thông báo "Succsessful"</t>
  </si>
  <si>
    <t>Chỉnh sửa hóa đơn
(ID Nhân Viên không tồn tại trong database)</t>
  </si>
  <si>
    <t>1. Trên màn hình "Bill"
2. Chọn 1 hóa đơn cần sửa
3. Chỉnh sửa thuộc tính bất kỳ (ID Nhân Viên, Ngày Lập, VAT, Thành Tiền, Điểm SD)
4. Click button "Sửa"</t>
  </si>
  <si>
    <t>Không thể thao tác</t>
  </si>
  <si>
    <t xml:space="preserve">Xóa trống thuộc tính bất kỳ
</t>
  </si>
  <si>
    <t>1. Trên màn hình "Bill"
2. Xóa trống thuộc tính bất kỳ (ID Nhân Viên,  VAT, Thành Tiền)
4. Click button "Sửa"</t>
  </si>
  <si>
    <t>Hệ thống kiểm tra validate dữ liệu 
Hiển thị MessageBox thông báo "Vui lòng nhập đầy đủ thông tin"</t>
  </si>
  <si>
    <t>Xóa 1 hóa đơn</t>
  </si>
  <si>
    <t>1. Trên màn hình "Bill"
2. Chọn 1 hóa đơn cần xóa
3. Click button “Xóa”</t>
  </si>
  <si>
    <t>Hệ thống hiển thị Confimation xác nhận?
– Click “Ok”: Bill được xóa khỏi database, hiển thị MessageBox thông báo "Successful"
– Click “Cancel”: Hủy bỏ thao tác</t>
  </si>
  <si>
    <t>Tìm kiếm theo ngày in hóa đơn</t>
  </si>
  <si>
    <t xml:space="preserve">1. Trên màn hình "Bill"
2. Chọn Ngày In Hóa Đơn (Ngày có hóa đơn lưu trữ trong Database )
</t>
  </si>
  <si>
    <t xml:space="preserve">Tìm thấy hóa đơn trong hệ thống
</t>
  </si>
  <si>
    <t xml:space="preserve">1. Trên màn hình "Bill"
2 Chọn Ngày In Hóa Đơn (Ngày không có hóa đơn lưu trữ trong Database)
</t>
  </si>
  <si>
    <t xml:space="preserve">Không tìm thấy hóa đơn trong hệ thống
</t>
  </si>
  <si>
    <t>Tìm thấy hóa đơn và sửa</t>
  </si>
  <si>
    <t>1. Trên màn hình "Bill"
2. Chọn Ngày In Hóa Đơn (Ngày có hóa đơn lưu trữ trong Database)
3. Click vào hóa đơn tìm thấy
4. Chỉnh sửa thuộc tính (ID Nhân Viên tồn tại trong Database, Ngày Lập, VAT, Thành Tiền, Điểm SD)
5. Click button "Sửa"</t>
  </si>
  <si>
    <t xml:space="preserve"> Tìm thấy hóa đơn                                                                                                                                                                                                                                                                
Hệ thống kiểm tra validate dữ liệu hiển thị MessageBox thông báo "Succsessful"                                                                                                                                                                                                                                                               </t>
  </si>
  <si>
    <t>Tìm thấy hóa đơn và xóa</t>
  </si>
  <si>
    <t>1. Trên màn hình "Bill"
2. Chọn Ngày In Hóa Đơn (Ngày có hóa đơn lưu trữ trong Database)
3. Click vào hóa đơn tìm thấy
4. Click  “Xóa”</t>
  </si>
  <si>
    <t>Tìm thấy hóa đơn
Hệ thống hiển thị Confimation xác nhận?
– Click “Ok”: Bill được xóa khỏi database, hiển thị MessageBox thông báo "Successful"
– Click “Cancel”: Hủy bỏ thao tác</t>
  </si>
  <si>
    <t>Kiểm tra hóa đơn</t>
  </si>
  <si>
    <t xml:space="preserve">1. Trên màn hình "Bill"
2 Chọn Hóa Đơn 
</t>
  </si>
  <si>
    <t>Hóa đơn rỗng</t>
  </si>
  <si>
    <t>Để trống ô "Nhập ngày in hóa đơn" bấm Sửa/ Xóa</t>
  </si>
  <si>
    <t>1.Trên màn hình "Bill"
2.Click vào hóa đơn muốn sửa/xóa
2.Nhấn nút Sửa/ Xóa</t>
  </si>
  <si>
    <t>Xóa/ Sửa Bill thành công</t>
  </si>
  <si>
    <t>6. Test chức năng Bán Hàng</t>
  </si>
  <si>
    <t>Kiểm tra chức năng Thêm hàng</t>
  </si>
  <si>
    <t>1. Trên màn hình "Bán hàng"
2. Nhập ID và Số lượng vào textbox
3. Click button “Add”</t>
  </si>
  <si>
    <t xml:space="preserve">Hệ thống kiểm tra validate dữ liệu hiển thị cảnh báo "Vui lòng nhập đầy đủ thông tin"                                                                                                                                                                                                                                                               </t>
  </si>
  <si>
    <t>1. Trên màn hình "Bán hàng"
2. Click vào sản phẩm muốn thêm
3. Click button “Add”</t>
  </si>
  <si>
    <t>Thêm sản phẩm vào Hóa đơn thành công, thành tiền cộng thêm giá sản phẩm</t>
  </si>
  <si>
    <t>Kiểm tra chức năng Tìm theo tên hàng</t>
  </si>
  <si>
    <t xml:space="preserve">1. Trên màn hình "Bán hàng"
2. Nhập Tên hàng vào textbox (Tên Hàng có tồn tại trong Database)
</t>
  </si>
  <si>
    <t xml:space="preserve">Hệ thống kiểm tra validate dữ liệu tìm thấy sản phẩm
</t>
  </si>
  <si>
    <t xml:space="preserve">1. Trên màn hình "Bán hàng"
2. Nhập Tên hàng vào textbox (Tên Hàng không tồn tại trong Database)
</t>
  </si>
  <si>
    <t xml:space="preserve">Hệ thống kiểm tra validate dữ liệu không tìm thấy sản phẩm
</t>
  </si>
  <si>
    <t>Tìm thấy Tên hàng và thêm</t>
  </si>
  <si>
    <t>1. Trên màn hình Bán Hàng
2. Nhập Tên Hàng vào ô tìm kiếm (Tên Hàng Hóa có tồn tại trong Database)
2. Click vào sản phẩm muốn thêm
3. Click button “Add”</t>
  </si>
  <si>
    <t xml:space="preserve">Thêm sản phẩm vào Hóa đơn thành công
Thành tiền cộng thêm giá sản phẩm
</t>
  </si>
  <si>
    <t xml:space="preserve">Tìm kiếm theo Loại Hàng </t>
  </si>
  <si>
    <t xml:space="preserve">1. Trên màn hình "Bán Hàng"
2. Bấm chọn SelectBox Loại Hàng
</t>
  </si>
  <si>
    <t>Hiển thị danh sách sản phẩm theo Loại Hàng đã chọn</t>
  </si>
  <si>
    <t>1. Trên màn hình "Bán Hàng"
2. Click “Reset”</t>
  </si>
  <si>
    <t>Trả giá trị thuộc tính trong textbox (ID, Số lượng, Đơn giá) về mặc định</t>
  </si>
  <si>
    <t>Kiểm tra button Đặt lại</t>
  </si>
  <si>
    <t>1. Trên màn hình "Bán Hàng"
2. Click “Đặt lại”</t>
  </si>
  <si>
    <t>Trả thuộc tính trong Combobox Loại Hàng về giá trị null</t>
  </si>
  <si>
    <t xml:space="preserve">Mua hàng với số lượng &lt; SL tồn kho 
</t>
  </si>
  <si>
    <t>1. Trên màn hình "Bán Hàng"
2. Click vào 1 sản phẩm cần chỉnh sửa trong "Hóa đơn"
3. Chỉnh sửa thuộc tính Số lượng
4. Click button "Edit"</t>
  </si>
  <si>
    <t>Chỉnh sửa thành công sản phẩm
Thành tiền (cộng/ trừ) tính theo thuộc tính Số lượng (tăng/ giảm)</t>
  </si>
  <si>
    <t xml:space="preserve">Mua hàng với Số lượng = SL tồn kho
</t>
  </si>
  <si>
    <t xml:space="preserve">Mua hàng với Số lượng &gt; SL tồn kho
</t>
  </si>
  <si>
    <t xml:space="preserve"> Hệ thống hiển thị thông báo lỗi Số lượng bán ra nhiều hơn số lượng trong kho"</t>
  </si>
  <si>
    <t>Xóa 1 sản phẩm trong Hóa đơn</t>
  </si>
  <si>
    <t>1. Trên màn hình "Bán Hàng"
2. Click vào 1 sản phẩm cần chỉnh sửa trong "Hóa đơn"
3. Click button "Delete"</t>
  </si>
  <si>
    <t>Hệ thống hiển thị Confimation xác nhận?
– Click “Ok”: Sản phẩm được xóa khỏi "Hóa đơn"
– Click “Cancel”: Hủy bỏ thao tác</t>
  </si>
  <si>
    <t>In hóa đơn có ít nhất 1 Sản phẩm</t>
  </si>
  <si>
    <t>1. Trên màn hình Bán Hàng
2. Click button “Print”</t>
  </si>
  <si>
    <t xml:space="preserve"> Hệ thống hiển thị MessageBox thông báo "Succsessful"</t>
  </si>
  <si>
    <t>TC14</t>
  </si>
  <si>
    <t>In hóa đơn không có Sản phẩm</t>
  </si>
  <si>
    <t xml:space="preserve"> Hệ thống hiển thị cảnh báo "Hóa đơn của bạn đang trống"</t>
  </si>
  <si>
    <t>TC15</t>
  </si>
  <si>
    <t>Thành tiền hóa đơn cho Khách hàng thành viên</t>
  </si>
  <si>
    <t>1. Trên màn hình Bán Hàng
2. Nhập giá trị thuộc tính SDT hoặc CMND của Khách hàng có trong Database
3. Click button “Sử dụng điểm”</t>
  </si>
  <si>
    <t>Thành tiền trừ đi Số Điểm của Khách hàng thân thiết quy ra tiền mặt, và Tích thêm Số điểm theo giá trị Bill</t>
  </si>
  <si>
    <t>TC16</t>
  </si>
  <si>
    <t>Thành tiền hóa đơn cho Khách hàng</t>
  </si>
  <si>
    <t>1. Trên màn hình Bán Hàng
2. Nhập giá trị thuộc tính SDT hoặc CMND của Khách hàng (không tồn tại trong Database)
3. Click button “Sử dụng điểm”</t>
  </si>
  <si>
    <t xml:space="preserve"> Hệ thống hiển thị cảnh báo "Không có khách hàng"</t>
  </si>
  <si>
    <t>TEST REPORT</t>
  </si>
  <si>
    <t>Note:</t>
  </si>
  <si>
    <t>Date</t>
  </si>
  <si>
    <t>No</t>
  </si>
  <si>
    <t>Module code</t>
  </si>
  <si>
    <t>Number of  test cases</t>
  </si>
  <si>
    <t>Sub total</t>
  </si>
  <si>
    <t>Test coverage</t>
  </si>
  <si>
    <t>%</t>
  </si>
  <si>
    <t>Test successful coverage</t>
  </si>
</sst>
</file>

<file path=xl/styles.xml><?xml version="1.0" encoding="utf-8"?>
<styleSheet xmlns="http://schemas.openxmlformats.org/spreadsheetml/2006/main">
  <numFmts count="6">
    <numFmt numFmtId="176" formatCode="_ * #,##0_ ;_ * \-#,##0_ ;_ * &quot;-&quot;_ ;_ @_ "/>
    <numFmt numFmtId="177" formatCode="_ * #,##0.00_ ;_ * \-#,##0.00_ ;_ * &quot;-&quot;??_ ;_ @_ "/>
    <numFmt numFmtId="42" formatCode="_(&quot;$&quot;* #,##0_);_(&quot;$&quot;* \(#,##0\);_(&quot;$&quot;* &quot;-&quot;_);_(@_)"/>
    <numFmt numFmtId="44" formatCode="_(&quot;$&quot;* #,##0.00_);_(&quot;$&quot;* \(#,##0.00\);_(&quot;$&quot;* &quot;-&quot;??_);_(@_)"/>
    <numFmt numFmtId="178" formatCode="[$-409]d\-mmm\-yy;@"/>
    <numFmt numFmtId="179" formatCode="0.000"/>
  </numFmts>
  <fonts count="41">
    <font>
      <sz val="11"/>
      <name val="ＭＳ Ｐゴシック"/>
      <charset val="128"/>
    </font>
    <font>
      <b/>
      <sz val="18"/>
      <name val="Tahoma"/>
      <charset val="134"/>
    </font>
    <font>
      <b/>
      <sz val="10"/>
      <name val="Tahoma"/>
      <charset val="134"/>
    </font>
    <font>
      <sz val="10"/>
      <name val="Tahoma"/>
      <charset val="134"/>
    </font>
    <font>
      <b/>
      <sz val="10"/>
      <color indexed="9"/>
      <name val="Tahoma"/>
      <charset val="134"/>
    </font>
    <font>
      <sz val="10"/>
      <name val="ＭＳ Ｐゴシック"/>
      <charset val="128"/>
    </font>
    <font>
      <sz val="10"/>
      <color indexed="9"/>
      <name val="Tahoma"/>
      <charset val="134"/>
    </font>
    <font>
      <b/>
      <sz val="10"/>
      <color indexed="12"/>
      <name val="Tahoma"/>
      <charset val="134"/>
    </font>
    <font>
      <sz val="10"/>
      <color indexed="8"/>
      <name val="Tahoma"/>
      <charset val="134"/>
    </font>
    <font>
      <sz val="8"/>
      <color indexed="8"/>
      <name val="Tahoma"/>
      <charset val="134"/>
    </font>
    <font>
      <sz val="12"/>
      <color indexed="8"/>
      <name val="Tahoma"/>
      <charset val="134"/>
    </font>
    <font>
      <sz val="12"/>
      <name val="ＭＳ Ｐゴシック"/>
      <charset val="128"/>
    </font>
    <font>
      <b/>
      <sz val="10"/>
      <color indexed="8"/>
      <name val="Tahoma"/>
      <charset val="134"/>
    </font>
    <font>
      <b/>
      <sz val="12"/>
      <color indexed="9"/>
      <name val="Tahoma"/>
      <charset val="134"/>
    </font>
    <font>
      <sz val="10"/>
      <color indexed="10"/>
      <name val="Tahoma"/>
      <charset val="134"/>
    </font>
    <font>
      <sz val="10"/>
      <color rgb="FF000000"/>
      <name val="Tahoma"/>
      <charset val="134"/>
    </font>
    <font>
      <sz val="11"/>
      <name val="Tahoma"/>
      <charset val="134"/>
    </font>
    <font>
      <b/>
      <sz val="10"/>
      <color indexed="60"/>
      <name val="Tahoma"/>
      <charset val="134"/>
    </font>
    <font>
      <sz val="11"/>
      <color theme="1"/>
      <name val="Calibri"/>
      <charset val="0"/>
      <scheme val="minor"/>
    </font>
    <font>
      <sz val="11"/>
      <color theme="0"/>
      <name val="Calibri"/>
      <charset val="0"/>
      <scheme val="minor"/>
    </font>
    <font>
      <u/>
      <sz val="11"/>
      <color rgb="FF0000FF"/>
      <name val="Calibri"/>
      <charset val="0"/>
      <scheme val="minor"/>
    </font>
    <font>
      <b/>
      <sz val="11"/>
      <color theme="1"/>
      <name val="Calibri"/>
      <charset val="0"/>
      <scheme val="minor"/>
    </font>
    <font>
      <sz val="11"/>
      <color theme="1"/>
      <name val="Calibri"/>
      <charset val="134"/>
      <scheme val="minor"/>
    </font>
    <font>
      <b/>
      <sz val="11"/>
      <color theme="3"/>
      <name val="Calibri"/>
      <charset val="134"/>
      <scheme val="minor"/>
    </font>
    <font>
      <u/>
      <sz val="11"/>
      <color rgb="FF800080"/>
      <name val="Calibri"/>
      <charset val="0"/>
      <scheme val="minor"/>
    </font>
    <font>
      <sz val="11"/>
      <color rgb="FF00610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9C0006"/>
      <name val="Calibri"/>
      <charset val="0"/>
      <scheme val="minor"/>
    </font>
    <font>
      <b/>
      <sz val="11"/>
      <color rgb="FF3F3F3F"/>
      <name val="Calibri"/>
      <charset val="0"/>
      <scheme val="minor"/>
    </font>
    <font>
      <sz val="11"/>
      <color rgb="FF9C6500"/>
      <name val="Calibri"/>
      <charset val="0"/>
      <scheme val="minor"/>
    </font>
    <font>
      <b/>
      <sz val="11"/>
      <color rgb="FFFA7D00"/>
      <name val="Calibri"/>
      <charset val="0"/>
      <scheme val="minor"/>
    </font>
    <font>
      <sz val="11"/>
      <color rgb="FFFA7D00"/>
      <name val="Calibri"/>
      <charset val="0"/>
      <scheme val="minor"/>
    </font>
    <font>
      <sz val="9"/>
      <name val="ＭＳ ゴシック"/>
      <charset val="128"/>
    </font>
    <font>
      <b/>
      <sz val="10"/>
      <name val="ＭＳ Ｐゴシック"/>
      <charset val="128"/>
    </font>
    <font>
      <b/>
      <sz val="10"/>
      <name val="MS Gothic"/>
      <charset val="134"/>
    </font>
  </fonts>
  <fills count="39">
    <fill>
      <patternFill patternType="none"/>
    </fill>
    <fill>
      <patternFill patternType="gray125"/>
    </fill>
    <fill>
      <patternFill patternType="solid">
        <fgColor indexed="18"/>
        <bgColor indexed="64"/>
      </patternFill>
    </fill>
    <fill>
      <patternFill patternType="solid">
        <fgColor indexed="41"/>
        <bgColor indexed="64"/>
      </patternFill>
    </fill>
    <fill>
      <patternFill patternType="solid">
        <fgColor indexed="9"/>
        <bgColor indexed="64"/>
      </patternFill>
    </fill>
    <fill>
      <patternFill patternType="solid">
        <fgColor indexed="56"/>
        <bgColor indexed="64"/>
      </patternFill>
    </fill>
    <fill>
      <patternFill patternType="solid">
        <fgColor indexed="61"/>
        <bgColor indexed="64"/>
      </patternFill>
    </fill>
    <fill>
      <patternFill patternType="solid">
        <fgColor theme="0"/>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rgb="FFFFC7CE"/>
        <bgColor indexed="64"/>
      </patternFill>
    </fill>
    <fill>
      <patternFill patternType="solid">
        <fgColor rgb="FFF2F2F2"/>
        <bgColor indexed="64"/>
      </patternFill>
    </fill>
    <fill>
      <patternFill patternType="solid">
        <fgColor theme="4"/>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6"/>
        <bgColor indexed="64"/>
      </patternFill>
    </fill>
    <fill>
      <patternFill patternType="solid">
        <fgColor theme="5" tint="0.799981688894314"/>
        <bgColor indexed="64"/>
      </patternFill>
    </fill>
    <fill>
      <patternFill patternType="solid">
        <fgColor theme="6" tint="0.799981688894314"/>
        <bgColor indexed="64"/>
      </patternFill>
    </fill>
  </fills>
  <borders count="55">
    <border>
      <left/>
      <right/>
      <top/>
      <bottom/>
      <diagonal/>
    </border>
    <border>
      <left style="thin">
        <color auto="1"/>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1"/>
      </left>
      <right style="thin">
        <color theme="1"/>
      </right>
      <top style="thin">
        <color theme="1"/>
      </top>
      <bottom style="thin">
        <color theme="1"/>
      </bottom>
      <diagonal/>
    </border>
    <border>
      <left/>
      <right/>
      <top style="thin">
        <color auto="1"/>
      </top>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theme="1"/>
      </bottom>
      <diagonal/>
    </border>
    <border>
      <left/>
      <right style="thin">
        <color theme="1"/>
      </right>
      <top/>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hair">
        <color auto="1"/>
      </left>
      <right style="thin">
        <color auto="1"/>
      </right>
      <top style="thin">
        <color auto="1"/>
      </top>
      <bottom/>
      <diagonal/>
    </border>
    <border>
      <left style="hair">
        <color auto="1"/>
      </left>
      <right/>
      <top style="hair">
        <color auto="1"/>
      </top>
      <bottom style="hair">
        <color auto="1"/>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2">
    <xf numFmtId="0" fontId="0" fillId="0" borderId="0"/>
    <xf numFmtId="0" fontId="18" fillId="11" borderId="0" applyNumberFormat="0" applyBorder="0" applyAlignment="0" applyProtection="0">
      <alignment vertical="center"/>
    </xf>
    <xf numFmtId="177" fontId="22" fillId="0" borderId="0" applyFont="0" applyFill="0" applyBorder="0" applyAlignment="0" applyProtection="0">
      <alignment vertical="center"/>
    </xf>
    <xf numFmtId="176" fontId="22" fillId="0" borderId="0" applyFont="0" applyFill="0" applyBorder="0" applyAlignment="0" applyProtection="0">
      <alignment vertical="center"/>
    </xf>
    <xf numFmtId="42"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0" fillId="0" borderId="0" applyNumberFormat="0" applyFill="0" applyBorder="0" applyAlignment="0" applyProtection="0">
      <alignment vertical="center"/>
    </xf>
    <xf numFmtId="0" fontId="19" fillId="14" borderId="0" applyNumberFormat="0" applyBorder="0" applyAlignment="0" applyProtection="0">
      <alignment vertical="center"/>
    </xf>
    <xf numFmtId="0" fontId="24" fillId="0" borderId="0" applyNumberFormat="0" applyFill="0" applyBorder="0" applyAlignment="0" applyProtection="0">
      <alignment vertical="center"/>
    </xf>
    <xf numFmtId="0" fontId="26" fillId="16" borderId="49" applyNumberFormat="0" applyAlignment="0" applyProtection="0">
      <alignment vertical="center"/>
    </xf>
    <xf numFmtId="0" fontId="27" fillId="0" borderId="50" applyNumberFormat="0" applyFill="0" applyAlignment="0" applyProtection="0">
      <alignment vertical="center"/>
    </xf>
    <xf numFmtId="0" fontId="22" fillId="18" borderId="51" applyNumberFormat="0" applyFont="0" applyAlignment="0" applyProtection="0">
      <alignment vertical="center"/>
    </xf>
    <xf numFmtId="0" fontId="18" fillId="20" borderId="0" applyNumberFormat="0" applyBorder="0" applyAlignment="0" applyProtection="0">
      <alignment vertical="center"/>
    </xf>
    <xf numFmtId="0" fontId="29" fillId="0" borderId="0" applyNumberFormat="0" applyFill="0" applyBorder="0" applyAlignment="0" applyProtection="0">
      <alignment vertical="center"/>
    </xf>
    <xf numFmtId="0" fontId="18" fillId="22" borderId="0" applyNumberFormat="0" applyBorder="0" applyAlignment="0" applyProtection="0">
      <alignment vertical="center"/>
    </xf>
    <xf numFmtId="0" fontId="2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50" applyNumberFormat="0" applyFill="0" applyAlignment="0" applyProtection="0">
      <alignment vertical="center"/>
    </xf>
    <xf numFmtId="0" fontId="23" fillId="0" borderId="48" applyNumberFormat="0" applyFill="0" applyAlignment="0" applyProtection="0">
      <alignment vertical="center"/>
    </xf>
    <xf numFmtId="0" fontId="23" fillId="0" borderId="0" applyNumberFormat="0" applyFill="0" applyBorder="0" applyAlignment="0" applyProtection="0">
      <alignment vertical="center"/>
    </xf>
    <xf numFmtId="0" fontId="32" fillId="23" borderId="52" applyNumberFormat="0" applyAlignment="0" applyProtection="0">
      <alignment vertical="center"/>
    </xf>
    <xf numFmtId="0" fontId="19" fillId="24" borderId="0" applyNumberFormat="0" applyBorder="0" applyAlignment="0" applyProtection="0">
      <alignment vertical="center"/>
    </xf>
    <xf numFmtId="0" fontId="25" fillId="15" borderId="0" applyNumberFormat="0" applyBorder="0" applyAlignment="0" applyProtection="0">
      <alignment vertical="center"/>
    </xf>
    <xf numFmtId="0" fontId="34" fillId="26" borderId="53" applyNumberFormat="0" applyAlignment="0" applyProtection="0">
      <alignment vertical="center"/>
    </xf>
    <xf numFmtId="0" fontId="18" fillId="28" borderId="0" applyNumberFormat="0" applyBorder="0" applyAlignment="0" applyProtection="0">
      <alignment vertical="center"/>
    </xf>
    <xf numFmtId="0" fontId="36" fillId="26" borderId="52" applyNumberFormat="0" applyAlignment="0" applyProtection="0">
      <alignment vertical="center"/>
    </xf>
    <xf numFmtId="0" fontId="37" fillId="0" borderId="54" applyNumberFormat="0" applyFill="0" applyAlignment="0" applyProtection="0">
      <alignment vertical="center"/>
    </xf>
    <xf numFmtId="0" fontId="21" fillId="0" borderId="47" applyNumberFormat="0" applyFill="0" applyAlignment="0" applyProtection="0">
      <alignment vertical="center"/>
    </xf>
    <xf numFmtId="0" fontId="33" fillId="25" borderId="0" applyNumberFormat="0" applyBorder="0" applyAlignment="0" applyProtection="0">
      <alignment vertical="center"/>
    </xf>
    <xf numFmtId="0" fontId="35" fillId="29" borderId="0" applyNumberFormat="0" applyBorder="0" applyAlignment="0" applyProtection="0">
      <alignment vertical="center"/>
    </xf>
    <xf numFmtId="0" fontId="19" fillId="27" borderId="0" applyNumberFormat="0" applyBorder="0" applyAlignment="0" applyProtection="0">
      <alignment vertical="center"/>
    </xf>
    <xf numFmtId="0" fontId="18" fillId="31" borderId="0" applyNumberFormat="0" applyBorder="0" applyAlignment="0" applyProtection="0">
      <alignment vertical="center"/>
    </xf>
    <xf numFmtId="0" fontId="19" fillId="13" borderId="0" applyNumberFormat="0" applyBorder="0" applyAlignment="0" applyProtection="0">
      <alignment vertical="center"/>
    </xf>
    <xf numFmtId="0" fontId="19" fillId="35" borderId="0" applyNumberFormat="0" applyBorder="0" applyAlignment="0" applyProtection="0">
      <alignment vertical="center"/>
    </xf>
    <xf numFmtId="0" fontId="18" fillId="37" borderId="0" applyNumberFormat="0" applyBorder="0" applyAlignment="0" applyProtection="0">
      <alignment vertical="center"/>
    </xf>
    <xf numFmtId="0" fontId="18" fillId="34" borderId="0" applyNumberFormat="0" applyBorder="0" applyAlignment="0" applyProtection="0">
      <alignment vertical="center"/>
    </xf>
    <xf numFmtId="0" fontId="19" fillId="17" borderId="0" applyNumberFormat="0" applyBorder="0" applyAlignment="0" applyProtection="0">
      <alignment vertical="center"/>
    </xf>
    <xf numFmtId="0" fontId="19" fillId="36" borderId="0" applyNumberFormat="0" applyBorder="0" applyAlignment="0" applyProtection="0">
      <alignment vertical="center"/>
    </xf>
    <xf numFmtId="0" fontId="0" fillId="0" borderId="0" applyProtection="0"/>
    <xf numFmtId="0" fontId="18" fillId="38" borderId="0" applyNumberFormat="0" applyBorder="0" applyAlignment="0" applyProtection="0">
      <alignment vertical="center"/>
    </xf>
    <xf numFmtId="0" fontId="19" fillId="10" borderId="0" applyNumberFormat="0" applyBorder="0" applyAlignment="0" applyProtection="0">
      <alignment vertical="center"/>
    </xf>
    <xf numFmtId="0" fontId="18" fillId="9" borderId="0" applyNumberFormat="0" applyBorder="0" applyAlignment="0" applyProtection="0">
      <alignment vertical="center"/>
    </xf>
    <xf numFmtId="0" fontId="18" fillId="8" borderId="0" applyNumberFormat="0" applyBorder="0" applyAlignment="0" applyProtection="0">
      <alignment vertical="center"/>
    </xf>
    <xf numFmtId="0" fontId="19" fillId="12" borderId="0" applyNumberFormat="0" applyBorder="0" applyAlignment="0" applyProtection="0">
      <alignment vertical="center"/>
    </xf>
    <xf numFmtId="0" fontId="18" fillId="33" borderId="0" applyNumberFormat="0" applyBorder="0" applyAlignment="0" applyProtection="0">
      <alignment vertical="center"/>
    </xf>
    <xf numFmtId="0" fontId="19" fillId="19" borderId="0" applyNumberFormat="0" applyBorder="0" applyAlignment="0" applyProtection="0">
      <alignment vertical="center"/>
    </xf>
    <xf numFmtId="0" fontId="19" fillId="32" borderId="0" applyNumberFormat="0" applyBorder="0" applyAlignment="0" applyProtection="0">
      <alignment vertical="center"/>
    </xf>
    <xf numFmtId="0" fontId="38" fillId="0" borderId="0"/>
    <xf numFmtId="0" fontId="18" fillId="30" borderId="0" applyNumberFormat="0" applyBorder="0" applyAlignment="0" applyProtection="0">
      <alignment vertical="center"/>
    </xf>
    <xf numFmtId="0" fontId="19" fillId="21" borderId="0" applyNumberFormat="0" applyBorder="0" applyAlignment="0" applyProtection="0">
      <alignment vertical="center"/>
    </xf>
    <xf numFmtId="0" fontId="0" fillId="0" borderId="0"/>
  </cellStyleXfs>
  <cellXfs count="190">
    <xf numFmtId="0" fontId="0" fillId="0" borderId="0" xfId="0"/>
    <xf numFmtId="0" fontId="0" fillId="0" borderId="0" xfId="0" applyAlignment="1">
      <alignment wrapText="1"/>
    </xf>
    <xf numFmtId="0" fontId="1" fillId="0" borderId="0" xfId="51" applyFont="1" applyBorder="1"/>
    <xf numFmtId="0" fontId="2" fillId="0" borderId="0" xfId="51" applyFont="1" applyBorder="1"/>
    <xf numFmtId="0" fontId="3" fillId="0" borderId="0" xfId="51" applyFont="1" applyBorder="1"/>
    <xf numFmtId="178" fontId="3" fillId="0" borderId="0" xfId="51" applyNumberFormat="1" applyFont="1" applyBorder="1"/>
    <xf numFmtId="0" fontId="3" fillId="0" borderId="0" xfId="0" applyFont="1" applyBorder="1"/>
    <xf numFmtId="178" fontId="3" fillId="0" borderId="1" xfId="0" applyNumberFormat="1" applyFont="1" applyBorder="1" applyAlignment="1">
      <alignment horizontal="center"/>
    </xf>
    <xf numFmtId="0" fontId="3" fillId="0" borderId="0" xfId="0" applyFont="1" applyBorder="1" applyAlignment="1"/>
    <xf numFmtId="0" fontId="4" fillId="2" borderId="2" xfId="0" applyNumberFormat="1" applyFont="1" applyFill="1" applyBorder="1" applyAlignment="1">
      <alignment horizontal="center"/>
    </xf>
    <xf numFmtId="0" fontId="4" fillId="2" borderId="3" xfId="0" applyNumberFormat="1" applyFont="1" applyFill="1" applyBorder="1" applyAlignment="1">
      <alignment horizontal="center"/>
    </xf>
    <xf numFmtId="0" fontId="4" fillId="2" borderId="3" xfId="0" applyNumberFormat="1" applyFont="1" applyFill="1" applyBorder="1" applyAlignment="1">
      <alignment horizontal="center" wrapText="1"/>
    </xf>
    <xf numFmtId="0" fontId="4" fillId="2" borderId="4" xfId="0" applyNumberFormat="1" applyFont="1" applyFill="1" applyBorder="1" applyAlignment="1">
      <alignment horizontal="center" wrapText="1"/>
    </xf>
    <xf numFmtId="0" fontId="3" fillId="0" borderId="0" xfId="0" applyFont="1" applyBorder="1" applyAlignment="1">
      <alignment wrapText="1"/>
    </xf>
    <xf numFmtId="0" fontId="3" fillId="0" borderId="1" xfId="0" applyNumberFormat="1" applyFont="1" applyBorder="1" applyAlignment="1">
      <alignment horizontal="center" vertical="center" wrapText="1"/>
    </xf>
    <xf numFmtId="0" fontId="3" fillId="0" borderId="5" xfId="0" applyNumberFormat="1" applyFont="1" applyBorder="1" applyAlignment="1">
      <alignment horizontal="center" vertical="center" wrapText="1"/>
    </xf>
    <xf numFmtId="1" fontId="3" fillId="0" borderId="6" xfId="0" applyNumberFormat="1" applyFont="1" applyBorder="1" applyAlignment="1">
      <alignment horizontal="center" vertical="center" wrapText="1"/>
    </xf>
    <xf numFmtId="0" fontId="3" fillId="0" borderId="1" xfId="0" applyNumberFormat="1" applyFont="1" applyBorder="1" applyAlignment="1">
      <alignment horizontal="center"/>
    </xf>
    <xf numFmtId="0" fontId="3" fillId="0" borderId="5" xfId="0" applyNumberFormat="1" applyFont="1" applyBorder="1"/>
    <xf numFmtId="0" fontId="5" fillId="0" borderId="5" xfId="0" applyFont="1" applyBorder="1" applyAlignment="1">
      <alignment horizontal="center"/>
    </xf>
    <xf numFmtId="0" fontId="3" fillId="0" borderId="5" xfId="0" applyNumberFormat="1" applyFont="1" applyBorder="1" applyAlignment="1">
      <alignment horizontal="center"/>
    </xf>
    <xf numFmtId="0" fontId="3" fillId="0" borderId="6" xfId="0" applyNumberFormat="1" applyFont="1" applyBorder="1" applyAlignment="1">
      <alignment horizontal="center"/>
    </xf>
    <xf numFmtId="0" fontId="6" fillId="2" borderId="7" xfId="0" applyNumberFormat="1" applyFont="1" applyFill="1" applyBorder="1" applyAlignment="1">
      <alignment horizontal="center"/>
    </xf>
    <xf numFmtId="0" fontId="4" fillId="2" borderId="8" xfId="0" applyFont="1" applyFill="1" applyBorder="1"/>
    <xf numFmtId="0" fontId="6" fillId="2" borderId="8" xfId="0" applyFont="1" applyFill="1" applyBorder="1" applyAlignment="1">
      <alignment horizontal="center"/>
    </xf>
    <xf numFmtId="0" fontId="6" fillId="2" borderId="9" xfId="0" applyFont="1" applyFill="1" applyBorder="1" applyAlignment="1">
      <alignment horizontal="center"/>
    </xf>
    <xf numFmtId="0" fontId="3" fillId="0" borderId="0" xfId="0" applyFont="1" applyBorder="1" applyAlignment="1">
      <alignment horizontal="center"/>
    </xf>
    <xf numFmtId="10" fontId="3" fillId="0" borderId="0" xfId="0" applyNumberFormat="1" applyFont="1" applyBorder="1" applyAlignment="1">
      <alignment horizontal="center"/>
    </xf>
    <xf numFmtId="9" fontId="3" fillId="0" borderId="0" xfId="0" applyNumberFormat="1" applyFont="1" applyBorder="1" applyAlignment="1">
      <alignment horizontal="center"/>
    </xf>
    <xf numFmtId="2" fontId="7" fillId="0" borderId="0" xfId="0" applyNumberFormat="1" applyFont="1" applyBorder="1" applyAlignment="1">
      <alignment horizontal="right" wrapText="1"/>
    </xf>
    <xf numFmtId="0" fontId="8" fillId="0" borderId="0" xfId="0" applyFont="1" applyBorder="1" applyAlignment="1">
      <alignment horizontal="center" wrapText="1"/>
    </xf>
    <xf numFmtId="0" fontId="9" fillId="0" borderId="0" xfId="0" applyFont="1" applyAlignment="1"/>
    <xf numFmtId="0" fontId="8" fillId="0" borderId="0" xfId="0" applyFont="1" applyAlignment="1"/>
    <xf numFmtId="0" fontId="8" fillId="0" borderId="0" xfId="0" applyFont="1" applyAlignment="1">
      <alignment vertical="center" wrapText="1"/>
    </xf>
    <xf numFmtId="0" fontId="10" fillId="0" borderId="0" xfId="0" applyFont="1" applyAlignment="1"/>
    <xf numFmtId="0" fontId="8" fillId="0" borderId="0" xfId="0" applyFont="1" applyBorder="1" applyAlignment="1"/>
    <xf numFmtId="0" fontId="11" fillId="0" borderId="0" xfId="0" applyFont="1"/>
    <xf numFmtId="0" fontId="9" fillId="0" borderId="0" xfId="0" applyFont="1" applyAlignment="1">
      <alignment vertical="top"/>
    </xf>
    <xf numFmtId="0" fontId="12" fillId="3" borderId="10" xfId="39" applyFont="1" applyFill="1" applyBorder="1" applyAlignment="1">
      <alignment horizontal="left" vertical="center" wrapText="1"/>
    </xf>
    <xf numFmtId="0" fontId="12" fillId="3" borderId="11" xfId="39" applyFont="1" applyFill="1" applyBorder="1" applyAlignment="1">
      <alignment horizontal="left" vertical="center" wrapText="1"/>
    </xf>
    <xf numFmtId="2" fontId="0" fillId="0" borderId="0" xfId="0" applyNumberFormat="1"/>
    <xf numFmtId="0" fontId="0" fillId="0" borderId="0" xfId="0" applyAlignment="1"/>
    <xf numFmtId="0" fontId="3" fillId="0" borderId="12" xfId="0" applyFont="1" applyBorder="1" applyAlignment="1">
      <alignment horizontal="left" vertical="top"/>
    </xf>
    <xf numFmtId="0" fontId="0" fillId="0" borderId="12" xfId="0" applyBorder="1"/>
    <xf numFmtId="0" fontId="2" fillId="4" borderId="0" xfId="39" applyFont="1" applyFill="1" applyAlignment="1"/>
    <xf numFmtId="0" fontId="9" fillId="4" borderId="0" xfId="0" applyFont="1" applyFill="1" applyAlignment="1">
      <alignment horizontal="center" wrapText="1"/>
    </xf>
    <xf numFmtId="0" fontId="9" fillId="4" borderId="0" xfId="0" applyFont="1" applyFill="1" applyAlignment="1">
      <alignment wrapText="1"/>
    </xf>
    <xf numFmtId="0" fontId="8" fillId="4" borderId="0" xfId="0" applyFont="1" applyFill="1" applyBorder="1" applyAlignment="1">
      <alignment horizontal="left" vertical="top" wrapText="1"/>
    </xf>
    <xf numFmtId="0" fontId="9" fillId="4" borderId="0" xfId="0" applyFont="1" applyFill="1" applyAlignment="1"/>
    <xf numFmtId="0" fontId="9" fillId="4" borderId="13" xfId="0" applyFont="1" applyFill="1" applyBorder="1" applyAlignment="1">
      <alignment horizontal="center" wrapText="1"/>
    </xf>
    <xf numFmtId="0" fontId="2" fillId="4" borderId="14" xfId="39" applyFont="1" applyFill="1" applyBorder="1" applyAlignment="1">
      <alignment horizontal="left" wrapText="1"/>
    </xf>
    <xf numFmtId="0" fontId="3" fillId="4" borderId="15" xfId="39" applyFont="1" applyFill="1" applyBorder="1" applyAlignment="1">
      <alignment horizontal="left" wrapText="1"/>
    </xf>
    <xf numFmtId="0" fontId="3" fillId="4" borderId="16" xfId="39" applyFont="1" applyFill="1" applyBorder="1" applyAlignment="1">
      <alignment horizontal="left" wrapText="1"/>
    </xf>
    <xf numFmtId="0" fontId="3" fillId="4" borderId="0" xfId="39" applyFont="1" applyFill="1" applyBorder="1" applyAlignment="1">
      <alignment horizontal="left" wrapText="1"/>
    </xf>
    <xf numFmtId="0" fontId="8" fillId="4" borderId="0" xfId="0" applyFont="1" applyFill="1" applyBorder="1" applyAlignment="1">
      <alignment horizontal="center" wrapText="1"/>
    </xf>
    <xf numFmtId="0" fontId="2" fillId="4" borderId="17" xfId="39" applyFont="1" applyFill="1" applyBorder="1" applyAlignment="1">
      <alignment horizontal="left" vertical="center" wrapText="1"/>
    </xf>
    <xf numFmtId="0" fontId="3" fillId="4" borderId="11" xfId="39" applyFont="1" applyFill="1" applyBorder="1" applyAlignment="1">
      <alignment horizontal="left" vertical="top" wrapText="1"/>
    </xf>
    <xf numFmtId="0" fontId="3" fillId="4" borderId="18" xfId="39" applyFont="1" applyFill="1" applyBorder="1" applyAlignment="1">
      <alignment horizontal="left" vertical="top" wrapText="1"/>
    </xf>
    <xf numFmtId="0" fontId="3" fillId="4" borderId="19" xfId="39" applyFont="1" applyFill="1" applyBorder="1" applyAlignment="1">
      <alignment horizontal="left" vertical="top" wrapText="1"/>
    </xf>
    <xf numFmtId="0" fontId="3" fillId="4" borderId="11" xfId="39" applyFont="1" applyFill="1" applyBorder="1" applyAlignment="1">
      <alignment horizontal="left" vertical="center" wrapText="1"/>
    </xf>
    <xf numFmtId="0" fontId="3" fillId="4" borderId="18" xfId="39" applyFont="1" applyFill="1" applyBorder="1" applyAlignment="1">
      <alignment horizontal="left" vertical="center" wrapText="1"/>
    </xf>
    <xf numFmtId="0" fontId="3" fillId="4" borderId="19" xfId="39" applyFont="1" applyFill="1" applyBorder="1" applyAlignment="1">
      <alignment horizontal="left" vertical="center" wrapText="1"/>
    </xf>
    <xf numFmtId="0" fontId="3" fillId="4" borderId="0" xfId="39" applyFont="1" applyFill="1" applyBorder="1" applyAlignment="1">
      <alignment horizontal="left" vertical="center" wrapText="1"/>
    </xf>
    <xf numFmtId="0" fontId="8" fillId="4" borderId="0" xfId="0" applyFont="1" applyFill="1" applyBorder="1" applyAlignment="1">
      <alignment horizontal="center" vertical="center" wrapText="1"/>
    </xf>
    <xf numFmtId="0" fontId="8" fillId="4" borderId="17" xfId="0" applyFont="1" applyFill="1" applyBorder="1" applyAlignment="1">
      <alignment horizontal="right"/>
    </xf>
    <xf numFmtId="0" fontId="8" fillId="4" borderId="12" xfId="0" applyFont="1" applyFill="1" applyBorder="1" applyAlignment="1">
      <alignment wrapText="1"/>
    </xf>
    <xf numFmtId="0" fontId="8" fillId="4" borderId="12" xfId="0" applyFont="1" applyFill="1" applyBorder="1" applyAlignment="1">
      <alignment horizontal="center" wrapText="1"/>
    </xf>
    <xf numFmtId="0" fontId="8" fillId="4" borderId="20" xfId="0" applyFont="1" applyFill="1" applyBorder="1" applyAlignment="1">
      <alignment horizontal="center" wrapText="1"/>
    </xf>
    <xf numFmtId="0" fontId="8" fillId="4" borderId="21" xfId="0" applyFont="1" applyFill="1" applyBorder="1" applyAlignment="1">
      <alignment horizontal="right"/>
    </xf>
    <xf numFmtId="0" fontId="8" fillId="4" borderId="22" xfId="0" applyFont="1" applyFill="1" applyBorder="1" applyAlignment="1">
      <alignment wrapText="1"/>
    </xf>
    <xf numFmtId="0" fontId="8" fillId="0" borderId="22" xfId="0" applyFont="1" applyBorder="1" applyAlignment="1">
      <alignment horizontal="center"/>
    </xf>
    <xf numFmtId="1" fontId="8" fillId="4" borderId="23" xfId="0" applyNumberFormat="1" applyFont="1" applyFill="1" applyBorder="1" applyAlignment="1">
      <alignment horizontal="center" wrapText="1"/>
    </xf>
    <xf numFmtId="1" fontId="8" fillId="4" borderId="0" xfId="0" applyNumberFormat="1" applyFont="1" applyFill="1" applyBorder="1" applyAlignment="1">
      <alignment horizontal="center" wrapText="1"/>
    </xf>
    <xf numFmtId="0" fontId="8" fillId="4" borderId="24" xfId="0" applyFont="1" applyFill="1" applyBorder="1" applyAlignment="1">
      <alignment horizontal="center"/>
    </xf>
    <xf numFmtId="0" fontId="8" fillId="4" borderId="25" xfId="0" applyFont="1" applyFill="1" applyBorder="1" applyAlignment="1">
      <alignment horizontal="left" vertical="top" wrapText="1"/>
    </xf>
    <xf numFmtId="0" fontId="4" fillId="5" borderId="26" xfId="39" applyFont="1" applyFill="1" applyBorder="1" applyAlignment="1">
      <alignment horizontal="center" vertical="center" wrapText="1"/>
    </xf>
    <xf numFmtId="0" fontId="4" fillId="5" borderId="26" xfId="39" applyFont="1" applyFill="1" applyBorder="1" applyAlignment="1">
      <alignment vertical="center" wrapText="1"/>
    </xf>
    <xf numFmtId="0" fontId="4" fillId="5" borderId="10" xfId="39" applyFont="1" applyFill="1" applyBorder="1" applyAlignment="1">
      <alignment horizontal="center" vertical="center" wrapText="1"/>
    </xf>
    <xf numFmtId="0" fontId="4" fillId="5" borderId="0" xfId="39" applyFont="1" applyFill="1" applyBorder="1" applyAlignment="1">
      <alignment horizontal="center" vertical="center" wrapText="1"/>
    </xf>
    <xf numFmtId="0" fontId="4" fillId="5" borderId="27" xfId="39" applyFont="1" applyFill="1" applyBorder="1" applyAlignment="1">
      <alignment horizontal="center" vertical="center" wrapText="1"/>
    </xf>
    <xf numFmtId="0" fontId="4" fillId="5" borderId="28" xfId="39" applyFont="1" applyFill="1" applyBorder="1" applyAlignment="1">
      <alignment horizontal="center" vertical="center" wrapText="1"/>
    </xf>
    <xf numFmtId="0" fontId="4" fillId="5" borderId="12" xfId="39" applyFont="1" applyFill="1" applyBorder="1" applyAlignment="1">
      <alignment horizontal="center" vertical="center" wrapText="1"/>
    </xf>
    <xf numFmtId="0" fontId="4" fillId="5" borderId="12" xfId="39" applyFont="1" applyFill="1" applyBorder="1" applyAlignment="1">
      <alignment vertical="center" wrapText="1"/>
    </xf>
    <xf numFmtId="0" fontId="4" fillId="5" borderId="29" xfId="39" applyFont="1" applyFill="1" applyBorder="1" applyAlignment="1">
      <alignment horizontal="center" vertical="center" wrapText="1"/>
    </xf>
    <xf numFmtId="0" fontId="4" fillId="5" borderId="25" xfId="39" applyFont="1" applyFill="1" applyBorder="1" applyAlignment="1">
      <alignment horizontal="center" vertical="center" wrapText="1"/>
    </xf>
    <xf numFmtId="0" fontId="4" fillId="5" borderId="30" xfId="39" applyFont="1" applyFill="1" applyBorder="1" applyAlignment="1">
      <alignment horizontal="center" vertical="center" wrapText="1"/>
    </xf>
    <xf numFmtId="0" fontId="13" fillId="6" borderId="18" xfId="0" applyFont="1" applyFill="1" applyBorder="1" applyAlignment="1">
      <alignment horizontal="left" vertical="center"/>
    </xf>
    <xf numFmtId="0" fontId="12" fillId="3" borderId="18" xfId="39" applyFont="1" applyFill="1" applyBorder="1" applyAlignment="1">
      <alignment horizontal="left" vertical="center" wrapText="1"/>
    </xf>
    <xf numFmtId="179" fontId="8" fillId="0" borderId="12" xfId="0" applyNumberFormat="1" applyFont="1" applyBorder="1" applyAlignment="1">
      <alignment horizontal="center" vertical="center" wrapText="1"/>
    </xf>
    <xf numFmtId="0" fontId="8" fillId="0" borderId="12" xfId="0" applyFont="1" applyBorder="1" applyAlignment="1">
      <alignment horizontal="center" vertical="center" wrapText="1"/>
    </xf>
    <xf numFmtId="0" fontId="8" fillId="0" borderId="12" xfId="0" applyFont="1" applyBorder="1" applyAlignment="1">
      <alignment horizontal="left" vertical="top" wrapText="1"/>
    </xf>
    <xf numFmtId="0" fontId="8" fillId="0" borderId="11"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31" xfId="0" applyFont="1" applyBorder="1" applyAlignment="1">
      <alignment horizontal="left" vertical="top" wrapText="1"/>
    </xf>
    <xf numFmtId="58" fontId="14" fillId="0" borderId="11" xfId="0" applyNumberFormat="1" applyFont="1" applyBorder="1" applyAlignment="1">
      <alignment horizontal="left" vertical="top" wrapText="1"/>
    </xf>
    <xf numFmtId="0" fontId="15" fillId="7" borderId="12" xfId="39" applyFont="1" applyFill="1" applyBorder="1" applyAlignment="1">
      <alignment horizontal="center" vertical="center" wrapText="1"/>
    </xf>
    <xf numFmtId="0" fontId="8" fillId="7" borderId="12" xfId="39" applyFont="1" applyFill="1" applyBorder="1" applyAlignment="1">
      <alignment horizontal="center" vertical="center" wrapText="1"/>
    </xf>
    <xf numFmtId="0" fontId="8" fillId="7" borderId="11" xfId="39" applyFont="1" applyFill="1" applyBorder="1" applyAlignment="1">
      <alignment horizontal="center" vertical="center" wrapText="1"/>
    </xf>
    <xf numFmtId="0" fontId="8" fillId="7" borderId="31" xfId="39" applyFont="1" applyFill="1" applyBorder="1" applyAlignment="1">
      <alignment horizontal="center" vertical="center" wrapText="1"/>
    </xf>
    <xf numFmtId="0" fontId="8" fillId="7" borderId="12" xfId="39" applyFont="1" applyFill="1" applyBorder="1" applyAlignment="1">
      <alignment horizontal="left" vertical="center" wrapText="1"/>
    </xf>
    <xf numFmtId="0" fontId="8" fillId="0" borderId="32" xfId="0" applyFont="1" applyBorder="1" applyAlignment="1">
      <alignment horizontal="center" vertical="center" wrapText="1"/>
    </xf>
    <xf numFmtId="0" fontId="8" fillId="0" borderId="31" xfId="0" applyFont="1" applyBorder="1" applyAlignment="1">
      <alignment horizontal="center" vertical="center" wrapText="1"/>
    </xf>
    <xf numFmtId="0" fontId="12" fillId="7" borderId="18" xfId="39" applyFont="1" applyFill="1" applyBorder="1" applyAlignment="1">
      <alignment vertical="center" wrapText="1"/>
    </xf>
    <xf numFmtId="0" fontId="8" fillId="7" borderId="32" xfId="39" applyFont="1" applyFill="1" applyBorder="1" applyAlignment="1">
      <alignment horizontal="center" vertical="center" wrapText="1"/>
    </xf>
    <xf numFmtId="0" fontId="8" fillId="7" borderId="33" xfId="39" applyFont="1" applyFill="1" applyBorder="1" applyAlignment="1">
      <alignment horizontal="center" vertical="center" wrapText="1"/>
    </xf>
    <xf numFmtId="0" fontId="8" fillId="0" borderId="18" xfId="0" applyFont="1" applyBorder="1" applyAlignment="1">
      <alignment horizontal="left" vertical="top" wrapText="1"/>
    </xf>
    <xf numFmtId="0" fontId="12" fillId="3" borderId="0" xfId="39" applyFont="1" applyFill="1" applyBorder="1" applyAlignment="1">
      <alignment horizontal="left" vertical="center" wrapText="1"/>
    </xf>
    <xf numFmtId="179" fontId="8" fillId="7" borderId="12" xfId="0" applyNumberFormat="1" applyFont="1" applyFill="1" applyBorder="1" applyAlignment="1">
      <alignment horizontal="center" vertical="center" wrapText="1"/>
    </xf>
    <xf numFmtId="2" fontId="8" fillId="7" borderId="12" xfId="0" applyNumberFormat="1" applyFont="1" applyFill="1" applyBorder="1" applyAlignment="1">
      <alignment horizontal="center" vertical="center" wrapText="1"/>
    </xf>
    <xf numFmtId="2" fontId="8" fillId="0" borderId="12" xfId="0" applyNumberFormat="1" applyFont="1" applyBorder="1" applyAlignment="1">
      <alignment horizontal="left" vertical="top" wrapText="1"/>
    </xf>
    <xf numFmtId="0" fontId="8" fillId="7" borderId="11" xfId="0" applyFont="1" applyFill="1" applyBorder="1" applyAlignment="1">
      <alignment horizontal="center" vertical="center" wrapText="1"/>
    </xf>
    <xf numFmtId="0" fontId="8" fillId="7" borderId="18" xfId="0" applyFont="1" applyFill="1" applyBorder="1" applyAlignment="1">
      <alignment horizontal="center" vertical="center" wrapText="1"/>
    </xf>
    <xf numFmtId="2" fontId="3" fillId="7" borderId="33" xfId="0" applyNumberFormat="1" applyFont="1" applyFill="1" applyBorder="1" applyAlignment="1">
      <alignment horizontal="center" vertical="center"/>
    </xf>
    <xf numFmtId="2" fontId="8" fillId="7" borderId="32" xfId="0" applyNumberFormat="1" applyFont="1" applyFill="1" applyBorder="1" applyAlignment="1">
      <alignment horizontal="center" vertical="center" wrapText="1"/>
    </xf>
    <xf numFmtId="2" fontId="8" fillId="0" borderId="32" xfId="0" applyNumberFormat="1" applyFont="1" applyBorder="1" applyAlignment="1">
      <alignment horizontal="left" vertical="top" wrapText="1"/>
    </xf>
    <xf numFmtId="0" fontId="8" fillId="7" borderId="28" xfId="0" applyFont="1" applyFill="1" applyBorder="1" applyAlignment="1">
      <alignment horizontal="center" vertical="center" wrapText="1"/>
    </xf>
    <xf numFmtId="0" fontId="8" fillId="7" borderId="34" xfId="0" applyFont="1" applyFill="1" applyBorder="1" applyAlignment="1">
      <alignment horizontal="center" vertical="center" wrapText="1"/>
    </xf>
    <xf numFmtId="58" fontId="14" fillId="0" borderId="28" xfId="0" applyNumberFormat="1" applyFont="1" applyBorder="1" applyAlignment="1">
      <alignment horizontal="left" vertical="top" wrapText="1"/>
    </xf>
    <xf numFmtId="2" fontId="3" fillId="7" borderId="35" xfId="0" applyNumberFormat="1" applyFont="1" applyFill="1" applyBorder="1" applyAlignment="1">
      <alignment horizontal="center" vertical="center"/>
    </xf>
    <xf numFmtId="2" fontId="8" fillId="7" borderId="33" xfId="0" applyNumberFormat="1" applyFont="1" applyFill="1" applyBorder="1" applyAlignment="1">
      <alignment horizontal="center" vertical="center" wrapText="1"/>
    </xf>
    <xf numFmtId="2" fontId="8" fillId="0" borderId="33" xfId="0" applyNumberFormat="1" applyFont="1" applyBorder="1" applyAlignment="1">
      <alignment horizontal="left" vertical="top" wrapText="1"/>
    </xf>
    <xf numFmtId="0" fontId="8" fillId="7" borderId="33" xfId="0" applyFont="1" applyFill="1" applyBorder="1" applyAlignment="1">
      <alignment horizontal="center" vertical="center" wrapText="1"/>
    </xf>
    <xf numFmtId="2" fontId="0" fillId="0" borderId="33" xfId="0" applyNumberFormat="1" applyBorder="1"/>
    <xf numFmtId="58" fontId="14" fillId="0" borderId="33" xfId="0" applyNumberFormat="1" applyFont="1" applyBorder="1" applyAlignment="1">
      <alignment horizontal="left" vertical="top" wrapText="1"/>
    </xf>
    <xf numFmtId="0" fontId="12" fillId="3" borderId="33" xfId="39" applyFont="1" applyFill="1" applyBorder="1" applyAlignment="1">
      <alignment horizontal="left" vertical="center" wrapText="1"/>
    </xf>
    <xf numFmtId="179" fontId="8" fillId="7" borderId="33" xfId="0" applyNumberFormat="1"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7" xfId="0" applyFont="1" applyFill="1" applyBorder="1" applyAlignment="1">
      <alignment horizontal="center" vertical="center" wrapText="1"/>
    </xf>
    <xf numFmtId="0" fontId="12" fillId="3" borderId="36" xfId="39" applyFont="1" applyFill="1" applyBorder="1" applyAlignment="1">
      <alignment horizontal="left" vertical="center" wrapText="1"/>
    </xf>
    <xf numFmtId="0" fontId="12" fillId="3" borderId="38" xfId="39" applyFont="1" applyFill="1" applyBorder="1" applyAlignment="1">
      <alignment horizontal="left" vertical="center" wrapText="1"/>
    </xf>
    <xf numFmtId="0" fontId="12" fillId="3" borderId="36" xfId="39" applyFont="1" applyFill="1" applyBorder="1" applyAlignment="1">
      <alignment vertical="center" wrapText="1"/>
    </xf>
    <xf numFmtId="0" fontId="12" fillId="3" borderId="38" xfId="39" applyFont="1" applyFill="1" applyBorder="1" applyAlignment="1">
      <alignment vertical="center" wrapText="1"/>
    </xf>
    <xf numFmtId="0" fontId="9" fillId="4" borderId="0" xfId="0" applyFont="1" applyFill="1" applyBorder="1" applyAlignment="1">
      <alignment wrapText="1"/>
    </xf>
    <xf numFmtId="0" fontId="8" fillId="4" borderId="0" xfId="0" applyFont="1" applyFill="1" applyAlignment="1"/>
    <xf numFmtId="0" fontId="8" fillId="4" borderId="0" xfId="0" applyFont="1" applyFill="1" applyAlignment="1">
      <alignment vertical="center" wrapText="1"/>
    </xf>
    <xf numFmtId="0" fontId="8" fillId="4" borderId="25" xfId="0" applyFont="1" applyFill="1" applyBorder="1" applyAlignment="1">
      <alignment horizontal="center" wrapText="1"/>
    </xf>
    <xf numFmtId="0" fontId="10" fillId="4" borderId="0" xfId="0" applyFont="1" applyFill="1" applyAlignment="1"/>
    <xf numFmtId="0" fontId="8" fillId="4" borderId="0" xfId="0" applyFont="1" applyFill="1" applyBorder="1" applyAlignment="1"/>
    <xf numFmtId="0" fontId="13" fillId="6" borderId="31" xfId="0" applyFont="1" applyFill="1" applyBorder="1" applyAlignment="1">
      <alignment horizontal="left" vertical="center"/>
    </xf>
    <xf numFmtId="0" fontId="12" fillId="3" borderId="31" xfId="39" applyFont="1" applyFill="1" applyBorder="1" applyAlignment="1">
      <alignment horizontal="left" vertical="center" wrapText="1"/>
    </xf>
    <xf numFmtId="0" fontId="12" fillId="7" borderId="12" xfId="39" applyFont="1" applyFill="1" applyBorder="1" applyAlignment="1">
      <alignment vertical="center" wrapText="1"/>
    </xf>
    <xf numFmtId="0" fontId="8" fillId="0" borderId="32" xfId="0" applyFont="1" applyBorder="1" applyAlignment="1">
      <alignment horizontal="left" vertical="top" wrapText="1"/>
    </xf>
    <xf numFmtId="0" fontId="8" fillId="0" borderId="33" xfId="0" applyFont="1" applyBorder="1" applyAlignment="1">
      <alignment horizontal="left" vertical="top" wrapText="1"/>
    </xf>
    <xf numFmtId="0" fontId="12" fillId="3" borderId="39" xfId="39" applyFont="1" applyFill="1" applyBorder="1" applyAlignment="1">
      <alignment horizontal="left" vertical="center" wrapText="1"/>
    </xf>
    <xf numFmtId="0" fontId="14" fillId="0" borderId="33" xfId="0" applyFont="1" applyBorder="1" applyAlignment="1">
      <alignment horizontal="left" vertical="top" wrapText="1"/>
    </xf>
    <xf numFmtId="0" fontId="14" fillId="0" borderId="35" xfId="0" applyFont="1" applyBorder="1" applyAlignment="1">
      <alignment horizontal="left" vertical="top" wrapText="1"/>
    </xf>
    <xf numFmtId="0" fontId="12" fillId="3" borderId="37" xfId="39" applyFont="1" applyFill="1" applyBorder="1" applyAlignment="1">
      <alignment horizontal="left" vertical="center" wrapText="1"/>
    </xf>
    <xf numFmtId="0" fontId="12" fillId="3" borderId="37" xfId="39" applyFont="1" applyFill="1" applyBorder="1" applyAlignment="1">
      <alignment vertical="center" wrapText="1"/>
    </xf>
    <xf numFmtId="0" fontId="12" fillId="7" borderId="10" xfId="39" applyFont="1" applyFill="1" applyBorder="1" applyAlignment="1">
      <alignment horizontal="left" vertical="center" wrapText="1"/>
    </xf>
    <xf numFmtId="0" fontId="12" fillId="7" borderId="11" xfId="39" applyFont="1" applyFill="1" applyBorder="1" applyAlignment="1">
      <alignment horizontal="left" vertical="center" wrapText="1"/>
    </xf>
    <xf numFmtId="0" fontId="9" fillId="7" borderId="0" xfId="0" applyFont="1" applyFill="1" applyAlignment="1">
      <alignment vertical="top"/>
    </xf>
    <xf numFmtId="2" fontId="0" fillId="7" borderId="0" xfId="0" applyNumberFormat="1" applyFill="1"/>
    <xf numFmtId="0" fontId="16" fillId="0" borderId="0" xfId="0" applyFont="1" applyAlignment="1">
      <alignment vertical="center"/>
    </xf>
    <xf numFmtId="0" fontId="3" fillId="0" borderId="0" xfId="0" applyFont="1" applyAlignment="1">
      <alignment vertical="center"/>
    </xf>
    <xf numFmtId="0" fontId="16" fillId="0" borderId="0" xfId="0" applyFont="1"/>
    <xf numFmtId="0" fontId="16" fillId="0" borderId="0" xfId="0" applyFont="1" applyBorder="1"/>
    <xf numFmtId="0" fontId="16" fillId="4" borderId="0" xfId="0" applyFont="1" applyFill="1"/>
    <xf numFmtId="0" fontId="1" fillId="4" borderId="0" xfId="0" applyFont="1" applyFill="1"/>
    <xf numFmtId="0" fontId="17" fillId="4" borderId="0" xfId="0" applyFont="1" applyFill="1"/>
    <xf numFmtId="0" fontId="3" fillId="4" borderId="0" xfId="0" applyNumberFormat="1" applyFont="1" applyFill="1" applyAlignment="1">
      <alignment horizontal="left"/>
    </xf>
    <xf numFmtId="0" fontId="3" fillId="4" borderId="0" xfId="0" applyFont="1" applyFill="1"/>
    <xf numFmtId="15" fontId="3" fillId="0" borderId="0" xfId="0" applyNumberFormat="1" applyFont="1" applyAlignment="1">
      <alignment horizontal="left"/>
    </xf>
    <xf numFmtId="0" fontId="3" fillId="4" borderId="40" xfId="39" applyFont="1" applyFill="1" applyBorder="1" applyAlignment="1">
      <alignment horizontal="left" wrapText="1"/>
    </xf>
    <xf numFmtId="0" fontId="3" fillId="4" borderId="41" xfId="39" applyFont="1" applyFill="1" applyBorder="1" applyAlignment="1">
      <alignment horizontal="left" wrapText="1"/>
    </xf>
    <xf numFmtId="0" fontId="3" fillId="4" borderId="42" xfId="39" applyFont="1" applyFill="1" applyBorder="1" applyAlignment="1">
      <alignment horizontal="left" wrapText="1"/>
    </xf>
    <xf numFmtId="0" fontId="3" fillId="4" borderId="43" xfId="39" applyFont="1" applyFill="1" applyBorder="1" applyAlignment="1">
      <alignment horizontal="left" wrapText="1"/>
    </xf>
    <xf numFmtId="0" fontId="3" fillId="4" borderId="24" xfId="39" applyFont="1" applyFill="1" applyBorder="1" applyAlignment="1">
      <alignment horizontal="left" wrapText="1"/>
    </xf>
    <xf numFmtId="0" fontId="3" fillId="4" borderId="44" xfId="39" applyFont="1" applyFill="1" applyBorder="1" applyAlignment="1">
      <alignment horizontal="left" wrapText="1"/>
    </xf>
    <xf numFmtId="0" fontId="17" fillId="0" borderId="0" xfId="0" applyFont="1"/>
    <xf numFmtId="178" fontId="4" fillId="2" borderId="2"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5" xfId="0" applyFont="1" applyFill="1" applyBorder="1" applyAlignment="1">
      <alignment horizontal="center" vertical="center"/>
    </xf>
    <xf numFmtId="178" fontId="3" fillId="0" borderId="1" xfId="0" applyNumberFormat="1" applyFont="1" applyBorder="1" applyAlignment="1">
      <alignment horizontal="center" vertical="center"/>
    </xf>
    <xf numFmtId="49" fontId="3" fillId="0" borderId="5" xfId="0" applyNumberFormat="1" applyFont="1" applyBorder="1" applyAlignment="1">
      <alignment horizontal="center" vertical="center"/>
    </xf>
    <xf numFmtId="0" fontId="3" fillId="0" borderId="5" xfId="0" applyFont="1" applyBorder="1" applyAlignment="1">
      <alignment horizontal="center" vertical="center"/>
    </xf>
    <xf numFmtId="15" fontId="3" fillId="0" borderId="5" xfId="0" applyNumberFormat="1" applyFont="1" applyBorder="1" applyAlignment="1">
      <alignment horizontal="left" vertical="center"/>
    </xf>
    <xf numFmtId="15" fontId="3" fillId="0" borderId="5" xfId="0" applyNumberFormat="1" applyFont="1" applyBorder="1" applyAlignment="1">
      <alignment horizontal="center" vertical="center"/>
    </xf>
    <xf numFmtId="0" fontId="3" fillId="0" borderId="46" xfId="0" applyFont="1" applyBorder="1" applyAlignment="1">
      <alignment horizontal="left" vertical="center" wrapText="1"/>
    </xf>
    <xf numFmtId="0" fontId="3" fillId="0" borderId="6" xfId="0" applyFont="1" applyBorder="1" applyAlignment="1">
      <alignment vertical="center" wrapText="1"/>
    </xf>
    <xf numFmtId="15" fontId="3" fillId="0" borderId="5" xfId="0" applyNumberFormat="1" applyFont="1" applyBorder="1" applyAlignment="1">
      <alignment horizontal="center" vertical="center" wrapText="1"/>
    </xf>
    <xf numFmtId="178" fontId="3" fillId="0" borderId="1" xfId="0" applyNumberFormat="1" applyFont="1" applyBorder="1" applyAlignment="1">
      <alignment vertical="center"/>
    </xf>
    <xf numFmtId="49" fontId="3" fillId="0" borderId="5" xfId="0" applyNumberFormat="1"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16" fillId="0" borderId="6" xfId="0" applyFont="1" applyBorder="1" applyAlignment="1">
      <alignment vertical="center"/>
    </xf>
    <xf numFmtId="178" fontId="3" fillId="0" borderId="7" xfId="0" applyNumberFormat="1" applyFont="1" applyBorder="1" applyAlignment="1">
      <alignment vertical="center"/>
    </xf>
    <xf numFmtId="49" fontId="3" fillId="0" borderId="8" xfId="0" applyNumberFormat="1"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Normal_Sheet1_Vanco_CR022a1_TestCase_v0.1" xfId="39"/>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標準_結合試験(AllOvertheWorld)" xfId="48"/>
    <cellStyle name="40% - Accent6" xfId="49" builtinId="51"/>
    <cellStyle name="60% - Accent6" xfId="50" builtinId="52"/>
    <cellStyle name="Normal_Functional Test Case v1.0" xfId="5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9</xdr:col>
      <xdr:colOff>285115</xdr:colOff>
      <xdr:row>51</xdr:row>
      <xdr:rowOff>106045</xdr:rowOff>
    </xdr:from>
    <xdr:ext cx="309880" cy="273685"/>
    <xdr:sp>
      <xdr:nvSpPr>
        <xdr:cNvPr id="2" name="Text Box 1"/>
        <xdr:cNvSpPr txBox="1"/>
      </xdr:nvSpPr>
      <xdr:spPr>
        <a:xfrm>
          <a:off x="10929620" y="3636835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p>
          <a:pPr algn="l"/>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sdc-nt2\osdc\Documents%20and%20Settings\ThoanCT\My%20Documents\Copy%20of%20DataLoadSheet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showGridLines="0" workbookViewId="0">
      <selection activeCell="F12" sqref="F12"/>
    </sheetView>
  </sheetViews>
  <sheetFormatPr defaultColWidth="9" defaultRowHeight="14" outlineLevelCol="7"/>
  <cols>
    <col min="1" max="1" width="9" style="154"/>
    <col min="2" max="2" width="14.1272727272727" style="154" customWidth="1"/>
    <col min="3" max="3" width="9.5" style="154" customWidth="1"/>
    <col min="4" max="4" width="15" style="154" customWidth="1"/>
    <col min="5" max="5" width="32.5" style="154" customWidth="1"/>
    <col min="6" max="6" width="23.7545454545455" style="154" customWidth="1"/>
    <col min="7" max="7" width="20.5" style="154" customWidth="1"/>
    <col min="8" max="8" width="26.6272727272727" style="154" customWidth="1"/>
    <col min="9" max="16384" width="9" style="154"/>
  </cols>
  <sheetData>
    <row r="1" spans="2:3">
      <c r="B1" s="155"/>
      <c r="C1" s="155"/>
    </row>
    <row r="2" ht="22" spans="1:7">
      <c r="A2" s="156"/>
      <c r="B2" s="157" t="s">
        <v>0</v>
      </c>
      <c r="C2" s="156"/>
      <c r="D2" s="156"/>
      <c r="E2" s="156"/>
      <c r="F2" s="156"/>
      <c r="G2" s="156"/>
    </row>
    <row r="3" spans="1:7">
      <c r="A3" s="156"/>
      <c r="B3" s="158" t="s">
        <v>1</v>
      </c>
      <c r="C3" s="159">
        <v>1</v>
      </c>
      <c r="D3" s="160"/>
      <c r="E3" s="156"/>
      <c r="F3" s="156"/>
      <c r="G3" s="156"/>
    </row>
    <row r="4" spans="1:7">
      <c r="A4" s="156"/>
      <c r="B4" s="158" t="s">
        <v>2</v>
      </c>
      <c r="C4" s="161">
        <v>44321</v>
      </c>
      <c r="D4" s="161"/>
      <c r="E4" s="156"/>
      <c r="F4" s="156"/>
      <c r="G4" s="156"/>
    </row>
    <row r="5" ht="14.75" spans="1:7">
      <c r="A5" s="156"/>
      <c r="B5" s="158"/>
      <c r="C5" s="160"/>
      <c r="D5" s="160"/>
      <c r="E5" s="156"/>
      <c r="F5" s="156"/>
      <c r="G5" s="156"/>
    </row>
    <row r="6" ht="14.25" customHeight="1" spans="1:7">
      <c r="A6" s="156"/>
      <c r="B6" s="158" t="s">
        <v>3</v>
      </c>
      <c r="C6" s="162" t="s">
        <v>4</v>
      </c>
      <c r="D6" s="163"/>
      <c r="E6" s="164"/>
      <c r="F6" s="156"/>
      <c r="G6" s="156"/>
    </row>
    <row r="7" ht="14.25" customHeight="1" spans="1:7">
      <c r="A7" s="156"/>
      <c r="B7" s="158" t="s">
        <v>5</v>
      </c>
      <c r="C7" s="165" t="s">
        <v>6</v>
      </c>
      <c r="D7" s="166"/>
      <c r="E7" s="167"/>
      <c r="F7" s="156"/>
      <c r="G7" s="156"/>
    </row>
    <row r="8" spans="1:7">
      <c r="A8" s="156"/>
      <c r="B8" s="158"/>
      <c r="C8" s="156"/>
      <c r="D8" s="156"/>
      <c r="E8" s="156"/>
      <c r="F8" s="156"/>
      <c r="G8" s="156"/>
    </row>
    <row r="9" spans="1:7">
      <c r="A9" s="156"/>
      <c r="B9" s="6"/>
      <c r="C9" s="6"/>
      <c r="D9" s="6"/>
      <c r="E9" s="6"/>
      <c r="F9" s="156"/>
      <c r="G9" s="156"/>
    </row>
    <row r="10" spans="2:2">
      <c r="B10" s="168" t="s">
        <v>7</v>
      </c>
    </row>
    <row r="11" s="152" customFormat="1" ht="25" spans="2:8">
      <c r="B11" s="169" t="s">
        <v>8</v>
      </c>
      <c r="C11" s="170" t="s">
        <v>9</v>
      </c>
      <c r="D11" s="170" t="s">
        <v>10</v>
      </c>
      <c r="E11" s="170" t="s">
        <v>11</v>
      </c>
      <c r="F11" s="170" t="s">
        <v>12</v>
      </c>
      <c r="G11" s="171" t="s">
        <v>13</v>
      </c>
      <c r="H11" s="172" t="s">
        <v>14</v>
      </c>
    </row>
    <row r="12" s="152" customFormat="1" spans="2:8">
      <c r="B12" s="173">
        <v>44321</v>
      </c>
      <c r="C12" s="174" t="s">
        <v>15</v>
      </c>
      <c r="D12" s="175"/>
      <c r="E12" s="176" t="s">
        <v>16</v>
      </c>
      <c r="F12" s="177" t="s">
        <v>17</v>
      </c>
      <c r="G12" s="178"/>
      <c r="H12" s="179"/>
    </row>
    <row r="13" s="152" customFormat="1" spans="2:8">
      <c r="B13" s="7"/>
      <c r="C13" s="174"/>
      <c r="D13" s="175"/>
      <c r="E13" s="176"/>
      <c r="F13" s="177"/>
      <c r="G13" s="180"/>
      <c r="H13" s="179"/>
    </row>
    <row r="14" s="153" customFormat="1" ht="12.5" spans="2:8">
      <c r="B14" s="173"/>
      <c r="C14" s="174"/>
      <c r="D14" s="175"/>
      <c r="E14" s="176"/>
      <c r="F14" s="177"/>
      <c r="G14" s="180"/>
      <c r="H14" s="179"/>
    </row>
    <row r="15" s="153" customFormat="1" ht="12.5" spans="2:8">
      <c r="B15" s="181"/>
      <c r="C15" s="182"/>
      <c r="D15" s="183"/>
      <c r="E15" s="183"/>
      <c r="F15" s="183"/>
      <c r="G15" s="183"/>
      <c r="H15" s="184"/>
    </row>
    <row r="16" s="152" customFormat="1" spans="2:8">
      <c r="B16" s="173"/>
      <c r="C16" s="174"/>
      <c r="D16" s="175"/>
      <c r="E16" s="183"/>
      <c r="F16" s="183"/>
      <c r="G16" s="183"/>
      <c r="H16" s="185"/>
    </row>
    <row r="17" s="152" customFormat="1" spans="2:8">
      <c r="B17" s="181"/>
      <c r="C17" s="182"/>
      <c r="D17" s="183"/>
      <c r="E17" s="183"/>
      <c r="F17" s="183"/>
      <c r="G17" s="183"/>
      <c r="H17" s="184"/>
    </row>
    <row r="18" s="152" customFormat="1" spans="2:8">
      <c r="B18" s="181"/>
      <c r="C18" s="182"/>
      <c r="D18" s="183"/>
      <c r="E18" s="183"/>
      <c r="F18" s="183"/>
      <c r="G18" s="183"/>
      <c r="H18" s="184"/>
    </row>
    <row r="19" s="152" customFormat="1" spans="2:8">
      <c r="B19" s="181"/>
      <c r="C19" s="182"/>
      <c r="D19" s="183"/>
      <c r="E19" s="183"/>
      <c r="F19" s="183"/>
      <c r="G19" s="183"/>
      <c r="H19" s="184"/>
    </row>
    <row r="20" s="152" customFormat="1" spans="2:8">
      <c r="B20" s="181"/>
      <c r="C20" s="182"/>
      <c r="D20" s="183"/>
      <c r="E20" s="183"/>
      <c r="F20" s="183"/>
      <c r="G20" s="183"/>
      <c r="H20" s="184"/>
    </row>
    <row r="21" s="152" customFormat="1" spans="2:8">
      <c r="B21" s="181"/>
      <c r="C21" s="182"/>
      <c r="D21" s="183"/>
      <c r="E21" s="183"/>
      <c r="F21" s="183"/>
      <c r="G21" s="183"/>
      <c r="H21" s="184"/>
    </row>
    <row r="22" s="152" customFormat="1" spans="2:8">
      <c r="B22" s="181"/>
      <c r="C22" s="182"/>
      <c r="D22" s="183"/>
      <c r="E22" s="183"/>
      <c r="F22" s="183"/>
      <c r="G22" s="183"/>
      <c r="H22" s="184"/>
    </row>
    <row r="23" s="152" customFormat="1" spans="2:8">
      <c r="B23" s="186"/>
      <c r="C23" s="187"/>
      <c r="D23" s="188"/>
      <c r="E23" s="188"/>
      <c r="F23" s="188"/>
      <c r="G23" s="188"/>
      <c r="H23" s="189"/>
    </row>
  </sheetData>
  <mergeCells count="2">
    <mergeCell ref="C6:E6"/>
    <mergeCell ref="C7:E7"/>
  </mergeCells>
  <pageMargins left="0.37" right="0.47" top="0.5" bottom="0.38" header="0.5" footer="0.17"/>
  <pageSetup paperSize="9" orientation="landscape" horizontalDpi="96" verticalDpi="96"/>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M1402"/>
  <sheetViews>
    <sheetView tabSelected="1" zoomScale="82" zoomScaleNormal="82" topLeftCell="A79" workbookViewId="0">
      <selection activeCell="J81" sqref="J81"/>
    </sheetView>
  </sheetViews>
  <sheetFormatPr defaultColWidth="8.75454545454545" defaultRowHeight="13"/>
  <cols>
    <col min="1" max="1" width="15.6272727272727" customWidth="1"/>
    <col min="2" max="2" width="18.1272727272727" style="41" customWidth="1"/>
    <col min="3" max="3" width="42.1272727272727" customWidth="1"/>
    <col min="5" max="5" width="23.6272727272727" customWidth="1"/>
    <col min="6" max="6" width="18.5" hidden="1" customWidth="1"/>
    <col min="7" max="7" width="17.1272727272727" customWidth="1"/>
    <col min="8" max="8" width="9" style="42"/>
    <col min="9" max="9" width="18" style="43" customWidth="1"/>
    <col min="10" max="10" width="25.7545454545455" customWidth="1"/>
    <col min="11" max="11" width="47.1272727272727" customWidth="1"/>
  </cols>
  <sheetData>
    <row r="1" s="31" customFormat="1" ht="12.75" customHeight="1" spans="1:10">
      <c r="A1" s="44" t="s">
        <v>0</v>
      </c>
      <c r="B1" s="45"/>
      <c r="C1" s="45"/>
      <c r="D1" s="45"/>
      <c r="E1" s="46"/>
      <c r="F1" s="46"/>
      <c r="G1" s="46"/>
      <c r="H1" s="47"/>
      <c r="I1" s="132"/>
      <c r="J1" s="48"/>
    </row>
    <row r="2" s="31" customFormat="1" ht="11.25" customHeight="1" spans="1:10">
      <c r="A2" s="48"/>
      <c r="B2" s="49"/>
      <c r="C2" s="49"/>
      <c r="D2" s="49"/>
      <c r="E2" s="46"/>
      <c r="F2" s="46"/>
      <c r="G2" s="46"/>
      <c r="H2" s="47"/>
      <c r="I2" s="132"/>
      <c r="J2" s="48"/>
    </row>
    <row r="3" s="32" customFormat="1" ht="15" customHeight="1" spans="1:10">
      <c r="A3" s="50" t="s">
        <v>18</v>
      </c>
      <c r="B3" s="51" t="s">
        <v>4</v>
      </c>
      <c r="C3" s="51"/>
      <c r="D3" s="52"/>
      <c r="E3" s="53"/>
      <c r="F3" s="53"/>
      <c r="G3" s="54"/>
      <c r="H3" s="54"/>
      <c r="I3" s="54"/>
      <c r="J3" s="133"/>
    </row>
    <row r="4" s="32" customFormat="1" ht="12.5" spans="1:10">
      <c r="A4" s="55" t="s">
        <v>19</v>
      </c>
      <c r="B4" s="56" t="s">
        <v>20</v>
      </c>
      <c r="C4" s="57"/>
      <c r="D4" s="58"/>
      <c r="E4" s="53"/>
      <c r="F4" s="53"/>
      <c r="G4" s="54"/>
      <c r="H4" s="54"/>
      <c r="I4" s="54"/>
      <c r="J4" s="133"/>
    </row>
    <row r="5" s="33" customFormat="1" ht="25" spans="1:10">
      <c r="A5" s="55" t="s">
        <v>21</v>
      </c>
      <c r="B5" s="59" t="s">
        <v>22</v>
      </c>
      <c r="C5" s="60"/>
      <c r="D5" s="61"/>
      <c r="E5" s="62"/>
      <c r="F5" s="62"/>
      <c r="G5" s="63"/>
      <c r="H5" s="63"/>
      <c r="I5" s="63"/>
      <c r="J5" s="134"/>
    </row>
    <row r="6" s="32" customFormat="1" ht="15" customHeight="1" spans="1:10">
      <c r="A6" s="64" t="s">
        <v>23</v>
      </c>
      <c r="B6" s="65">
        <v>72</v>
      </c>
      <c r="C6" s="66" t="s">
        <v>24</v>
      </c>
      <c r="D6" s="67">
        <f>COUNTIF(H10:H91,"Pending")</f>
        <v>0</v>
      </c>
      <c r="E6" s="54"/>
      <c r="F6" s="54"/>
      <c r="G6" s="54"/>
      <c r="H6" s="54"/>
      <c r="I6" s="54"/>
      <c r="J6" s="133"/>
    </row>
    <row r="7" s="32" customFormat="1" ht="15" customHeight="1" spans="1:10">
      <c r="A7" s="68" t="s">
        <v>25</v>
      </c>
      <c r="B7" s="69">
        <f>COUNTIF(H2:H91,"Fail")</f>
        <v>2</v>
      </c>
      <c r="C7" s="70" t="s">
        <v>26</v>
      </c>
      <c r="D7" s="71">
        <f>COUNTA(A13:A91)-5</f>
        <v>74</v>
      </c>
      <c r="E7" s="72"/>
      <c r="F7" s="72"/>
      <c r="G7" s="54"/>
      <c r="H7" s="54"/>
      <c r="I7" s="54"/>
      <c r="J7" s="133"/>
    </row>
    <row r="8" s="32" customFormat="1" ht="15" customHeight="1" spans="1:10">
      <c r="A8" s="73"/>
      <c r="B8" s="73"/>
      <c r="C8" s="73"/>
      <c r="D8" s="73"/>
      <c r="E8" s="54"/>
      <c r="F8" s="54"/>
      <c r="G8" s="54"/>
      <c r="H8" s="74"/>
      <c r="I8" s="135"/>
      <c r="J8" s="133"/>
    </row>
    <row r="9" s="34" customFormat="1" ht="12" customHeight="1" spans="1:10">
      <c r="A9" s="75" t="s">
        <v>27</v>
      </c>
      <c r="B9" s="76" t="s">
        <v>28</v>
      </c>
      <c r="C9" s="75" t="s">
        <v>29</v>
      </c>
      <c r="D9" s="77" t="s">
        <v>30</v>
      </c>
      <c r="E9" s="78"/>
      <c r="F9" s="79"/>
      <c r="G9" s="80" t="s">
        <v>31</v>
      </c>
      <c r="H9" s="81" t="s">
        <v>32</v>
      </c>
      <c r="I9" s="81" t="s">
        <v>33</v>
      </c>
      <c r="J9" s="136"/>
    </row>
    <row r="10" s="35" customFormat="1" ht="12" customHeight="1" spans="1:10">
      <c r="A10" s="81"/>
      <c r="B10" s="82"/>
      <c r="C10" s="81"/>
      <c r="D10" s="83"/>
      <c r="E10" s="84"/>
      <c r="F10" s="85"/>
      <c r="G10" s="83"/>
      <c r="H10" s="81"/>
      <c r="I10" s="81"/>
      <c r="J10" s="137"/>
    </row>
    <row r="11" s="36" customFormat="1" ht="15" spans="1:9">
      <c r="A11" s="86"/>
      <c r="B11" s="86"/>
      <c r="C11" s="86"/>
      <c r="D11" s="86"/>
      <c r="E11" s="86"/>
      <c r="F11" s="86"/>
      <c r="G11" s="86"/>
      <c r="H11" s="86"/>
      <c r="I11" s="138"/>
    </row>
    <row r="12" s="37" customFormat="1" ht="12.5" spans="1:9">
      <c r="A12" s="39" t="s">
        <v>34</v>
      </c>
      <c r="B12" s="87"/>
      <c r="C12" s="87"/>
      <c r="D12" s="87"/>
      <c r="E12" s="87"/>
      <c r="F12" s="87"/>
      <c r="G12" s="87"/>
      <c r="H12" s="87"/>
      <c r="I12" s="139"/>
    </row>
    <row r="13" s="37" customFormat="1" ht="51.6" customHeight="1" outlineLevel="1" spans="1:9">
      <c r="A13" s="88" t="s">
        <v>35</v>
      </c>
      <c r="B13" s="89" t="s">
        <v>36</v>
      </c>
      <c r="C13" s="90" t="s">
        <v>37</v>
      </c>
      <c r="D13" s="91" t="s">
        <v>38</v>
      </c>
      <c r="E13" s="92"/>
      <c r="F13" s="93"/>
      <c r="G13" s="94">
        <v>44321</v>
      </c>
      <c r="H13" s="89" t="s">
        <v>23</v>
      </c>
      <c r="I13" s="90"/>
    </row>
    <row r="14" s="37" customFormat="1" ht="44.45" customHeight="1" outlineLevel="1" spans="1:9">
      <c r="A14" s="95" t="s">
        <v>39</v>
      </c>
      <c r="B14" s="96" t="s">
        <v>40</v>
      </c>
      <c r="C14" s="90" t="s">
        <v>41</v>
      </c>
      <c r="D14" s="97" t="s">
        <v>42</v>
      </c>
      <c r="E14" s="98"/>
      <c r="F14" s="99"/>
      <c r="G14" s="94">
        <v>44321</v>
      </c>
      <c r="H14" s="89" t="s">
        <v>23</v>
      </c>
      <c r="I14" s="99"/>
    </row>
    <row r="15" s="37" customFormat="1" ht="63.75" customHeight="1" outlineLevel="1" spans="1:9">
      <c r="A15" s="88" t="s">
        <v>43</v>
      </c>
      <c r="B15" s="100" t="s">
        <v>44</v>
      </c>
      <c r="C15" s="90" t="s">
        <v>45</v>
      </c>
      <c r="D15" s="97" t="s">
        <v>42</v>
      </c>
      <c r="E15" s="98"/>
      <c r="F15" s="101"/>
      <c r="G15" s="94">
        <v>44321</v>
      </c>
      <c r="H15" s="89" t="s">
        <v>23</v>
      </c>
      <c r="I15" s="89"/>
    </row>
    <row r="16" s="37" customFormat="1" ht="63.75" customHeight="1" outlineLevel="1" spans="1:9">
      <c r="A16" s="88" t="s">
        <v>46</v>
      </c>
      <c r="B16" s="100" t="s">
        <v>47</v>
      </c>
      <c r="C16" s="90" t="s">
        <v>48</v>
      </c>
      <c r="D16" s="97" t="s">
        <v>42</v>
      </c>
      <c r="E16" s="98"/>
      <c r="F16" s="101"/>
      <c r="G16" s="94">
        <v>44321</v>
      </c>
      <c r="H16" s="89" t="s">
        <v>23</v>
      </c>
      <c r="I16" s="89"/>
    </row>
    <row r="17" s="37" customFormat="1" ht="78" customHeight="1" outlineLevel="1" spans="1:9">
      <c r="A17" s="88" t="s">
        <v>49</v>
      </c>
      <c r="B17" s="100" t="s">
        <v>47</v>
      </c>
      <c r="C17" s="90" t="s">
        <v>50</v>
      </c>
      <c r="D17" s="97" t="s">
        <v>42</v>
      </c>
      <c r="E17" s="98"/>
      <c r="F17" s="101"/>
      <c r="G17" s="94">
        <v>44321</v>
      </c>
      <c r="H17" s="96" t="s">
        <v>23</v>
      </c>
      <c r="I17" s="89"/>
    </row>
    <row r="18" s="37" customFormat="1" ht="84" customHeight="1" outlineLevel="1" spans="1:9">
      <c r="A18" s="88" t="s">
        <v>51</v>
      </c>
      <c r="B18" s="100" t="s">
        <v>52</v>
      </c>
      <c r="C18" s="90" t="s">
        <v>53</v>
      </c>
      <c r="D18" s="97" t="s">
        <v>42</v>
      </c>
      <c r="E18" s="98"/>
      <c r="F18" s="101"/>
      <c r="G18" s="94">
        <v>44321</v>
      </c>
      <c r="H18" s="96" t="s">
        <v>23</v>
      </c>
      <c r="I18" s="89"/>
    </row>
    <row r="19" s="37" customFormat="1" ht="77.45" customHeight="1" outlineLevel="1" spans="1:9">
      <c r="A19" s="88" t="s">
        <v>54</v>
      </c>
      <c r="B19" s="100" t="s">
        <v>55</v>
      </c>
      <c r="C19" s="90" t="s">
        <v>56</v>
      </c>
      <c r="D19" s="97" t="s">
        <v>42</v>
      </c>
      <c r="E19" s="98"/>
      <c r="F19" s="102"/>
      <c r="G19" s="94">
        <v>44321</v>
      </c>
      <c r="H19" s="96" t="s">
        <v>23</v>
      </c>
      <c r="I19" s="140"/>
    </row>
    <row r="20" s="37" customFormat="1" ht="63.75" customHeight="1" outlineLevel="1" spans="1:9">
      <c r="A20" s="88" t="s">
        <v>57</v>
      </c>
      <c r="B20" s="100" t="s">
        <v>58</v>
      </c>
      <c r="C20" s="90" t="s">
        <v>59</v>
      </c>
      <c r="D20" s="97" t="s">
        <v>42</v>
      </c>
      <c r="E20" s="98"/>
      <c r="F20" s="93"/>
      <c r="G20" s="94">
        <v>44321</v>
      </c>
      <c r="H20" s="103" t="s">
        <v>23</v>
      </c>
      <c r="I20" s="141"/>
    </row>
    <row r="21" s="37" customFormat="1" ht="63.75" customHeight="1" outlineLevel="1" spans="1:9">
      <c r="A21" s="88" t="s">
        <v>60</v>
      </c>
      <c r="B21" s="100" t="s">
        <v>61</v>
      </c>
      <c r="C21" s="90" t="s">
        <v>62</v>
      </c>
      <c r="D21" s="97" t="s">
        <v>42</v>
      </c>
      <c r="E21" s="98"/>
      <c r="F21" s="93"/>
      <c r="G21" s="94">
        <v>44321</v>
      </c>
      <c r="H21" s="104" t="s">
        <v>23</v>
      </c>
      <c r="I21" s="142"/>
    </row>
    <row r="22" s="37" customFormat="1" ht="63.75" customHeight="1" outlineLevel="1" spans="1:9">
      <c r="A22" s="88" t="s">
        <v>63</v>
      </c>
      <c r="B22" s="89" t="s">
        <v>64</v>
      </c>
      <c r="C22" s="90" t="s">
        <v>65</v>
      </c>
      <c r="D22" s="97" t="s">
        <v>38</v>
      </c>
      <c r="E22" s="98"/>
      <c r="F22" s="105"/>
      <c r="G22" s="94">
        <v>44321</v>
      </c>
      <c r="H22" s="104" t="s">
        <v>25</v>
      </c>
      <c r="I22" s="142"/>
    </row>
    <row r="23" s="38" customFormat="1" ht="14.25" customHeight="1" spans="1:65">
      <c r="A23" s="38" t="s">
        <v>66</v>
      </c>
      <c r="B23" s="106"/>
      <c r="C23" s="106"/>
      <c r="D23" s="106"/>
      <c r="E23" s="106"/>
      <c r="F23" s="106"/>
      <c r="G23" s="106"/>
      <c r="H23" s="106"/>
      <c r="I23" s="14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s="148"/>
      <c r="AX23" s="148"/>
      <c r="AY23" s="148"/>
      <c r="AZ23" s="148"/>
      <c r="BA23" s="148"/>
      <c r="BB23" s="148"/>
      <c r="BC23" s="148"/>
      <c r="BD23" s="148"/>
      <c r="BE23" s="148"/>
      <c r="BF23" s="148"/>
      <c r="BG23" s="148"/>
      <c r="BH23" s="148"/>
      <c r="BI23" s="148"/>
      <c r="BJ23" s="148"/>
      <c r="BK23" s="148"/>
      <c r="BL23" s="148"/>
      <c r="BM23" s="148"/>
    </row>
    <row r="24" s="39" customFormat="1" ht="75.75" customHeight="1" outlineLevel="1" spans="1:65">
      <c r="A24" s="107" t="s">
        <v>35</v>
      </c>
      <c r="B24" s="108" t="s">
        <v>67</v>
      </c>
      <c r="C24" s="109" t="s">
        <v>68</v>
      </c>
      <c r="D24" s="110" t="s">
        <v>69</v>
      </c>
      <c r="E24" s="111"/>
      <c r="F24" s="40"/>
      <c r="G24" s="94">
        <v>44321</v>
      </c>
      <c r="H24" s="112" t="s">
        <v>23</v>
      </c>
      <c r="I24" s="14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s="149"/>
      <c r="AX24" s="149"/>
      <c r="AY24" s="149"/>
      <c r="AZ24" s="149"/>
      <c r="BA24" s="149"/>
      <c r="BB24" s="149"/>
      <c r="BC24" s="149"/>
      <c r="BD24" s="149"/>
      <c r="BE24" s="149"/>
      <c r="BF24" s="149"/>
      <c r="BG24" s="149"/>
      <c r="BH24" s="149"/>
      <c r="BI24" s="149"/>
      <c r="BJ24" s="149"/>
      <c r="BK24" s="149"/>
      <c r="BL24" s="149"/>
      <c r="BM24" s="149"/>
    </row>
    <row r="25" s="39" customFormat="1" ht="75.75" customHeight="1" outlineLevel="1" spans="1:65">
      <c r="A25" s="107" t="s">
        <v>39</v>
      </c>
      <c r="B25" s="108" t="s">
        <v>70</v>
      </c>
      <c r="C25" s="109" t="s">
        <v>71</v>
      </c>
      <c r="D25" s="110" t="s">
        <v>69</v>
      </c>
      <c r="E25" s="111"/>
      <c r="F25" s="40"/>
      <c r="G25" s="94">
        <v>44321</v>
      </c>
      <c r="H25" s="112" t="s">
        <v>23</v>
      </c>
      <c r="I25" s="144"/>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s="149"/>
      <c r="AX25" s="149"/>
      <c r="AY25" s="149"/>
      <c r="AZ25" s="149"/>
      <c r="BA25" s="149"/>
      <c r="BB25" s="149"/>
      <c r="BC25" s="149"/>
      <c r="BD25" s="149"/>
      <c r="BE25" s="149"/>
      <c r="BF25" s="149"/>
      <c r="BG25" s="149"/>
      <c r="BH25" s="149"/>
      <c r="BI25" s="149"/>
      <c r="BJ25" s="149"/>
      <c r="BK25" s="149"/>
      <c r="BL25" s="149"/>
      <c r="BM25" s="149"/>
    </row>
    <row r="26" s="39" customFormat="1" ht="75.75" customHeight="1" outlineLevel="1" spans="1:65">
      <c r="A26" s="107" t="s">
        <v>43</v>
      </c>
      <c r="B26" s="108" t="s">
        <v>72</v>
      </c>
      <c r="C26" s="109" t="s">
        <v>73</v>
      </c>
      <c r="D26" s="110" t="s">
        <v>74</v>
      </c>
      <c r="E26" s="111"/>
      <c r="F26" s="40"/>
      <c r="G26" s="94">
        <v>44321</v>
      </c>
      <c r="H26" s="112" t="s">
        <v>23</v>
      </c>
      <c r="I26" s="144"/>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s="149"/>
      <c r="AX26" s="149"/>
      <c r="AY26" s="149"/>
      <c r="AZ26" s="149"/>
      <c r="BA26" s="149"/>
      <c r="BB26" s="149"/>
      <c r="BC26" s="149"/>
      <c r="BD26" s="149"/>
      <c r="BE26" s="149"/>
      <c r="BF26" s="149"/>
      <c r="BG26" s="149"/>
      <c r="BH26" s="149"/>
      <c r="BI26" s="149"/>
      <c r="BJ26" s="149"/>
      <c r="BK26" s="149"/>
      <c r="BL26" s="149"/>
      <c r="BM26" s="149"/>
    </row>
    <row r="27" s="37" customFormat="1" ht="84.75" customHeight="1" spans="1:65">
      <c r="A27" s="107" t="s">
        <v>46</v>
      </c>
      <c r="B27" s="108" t="s">
        <v>75</v>
      </c>
      <c r="C27" s="109" t="s">
        <v>76</v>
      </c>
      <c r="D27" s="110" t="s">
        <v>77</v>
      </c>
      <c r="E27" s="111"/>
      <c r="F27" s="40"/>
      <c r="G27" s="94">
        <v>44321</v>
      </c>
      <c r="H27" s="112" t="s">
        <v>23</v>
      </c>
      <c r="I27" s="144"/>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s="150"/>
      <c r="AX27" s="150"/>
      <c r="AY27" s="150"/>
      <c r="AZ27" s="150"/>
      <c r="BA27" s="150"/>
      <c r="BB27" s="150"/>
      <c r="BC27" s="150"/>
      <c r="BD27" s="150"/>
      <c r="BE27" s="150"/>
      <c r="BF27" s="150"/>
      <c r="BG27" s="150"/>
      <c r="BH27" s="150"/>
      <c r="BI27" s="150"/>
      <c r="BJ27" s="150"/>
      <c r="BK27" s="150"/>
      <c r="BL27" s="150"/>
      <c r="BM27" s="150"/>
    </row>
    <row r="28" s="39" customFormat="1" ht="89.25" customHeight="1" outlineLevel="1" spans="1:65">
      <c r="A28" s="107" t="s">
        <v>49</v>
      </c>
      <c r="B28" s="113" t="s">
        <v>78</v>
      </c>
      <c r="C28" s="114" t="s">
        <v>79</v>
      </c>
      <c r="D28" s="115" t="s">
        <v>80</v>
      </c>
      <c r="E28" s="116"/>
      <c r="F28" s="40"/>
      <c r="G28" s="117">
        <v>44321</v>
      </c>
      <c r="H28" s="118" t="s">
        <v>23</v>
      </c>
      <c r="I28" s="145"/>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s="149"/>
      <c r="AX28" s="149"/>
      <c r="AY28" s="149"/>
      <c r="AZ28" s="149"/>
      <c r="BA28" s="149"/>
      <c r="BB28" s="149"/>
      <c r="BC28" s="149"/>
      <c r="BD28" s="149"/>
      <c r="BE28" s="149"/>
      <c r="BF28" s="149"/>
      <c r="BG28" s="149"/>
      <c r="BH28" s="149"/>
      <c r="BI28" s="149"/>
      <c r="BJ28" s="149"/>
      <c r="BK28" s="149"/>
      <c r="BL28" s="149"/>
      <c r="BM28" s="149"/>
    </row>
    <row r="29" s="40" customFormat="1" ht="67.5" customHeight="1" outlineLevel="1" spans="1:65">
      <c r="A29" s="107" t="s">
        <v>51</v>
      </c>
      <c r="B29" s="119" t="s">
        <v>81</v>
      </c>
      <c r="C29" s="120" t="s">
        <v>82</v>
      </c>
      <c r="D29" s="121" t="s">
        <v>83</v>
      </c>
      <c r="E29" s="121"/>
      <c r="F29" s="122"/>
      <c r="G29" s="123">
        <v>44321</v>
      </c>
      <c r="H29" s="112" t="s">
        <v>23</v>
      </c>
      <c r="I29" s="144"/>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s="151"/>
      <c r="AX29" s="151"/>
      <c r="AY29" s="151"/>
      <c r="AZ29" s="151"/>
      <c r="BA29" s="151"/>
      <c r="BB29" s="151"/>
      <c r="BC29" s="151"/>
      <c r="BD29" s="151"/>
      <c r="BE29" s="151"/>
      <c r="BF29" s="151"/>
      <c r="BG29" s="151"/>
      <c r="BH29" s="151"/>
      <c r="BI29" s="151"/>
      <c r="BJ29" s="151"/>
      <c r="BK29" s="151"/>
      <c r="BL29" s="151"/>
      <c r="BM29" s="151"/>
    </row>
    <row r="30" s="40" customFormat="1" ht="67.5" customHeight="1" outlineLevel="1" spans="1:65">
      <c r="A30" s="107" t="s">
        <v>54</v>
      </c>
      <c r="B30" s="119" t="s">
        <v>84</v>
      </c>
      <c r="C30" s="120" t="s">
        <v>85</v>
      </c>
      <c r="D30" s="121" t="s">
        <v>86</v>
      </c>
      <c r="E30" s="121"/>
      <c r="F30" s="122"/>
      <c r="G30" s="123">
        <v>44321</v>
      </c>
      <c r="H30" s="112" t="s">
        <v>23</v>
      </c>
      <c r="I30" s="144"/>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s="151"/>
      <c r="AX30" s="151"/>
      <c r="AY30" s="151"/>
      <c r="AZ30" s="151"/>
      <c r="BA30" s="151"/>
      <c r="BB30" s="151"/>
      <c r="BC30" s="151"/>
      <c r="BD30" s="151"/>
      <c r="BE30" s="151"/>
      <c r="BF30" s="151"/>
      <c r="BG30" s="151"/>
      <c r="BH30" s="151"/>
      <c r="BI30" s="151"/>
      <c r="BJ30" s="151"/>
      <c r="BK30" s="151"/>
      <c r="BL30" s="151"/>
      <c r="BM30" s="151"/>
    </row>
    <row r="31" s="37" customFormat="1" ht="59.25" customHeight="1" spans="1:65">
      <c r="A31" s="107" t="s">
        <v>57</v>
      </c>
      <c r="B31" s="119" t="s">
        <v>87</v>
      </c>
      <c r="C31" s="120" t="s">
        <v>88</v>
      </c>
      <c r="D31" s="121" t="s">
        <v>89</v>
      </c>
      <c r="E31" s="121"/>
      <c r="F31" s="122"/>
      <c r="G31" s="123">
        <v>44321</v>
      </c>
      <c r="H31" s="112" t="s">
        <v>23</v>
      </c>
      <c r="I31" s="144"/>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s="150"/>
      <c r="AX31" s="150"/>
      <c r="AY31" s="150"/>
      <c r="AZ31" s="150"/>
      <c r="BA31" s="150"/>
      <c r="BB31" s="150"/>
      <c r="BC31" s="150"/>
      <c r="BD31" s="150"/>
      <c r="BE31" s="150"/>
      <c r="BF31" s="150"/>
      <c r="BG31" s="150"/>
      <c r="BH31" s="150"/>
      <c r="BI31" s="150"/>
      <c r="BJ31" s="150"/>
      <c r="BK31" s="150"/>
      <c r="BL31" s="150"/>
      <c r="BM31" s="150"/>
    </row>
    <row r="32" s="37" customFormat="1" ht="59.25" customHeight="1" spans="1:65">
      <c r="A32" s="107" t="s">
        <v>60</v>
      </c>
      <c r="B32" s="119" t="s">
        <v>87</v>
      </c>
      <c r="C32" s="120" t="s">
        <v>90</v>
      </c>
      <c r="D32" s="121" t="s">
        <v>91</v>
      </c>
      <c r="E32" s="121"/>
      <c r="F32" s="122"/>
      <c r="G32" s="123">
        <v>44321</v>
      </c>
      <c r="H32" s="112" t="s">
        <v>23</v>
      </c>
      <c r="I32" s="144"/>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s="150"/>
      <c r="AX32" s="150"/>
      <c r="AY32" s="150"/>
      <c r="AZ32" s="150"/>
      <c r="BA32" s="150"/>
      <c r="BB32" s="150"/>
      <c r="BC32" s="150"/>
      <c r="BD32" s="150"/>
      <c r="BE32" s="150"/>
      <c r="BF32" s="150"/>
      <c r="BG32" s="150"/>
      <c r="BH32" s="150"/>
      <c r="BI32" s="150"/>
      <c r="BJ32" s="150"/>
      <c r="BK32" s="150"/>
      <c r="BL32" s="150"/>
      <c r="BM32" s="150"/>
    </row>
    <row r="33" s="37" customFormat="1" ht="86.25" customHeight="1" spans="1:65">
      <c r="A33" s="107" t="s">
        <v>63</v>
      </c>
      <c r="B33" s="119" t="s">
        <v>92</v>
      </c>
      <c r="C33" s="120" t="s">
        <v>93</v>
      </c>
      <c r="D33" s="121" t="s">
        <v>94</v>
      </c>
      <c r="E33" s="121"/>
      <c r="F33" s="122"/>
      <c r="G33" s="123">
        <v>44321</v>
      </c>
      <c r="H33" s="112" t="s">
        <v>23</v>
      </c>
      <c r="I33" s="144"/>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s="150"/>
      <c r="AX33" s="150"/>
      <c r="AY33" s="150"/>
      <c r="AZ33" s="150"/>
      <c r="BA33" s="150"/>
      <c r="BB33" s="150"/>
      <c r="BC33" s="150"/>
      <c r="BD33" s="150"/>
      <c r="BE33" s="150"/>
      <c r="BF33" s="150"/>
      <c r="BG33" s="150"/>
      <c r="BH33" s="150"/>
      <c r="BI33" s="150"/>
      <c r="BJ33" s="150"/>
      <c r="BK33" s="150"/>
      <c r="BL33" s="150"/>
      <c r="BM33" s="150"/>
    </row>
    <row r="34" s="40" customFormat="1" ht="96" customHeight="1" outlineLevel="1" spans="1:65">
      <c r="A34" s="107" t="s">
        <v>95</v>
      </c>
      <c r="B34" s="119" t="s">
        <v>96</v>
      </c>
      <c r="C34" s="120" t="s">
        <v>97</v>
      </c>
      <c r="D34" s="121" t="s">
        <v>98</v>
      </c>
      <c r="E34" s="121"/>
      <c r="F34" s="122"/>
      <c r="G34" s="123">
        <v>44321</v>
      </c>
      <c r="H34" s="112" t="s">
        <v>23</v>
      </c>
      <c r="I34" s="14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s="151"/>
      <c r="AX34" s="151"/>
      <c r="AY34" s="151"/>
      <c r="AZ34" s="151"/>
      <c r="BA34" s="151"/>
      <c r="BB34" s="151"/>
      <c r="BC34" s="151"/>
      <c r="BD34" s="151"/>
      <c r="BE34" s="151"/>
      <c r="BF34" s="151"/>
      <c r="BG34" s="151"/>
      <c r="BH34" s="151"/>
      <c r="BI34" s="151"/>
      <c r="BJ34" s="151"/>
      <c r="BK34" s="151"/>
      <c r="BL34" s="151"/>
      <c r="BM34" s="151"/>
    </row>
    <row r="35" s="37" customFormat="1" ht="79.9" customHeight="1" spans="1:65">
      <c r="A35" s="107" t="s">
        <v>99</v>
      </c>
      <c r="B35" s="119" t="s">
        <v>100</v>
      </c>
      <c r="C35" s="120" t="s">
        <v>101</v>
      </c>
      <c r="D35" s="121" t="s">
        <v>102</v>
      </c>
      <c r="E35" s="121"/>
      <c r="F35" s="122"/>
      <c r="G35" s="123">
        <v>44321</v>
      </c>
      <c r="H35" s="112" t="s">
        <v>23</v>
      </c>
      <c r="I35" s="144"/>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s="150"/>
      <c r="AX35" s="150"/>
      <c r="AY35" s="150"/>
      <c r="AZ35" s="150"/>
      <c r="BA35" s="150"/>
      <c r="BB35" s="150"/>
      <c r="BC35" s="150"/>
      <c r="BD35" s="150"/>
      <c r="BE35" s="150"/>
      <c r="BF35" s="150"/>
      <c r="BG35" s="150"/>
      <c r="BH35" s="150"/>
      <c r="BI35" s="150"/>
      <c r="BJ35" s="150"/>
      <c r="BK35" s="150"/>
      <c r="BL35" s="150"/>
      <c r="BM35" s="150"/>
    </row>
    <row r="36" s="38" customFormat="1" ht="14.25" customHeight="1" spans="1:65">
      <c r="A36" s="124" t="s">
        <v>103</v>
      </c>
      <c r="B36" s="124"/>
      <c r="C36" s="124"/>
      <c r="D36" s="124"/>
      <c r="E36" s="124"/>
      <c r="F36" s="124"/>
      <c r="G36" s="124"/>
      <c r="H36" s="124"/>
      <c r="I36" s="124"/>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s="148"/>
      <c r="AX36" s="148"/>
      <c r="AY36" s="148"/>
      <c r="AZ36" s="148"/>
      <c r="BA36" s="148"/>
      <c r="BB36" s="148"/>
      <c r="BC36" s="148"/>
      <c r="BD36" s="148"/>
      <c r="BE36" s="148"/>
      <c r="BF36" s="148"/>
      <c r="BG36" s="148"/>
      <c r="BH36" s="148"/>
      <c r="BI36" s="148"/>
      <c r="BJ36" s="148"/>
      <c r="BK36" s="148"/>
      <c r="BL36" s="148"/>
      <c r="BM36" s="148"/>
    </row>
    <row r="37" s="39" customFormat="1" ht="75.75" customHeight="1" outlineLevel="1" spans="1:65">
      <c r="A37" s="125" t="s">
        <v>35</v>
      </c>
      <c r="B37" s="119" t="s">
        <v>67</v>
      </c>
      <c r="C37" s="120" t="s">
        <v>104</v>
      </c>
      <c r="D37" s="121" t="s">
        <v>105</v>
      </c>
      <c r="E37" s="121"/>
      <c r="F37" s="122"/>
      <c r="G37" s="123">
        <v>44321</v>
      </c>
      <c r="H37" s="112" t="s">
        <v>23</v>
      </c>
      <c r="I37" s="144"/>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s="149"/>
      <c r="AX37" s="149"/>
      <c r="AY37" s="149"/>
      <c r="AZ37" s="149"/>
      <c r="BA37" s="149"/>
      <c r="BB37" s="149"/>
      <c r="BC37" s="149"/>
      <c r="BD37" s="149"/>
      <c r="BE37" s="149"/>
      <c r="BF37" s="149"/>
      <c r="BG37" s="149"/>
      <c r="BH37" s="149"/>
      <c r="BI37" s="149"/>
      <c r="BJ37" s="149"/>
      <c r="BK37" s="149"/>
      <c r="BL37" s="149"/>
      <c r="BM37" s="149"/>
    </row>
    <row r="38" s="39" customFormat="1" ht="75.75" customHeight="1" outlineLevel="1" spans="1:65">
      <c r="A38" s="125" t="s">
        <v>39</v>
      </c>
      <c r="B38" s="119" t="s">
        <v>106</v>
      </c>
      <c r="C38" s="120" t="s">
        <v>107</v>
      </c>
      <c r="D38" s="121" t="s">
        <v>108</v>
      </c>
      <c r="E38" s="121"/>
      <c r="F38" s="122"/>
      <c r="G38" s="123">
        <v>44321</v>
      </c>
      <c r="H38" s="112" t="s">
        <v>23</v>
      </c>
      <c r="I38" s="144"/>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s="149"/>
      <c r="AX38" s="149"/>
      <c r="AY38" s="149"/>
      <c r="AZ38" s="149"/>
      <c r="BA38" s="149"/>
      <c r="BB38" s="149"/>
      <c r="BC38" s="149"/>
      <c r="BD38" s="149"/>
      <c r="BE38" s="149"/>
      <c r="BF38" s="149"/>
      <c r="BG38" s="149"/>
      <c r="BH38" s="149"/>
      <c r="BI38" s="149"/>
      <c r="BJ38" s="149"/>
      <c r="BK38" s="149"/>
      <c r="BL38" s="149"/>
      <c r="BM38" s="149"/>
    </row>
    <row r="39" s="39" customFormat="1" ht="75.75" customHeight="1" outlineLevel="1" spans="1:65">
      <c r="A39" s="125" t="s">
        <v>43</v>
      </c>
      <c r="B39" s="119" t="s">
        <v>72</v>
      </c>
      <c r="C39" s="120" t="s">
        <v>109</v>
      </c>
      <c r="D39" s="121" t="s">
        <v>74</v>
      </c>
      <c r="E39" s="121"/>
      <c r="F39" s="122"/>
      <c r="G39" s="123">
        <v>44321</v>
      </c>
      <c r="H39" s="112" t="s">
        <v>23</v>
      </c>
      <c r="I39" s="144"/>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s="149"/>
      <c r="AX39" s="149"/>
      <c r="AY39" s="149"/>
      <c r="AZ39" s="149"/>
      <c r="BA39" s="149"/>
      <c r="BB39" s="149"/>
      <c r="BC39" s="149"/>
      <c r="BD39" s="149"/>
      <c r="BE39" s="149"/>
      <c r="BF39" s="149"/>
      <c r="BG39" s="149"/>
      <c r="BH39" s="149"/>
      <c r="BI39" s="149"/>
      <c r="BJ39" s="149"/>
      <c r="BK39" s="149"/>
      <c r="BL39" s="149"/>
      <c r="BM39" s="149"/>
    </row>
    <row r="40" s="37" customFormat="1" ht="84.75" customHeight="1" spans="1:65">
      <c r="A40" s="125" t="s">
        <v>46</v>
      </c>
      <c r="B40" s="119" t="s">
        <v>75</v>
      </c>
      <c r="C40" s="120" t="s">
        <v>110</v>
      </c>
      <c r="D40" s="121" t="s">
        <v>77</v>
      </c>
      <c r="E40" s="121"/>
      <c r="F40" s="122"/>
      <c r="G40" s="123">
        <v>44321</v>
      </c>
      <c r="H40" s="112" t="s">
        <v>23</v>
      </c>
      <c r="I40" s="144"/>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s="150"/>
      <c r="AX40" s="150"/>
      <c r="AY40" s="150"/>
      <c r="AZ40" s="150"/>
      <c r="BA40" s="150"/>
      <c r="BB40" s="150"/>
      <c r="BC40" s="150"/>
      <c r="BD40" s="150"/>
      <c r="BE40" s="150"/>
      <c r="BF40" s="150"/>
      <c r="BG40" s="150"/>
      <c r="BH40" s="150"/>
      <c r="BI40" s="150"/>
      <c r="BJ40" s="150"/>
      <c r="BK40" s="150"/>
      <c r="BL40" s="150"/>
      <c r="BM40" s="150"/>
    </row>
    <row r="41" s="39" customFormat="1" ht="75.75" customHeight="1" outlineLevel="1" spans="1:65">
      <c r="A41" s="125" t="s">
        <v>49</v>
      </c>
      <c r="B41" s="119" t="s">
        <v>78</v>
      </c>
      <c r="C41" s="120" t="s">
        <v>111</v>
      </c>
      <c r="D41" s="121" t="s">
        <v>80</v>
      </c>
      <c r="E41" s="121"/>
      <c r="F41" s="122"/>
      <c r="G41" s="123">
        <v>44321</v>
      </c>
      <c r="H41" s="112" t="s">
        <v>23</v>
      </c>
      <c r="I41" s="144"/>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s="149"/>
      <c r="AX41" s="149"/>
      <c r="AY41" s="149"/>
      <c r="AZ41" s="149"/>
      <c r="BA41" s="149"/>
      <c r="BB41" s="149"/>
      <c r="BC41" s="149"/>
      <c r="BD41" s="149"/>
      <c r="BE41" s="149"/>
      <c r="BF41" s="149"/>
      <c r="BG41" s="149"/>
      <c r="BH41" s="149"/>
      <c r="BI41" s="149"/>
      <c r="BJ41" s="149"/>
      <c r="BK41" s="149"/>
      <c r="BL41" s="149"/>
      <c r="BM41" s="149"/>
    </row>
    <row r="42" s="40" customFormat="1" ht="67.5" customHeight="1" outlineLevel="1" spans="1:65">
      <c r="A42" s="125" t="s">
        <v>51</v>
      </c>
      <c r="B42" s="119" t="s">
        <v>112</v>
      </c>
      <c r="C42" s="120" t="s">
        <v>113</v>
      </c>
      <c r="D42" s="121" t="s">
        <v>114</v>
      </c>
      <c r="E42" s="121"/>
      <c r="F42" s="122"/>
      <c r="G42" s="123">
        <v>44321</v>
      </c>
      <c r="H42" s="112" t="s">
        <v>23</v>
      </c>
      <c r="I42" s="144"/>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s="151"/>
      <c r="AX42" s="151"/>
      <c r="AY42" s="151"/>
      <c r="AZ42" s="151"/>
      <c r="BA42" s="151"/>
      <c r="BB42" s="151"/>
      <c r="BC42" s="151"/>
      <c r="BD42" s="151"/>
      <c r="BE42" s="151"/>
      <c r="BF42" s="151"/>
      <c r="BG42" s="151"/>
      <c r="BH42" s="151"/>
      <c r="BI42" s="151"/>
      <c r="BJ42" s="151"/>
      <c r="BK42" s="151"/>
      <c r="BL42" s="151"/>
      <c r="BM42" s="151"/>
    </row>
    <row r="43" s="40" customFormat="1" ht="67.5" customHeight="1" outlineLevel="1" spans="1:65">
      <c r="A43" s="125" t="s">
        <v>54</v>
      </c>
      <c r="B43" s="119" t="s">
        <v>84</v>
      </c>
      <c r="C43" s="120" t="s">
        <v>115</v>
      </c>
      <c r="D43" s="121" t="s">
        <v>116</v>
      </c>
      <c r="E43" s="121"/>
      <c r="F43" s="122"/>
      <c r="G43" s="123">
        <v>44321</v>
      </c>
      <c r="H43" s="112" t="s">
        <v>23</v>
      </c>
      <c r="I43" s="144"/>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s="151"/>
      <c r="AX43" s="151"/>
      <c r="AY43" s="151"/>
      <c r="AZ43" s="151"/>
      <c r="BA43" s="151"/>
      <c r="BB43" s="151"/>
      <c r="BC43" s="151"/>
      <c r="BD43" s="151"/>
      <c r="BE43" s="151"/>
      <c r="BF43" s="151"/>
      <c r="BG43" s="151"/>
      <c r="BH43" s="151"/>
      <c r="BI43" s="151"/>
      <c r="BJ43" s="151"/>
      <c r="BK43" s="151"/>
      <c r="BL43" s="151"/>
      <c r="BM43" s="151"/>
    </row>
    <row r="44" s="37" customFormat="1" ht="59.25" customHeight="1" spans="1:65">
      <c r="A44" s="125" t="s">
        <v>57</v>
      </c>
      <c r="B44" s="119" t="s">
        <v>87</v>
      </c>
      <c r="C44" s="120" t="s">
        <v>117</v>
      </c>
      <c r="D44" s="121" t="s">
        <v>118</v>
      </c>
      <c r="E44" s="121"/>
      <c r="F44" s="122"/>
      <c r="G44" s="123">
        <v>44321</v>
      </c>
      <c r="H44" s="112" t="s">
        <v>23</v>
      </c>
      <c r="I44" s="1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s="150"/>
      <c r="AX44" s="150"/>
      <c r="AY44" s="150"/>
      <c r="AZ44" s="150"/>
      <c r="BA44" s="150"/>
      <c r="BB44" s="150"/>
      <c r="BC44" s="150"/>
      <c r="BD44" s="150"/>
      <c r="BE44" s="150"/>
      <c r="BF44" s="150"/>
      <c r="BG44" s="150"/>
      <c r="BH44" s="150"/>
      <c r="BI44" s="150"/>
      <c r="BJ44" s="150"/>
      <c r="BK44" s="150"/>
      <c r="BL44" s="150"/>
      <c r="BM44" s="150"/>
    </row>
    <row r="45" s="37" customFormat="1" ht="52.5" customHeight="1" spans="1:65">
      <c r="A45" s="125" t="s">
        <v>60</v>
      </c>
      <c r="B45" s="119" t="s">
        <v>87</v>
      </c>
      <c r="C45" s="120" t="s">
        <v>119</v>
      </c>
      <c r="D45" s="121" t="s">
        <v>120</v>
      </c>
      <c r="E45" s="121"/>
      <c r="F45" s="122"/>
      <c r="G45" s="123">
        <v>44321</v>
      </c>
      <c r="H45" s="112" t="s">
        <v>23</v>
      </c>
      <c r="I45" s="144"/>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s="150"/>
      <c r="AX45" s="150"/>
      <c r="AY45" s="150"/>
      <c r="AZ45" s="150"/>
      <c r="BA45" s="150"/>
      <c r="BB45" s="150"/>
      <c r="BC45" s="150"/>
      <c r="BD45" s="150"/>
      <c r="BE45" s="150"/>
      <c r="BF45" s="150"/>
      <c r="BG45" s="150"/>
      <c r="BH45" s="150"/>
      <c r="BI45" s="150"/>
      <c r="BJ45" s="150"/>
      <c r="BK45" s="150"/>
      <c r="BL45" s="150"/>
      <c r="BM45" s="150"/>
    </row>
    <row r="46" s="37" customFormat="1" ht="86.25" customHeight="1" spans="1:65">
      <c r="A46" s="125" t="s">
        <v>63</v>
      </c>
      <c r="B46" s="119" t="s">
        <v>121</v>
      </c>
      <c r="C46" s="120" t="s">
        <v>122</v>
      </c>
      <c r="D46" s="121" t="s">
        <v>123</v>
      </c>
      <c r="E46" s="121"/>
      <c r="F46" s="122"/>
      <c r="G46" s="123">
        <v>44321</v>
      </c>
      <c r="H46" s="112" t="s">
        <v>23</v>
      </c>
      <c r="I46" s="144"/>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s="150"/>
      <c r="AX46" s="150"/>
      <c r="AY46" s="150"/>
      <c r="AZ46" s="150"/>
      <c r="BA46" s="150"/>
      <c r="BB46" s="150"/>
      <c r="BC46" s="150"/>
      <c r="BD46" s="150"/>
      <c r="BE46" s="150"/>
      <c r="BF46" s="150"/>
      <c r="BG46" s="150"/>
      <c r="BH46" s="150"/>
      <c r="BI46" s="150"/>
      <c r="BJ46" s="150"/>
      <c r="BK46" s="150"/>
      <c r="BL46" s="150"/>
      <c r="BM46" s="150"/>
    </row>
    <row r="47" s="40" customFormat="1" ht="96" customHeight="1" outlineLevel="1" spans="1:65">
      <c r="A47" s="125" t="s">
        <v>95</v>
      </c>
      <c r="B47" s="119" t="s">
        <v>124</v>
      </c>
      <c r="C47" s="120" t="s">
        <v>125</v>
      </c>
      <c r="D47" s="121" t="s">
        <v>126</v>
      </c>
      <c r="E47" s="121"/>
      <c r="F47" s="122"/>
      <c r="G47" s="123">
        <v>44321</v>
      </c>
      <c r="H47" s="112" t="s">
        <v>23</v>
      </c>
      <c r="I47" s="144"/>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s="151"/>
      <c r="AX47" s="151"/>
      <c r="AY47" s="151"/>
      <c r="AZ47" s="151"/>
      <c r="BA47" s="151"/>
      <c r="BB47" s="151"/>
      <c r="BC47" s="151"/>
      <c r="BD47" s="151"/>
      <c r="BE47" s="151"/>
      <c r="BF47" s="151"/>
      <c r="BG47" s="151"/>
      <c r="BH47" s="151"/>
      <c r="BI47" s="151"/>
      <c r="BJ47" s="151"/>
      <c r="BK47" s="151"/>
      <c r="BL47" s="151"/>
      <c r="BM47" s="151"/>
    </row>
    <row r="48" s="40" customFormat="1" ht="96" customHeight="1" outlineLevel="1" spans="1:65">
      <c r="A48" s="125" t="s">
        <v>99</v>
      </c>
      <c r="B48" s="119" t="s">
        <v>127</v>
      </c>
      <c r="C48" s="120" t="s">
        <v>128</v>
      </c>
      <c r="D48" s="126" t="s">
        <v>105</v>
      </c>
      <c r="E48" s="127"/>
      <c r="F48" s="122"/>
      <c r="G48" s="123">
        <v>44321</v>
      </c>
      <c r="H48" s="112" t="s">
        <v>129</v>
      </c>
      <c r="I48" s="144"/>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s="151"/>
      <c r="AX48" s="151"/>
      <c r="AY48" s="151"/>
      <c r="AZ48" s="151"/>
      <c r="BA48" s="151"/>
      <c r="BB48" s="151"/>
      <c r="BC48" s="151"/>
      <c r="BD48" s="151"/>
      <c r="BE48" s="151"/>
      <c r="BF48" s="151"/>
      <c r="BG48" s="151"/>
      <c r="BH48" s="151"/>
      <c r="BI48" s="151"/>
      <c r="BJ48" s="151"/>
      <c r="BK48" s="151"/>
      <c r="BL48" s="151"/>
      <c r="BM48" s="151"/>
    </row>
    <row r="49" s="37" customFormat="1" ht="79.9" customHeight="1" spans="1:65">
      <c r="A49" s="125" t="s">
        <v>130</v>
      </c>
      <c r="B49" s="119" t="s">
        <v>100</v>
      </c>
      <c r="C49" s="120" t="s">
        <v>131</v>
      </c>
      <c r="D49" s="121" t="s">
        <v>132</v>
      </c>
      <c r="E49" s="121"/>
      <c r="F49" s="122"/>
      <c r="G49" s="123">
        <v>44321</v>
      </c>
      <c r="H49" s="112" t="s">
        <v>23</v>
      </c>
      <c r="I49" s="144" t="s">
        <v>133</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s="150"/>
      <c r="AX49" s="150"/>
      <c r="AY49" s="150"/>
      <c r="AZ49" s="150"/>
      <c r="BA49" s="150"/>
      <c r="BB49" s="150"/>
      <c r="BC49" s="150"/>
      <c r="BD49" s="150"/>
      <c r="BE49" s="150"/>
      <c r="BF49" s="150"/>
      <c r="BG49" s="150"/>
      <c r="BH49" s="150"/>
      <c r="BI49" s="150"/>
      <c r="BJ49" s="150"/>
      <c r="BK49" s="150"/>
      <c r="BL49" s="150"/>
      <c r="BM49" s="150"/>
    </row>
    <row r="50" s="38" customFormat="1" ht="14.25" customHeight="1" spans="1:65">
      <c r="A50" s="128" t="s">
        <v>134</v>
      </c>
      <c r="B50" s="129"/>
      <c r="C50" s="129"/>
      <c r="D50" s="129"/>
      <c r="E50" s="129"/>
      <c r="F50" s="129"/>
      <c r="G50" s="129"/>
      <c r="H50" s="129"/>
      <c r="I50" s="146"/>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s="148"/>
      <c r="AX50" s="148"/>
      <c r="AY50" s="148"/>
      <c r="AZ50" s="148"/>
      <c r="BA50" s="148"/>
      <c r="BB50" s="148"/>
      <c r="BC50" s="148"/>
      <c r="BD50" s="148"/>
      <c r="BE50" s="148"/>
      <c r="BF50" s="148"/>
      <c r="BG50" s="148"/>
      <c r="BH50" s="148"/>
      <c r="BI50" s="148"/>
      <c r="BJ50" s="148"/>
      <c r="BK50" s="148"/>
      <c r="BL50" s="148"/>
      <c r="BM50" s="148"/>
    </row>
    <row r="51" s="39" customFormat="1" ht="75.75" customHeight="1" outlineLevel="1" spans="1:48">
      <c r="A51" s="125" t="s">
        <v>35</v>
      </c>
      <c r="B51" s="119" t="s">
        <v>135</v>
      </c>
      <c r="C51" s="120" t="s">
        <v>136</v>
      </c>
      <c r="D51" s="121" t="s">
        <v>105</v>
      </c>
      <c r="E51" s="121"/>
      <c r="F51" s="122"/>
      <c r="G51" s="123">
        <v>44321</v>
      </c>
      <c r="H51" s="112" t="s">
        <v>23</v>
      </c>
      <c r="I51" s="144"/>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row>
    <row r="52" s="39" customFormat="1" ht="75.75" customHeight="1" outlineLevel="1" spans="1:48">
      <c r="A52" s="125" t="s">
        <v>39</v>
      </c>
      <c r="B52" s="119" t="s">
        <v>137</v>
      </c>
      <c r="C52" s="120" t="s">
        <v>138</v>
      </c>
      <c r="D52" s="121" t="s">
        <v>139</v>
      </c>
      <c r="E52" s="121"/>
      <c r="F52" s="122"/>
      <c r="G52" s="123">
        <v>44321</v>
      </c>
      <c r="H52" s="112" t="s">
        <v>23</v>
      </c>
      <c r="I52" s="144"/>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row>
    <row r="53" s="39" customFormat="1" ht="75.75" customHeight="1" outlineLevel="1" spans="1:48">
      <c r="A53" s="125" t="s">
        <v>43</v>
      </c>
      <c r="B53" s="119" t="s">
        <v>140</v>
      </c>
      <c r="C53" s="120" t="s">
        <v>141</v>
      </c>
      <c r="D53" s="126" t="s">
        <v>142</v>
      </c>
      <c r="E53" s="127"/>
      <c r="F53" s="122"/>
      <c r="G53" s="123">
        <v>44321</v>
      </c>
      <c r="H53" s="112" t="s">
        <v>23</v>
      </c>
      <c r="I53" s="144"/>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row>
    <row r="54" s="39" customFormat="1" ht="75.75" customHeight="1" outlineLevel="1" spans="1:48">
      <c r="A54" s="125" t="s">
        <v>46</v>
      </c>
      <c r="B54" s="119" t="s">
        <v>72</v>
      </c>
      <c r="C54" s="120" t="s">
        <v>143</v>
      </c>
      <c r="D54" s="121" t="s">
        <v>144</v>
      </c>
      <c r="E54" s="121"/>
      <c r="F54" s="122"/>
      <c r="G54" s="123">
        <v>44321</v>
      </c>
      <c r="H54" s="112" t="s">
        <v>23</v>
      </c>
      <c r="I54" s="14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row>
    <row r="55" s="37" customFormat="1" ht="84.75" customHeight="1" spans="1:48">
      <c r="A55" s="125" t="s">
        <v>49</v>
      </c>
      <c r="B55" s="119" t="s">
        <v>75</v>
      </c>
      <c r="C55" s="120" t="s">
        <v>145</v>
      </c>
      <c r="D55" s="121" t="s">
        <v>146</v>
      </c>
      <c r="E55" s="121"/>
      <c r="F55" s="122"/>
      <c r="G55" s="123">
        <v>44321</v>
      </c>
      <c r="H55" s="112" t="s">
        <v>23</v>
      </c>
      <c r="I55" s="144"/>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row>
    <row r="56" s="39" customFormat="1" ht="75.75" customHeight="1" outlineLevel="1" spans="1:48">
      <c r="A56" s="125" t="s">
        <v>51</v>
      </c>
      <c r="B56" s="119" t="s">
        <v>78</v>
      </c>
      <c r="C56" s="120" t="s">
        <v>147</v>
      </c>
      <c r="D56" s="121" t="s">
        <v>74</v>
      </c>
      <c r="E56" s="121"/>
      <c r="F56" s="122"/>
      <c r="G56" s="123">
        <v>44321</v>
      </c>
      <c r="H56" s="112" t="s">
        <v>23</v>
      </c>
      <c r="I56" s="144"/>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row>
    <row r="57" s="40" customFormat="1" ht="67.5" customHeight="1" outlineLevel="1" spans="1:48">
      <c r="A57" s="125" t="s">
        <v>54</v>
      </c>
      <c r="B57" s="119" t="s">
        <v>148</v>
      </c>
      <c r="C57" s="120" t="s">
        <v>149</v>
      </c>
      <c r="D57" s="121" t="s">
        <v>150</v>
      </c>
      <c r="E57" s="121"/>
      <c r="F57" s="122"/>
      <c r="G57" s="123">
        <v>44321</v>
      </c>
      <c r="H57" s="112" t="s">
        <v>23</v>
      </c>
      <c r="I57" s="144"/>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row>
    <row r="58" s="40" customFormat="1" ht="67.5" customHeight="1" outlineLevel="1" spans="1:48">
      <c r="A58" s="125" t="s">
        <v>57</v>
      </c>
      <c r="B58" s="119" t="s">
        <v>84</v>
      </c>
      <c r="C58" s="120" t="s">
        <v>151</v>
      </c>
      <c r="D58" s="121" t="s">
        <v>152</v>
      </c>
      <c r="E58" s="121"/>
      <c r="F58" s="122"/>
      <c r="G58" s="123">
        <v>44321</v>
      </c>
      <c r="H58" s="112" t="s">
        <v>23</v>
      </c>
      <c r="I58" s="144"/>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row>
    <row r="59" s="37" customFormat="1" ht="59.25" customHeight="1" spans="1:48">
      <c r="A59" s="125" t="s">
        <v>60</v>
      </c>
      <c r="B59" s="119" t="s">
        <v>87</v>
      </c>
      <c r="C59" s="120" t="s">
        <v>153</v>
      </c>
      <c r="D59" s="121" t="s">
        <v>154</v>
      </c>
      <c r="E59" s="121"/>
      <c r="F59" s="122"/>
      <c r="G59" s="123">
        <v>44321</v>
      </c>
      <c r="H59" s="112" t="s">
        <v>23</v>
      </c>
      <c r="I59" s="144"/>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row>
    <row r="60" s="37" customFormat="1" ht="52.5" customHeight="1" spans="1:48">
      <c r="A60" s="125" t="s">
        <v>63</v>
      </c>
      <c r="B60" s="119" t="s">
        <v>87</v>
      </c>
      <c r="C60" s="120" t="s">
        <v>155</v>
      </c>
      <c r="D60" s="121" t="s">
        <v>156</v>
      </c>
      <c r="E60" s="121"/>
      <c r="F60" s="122"/>
      <c r="G60" s="123">
        <v>44321</v>
      </c>
      <c r="H60" s="112" t="s">
        <v>23</v>
      </c>
      <c r="I60" s="144"/>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row>
    <row r="61" s="37" customFormat="1" ht="86.25" customHeight="1" spans="1:48">
      <c r="A61" s="125" t="s">
        <v>95</v>
      </c>
      <c r="B61" s="119" t="s">
        <v>157</v>
      </c>
      <c r="C61" s="120" t="s">
        <v>158</v>
      </c>
      <c r="D61" s="121" t="s">
        <v>159</v>
      </c>
      <c r="E61" s="121"/>
      <c r="F61" s="122"/>
      <c r="G61" s="123">
        <v>44321</v>
      </c>
      <c r="H61" s="112" t="s">
        <v>23</v>
      </c>
      <c r="I61" s="144"/>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row>
    <row r="62" s="40" customFormat="1" ht="96" customHeight="1" outlineLevel="1" spans="1:48">
      <c r="A62" s="125" t="s">
        <v>99</v>
      </c>
      <c r="B62" s="119" t="s">
        <v>160</v>
      </c>
      <c r="C62" s="120" t="s">
        <v>161</v>
      </c>
      <c r="D62" s="121" t="s">
        <v>162</v>
      </c>
      <c r="E62" s="121"/>
      <c r="F62" s="122"/>
      <c r="G62" s="123">
        <v>44321</v>
      </c>
      <c r="H62" s="112" t="s">
        <v>23</v>
      </c>
      <c r="I62" s="144"/>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row>
    <row r="63" s="37" customFormat="1" ht="79.9" customHeight="1" spans="1:48">
      <c r="A63" s="125" t="s">
        <v>130</v>
      </c>
      <c r="B63" s="119" t="s">
        <v>100</v>
      </c>
      <c r="C63" s="120" t="s">
        <v>163</v>
      </c>
      <c r="D63" s="121" t="s">
        <v>164</v>
      </c>
      <c r="E63" s="121"/>
      <c r="F63" s="122"/>
      <c r="G63" s="123">
        <v>44321</v>
      </c>
      <c r="H63" s="112" t="s">
        <v>23</v>
      </c>
      <c r="I63" s="144"/>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row>
    <row r="64" s="38" customFormat="1" ht="14.25" customHeight="1" spans="1:48">
      <c r="A64" s="130" t="s">
        <v>165</v>
      </c>
      <c r="B64" s="131"/>
      <c r="C64" s="131"/>
      <c r="D64" s="131"/>
      <c r="E64" s="131"/>
      <c r="F64" s="131"/>
      <c r="G64" s="131"/>
      <c r="H64" s="131"/>
      <c r="I64" s="147"/>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row>
    <row r="65" s="37" customFormat="1" ht="84.75" customHeight="1" spans="1:48">
      <c r="A65" s="125" t="s">
        <v>35</v>
      </c>
      <c r="B65" s="119" t="s">
        <v>166</v>
      </c>
      <c r="C65" s="120" t="s">
        <v>167</v>
      </c>
      <c r="D65" s="121" t="s">
        <v>168</v>
      </c>
      <c r="E65" s="121"/>
      <c r="F65" s="122"/>
      <c r="G65" s="123">
        <v>44321</v>
      </c>
      <c r="H65" s="112" t="s">
        <v>23</v>
      </c>
      <c r="I65" s="144"/>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row>
    <row r="66" s="37" customFormat="1" ht="84.75" customHeight="1" spans="1:48">
      <c r="A66" s="125" t="s">
        <v>39</v>
      </c>
      <c r="B66" s="119" t="s">
        <v>169</v>
      </c>
      <c r="C66" s="120" t="s">
        <v>170</v>
      </c>
      <c r="D66" s="121" t="s">
        <v>171</v>
      </c>
      <c r="E66" s="121"/>
      <c r="F66" s="122"/>
      <c r="G66" s="123">
        <v>44321</v>
      </c>
      <c r="H66" s="112" t="s">
        <v>23</v>
      </c>
      <c r="I66" s="144"/>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row>
    <row r="67" s="37" customFormat="1" ht="84.75" customHeight="1" spans="1:48">
      <c r="A67" s="125" t="s">
        <v>43</v>
      </c>
      <c r="B67" s="119" t="s">
        <v>172</v>
      </c>
      <c r="C67" s="120" t="s">
        <v>173</v>
      </c>
      <c r="D67" s="121" t="s">
        <v>174</v>
      </c>
      <c r="E67" s="121"/>
      <c r="F67" s="122"/>
      <c r="G67" s="123">
        <v>44321</v>
      </c>
      <c r="H67" s="112" t="s">
        <v>23</v>
      </c>
      <c r="I67" s="144"/>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row>
    <row r="68" s="40" customFormat="1" ht="67.5" customHeight="1" outlineLevel="1" spans="1:48">
      <c r="A68" s="125" t="s">
        <v>46</v>
      </c>
      <c r="B68" s="119" t="s">
        <v>175</v>
      </c>
      <c r="C68" s="120" t="s">
        <v>176</v>
      </c>
      <c r="D68" s="121" t="s">
        <v>177</v>
      </c>
      <c r="E68" s="121"/>
      <c r="F68" s="122"/>
      <c r="G68" s="123">
        <v>44321</v>
      </c>
      <c r="H68" s="112" t="s">
        <v>23</v>
      </c>
      <c r="I68" s="144"/>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row>
    <row r="69" s="37" customFormat="1" ht="59.25" customHeight="1" spans="1:48">
      <c r="A69" s="125" t="s">
        <v>49</v>
      </c>
      <c r="B69" s="119" t="s">
        <v>178</v>
      </c>
      <c r="C69" s="120" t="s">
        <v>179</v>
      </c>
      <c r="D69" s="121" t="s">
        <v>180</v>
      </c>
      <c r="E69" s="121"/>
      <c r="F69" s="122"/>
      <c r="G69" s="123">
        <v>44321</v>
      </c>
      <c r="H69" s="112" t="s">
        <v>23</v>
      </c>
      <c r="I69" s="144"/>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row>
    <row r="70" s="37" customFormat="1" ht="52.5" customHeight="1" spans="1:48">
      <c r="A70" s="125" t="s">
        <v>51</v>
      </c>
      <c r="B70" s="119" t="s">
        <v>178</v>
      </c>
      <c r="C70" s="120" t="s">
        <v>181</v>
      </c>
      <c r="D70" s="121" t="s">
        <v>182</v>
      </c>
      <c r="E70" s="121"/>
      <c r="F70" s="122"/>
      <c r="G70" s="123">
        <v>44321</v>
      </c>
      <c r="H70" s="112" t="s">
        <v>23</v>
      </c>
      <c r="I70" s="144"/>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row>
    <row r="71" s="37" customFormat="1" ht="101.25" customHeight="1" spans="1:48">
      <c r="A71" s="125" t="s">
        <v>54</v>
      </c>
      <c r="B71" s="119" t="s">
        <v>183</v>
      </c>
      <c r="C71" s="120" t="s">
        <v>184</v>
      </c>
      <c r="D71" s="121" t="s">
        <v>185</v>
      </c>
      <c r="E71" s="121"/>
      <c r="F71" s="122"/>
      <c r="G71" s="123">
        <v>44321</v>
      </c>
      <c r="H71" s="112" t="s">
        <v>23</v>
      </c>
      <c r="I71" s="144"/>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row>
    <row r="72" s="40" customFormat="1" ht="96" customHeight="1" outlineLevel="1" spans="1:48">
      <c r="A72" s="125" t="s">
        <v>57</v>
      </c>
      <c r="B72" s="119" t="s">
        <v>186</v>
      </c>
      <c r="C72" s="120" t="s">
        <v>187</v>
      </c>
      <c r="D72" s="121" t="s">
        <v>188</v>
      </c>
      <c r="E72" s="121"/>
      <c r="F72" s="122"/>
      <c r="G72" s="123">
        <v>44321</v>
      </c>
      <c r="H72" s="112" t="s">
        <v>23</v>
      </c>
      <c r="I72" s="144"/>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row>
    <row r="73" s="40" customFormat="1" ht="96" customHeight="1" outlineLevel="1" spans="1:48">
      <c r="A73" s="125" t="s">
        <v>60</v>
      </c>
      <c r="B73" s="119" t="s">
        <v>189</v>
      </c>
      <c r="C73" s="120" t="s">
        <v>190</v>
      </c>
      <c r="D73" s="126" t="s">
        <v>191</v>
      </c>
      <c r="E73" s="127"/>
      <c r="F73" s="122"/>
      <c r="G73" s="123">
        <v>44321</v>
      </c>
      <c r="H73" s="112" t="s">
        <v>25</v>
      </c>
      <c r="I73" s="144"/>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row>
    <row r="74" s="37" customFormat="1" ht="79.9" customHeight="1" spans="1:22">
      <c r="A74" s="125" t="s">
        <v>63</v>
      </c>
      <c r="B74" s="119" t="s">
        <v>192</v>
      </c>
      <c r="C74" s="120" t="s">
        <v>193</v>
      </c>
      <c r="D74" s="121" t="s">
        <v>194</v>
      </c>
      <c r="E74" s="121"/>
      <c r="F74" s="122"/>
      <c r="G74" s="123">
        <v>44321</v>
      </c>
      <c r="H74" s="112" t="s">
        <v>23</v>
      </c>
      <c r="I74" s="144"/>
      <c r="J74"/>
      <c r="K74"/>
      <c r="L74"/>
      <c r="M74"/>
      <c r="N74"/>
      <c r="O74"/>
      <c r="P74"/>
      <c r="Q74"/>
      <c r="R74"/>
      <c r="S74"/>
      <c r="T74"/>
      <c r="U74"/>
      <c r="V74"/>
    </row>
    <row r="75" s="38" customFormat="1" ht="14.25" customHeight="1" spans="1:23">
      <c r="A75" s="128" t="s">
        <v>195</v>
      </c>
      <c r="B75" s="129"/>
      <c r="C75" s="129"/>
      <c r="D75" s="129"/>
      <c r="E75" s="129"/>
      <c r="F75" s="129"/>
      <c r="G75" s="129"/>
      <c r="H75" s="129"/>
      <c r="I75" s="146"/>
      <c r="J75"/>
      <c r="K75"/>
      <c r="L75"/>
      <c r="M75"/>
      <c r="N75"/>
      <c r="O75"/>
      <c r="P75"/>
      <c r="Q75"/>
      <c r="R75"/>
      <c r="S75"/>
      <c r="T75"/>
      <c r="U75"/>
      <c r="V75"/>
      <c r="W75" s="106"/>
    </row>
    <row r="76" s="39" customFormat="1" ht="75.75" customHeight="1" outlineLevel="1" spans="1:23">
      <c r="A76" s="125" t="s">
        <v>35</v>
      </c>
      <c r="B76" s="119" t="s">
        <v>196</v>
      </c>
      <c r="C76" s="120" t="s">
        <v>197</v>
      </c>
      <c r="D76" s="121" t="s">
        <v>198</v>
      </c>
      <c r="E76" s="121"/>
      <c r="F76" s="122"/>
      <c r="G76" s="123">
        <v>44321</v>
      </c>
      <c r="H76" s="112" t="s">
        <v>23</v>
      </c>
      <c r="I76" s="144"/>
      <c r="J76"/>
      <c r="K76"/>
      <c r="L76"/>
      <c r="M76"/>
      <c r="N76"/>
      <c r="O76"/>
      <c r="P76"/>
      <c r="Q76"/>
      <c r="R76"/>
      <c r="S76"/>
      <c r="T76"/>
      <c r="U76"/>
      <c r="V76"/>
      <c r="W76" s="87"/>
    </row>
    <row r="77" s="39" customFormat="1" ht="75.75" customHeight="1" outlineLevel="1" spans="1:23">
      <c r="A77" s="125" t="s">
        <v>39</v>
      </c>
      <c r="B77" s="119" t="s">
        <v>196</v>
      </c>
      <c r="C77" s="120" t="s">
        <v>199</v>
      </c>
      <c r="D77" s="121" t="s">
        <v>200</v>
      </c>
      <c r="E77" s="121"/>
      <c r="F77" s="122"/>
      <c r="G77" s="123">
        <v>44321</v>
      </c>
      <c r="H77" s="112" t="s">
        <v>23</v>
      </c>
      <c r="I77" s="144"/>
      <c r="J77"/>
      <c r="K77"/>
      <c r="L77"/>
      <c r="M77"/>
      <c r="N77"/>
      <c r="O77"/>
      <c r="P77"/>
      <c r="Q77"/>
      <c r="R77"/>
      <c r="S77"/>
      <c r="T77"/>
      <c r="U77"/>
      <c r="V77"/>
      <c r="W77" s="87"/>
    </row>
    <row r="78" s="37" customFormat="1" ht="59.25" customHeight="1" spans="1:48">
      <c r="A78" s="125" t="s">
        <v>43</v>
      </c>
      <c r="B78" s="119" t="s">
        <v>201</v>
      </c>
      <c r="C78" s="120" t="s">
        <v>202</v>
      </c>
      <c r="D78" s="121" t="s">
        <v>203</v>
      </c>
      <c r="E78" s="121"/>
      <c r="F78" s="122"/>
      <c r="G78" s="123">
        <v>44321</v>
      </c>
      <c r="H78" s="112" t="s">
        <v>23</v>
      </c>
      <c r="I78" s="144"/>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row>
    <row r="79" s="37" customFormat="1" ht="59.25" customHeight="1" spans="1:48">
      <c r="A79" s="125" t="s">
        <v>46</v>
      </c>
      <c r="B79" s="119" t="s">
        <v>201</v>
      </c>
      <c r="C79" s="120" t="s">
        <v>204</v>
      </c>
      <c r="D79" s="121" t="s">
        <v>205</v>
      </c>
      <c r="E79" s="121"/>
      <c r="F79" s="122"/>
      <c r="G79" s="123">
        <v>44321</v>
      </c>
      <c r="H79" s="112" t="s">
        <v>23</v>
      </c>
      <c r="I79" s="144"/>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row>
    <row r="80" s="39" customFormat="1" ht="75.75" customHeight="1" outlineLevel="1" spans="1:23">
      <c r="A80" s="125" t="s">
        <v>49</v>
      </c>
      <c r="B80" s="119" t="s">
        <v>206</v>
      </c>
      <c r="C80" s="120" t="s">
        <v>207</v>
      </c>
      <c r="D80" s="121" t="s">
        <v>208</v>
      </c>
      <c r="E80" s="121"/>
      <c r="F80" s="122"/>
      <c r="G80" s="123">
        <v>44321</v>
      </c>
      <c r="H80" s="112" t="s">
        <v>23</v>
      </c>
      <c r="I80" s="144"/>
      <c r="J80"/>
      <c r="K80"/>
      <c r="L80"/>
      <c r="M80"/>
      <c r="N80"/>
      <c r="O80"/>
      <c r="P80"/>
      <c r="Q80"/>
      <c r="R80"/>
      <c r="S80"/>
      <c r="T80"/>
      <c r="U80"/>
      <c r="V80"/>
      <c r="W80" s="87"/>
    </row>
    <row r="81" s="40" customFormat="1" ht="67.5" customHeight="1" outlineLevel="1" spans="1:22">
      <c r="A81" s="125" t="s">
        <v>51</v>
      </c>
      <c r="B81" s="119" t="s">
        <v>209</v>
      </c>
      <c r="C81" s="120" t="s">
        <v>210</v>
      </c>
      <c r="D81" s="121" t="s">
        <v>211</v>
      </c>
      <c r="E81" s="121"/>
      <c r="F81" s="122"/>
      <c r="G81" s="123">
        <v>44321</v>
      </c>
      <c r="H81" s="112" t="s">
        <v>23</v>
      </c>
      <c r="I81" s="144"/>
      <c r="J81"/>
      <c r="K81"/>
      <c r="L81"/>
      <c r="M81"/>
      <c r="N81"/>
      <c r="O81"/>
      <c r="P81"/>
      <c r="Q81"/>
      <c r="R81"/>
      <c r="S81"/>
      <c r="T81"/>
      <c r="U81"/>
      <c r="V81"/>
    </row>
    <row r="82" s="40" customFormat="1" ht="67.5" customHeight="1" outlineLevel="1" spans="1:22">
      <c r="A82" s="125" t="s">
        <v>54</v>
      </c>
      <c r="B82" s="119" t="s">
        <v>84</v>
      </c>
      <c r="C82" s="120" t="s">
        <v>212</v>
      </c>
      <c r="D82" s="121" t="s">
        <v>213</v>
      </c>
      <c r="E82" s="121"/>
      <c r="F82" s="122"/>
      <c r="G82" s="123">
        <v>44321</v>
      </c>
      <c r="H82" s="112" t="s">
        <v>23</v>
      </c>
      <c r="I82" s="144"/>
      <c r="J82"/>
      <c r="K82"/>
      <c r="L82"/>
      <c r="M82"/>
      <c r="N82"/>
      <c r="O82"/>
      <c r="P82"/>
      <c r="Q82"/>
      <c r="R82"/>
      <c r="S82"/>
      <c r="T82"/>
      <c r="U82"/>
      <c r="V82"/>
    </row>
    <row r="83" s="40" customFormat="1" ht="67.5" customHeight="1" outlineLevel="1" spans="1:22">
      <c r="A83" s="125" t="s">
        <v>57</v>
      </c>
      <c r="B83" s="119" t="s">
        <v>214</v>
      </c>
      <c r="C83" s="120" t="s">
        <v>215</v>
      </c>
      <c r="D83" s="121" t="s">
        <v>216</v>
      </c>
      <c r="E83" s="121"/>
      <c r="F83" s="122"/>
      <c r="G83" s="123">
        <v>44321</v>
      </c>
      <c r="H83" s="112" t="s">
        <v>23</v>
      </c>
      <c r="I83" s="144"/>
      <c r="J83"/>
      <c r="K83"/>
      <c r="L83"/>
      <c r="M83"/>
      <c r="N83"/>
      <c r="O83"/>
      <c r="P83"/>
      <c r="Q83"/>
      <c r="R83"/>
      <c r="S83"/>
      <c r="T83"/>
      <c r="U83"/>
      <c r="V83"/>
    </row>
    <row r="84" s="37" customFormat="1" ht="84.75" customHeight="1" spans="1:22">
      <c r="A84" s="125" t="s">
        <v>60</v>
      </c>
      <c r="B84" s="119" t="s">
        <v>217</v>
      </c>
      <c r="C84" s="120" t="s">
        <v>218</v>
      </c>
      <c r="D84" s="121" t="s">
        <v>219</v>
      </c>
      <c r="E84" s="121"/>
      <c r="F84" s="122"/>
      <c r="G84" s="123">
        <v>44321</v>
      </c>
      <c r="H84" s="112" t="s">
        <v>23</v>
      </c>
      <c r="I84" s="144"/>
      <c r="J84"/>
      <c r="K84"/>
      <c r="L84"/>
      <c r="M84"/>
      <c r="N84"/>
      <c r="O84"/>
      <c r="P84"/>
      <c r="Q84"/>
      <c r="R84"/>
      <c r="S84"/>
      <c r="T84"/>
      <c r="U84"/>
      <c r="V84"/>
    </row>
    <row r="85" s="37" customFormat="1" ht="84.75" customHeight="1" spans="1:22">
      <c r="A85" s="125" t="s">
        <v>63</v>
      </c>
      <c r="B85" s="119" t="s">
        <v>220</v>
      </c>
      <c r="C85" s="120" t="s">
        <v>218</v>
      </c>
      <c r="D85" s="121" t="s">
        <v>219</v>
      </c>
      <c r="E85" s="121"/>
      <c r="F85" s="122"/>
      <c r="G85" s="123">
        <v>44321</v>
      </c>
      <c r="H85" s="112" t="s">
        <v>23</v>
      </c>
      <c r="I85" s="144"/>
      <c r="J85"/>
      <c r="K85"/>
      <c r="L85"/>
      <c r="M85"/>
      <c r="N85"/>
      <c r="O85"/>
      <c r="P85"/>
      <c r="Q85"/>
      <c r="R85"/>
      <c r="S85"/>
      <c r="T85"/>
      <c r="U85"/>
      <c r="V85"/>
    </row>
    <row r="86" s="37" customFormat="1" ht="84.75" customHeight="1" spans="1:22">
      <c r="A86" s="125" t="s">
        <v>95</v>
      </c>
      <c r="B86" s="119" t="s">
        <v>221</v>
      </c>
      <c r="C86" s="120" t="s">
        <v>218</v>
      </c>
      <c r="D86" s="121" t="s">
        <v>222</v>
      </c>
      <c r="E86" s="121"/>
      <c r="F86" s="122"/>
      <c r="G86" s="123">
        <v>44321</v>
      </c>
      <c r="H86" s="112" t="s">
        <v>23</v>
      </c>
      <c r="I86" s="144"/>
      <c r="J86"/>
      <c r="K86"/>
      <c r="L86"/>
      <c r="M86"/>
      <c r="N86"/>
      <c r="O86"/>
      <c r="P86"/>
      <c r="Q86"/>
      <c r="R86"/>
      <c r="S86"/>
      <c r="T86"/>
      <c r="U86"/>
      <c r="V86"/>
    </row>
    <row r="87" s="40" customFormat="1" ht="67.5" customHeight="1" outlineLevel="1" spans="1:22">
      <c r="A87" s="125" t="s">
        <v>99</v>
      </c>
      <c r="B87" s="119" t="s">
        <v>223</v>
      </c>
      <c r="C87" s="120" t="s">
        <v>224</v>
      </c>
      <c r="D87" s="121" t="s">
        <v>225</v>
      </c>
      <c r="E87" s="121"/>
      <c r="F87" s="122"/>
      <c r="G87" s="123">
        <v>44321</v>
      </c>
      <c r="H87" s="112" t="s">
        <v>23</v>
      </c>
      <c r="I87" s="144"/>
      <c r="J87"/>
      <c r="K87"/>
      <c r="L87"/>
      <c r="M87"/>
      <c r="N87"/>
      <c r="O87"/>
      <c r="P87"/>
      <c r="Q87"/>
      <c r="R87"/>
      <c r="S87"/>
      <c r="T87"/>
      <c r="U87"/>
      <c r="V87"/>
    </row>
    <row r="88" s="40" customFormat="1" ht="67.5" customHeight="1" outlineLevel="1" spans="1:22">
      <c r="A88" s="125" t="s">
        <v>130</v>
      </c>
      <c r="B88" s="119" t="s">
        <v>226</v>
      </c>
      <c r="C88" s="120" t="s">
        <v>227</v>
      </c>
      <c r="D88" s="121" t="s">
        <v>228</v>
      </c>
      <c r="E88" s="121"/>
      <c r="F88" s="122"/>
      <c r="G88" s="123">
        <v>44321</v>
      </c>
      <c r="H88" s="112" t="s">
        <v>23</v>
      </c>
      <c r="I88" s="144"/>
      <c r="J88"/>
      <c r="K88"/>
      <c r="L88"/>
      <c r="M88"/>
      <c r="N88"/>
      <c r="O88"/>
      <c r="P88"/>
      <c r="Q88"/>
      <c r="R88"/>
      <c r="S88"/>
      <c r="T88"/>
      <c r="U88"/>
      <c r="V88"/>
    </row>
    <row r="89" s="40" customFormat="1" ht="67.5" customHeight="1" outlineLevel="1" spans="1:22">
      <c r="A89" s="125" t="s">
        <v>229</v>
      </c>
      <c r="B89" s="119" t="s">
        <v>230</v>
      </c>
      <c r="C89" s="120" t="s">
        <v>227</v>
      </c>
      <c r="D89" s="121" t="s">
        <v>231</v>
      </c>
      <c r="E89" s="121"/>
      <c r="F89" s="122"/>
      <c r="G89" s="123">
        <v>44321</v>
      </c>
      <c r="H89" s="112" t="s">
        <v>23</v>
      </c>
      <c r="I89" s="144"/>
      <c r="J89"/>
      <c r="K89"/>
      <c r="L89"/>
      <c r="M89"/>
      <c r="N89"/>
      <c r="O89"/>
      <c r="P89"/>
      <c r="Q89"/>
      <c r="R89"/>
      <c r="S89"/>
      <c r="T89"/>
      <c r="U89"/>
      <c r="V89"/>
    </row>
    <row r="90" s="40" customFormat="1" ht="67.5" customHeight="1" outlineLevel="1" spans="1:22">
      <c r="A90" s="125" t="s">
        <v>232</v>
      </c>
      <c r="B90" s="119" t="s">
        <v>233</v>
      </c>
      <c r="C90" s="120" t="s">
        <v>234</v>
      </c>
      <c r="D90" s="121" t="s">
        <v>235</v>
      </c>
      <c r="E90" s="121"/>
      <c r="F90" s="122"/>
      <c r="G90" s="123">
        <v>44321</v>
      </c>
      <c r="H90" s="112" t="s">
        <v>23</v>
      </c>
      <c r="I90" s="144"/>
      <c r="J90"/>
      <c r="K90"/>
      <c r="L90"/>
      <c r="M90"/>
      <c r="N90"/>
      <c r="O90"/>
      <c r="P90"/>
      <c r="Q90"/>
      <c r="R90"/>
      <c r="S90"/>
      <c r="T90"/>
      <c r="U90"/>
      <c r="V90"/>
    </row>
    <row r="91" s="40" customFormat="1" ht="67.5" customHeight="1" outlineLevel="1" spans="1:22">
      <c r="A91" s="125" t="s">
        <v>236</v>
      </c>
      <c r="B91" s="119" t="s">
        <v>237</v>
      </c>
      <c r="C91" s="120" t="s">
        <v>238</v>
      </c>
      <c r="D91" s="121" t="s">
        <v>239</v>
      </c>
      <c r="E91" s="121"/>
      <c r="F91" s="122"/>
      <c r="G91" s="123">
        <v>44321</v>
      </c>
      <c r="H91" s="112" t="s">
        <v>23</v>
      </c>
      <c r="I91" s="144"/>
      <c r="J91"/>
      <c r="K91"/>
      <c r="L91"/>
      <c r="M91"/>
      <c r="N91"/>
      <c r="O91"/>
      <c r="P91"/>
      <c r="Q91"/>
      <c r="R91"/>
      <c r="S91"/>
      <c r="T91"/>
      <c r="U91"/>
      <c r="V91"/>
    </row>
    <row r="92" spans="8:9">
      <c r="H92"/>
      <c r="I92"/>
    </row>
    <row r="93" spans="8:9">
      <c r="H93"/>
      <c r="I93"/>
    </row>
    <row r="94" spans="8:9">
      <c r="H94"/>
      <c r="I94"/>
    </row>
    <row r="95" spans="8:9">
      <c r="H95"/>
      <c r="I95"/>
    </row>
    <row r="96" spans="8:9">
      <c r="H96"/>
      <c r="I96"/>
    </row>
    <row r="97" spans="8:9">
      <c r="H97"/>
      <c r="I97"/>
    </row>
    <row r="98" spans="8:9">
      <c r="H98"/>
      <c r="I98"/>
    </row>
    <row r="99" spans="8:9">
      <c r="H99"/>
      <c r="I99"/>
    </row>
    <row r="100" spans="8:9">
      <c r="H100"/>
      <c r="I100"/>
    </row>
    <row r="101" spans="8:9">
      <c r="H101"/>
      <c r="I101"/>
    </row>
    <row r="102" spans="8:9">
      <c r="H102"/>
      <c r="I102"/>
    </row>
    <row r="103" spans="8:9">
      <c r="H103"/>
      <c r="I103"/>
    </row>
    <row r="104" spans="8:9">
      <c r="H104"/>
      <c r="I104"/>
    </row>
    <row r="105" spans="8:9">
      <c r="H105"/>
      <c r="I105"/>
    </row>
    <row r="106" spans="8:9">
      <c r="H106"/>
      <c r="I106"/>
    </row>
    <row r="107" spans="8:9">
      <c r="H107"/>
      <c r="I107"/>
    </row>
    <row r="108" spans="8:9">
      <c r="H108"/>
      <c r="I108"/>
    </row>
    <row r="109" spans="8:9">
      <c r="H109"/>
      <c r="I109"/>
    </row>
    <row r="110" spans="8:9">
      <c r="H110"/>
      <c r="I110"/>
    </row>
    <row r="111" spans="8:9">
      <c r="H111"/>
      <c r="I111"/>
    </row>
    <row r="112" spans="8:9">
      <c r="H112"/>
      <c r="I112"/>
    </row>
    <row r="113" spans="8:9">
      <c r="H113"/>
      <c r="I113"/>
    </row>
    <row r="114" spans="8:9">
      <c r="H114"/>
      <c r="I114"/>
    </row>
    <row r="115" spans="8:9">
      <c r="H115"/>
      <c r="I115"/>
    </row>
    <row r="116" spans="8:9">
      <c r="H116"/>
      <c r="I116"/>
    </row>
    <row r="117" spans="8:9">
      <c r="H117"/>
      <c r="I117"/>
    </row>
    <row r="118" spans="8:9">
      <c r="H118"/>
      <c r="I118"/>
    </row>
    <row r="119" spans="8:9">
      <c r="H119"/>
      <c r="I119"/>
    </row>
    <row r="120" spans="8:9">
      <c r="H120"/>
      <c r="I120"/>
    </row>
    <row r="121" spans="8:9">
      <c r="H121"/>
      <c r="I121"/>
    </row>
    <row r="122" spans="8:9">
      <c r="H122"/>
      <c r="I122"/>
    </row>
    <row r="123" spans="8:9">
      <c r="H123"/>
      <c r="I123"/>
    </row>
    <row r="124" spans="8:9">
      <c r="H124"/>
      <c r="I124"/>
    </row>
    <row r="125" spans="8:9">
      <c r="H125"/>
      <c r="I125"/>
    </row>
    <row r="126" spans="8:9">
      <c r="H126"/>
      <c r="I126"/>
    </row>
    <row r="127" spans="8:9">
      <c r="H127"/>
      <c r="I127"/>
    </row>
    <row r="128" spans="8:9">
      <c r="H128"/>
      <c r="I128"/>
    </row>
    <row r="129" spans="8:9">
      <c r="H129"/>
      <c r="I129"/>
    </row>
    <row r="130" spans="8:9">
      <c r="H130"/>
      <c r="I130"/>
    </row>
    <row r="131" spans="8:9">
      <c r="H131"/>
      <c r="I131"/>
    </row>
    <row r="132" spans="8:9">
      <c r="H132"/>
      <c r="I132"/>
    </row>
    <row r="133" spans="8:9">
      <c r="H133"/>
      <c r="I133"/>
    </row>
    <row r="134" spans="8:9">
      <c r="H134"/>
      <c r="I134"/>
    </row>
    <row r="135" spans="8:9">
      <c r="H135"/>
      <c r="I135"/>
    </row>
    <row r="136" spans="8:9">
      <c r="H136"/>
      <c r="I136"/>
    </row>
    <row r="137" spans="8:9">
      <c r="H137"/>
      <c r="I137"/>
    </row>
    <row r="138" spans="8:9">
      <c r="H138"/>
      <c r="I138"/>
    </row>
    <row r="139" spans="8:9">
      <c r="H139"/>
      <c r="I139"/>
    </row>
    <row r="140" spans="8:9">
      <c r="H140"/>
      <c r="I140"/>
    </row>
    <row r="141" spans="8:9">
      <c r="H141"/>
      <c r="I141"/>
    </row>
    <row r="142" spans="8:9">
      <c r="H142"/>
      <c r="I142"/>
    </row>
    <row r="143" spans="8:9">
      <c r="H143"/>
      <c r="I143"/>
    </row>
    <row r="144" spans="8:9">
      <c r="H144"/>
      <c r="I144"/>
    </row>
    <row r="145" spans="8:9">
      <c r="H145"/>
      <c r="I145"/>
    </row>
    <row r="146" spans="8:9">
      <c r="H146"/>
      <c r="I146"/>
    </row>
    <row r="147" spans="8:9">
      <c r="H147"/>
      <c r="I147"/>
    </row>
    <row r="148" spans="8:9">
      <c r="H148"/>
      <c r="I148"/>
    </row>
    <row r="149" spans="8:9">
      <c r="H149"/>
      <c r="I149"/>
    </row>
    <row r="150" spans="8:9">
      <c r="H150"/>
      <c r="I150"/>
    </row>
    <row r="151" spans="8:9">
      <c r="H151"/>
      <c r="I151"/>
    </row>
    <row r="152" spans="8:9">
      <c r="H152"/>
      <c r="I152"/>
    </row>
    <row r="153" spans="8:9">
      <c r="H153"/>
      <c r="I153"/>
    </row>
    <row r="154" spans="8:9">
      <c r="H154"/>
      <c r="I154"/>
    </row>
    <row r="155" spans="8:9">
      <c r="H155"/>
      <c r="I155"/>
    </row>
    <row r="156" spans="8:9">
      <c r="H156"/>
      <c r="I156"/>
    </row>
    <row r="157" spans="8:9">
      <c r="H157"/>
      <c r="I157"/>
    </row>
    <row r="158" spans="8:9">
      <c r="H158"/>
      <c r="I158"/>
    </row>
    <row r="159" spans="8:9">
      <c r="H159"/>
      <c r="I159"/>
    </row>
    <row r="160" spans="8:9">
      <c r="H160"/>
      <c r="I160"/>
    </row>
    <row r="161" spans="8:9">
      <c r="H161"/>
      <c r="I161"/>
    </row>
    <row r="162" spans="8:9">
      <c r="H162"/>
      <c r="I162"/>
    </row>
    <row r="163" spans="8:9">
      <c r="H163"/>
      <c r="I163"/>
    </row>
    <row r="164" spans="8:9">
      <c r="H164"/>
      <c r="I164"/>
    </row>
    <row r="165" spans="8:9">
      <c r="H165"/>
      <c r="I165"/>
    </row>
    <row r="166" spans="8:9">
      <c r="H166"/>
      <c r="I166"/>
    </row>
    <row r="167" spans="8:9">
      <c r="H167"/>
      <c r="I167"/>
    </row>
    <row r="168" spans="8:9">
      <c r="H168"/>
      <c r="I168"/>
    </row>
    <row r="169" spans="8:9">
      <c r="H169"/>
      <c r="I169"/>
    </row>
    <row r="170" spans="8:9">
      <c r="H170"/>
      <c r="I170"/>
    </row>
    <row r="171" spans="8:9">
      <c r="H171"/>
      <c r="I171"/>
    </row>
    <row r="172" spans="8:9">
      <c r="H172"/>
      <c r="I172"/>
    </row>
    <row r="173" spans="8:9">
      <c r="H173"/>
      <c r="I173"/>
    </row>
    <row r="174" spans="8:9">
      <c r="H174"/>
      <c r="I174"/>
    </row>
    <row r="175" spans="8:9">
      <c r="H175"/>
      <c r="I175"/>
    </row>
    <row r="176" spans="8:9">
      <c r="H176"/>
      <c r="I176"/>
    </row>
    <row r="177" spans="8:9">
      <c r="H177"/>
      <c r="I177"/>
    </row>
    <row r="178" spans="8:9">
      <c r="H178"/>
      <c r="I178"/>
    </row>
    <row r="179" spans="8:9">
      <c r="H179"/>
      <c r="I179"/>
    </row>
    <row r="180" spans="8:9">
      <c r="H180"/>
      <c r="I180"/>
    </row>
    <row r="181" spans="8:9">
      <c r="H181"/>
      <c r="I181"/>
    </row>
    <row r="182" spans="8:9">
      <c r="H182"/>
      <c r="I182"/>
    </row>
    <row r="183" spans="8:9">
      <c r="H183"/>
      <c r="I183"/>
    </row>
    <row r="184" spans="8:9">
      <c r="H184"/>
      <c r="I184"/>
    </row>
    <row r="185" spans="8:9">
      <c r="H185"/>
      <c r="I185"/>
    </row>
    <row r="186" spans="8:9">
      <c r="H186"/>
      <c r="I186"/>
    </row>
    <row r="187" spans="8:9">
      <c r="H187"/>
      <c r="I187"/>
    </row>
    <row r="188" spans="8:9">
      <c r="H188"/>
      <c r="I188"/>
    </row>
    <row r="189" spans="8:9">
      <c r="H189"/>
      <c r="I189"/>
    </row>
    <row r="190" spans="8:9">
      <c r="H190"/>
      <c r="I190"/>
    </row>
    <row r="191" spans="8:9">
      <c r="H191"/>
      <c r="I191"/>
    </row>
    <row r="192" spans="8:9">
      <c r="H192"/>
      <c r="I192"/>
    </row>
    <row r="193" spans="8:9">
      <c r="H193"/>
      <c r="I193"/>
    </row>
    <row r="194" spans="8:9">
      <c r="H194"/>
      <c r="I194"/>
    </row>
    <row r="195" spans="8:9">
      <c r="H195"/>
      <c r="I195"/>
    </row>
    <row r="196" spans="8:9">
      <c r="H196"/>
      <c r="I196"/>
    </row>
    <row r="197" spans="8:9">
      <c r="H197"/>
      <c r="I197"/>
    </row>
    <row r="198" spans="8:9">
      <c r="H198"/>
      <c r="I198"/>
    </row>
    <row r="199" spans="8:9">
      <c r="H199"/>
      <c r="I199"/>
    </row>
    <row r="200" spans="8:9">
      <c r="H200"/>
      <c r="I200"/>
    </row>
    <row r="201" spans="8:9">
      <c r="H201"/>
      <c r="I201"/>
    </row>
    <row r="202" spans="8:9">
      <c r="H202"/>
      <c r="I202"/>
    </row>
    <row r="203" spans="8:9">
      <c r="H203"/>
      <c r="I203"/>
    </row>
    <row r="204" spans="8:9">
      <c r="H204"/>
      <c r="I204"/>
    </row>
    <row r="205" spans="8:9">
      <c r="H205"/>
      <c r="I205"/>
    </row>
    <row r="206" spans="8:9">
      <c r="H206"/>
      <c r="I206"/>
    </row>
    <row r="207" spans="8:9">
      <c r="H207"/>
      <c r="I207"/>
    </row>
    <row r="208" spans="8:9">
      <c r="H208"/>
      <c r="I208"/>
    </row>
    <row r="209" spans="8:9">
      <c r="H209"/>
      <c r="I209"/>
    </row>
    <row r="210" spans="8:9">
      <c r="H210"/>
      <c r="I210"/>
    </row>
    <row r="211" spans="8:9">
      <c r="H211"/>
      <c r="I211"/>
    </row>
    <row r="212" spans="8:9">
      <c r="H212"/>
      <c r="I212"/>
    </row>
    <row r="213" spans="8:9">
      <c r="H213"/>
      <c r="I213"/>
    </row>
    <row r="214" spans="8:9">
      <c r="H214"/>
      <c r="I214"/>
    </row>
    <row r="215" spans="8:9">
      <c r="H215"/>
      <c r="I215"/>
    </row>
    <row r="216" spans="8:9">
      <c r="H216"/>
      <c r="I216"/>
    </row>
    <row r="217" spans="8:9">
      <c r="H217"/>
      <c r="I217"/>
    </row>
    <row r="218" spans="8:9">
      <c r="H218"/>
      <c r="I218"/>
    </row>
    <row r="219" spans="8:9">
      <c r="H219"/>
      <c r="I219"/>
    </row>
    <row r="220" spans="8:9">
      <c r="H220"/>
      <c r="I220"/>
    </row>
    <row r="221" spans="8:9">
      <c r="H221"/>
      <c r="I221"/>
    </row>
    <row r="222" spans="8:9">
      <c r="H222"/>
      <c r="I222"/>
    </row>
    <row r="223" spans="8:9">
      <c r="H223"/>
      <c r="I223"/>
    </row>
    <row r="224" spans="8:9">
      <c r="H224"/>
      <c r="I224"/>
    </row>
    <row r="225" spans="8:9">
      <c r="H225"/>
      <c r="I225"/>
    </row>
    <row r="226" spans="8:9">
      <c r="H226"/>
      <c r="I226"/>
    </row>
    <row r="227" spans="8:9">
      <c r="H227"/>
      <c r="I227"/>
    </row>
    <row r="228" spans="8:9">
      <c r="H228"/>
      <c r="I228"/>
    </row>
    <row r="229" spans="8:9">
      <c r="H229"/>
      <c r="I229"/>
    </row>
    <row r="230" spans="8:9">
      <c r="H230"/>
      <c r="I230"/>
    </row>
    <row r="231" spans="8:9">
      <c r="H231"/>
      <c r="I231"/>
    </row>
    <row r="232" spans="8:9">
      <c r="H232"/>
      <c r="I232"/>
    </row>
    <row r="233" spans="8:9">
      <c r="H233"/>
      <c r="I233"/>
    </row>
    <row r="234" spans="8:9">
      <c r="H234"/>
      <c r="I234"/>
    </row>
    <row r="235" spans="8:9">
      <c r="H235"/>
      <c r="I235"/>
    </row>
    <row r="236" spans="8:9">
      <c r="H236"/>
      <c r="I236"/>
    </row>
    <row r="237" spans="8:9">
      <c r="H237"/>
      <c r="I237"/>
    </row>
    <row r="238" spans="8:9">
      <c r="H238"/>
      <c r="I238"/>
    </row>
    <row r="239" spans="8:9">
      <c r="H239"/>
      <c r="I239"/>
    </row>
    <row r="240" spans="8:9">
      <c r="H240"/>
      <c r="I240"/>
    </row>
    <row r="241" spans="8:9">
      <c r="H241"/>
      <c r="I241"/>
    </row>
    <row r="242" spans="8:9">
      <c r="H242"/>
      <c r="I242"/>
    </row>
    <row r="243" spans="8:9">
      <c r="H243"/>
      <c r="I243"/>
    </row>
    <row r="244" spans="8:9">
      <c r="H244"/>
      <c r="I244"/>
    </row>
    <row r="245" spans="8:9">
      <c r="H245"/>
      <c r="I245"/>
    </row>
    <row r="246" spans="8:9">
      <c r="H246"/>
      <c r="I246"/>
    </row>
    <row r="247" spans="8:9">
      <c r="H247"/>
      <c r="I247"/>
    </row>
    <row r="248" spans="8:9">
      <c r="H248"/>
      <c r="I248"/>
    </row>
    <row r="249" spans="8:9">
      <c r="H249"/>
      <c r="I249"/>
    </row>
    <row r="250" spans="8:9">
      <c r="H250"/>
      <c r="I250"/>
    </row>
    <row r="251" spans="8:9">
      <c r="H251"/>
      <c r="I251"/>
    </row>
    <row r="252" spans="8:9">
      <c r="H252"/>
      <c r="I252"/>
    </row>
    <row r="253" spans="8:9">
      <c r="H253"/>
      <c r="I253"/>
    </row>
    <row r="254" spans="8:9">
      <c r="H254"/>
      <c r="I254"/>
    </row>
    <row r="255" spans="8:9">
      <c r="H255"/>
      <c r="I255"/>
    </row>
    <row r="256" spans="8:9">
      <c r="H256"/>
      <c r="I256"/>
    </row>
    <row r="257" spans="8:9">
      <c r="H257"/>
      <c r="I257"/>
    </row>
    <row r="258" spans="8:9">
      <c r="H258"/>
      <c r="I258"/>
    </row>
    <row r="259" spans="8:9">
      <c r="H259"/>
      <c r="I259"/>
    </row>
    <row r="260" spans="8:9">
      <c r="H260"/>
      <c r="I260"/>
    </row>
    <row r="261" spans="8:9">
      <c r="H261"/>
      <c r="I261"/>
    </row>
    <row r="262" spans="8:9">
      <c r="H262"/>
      <c r="I262"/>
    </row>
    <row r="263" spans="8:9">
      <c r="H263"/>
      <c r="I263"/>
    </row>
    <row r="264" spans="8:9">
      <c r="H264"/>
      <c r="I264"/>
    </row>
    <row r="265" spans="8:9">
      <c r="H265"/>
      <c r="I265"/>
    </row>
    <row r="266" spans="8:9">
      <c r="H266"/>
      <c r="I266"/>
    </row>
    <row r="267" spans="8:9">
      <c r="H267"/>
      <c r="I267"/>
    </row>
    <row r="268" spans="8:9">
      <c r="H268"/>
      <c r="I268"/>
    </row>
    <row r="269" spans="8:9">
      <c r="H269"/>
      <c r="I269"/>
    </row>
    <row r="270" spans="8:9">
      <c r="H270"/>
      <c r="I270"/>
    </row>
    <row r="271" spans="8:9">
      <c r="H271"/>
      <c r="I271"/>
    </row>
    <row r="272" spans="8:9">
      <c r="H272"/>
      <c r="I272"/>
    </row>
    <row r="273" spans="8:9">
      <c r="H273"/>
      <c r="I273"/>
    </row>
    <row r="274" spans="8:9">
      <c r="H274"/>
      <c r="I274"/>
    </row>
    <row r="275" spans="8:9">
      <c r="H275"/>
      <c r="I275"/>
    </row>
    <row r="276" spans="8:9">
      <c r="H276"/>
      <c r="I276"/>
    </row>
    <row r="277" spans="8:9">
      <c r="H277"/>
      <c r="I277"/>
    </row>
    <row r="278" spans="8:9">
      <c r="H278"/>
      <c r="I278"/>
    </row>
    <row r="279" spans="8:9">
      <c r="H279"/>
      <c r="I279"/>
    </row>
    <row r="280" spans="8:9">
      <c r="H280"/>
      <c r="I280"/>
    </row>
    <row r="281" spans="8:9">
      <c r="H281"/>
      <c r="I281"/>
    </row>
    <row r="282" spans="8:9">
      <c r="H282"/>
      <c r="I282"/>
    </row>
    <row r="283" spans="8:9">
      <c r="H283"/>
      <c r="I283"/>
    </row>
    <row r="284" spans="8:9">
      <c r="H284"/>
      <c r="I284"/>
    </row>
    <row r="285" spans="8:9">
      <c r="H285"/>
      <c r="I285"/>
    </row>
    <row r="286" spans="8:9">
      <c r="H286"/>
      <c r="I286"/>
    </row>
    <row r="287" spans="8:9">
      <c r="H287"/>
      <c r="I287"/>
    </row>
    <row r="288" spans="8:9">
      <c r="H288"/>
      <c r="I288"/>
    </row>
    <row r="289" spans="8:9">
      <c r="H289"/>
      <c r="I289"/>
    </row>
    <row r="290" spans="8:9">
      <c r="H290"/>
      <c r="I290"/>
    </row>
    <row r="291" spans="8:9">
      <c r="H291"/>
      <c r="I291"/>
    </row>
    <row r="292" spans="8:9">
      <c r="H292"/>
      <c r="I292"/>
    </row>
    <row r="293" spans="8:9">
      <c r="H293"/>
      <c r="I293"/>
    </row>
    <row r="294" spans="8:9">
      <c r="H294"/>
      <c r="I294"/>
    </row>
    <row r="295" spans="8:9">
      <c r="H295"/>
      <c r="I295"/>
    </row>
    <row r="296" spans="8:9">
      <c r="H296"/>
      <c r="I296"/>
    </row>
    <row r="297" spans="8:9">
      <c r="H297"/>
      <c r="I297"/>
    </row>
    <row r="298" spans="8:9">
      <c r="H298"/>
      <c r="I298"/>
    </row>
    <row r="299" spans="8:9">
      <c r="H299"/>
      <c r="I299"/>
    </row>
    <row r="300" spans="8:9">
      <c r="H300"/>
      <c r="I300"/>
    </row>
    <row r="301" spans="8:9">
      <c r="H301"/>
      <c r="I301"/>
    </row>
    <row r="302" spans="8:9">
      <c r="H302"/>
      <c r="I302"/>
    </row>
    <row r="303" spans="8:9">
      <c r="H303"/>
      <c r="I303"/>
    </row>
    <row r="304" spans="8:9">
      <c r="H304"/>
      <c r="I304"/>
    </row>
    <row r="305" spans="8:9">
      <c r="H305"/>
      <c r="I305"/>
    </row>
    <row r="306" spans="8:9">
      <c r="H306"/>
      <c r="I306"/>
    </row>
    <row r="307" spans="8:9">
      <c r="H307"/>
      <c r="I307"/>
    </row>
    <row r="308" spans="8:9">
      <c r="H308"/>
      <c r="I308"/>
    </row>
    <row r="309" spans="8:9">
      <c r="H309"/>
      <c r="I309"/>
    </row>
    <row r="310" spans="8:9">
      <c r="H310"/>
      <c r="I310"/>
    </row>
    <row r="311" spans="8:9">
      <c r="H311"/>
      <c r="I311"/>
    </row>
    <row r="312" spans="8:9">
      <c r="H312"/>
      <c r="I312"/>
    </row>
    <row r="313" spans="8:9">
      <c r="H313"/>
      <c r="I313"/>
    </row>
    <row r="314" spans="8:9">
      <c r="H314"/>
      <c r="I314"/>
    </row>
    <row r="315" spans="8:9">
      <c r="H315"/>
      <c r="I315"/>
    </row>
    <row r="316" spans="8:9">
      <c r="H316"/>
      <c r="I316"/>
    </row>
    <row r="317" spans="8:9">
      <c r="H317"/>
      <c r="I317"/>
    </row>
    <row r="318" spans="8:9">
      <c r="H318"/>
      <c r="I318"/>
    </row>
    <row r="319" spans="8:9">
      <c r="H319"/>
      <c r="I319"/>
    </row>
    <row r="320" spans="8:9">
      <c r="H320"/>
      <c r="I320"/>
    </row>
    <row r="321" spans="8:9">
      <c r="H321"/>
      <c r="I321"/>
    </row>
    <row r="322" spans="8:9">
      <c r="H322"/>
      <c r="I322"/>
    </row>
    <row r="323" spans="8:9">
      <c r="H323"/>
      <c r="I323"/>
    </row>
    <row r="324" spans="8:9">
      <c r="H324"/>
      <c r="I324"/>
    </row>
    <row r="325" spans="8:9">
      <c r="H325"/>
      <c r="I325"/>
    </row>
    <row r="326" spans="8:9">
      <c r="H326"/>
      <c r="I326"/>
    </row>
    <row r="327" spans="8:9">
      <c r="H327"/>
      <c r="I327"/>
    </row>
    <row r="328" spans="8:9">
      <c r="H328"/>
      <c r="I328"/>
    </row>
    <row r="329" spans="8:9">
      <c r="H329"/>
      <c r="I329"/>
    </row>
    <row r="330" spans="8:9">
      <c r="H330"/>
      <c r="I330"/>
    </row>
    <row r="331" spans="8:9">
      <c r="H331"/>
      <c r="I331"/>
    </row>
    <row r="332" spans="8:9">
      <c r="H332"/>
      <c r="I332"/>
    </row>
    <row r="333" spans="8:9">
      <c r="H333"/>
      <c r="I333"/>
    </row>
    <row r="334" spans="8:9">
      <c r="H334"/>
      <c r="I334"/>
    </row>
    <row r="335" spans="8:9">
      <c r="H335"/>
      <c r="I335"/>
    </row>
    <row r="336" spans="8:9">
      <c r="H336"/>
      <c r="I336"/>
    </row>
    <row r="337" spans="8:9">
      <c r="H337"/>
      <c r="I337"/>
    </row>
    <row r="338" spans="8:9">
      <c r="H338"/>
      <c r="I338"/>
    </row>
    <row r="339" spans="8:9">
      <c r="H339"/>
      <c r="I339"/>
    </row>
    <row r="340" spans="8:9">
      <c r="H340"/>
      <c r="I340"/>
    </row>
    <row r="341" spans="8:9">
      <c r="H341"/>
      <c r="I341"/>
    </row>
    <row r="342" spans="8:9">
      <c r="H342"/>
      <c r="I342"/>
    </row>
    <row r="343" spans="8:9">
      <c r="H343"/>
      <c r="I343"/>
    </row>
    <row r="344" spans="8:9">
      <c r="H344"/>
      <c r="I344"/>
    </row>
    <row r="345" spans="8:9">
      <c r="H345"/>
      <c r="I345"/>
    </row>
    <row r="346" spans="8:9">
      <c r="H346"/>
      <c r="I346"/>
    </row>
    <row r="347" spans="8:9">
      <c r="H347"/>
      <c r="I347"/>
    </row>
    <row r="348" spans="8:9">
      <c r="H348"/>
      <c r="I348"/>
    </row>
    <row r="349" spans="8:9">
      <c r="H349"/>
      <c r="I349"/>
    </row>
    <row r="350" spans="8:9">
      <c r="H350"/>
      <c r="I350"/>
    </row>
    <row r="351" spans="8:9">
      <c r="H351"/>
      <c r="I351"/>
    </row>
    <row r="352" spans="8:9">
      <c r="H352"/>
      <c r="I352"/>
    </row>
    <row r="353" spans="8:9">
      <c r="H353"/>
      <c r="I353"/>
    </row>
    <row r="354" spans="8:9">
      <c r="H354"/>
      <c r="I354"/>
    </row>
    <row r="355" spans="8:9">
      <c r="H355"/>
      <c r="I355"/>
    </row>
    <row r="356" spans="8:9">
      <c r="H356"/>
      <c r="I356"/>
    </row>
    <row r="357" spans="8:9">
      <c r="H357"/>
      <c r="I357"/>
    </row>
    <row r="358" spans="8:9">
      <c r="H358"/>
      <c r="I358"/>
    </row>
    <row r="359" spans="8:9">
      <c r="H359"/>
      <c r="I359"/>
    </row>
    <row r="360" spans="8:9">
      <c r="H360"/>
      <c r="I360"/>
    </row>
    <row r="361" spans="8:9">
      <c r="H361"/>
      <c r="I361"/>
    </row>
    <row r="362" spans="8:9">
      <c r="H362"/>
      <c r="I362"/>
    </row>
    <row r="363" spans="8:9">
      <c r="H363"/>
      <c r="I363"/>
    </row>
    <row r="364" spans="8:9">
      <c r="H364"/>
      <c r="I364"/>
    </row>
    <row r="365" spans="8:9">
      <c r="H365"/>
      <c r="I365"/>
    </row>
    <row r="366" spans="8:9">
      <c r="H366"/>
      <c r="I366"/>
    </row>
    <row r="367" spans="8:9">
      <c r="H367"/>
      <c r="I367"/>
    </row>
    <row r="368" spans="8:9">
      <c r="H368"/>
      <c r="I368"/>
    </row>
    <row r="369" spans="8:9">
      <c r="H369"/>
      <c r="I369"/>
    </row>
    <row r="370" spans="8:9">
      <c r="H370"/>
      <c r="I370"/>
    </row>
    <row r="371" spans="8:9">
      <c r="H371"/>
      <c r="I371"/>
    </row>
    <row r="372" spans="8:9">
      <c r="H372"/>
      <c r="I372"/>
    </row>
    <row r="373" spans="8:9">
      <c r="H373"/>
      <c r="I373"/>
    </row>
    <row r="374" spans="8:9">
      <c r="H374"/>
      <c r="I374"/>
    </row>
    <row r="375" spans="8:9">
      <c r="H375"/>
      <c r="I375"/>
    </row>
    <row r="376" spans="8:9">
      <c r="H376"/>
      <c r="I376"/>
    </row>
    <row r="377" spans="8:9">
      <c r="H377"/>
      <c r="I377"/>
    </row>
    <row r="378" spans="8:9">
      <c r="H378"/>
      <c r="I378"/>
    </row>
    <row r="379" spans="8:9">
      <c r="H379"/>
      <c r="I379"/>
    </row>
    <row r="380" spans="8:9">
      <c r="H380"/>
      <c r="I380"/>
    </row>
    <row r="381" spans="8:9">
      <c r="H381"/>
      <c r="I381"/>
    </row>
    <row r="382" spans="8:9">
      <c r="H382"/>
      <c r="I382"/>
    </row>
    <row r="383" spans="8:9">
      <c r="H383"/>
      <c r="I383"/>
    </row>
    <row r="384" spans="8:9">
      <c r="H384"/>
      <c r="I384"/>
    </row>
    <row r="385" spans="8:9">
      <c r="H385"/>
      <c r="I385"/>
    </row>
    <row r="386" spans="8:9">
      <c r="H386"/>
      <c r="I386"/>
    </row>
    <row r="387" spans="8:9">
      <c r="H387"/>
      <c r="I387"/>
    </row>
    <row r="388" spans="8:9">
      <c r="H388"/>
      <c r="I388"/>
    </row>
    <row r="389" spans="8:9">
      <c r="H389"/>
      <c r="I389"/>
    </row>
    <row r="390" spans="8:9">
      <c r="H390"/>
      <c r="I390"/>
    </row>
    <row r="391" spans="8:9">
      <c r="H391"/>
      <c r="I391"/>
    </row>
    <row r="392" spans="8:9">
      <c r="H392"/>
      <c r="I392"/>
    </row>
    <row r="393" spans="8:9">
      <c r="H393"/>
      <c r="I393"/>
    </row>
    <row r="394" spans="8:9">
      <c r="H394"/>
      <c r="I394"/>
    </row>
    <row r="395" spans="8:9">
      <c r="H395"/>
      <c r="I395"/>
    </row>
    <row r="396" spans="8:9">
      <c r="H396"/>
      <c r="I396"/>
    </row>
    <row r="397" spans="8:9">
      <c r="H397"/>
      <c r="I397"/>
    </row>
    <row r="398" spans="8:9">
      <c r="H398"/>
      <c r="I398"/>
    </row>
    <row r="399" spans="8:9">
      <c r="H399"/>
      <c r="I399"/>
    </row>
    <row r="400" spans="8:9">
      <c r="H400"/>
      <c r="I400"/>
    </row>
    <row r="401" spans="8:9">
      <c r="H401"/>
      <c r="I401"/>
    </row>
    <row r="402" spans="8:9">
      <c r="H402"/>
      <c r="I402"/>
    </row>
    <row r="403" spans="8:9">
      <c r="H403"/>
      <c r="I403"/>
    </row>
    <row r="404" spans="8:9">
      <c r="H404"/>
      <c r="I404"/>
    </row>
    <row r="405" spans="8:9">
      <c r="H405"/>
      <c r="I405"/>
    </row>
    <row r="406" spans="8:9">
      <c r="H406"/>
      <c r="I406"/>
    </row>
    <row r="407" spans="8:9">
      <c r="H407"/>
      <c r="I407"/>
    </row>
    <row r="408" spans="8:9">
      <c r="H408"/>
      <c r="I408"/>
    </row>
    <row r="409" spans="8:9">
      <c r="H409"/>
      <c r="I409"/>
    </row>
    <row r="410" spans="8:9">
      <c r="H410"/>
      <c r="I410"/>
    </row>
    <row r="411" spans="8:9">
      <c r="H411"/>
      <c r="I411"/>
    </row>
    <row r="412" spans="8:9">
      <c r="H412"/>
      <c r="I412"/>
    </row>
    <row r="413" spans="8:9">
      <c r="H413"/>
      <c r="I413"/>
    </row>
    <row r="414" spans="8:9">
      <c r="H414"/>
      <c r="I414"/>
    </row>
    <row r="415" spans="8:9">
      <c r="H415"/>
      <c r="I415"/>
    </row>
    <row r="416" spans="8:9">
      <c r="H416"/>
      <c r="I416"/>
    </row>
    <row r="417" spans="8:9">
      <c r="H417"/>
      <c r="I417"/>
    </row>
    <row r="418" spans="8:9">
      <c r="H418"/>
      <c r="I418"/>
    </row>
    <row r="419" spans="8:9">
      <c r="H419"/>
      <c r="I419"/>
    </row>
    <row r="420" spans="8:9">
      <c r="H420"/>
      <c r="I420"/>
    </row>
    <row r="421" spans="8:9">
      <c r="H421"/>
      <c r="I421"/>
    </row>
    <row r="422" spans="8:9">
      <c r="H422"/>
      <c r="I422"/>
    </row>
    <row r="423" spans="8:9">
      <c r="H423"/>
      <c r="I423"/>
    </row>
    <row r="424" spans="8:9">
      <c r="H424"/>
      <c r="I424"/>
    </row>
    <row r="425" spans="8:9">
      <c r="H425"/>
      <c r="I425"/>
    </row>
    <row r="426" spans="8:9">
      <c r="H426"/>
      <c r="I426"/>
    </row>
    <row r="427" spans="8:9">
      <c r="H427"/>
      <c r="I427"/>
    </row>
    <row r="428" spans="8:9">
      <c r="H428"/>
      <c r="I428"/>
    </row>
    <row r="429" spans="8:9">
      <c r="H429"/>
      <c r="I429"/>
    </row>
    <row r="430" spans="8:9">
      <c r="H430"/>
      <c r="I430"/>
    </row>
    <row r="431" spans="8:9">
      <c r="H431"/>
      <c r="I431"/>
    </row>
    <row r="432" spans="8:9">
      <c r="H432"/>
      <c r="I432"/>
    </row>
    <row r="433" spans="8:9">
      <c r="H433"/>
      <c r="I433"/>
    </row>
    <row r="434" spans="8:9">
      <c r="H434"/>
      <c r="I434"/>
    </row>
    <row r="435" spans="8:9">
      <c r="H435"/>
      <c r="I435"/>
    </row>
    <row r="436" spans="8:9">
      <c r="H436"/>
      <c r="I436"/>
    </row>
    <row r="437" spans="8:9">
      <c r="H437"/>
      <c r="I437"/>
    </row>
    <row r="438" spans="8:9">
      <c r="H438"/>
      <c r="I438"/>
    </row>
    <row r="439" spans="8:9">
      <c r="H439"/>
      <c r="I439"/>
    </row>
    <row r="440" spans="8:9">
      <c r="H440"/>
      <c r="I440"/>
    </row>
    <row r="441" spans="8:9">
      <c r="H441"/>
      <c r="I441"/>
    </row>
    <row r="442" spans="8:9">
      <c r="H442"/>
      <c r="I442"/>
    </row>
    <row r="443" spans="8:9">
      <c r="H443"/>
      <c r="I443"/>
    </row>
    <row r="444" spans="8:9">
      <c r="H444"/>
      <c r="I444"/>
    </row>
    <row r="445" spans="8:9">
      <c r="H445"/>
      <c r="I445"/>
    </row>
    <row r="446" spans="8:9">
      <c r="H446"/>
      <c r="I446"/>
    </row>
    <row r="447" spans="8:9">
      <c r="H447"/>
      <c r="I447"/>
    </row>
    <row r="448" spans="8:9">
      <c r="H448"/>
      <c r="I448"/>
    </row>
    <row r="449" spans="8:9">
      <c r="H449"/>
      <c r="I449"/>
    </row>
    <row r="450" spans="8:9">
      <c r="H450"/>
      <c r="I450"/>
    </row>
    <row r="451" spans="8:9">
      <c r="H451"/>
      <c r="I451"/>
    </row>
    <row r="452" spans="8:9">
      <c r="H452"/>
      <c r="I452"/>
    </row>
    <row r="453" spans="8:9">
      <c r="H453"/>
      <c r="I453"/>
    </row>
    <row r="454" spans="8:9">
      <c r="H454"/>
      <c r="I454"/>
    </row>
    <row r="455" spans="8:9">
      <c r="H455"/>
      <c r="I455"/>
    </row>
    <row r="456" spans="8:9">
      <c r="H456"/>
      <c r="I456"/>
    </row>
    <row r="457" spans="8:9">
      <c r="H457"/>
      <c r="I457"/>
    </row>
    <row r="458" spans="8:9">
      <c r="H458"/>
      <c r="I458"/>
    </row>
    <row r="459" spans="8:9">
      <c r="H459"/>
      <c r="I459"/>
    </row>
    <row r="460" spans="8:9">
      <c r="H460"/>
      <c r="I460"/>
    </row>
    <row r="461" spans="8:9">
      <c r="H461"/>
      <c r="I461"/>
    </row>
    <row r="462" spans="8:9">
      <c r="H462"/>
      <c r="I462"/>
    </row>
    <row r="463" spans="8:9">
      <c r="H463"/>
      <c r="I463"/>
    </row>
    <row r="464" spans="8:9">
      <c r="H464"/>
      <c r="I464"/>
    </row>
    <row r="465" spans="8:9">
      <c r="H465"/>
      <c r="I465"/>
    </row>
    <row r="466" spans="8:9">
      <c r="H466"/>
      <c r="I466"/>
    </row>
    <row r="467" spans="8:9">
      <c r="H467"/>
      <c r="I467"/>
    </row>
    <row r="468" spans="8:9">
      <c r="H468"/>
      <c r="I468"/>
    </row>
    <row r="469" spans="8:9">
      <c r="H469"/>
      <c r="I469"/>
    </row>
    <row r="470" spans="8:9">
      <c r="H470"/>
      <c r="I470"/>
    </row>
    <row r="471" spans="8:9">
      <c r="H471"/>
      <c r="I471"/>
    </row>
    <row r="472" spans="8:9">
      <c r="H472"/>
      <c r="I472"/>
    </row>
    <row r="473" spans="8:9">
      <c r="H473"/>
      <c r="I473"/>
    </row>
    <row r="474" spans="8:9">
      <c r="H474"/>
      <c r="I474"/>
    </row>
    <row r="475" spans="8:9">
      <c r="H475"/>
      <c r="I475"/>
    </row>
    <row r="476" spans="8:9">
      <c r="H476"/>
      <c r="I476"/>
    </row>
    <row r="477" spans="8:9">
      <c r="H477"/>
      <c r="I477"/>
    </row>
    <row r="478" spans="8:9">
      <c r="H478"/>
      <c r="I478"/>
    </row>
    <row r="479" spans="8:9">
      <c r="H479"/>
      <c r="I479"/>
    </row>
    <row r="480" spans="8:9">
      <c r="H480"/>
      <c r="I480"/>
    </row>
    <row r="481" spans="8:9">
      <c r="H481"/>
      <c r="I481"/>
    </row>
    <row r="482" spans="8:9">
      <c r="H482"/>
      <c r="I482"/>
    </row>
    <row r="483" spans="8:9">
      <c r="H483"/>
      <c r="I483"/>
    </row>
    <row r="484" spans="8:9">
      <c r="H484"/>
      <c r="I484"/>
    </row>
    <row r="485" spans="8:9">
      <c r="H485"/>
      <c r="I485"/>
    </row>
    <row r="486" spans="8:9">
      <c r="H486"/>
      <c r="I486"/>
    </row>
    <row r="487" spans="8:9">
      <c r="H487"/>
      <c r="I487"/>
    </row>
    <row r="488" spans="8:9">
      <c r="H488"/>
      <c r="I488"/>
    </row>
    <row r="489" spans="8:9">
      <c r="H489"/>
      <c r="I489"/>
    </row>
    <row r="490" spans="8:9">
      <c r="H490"/>
      <c r="I490"/>
    </row>
    <row r="491" spans="8:9">
      <c r="H491"/>
      <c r="I491"/>
    </row>
    <row r="492" spans="8:9">
      <c r="H492"/>
      <c r="I492"/>
    </row>
    <row r="493" spans="8:9">
      <c r="H493"/>
      <c r="I493"/>
    </row>
    <row r="494" spans="8:9">
      <c r="H494"/>
      <c r="I494"/>
    </row>
    <row r="495" spans="8:9">
      <c r="H495"/>
      <c r="I495"/>
    </row>
    <row r="496" spans="8:9">
      <c r="H496"/>
      <c r="I496"/>
    </row>
    <row r="497" spans="8:9">
      <c r="H497"/>
      <c r="I497"/>
    </row>
    <row r="498" spans="8:9">
      <c r="H498"/>
      <c r="I498"/>
    </row>
    <row r="499" spans="8:9">
      <c r="H499"/>
      <c r="I499"/>
    </row>
    <row r="500" spans="8:9">
      <c r="H500"/>
      <c r="I500"/>
    </row>
    <row r="501" spans="8:9">
      <c r="H501"/>
      <c r="I501"/>
    </row>
    <row r="502" spans="8:9">
      <c r="H502"/>
      <c r="I502"/>
    </row>
    <row r="503" spans="8:9">
      <c r="H503"/>
      <c r="I503"/>
    </row>
    <row r="504" spans="8:9">
      <c r="H504"/>
      <c r="I504"/>
    </row>
    <row r="505" spans="8:9">
      <c r="H505"/>
      <c r="I505"/>
    </row>
    <row r="506" spans="8:9">
      <c r="H506"/>
      <c r="I506"/>
    </row>
    <row r="507" spans="8:9">
      <c r="H507"/>
      <c r="I507"/>
    </row>
    <row r="508" spans="8:9">
      <c r="H508"/>
      <c r="I508"/>
    </row>
    <row r="509" spans="8:9">
      <c r="H509"/>
      <c r="I509"/>
    </row>
    <row r="510" spans="8:9">
      <c r="H510"/>
      <c r="I510"/>
    </row>
    <row r="511" spans="8:9">
      <c r="H511"/>
      <c r="I511"/>
    </row>
    <row r="512" spans="8:9">
      <c r="H512"/>
      <c r="I512"/>
    </row>
    <row r="513" spans="8:9">
      <c r="H513"/>
      <c r="I513"/>
    </row>
    <row r="514" spans="8:9">
      <c r="H514"/>
      <c r="I514"/>
    </row>
    <row r="515" spans="8:9">
      <c r="H515"/>
      <c r="I515"/>
    </row>
    <row r="516" spans="8:9">
      <c r="H516"/>
      <c r="I516"/>
    </row>
    <row r="517" spans="8:9">
      <c r="H517"/>
      <c r="I517"/>
    </row>
    <row r="518" spans="8:9">
      <c r="H518"/>
      <c r="I518"/>
    </row>
    <row r="519" spans="8:9">
      <c r="H519"/>
      <c r="I519"/>
    </row>
    <row r="520" spans="8:9">
      <c r="H520"/>
      <c r="I520"/>
    </row>
    <row r="521" spans="8:9">
      <c r="H521"/>
      <c r="I521"/>
    </row>
    <row r="522" spans="8:9">
      <c r="H522"/>
      <c r="I522"/>
    </row>
    <row r="523" spans="8:9">
      <c r="H523"/>
      <c r="I523"/>
    </row>
    <row r="524" spans="8:9">
      <c r="H524"/>
      <c r="I524"/>
    </row>
    <row r="525" spans="8:9">
      <c r="H525"/>
      <c r="I525"/>
    </row>
    <row r="526" spans="8:9">
      <c r="H526"/>
      <c r="I526"/>
    </row>
    <row r="527" spans="8:9">
      <c r="H527"/>
      <c r="I527"/>
    </row>
    <row r="528" spans="8:9">
      <c r="H528"/>
      <c r="I528"/>
    </row>
    <row r="529" spans="8:9">
      <c r="H529"/>
      <c r="I529"/>
    </row>
    <row r="530" spans="8:9">
      <c r="H530"/>
      <c r="I530"/>
    </row>
    <row r="531" spans="8:9">
      <c r="H531"/>
      <c r="I531"/>
    </row>
    <row r="532" spans="8:9">
      <c r="H532"/>
      <c r="I532"/>
    </row>
    <row r="533" spans="8:9">
      <c r="H533"/>
      <c r="I533"/>
    </row>
    <row r="534" spans="8:9">
      <c r="H534"/>
      <c r="I534"/>
    </row>
    <row r="535" spans="8:9">
      <c r="H535"/>
      <c r="I535"/>
    </row>
    <row r="536" spans="8:9">
      <c r="H536"/>
      <c r="I536"/>
    </row>
    <row r="537" spans="8:9">
      <c r="H537"/>
      <c r="I537"/>
    </row>
    <row r="538" spans="8:9">
      <c r="H538"/>
      <c r="I538"/>
    </row>
    <row r="539" spans="8:9">
      <c r="H539"/>
      <c r="I539"/>
    </row>
    <row r="540" spans="8:9">
      <c r="H540"/>
      <c r="I540"/>
    </row>
    <row r="541" spans="8:9">
      <c r="H541"/>
      <c r="I541"/>
    </row>
    <row r="542" spans="8:9">
      <c r="H542"/>
      <c r="I542"/>
    </row>
    <row r="543" spans="8:9">
      <c r="H543"/>
      <c r="I543"/>
    </row>
    <row r="544" spans="8:9">
      <c r="H544"/>
      <c r="I544"/>
    </row>
    <row r="545" spans="8:9">
      <c r="H545"/>
      <c r="I545"/>
    </row>
    <row r="546" spans="8:9">
      <c r="H546"/>
      <c r="I546"/>
    </row>
    <row r="547" spans="8:9">
      <c r="H547"/>
      <c r="I547"/>
    </row>
    <row r="548" spans="8:9">
      <c r="H548"/>
      <c r="I548"/>
    </row>
    <row r="549" spans="8:9">
      <c r="H549"/>
      <c r="I549"/>
    </row>
    <row r="550" spans="8:9">
      <c r="H550"/>
      <c r="I550"/>
    </row>
    <row r="551" spans="8:9">
      <c r="H551"/>
      <c r="I551"/>
    </row>
    <row r="552" spans="8:9">
      <c r="H552"/>
      <c r="I552"/>
    </row>
    <row r="553" spans="8:9">
      <c r="H553"/>
      <c r="I553"/>
    </row>
    <row r="554" spans="8:9">
      <c r="H554"/>
      <c r="I554"/>
    </row>
    <row r="555" spans="8:9">
      <c r="H555"/>
      <c r="I555"/>
    </row>
    <row r="556" spans="8:9">
      <c r="H556"/>
      <c r="I556"/>
    </row>
    <row r="557" spans="8:9">
      <c r="H557"/>
      <c r="I557"/>
    </row>
    <row r="558" spans="8:9">
      <c r="H558"/>
      <c r="I558"/>
    </row>
    <row r="559" spans="8:9">
      <c r="H559"/>
      <c r="I559"/>
    </row>
    <row r="560" spans="8:9">
      <c r="H560"/>
      <c r="I560"/>
    </row>
    <row r="561" spans="8:9">
      <c r="H561"/>
      <c r="I561"/>
    </row>
    <row r="562" spans="8:9">
      <c r="H562"/>
      <c r="I562"/>
    </row>
    <row r="563" spans="8:9">
      <c r="H563"/>
      <c r="I563"/>
    </row>
    <row r="564" spans="8:9">
      <c r="H564"/>
      <c r="I564"/>
    </row>
    <row r="565" spans="8:9">
      <c r="H565"/>
      <c r="I565"/>
    </row>
    <row r="566" spans="8:9">
      <c r="H566"/>
      <c r="I566"/>
    </row>
    <row r="567" spans="8:9">
      <c r="H567"/>
      <c r="I567"/>
    </row>
    <row r="568" spans="8:9">
      <c r="H568"/>
      <c r="I568"/>
    </row>
    <row r="569" spans="8:9">
      <c r="H569"/>
      <c r="I569"/>
    </row>
    <row r="570" spans="8:9">
      <c r="H570"/>
      <c r="I570"/>
    </row>
    <row r="571" spans="8:9">
      <c r="H571"/>
      <c r="I571"/>
    </row>
    <row r="572" spans="8:9">
      <c r="H572"/>
      <c r="I572"/>
    </row>
    <row r="573" spans="8:9">
      <c r="H573"/>
      <c r="I573"/>
    </row>
    <row r="574" spans="8:9">
      <c r="H574"/>
      <c r="I574"/>
    </row>
    <row r="575" spans="8:9">
      <c r="H575"/>
      <c r="I575"/>
    </row>
    <row r="576" spans="8:9">
      <c r="H576"/>
      <c r="I576"/>
    </row>
    <row r="577" spans="8:9">
      <c r="H577"/>
      <c r="I577"/>
    </row>
    <row r="578" spans="8:9">
      <c r="H578"/>
      <c r="I578"/>
    </row>
    <row r="579" spans="8:9">
      <c r="H579"/>
      <c r="I579"/>
    </row>
    <row r="580" spans="8:9">
      <c r="H580"/>
      <c r="I580"/>
    </row>
    <row r="581" spans="8:9">
      <c r="H581"/>
      <c r="I581"/>
    </row>
    <row r="582" spans="8:9">
      <c r="H582"/>
      <c r="I582"/>
    </row>
    <row r="583" spans="8:9">
      <c r="H583"/>
      <c r="I583"/>
    </row>
    <row r="584" spans="8:9">
      <c r="H584"/>
      <c r="I584"/>
    </row>
    <row r="585" spans="8:9">
      <c r="H585"/>
      <c r="I585"/>
    </row>
    <row r="586" spans="8:9">
      <c r="H586"/>
      <c r="I586"/>
    </row>
    <row r="587" spans="8:9">
      <c r="H587"/>
      <c r="I587"/>
    </row>
    <row r="588" spans="8:9">
      <c r="H588"/>
      <c r="I588"/>
    </row>
    <row r="589" spans="8:9">
      <c r="H589"/>
      <c r="I589"/>
    </row>
    <row r="590" spans="8:9">
      <c r="H590"/>
      <c r="I590"/>
    </row>
    <row r="591" spans="8:9">
      <c r="H591"/>
      <c r="I591"/>
    </row>
    <row r="592" spans="8:9">
      <c r="H592"/>
      <c r="I592"/>
    </row>
    <row r="593" spans="8:9">
      <c r="H593"/>
      <c r="I593"/>
    </row>
    <row r="594" spans="8:9">
      <c r="H594"/>
      <c r="I594"/>
    </row>
    <row r="595" spans="8:9">
      <c r="H595"/>
      <c r="I595"/>
    </row>
    <row r="596" spans="8:9">
      <c r="H596"/>
      <c r="I596"/>
    </row>
    <row r="597" spans="8:9">
      <c r="H597"/>
      <c r="I597"/>
    </row>
    <row r="598" spans="8:9">
      <c r="H598"/>
      <c r="I598"/>
    </row>
    <row r="599" spans="8:9">
      <c r="H599"/>
      <c r="I599"/>
    </row>
    <row r="600" spans="8:9">
      <c r="H600"/>
      <c r="I600"/>
    </row>
    <row r="601" spans="8:9">
      <c r="H601"/>
      <c r="I601"/>
    </row>
    <row r="602" spans="8:9">
      <c r="H602"/>
      <c r="I602"/>
    </row>
    <row r="603" spans="8:9">
      <c r="H603"/>
      <c r="I603"/>
    </row>
    <row r="604" spans="8:9">
      <c r="H604"/>
      <c r="I604"/>
    </row>
    <row r="605" spans="8:9">
      <c r="H605"/>
      <c r="I605"/>
    </row>
    <row r="606" spans="8:9">
      <c r="H606"/>
      <c r="I606"/>
    </row>
    <row r="607" spans="8:9">
      <c r="H607"/>
      <c r="I607"/>
    </row>
    <row r="608" spans="8:9">
      <c r="H608"/>
      <c r="I608"/>
    </row>
    <row r="609" spans="8:9">
      <c r="H609"/>
      <c r="I609"/>
    </row>
    <row r="610" spans="8:9">
      <c r="H610"/>
      <c r="I610"/>
    </row>
    <row r="611" spans="8:9">
      <c r="H611"/>
      <c r="I611"/>
    </row>
    <row r="612" spans="8:9">
      <c r="H612"/>
      <c r="I612"/>
    </row>
    <row r="613" spans="8:9">
      <c r="H613"/>
      <c r="I613"/>
    </row>
    <row r="614" spans="8:9">
      <c r="H614"/>
      <c r="I614"/>
    </row>
    <row r="615" spans="8:9">
      <c r="H615"/>
      <c r="I615"/>
    </row>
    <row r="616" spans="8:9">
      <c r="H616"/>
      <c r="I616"/>
    </row>
    <row r="617" spans="8:9">
      <c r="H617"/>
      <c r="I617"/>
    </row>
    <row r="618" spans="8:9">
      <c r="H618"/>
      <c r="I618"/>
    </row>
    <row r="619" spans="8:9">
      <c r="H619"/>
      <c r="I619"/>
    </row>
    <row r="620" spans="8:9">
      <c r="H620"/>
      <c r="I620"/>
    </row>
    <row r="621" spans="8:9">
      <c r="H621"/>
      <c r="I621"/>
    </row>
    <row r="622" spans="8:9">
      <c r="H622"/>
      <c r="I622"/>
    </row>
    <row r="623" spans="8:9">
      <c r="H623"/>
      <c r="I623"/>
    </row>
    <row r="624" spans="8:9">
      <c r="H624"/>
      <c r="I624"/>
    </row>
    <row r="625" spans="8:9">
      <c r="H625"/>
      <c r="I625"/>
    </row>
    <row r="626" spans="8:9">
      <c r="H626"/>
      <c r="I626"/>
    </row>
    <row r="627" spans="8:9">
      <c r="H627"/>
      <c r="I627"/>
    </row>
    <row r="628" spans="8:9">
      <c r="H628"/>
      <c r="I628"/>
    </row>
    <row r="629" spans="8:9">
      <c r="H629"/>
      <c r="I629"/>
    </row>
    <row r="630" spans="8:9">
      <c r="H630"/>
      <c r="I630"/>
    </row>
    <row r="631" spans="8:9">
      <c r="H631"/>
      <c r="I631"/>
    </row>
    <row r="632" spans="8:9">
      <c r="H632"/>
      <c r="I632"/>
    </row>
    <row r="633" spans="8:9">
      <c r="H633"/>
      <c r="I633"/>
    </row>
    <row r="634" spans="8:9">
      <c r="H634"/>
      <c r="I634"/>
    </row>
    <row r="635" spans="8:9">
      <c r="H635"/>
      <c r="I635"/>
    </row>
    <row r="636" spans="8:9">
      <c r="H636"/>
      <c r="I636"/>
    </row>
    <row r="637" spans="8:9">
      <c r="H637"/>
      <c r="I637"/>
    </row>
    <row r="638" spans="8:9">
      <c r="H638"/>
      <c r="I638"/>
    </row>
    <row r="639" spans="8:9">
      <c r="H639"/>
      <c r="I639"/>
    </row>
    <row r="640" spans="8:9">
      <c r="H640"/>
      <c r="I640"/>
    </row>
    <row r="641" spans="8:9">
      <c r="H641"/>
      <c r="I641"/>
    </row>
    <row r="642" spans="8:9">
      <c r="H642"/>
      <c r="I642"/>
    </row>
    <row r="643" spans="8:9">
      <c r="H643"/>
      <c r="I643"/>
    </row>
    <row r="644" spans="8:9">
      <c r="H644"/>
      <c r="I644"/>
    </row>
    <row r="645" spans="8:9">
      <c r="H645"/>
      <c r="I645"/>
    </row>
    <row r="646" spans="8:9">
      <c r="H646"/>
      <c r="I646"/>
    </row>
    <row r="647" spans="8:9">
      <c r="H647"/>
      <c r="I647"/>
    </row>
    <row r="648" spans="8:9">
      <c r="H648"/>
      <c r="I648"/>
    </row>
    <row r="649" spans="8:9">
      <c r="H649"/>
      <c r="I649"/>
    </row>
    <row r="650" spans="8:9">
      <c r="H650"/>
      <c r="I650"/>
    </row>
    <row r="651" spans="8:9">
      <c r="H651"/>
      <c r="I651"/>
    </row>
    <row r="652" spans="8:9">
      <c r="H652"/>
      <c r="I652"/>
    </row>
    <row r="653" spans="8:9">
      <c r="H653"/>
      <c r="I653"/>
    </row>
    <row r="654" spans="8:9">
      <c r="H654"/>
      <c r="I654"/>
    </row>
    <row r="655" spans="8:9">
      <c r="H655"/>
      <c r="I655"/>
    </row>
    <row r="656" spans="8:9">
      <c r="H656"/>
      <c r="I656"/>
    </row>
    <row r="657" spans="8:9">
      <c r="H657"/>
      <c r="I657"/>
    </row>
    <row r="658" spans="8:9">
      <c r="H658"/>
      <c r="I658"/>
    </row>
    <row r="659" spans="8:9">
      <c r="H659"/>
      <c r="I659"/>
    </row>
    <row r="660" spans="8:9">
      <c r="H660"/>
      <c r="I660"/>
    </row>
    <row r="661" spans="8:9">
      <c r="H661"/>
      <c r="I661"/>
    </row>
    <row r="662" spans="8:9">
      <c r="H662"/>
      <c r="I662"/>
    </row>
    <row r="663" spans="8:9">
      <c r="H663"/>
      <c r="I663"/>
    </row>
    <row r="664" spans="8:9">
      <c r="H664"/>
      <c r="I664"/>
    </row>
    <row r="665" spans="8:9">
      <c r="H665"/>
      <c r="I665"/>
    </row>
    <row r="666" spans="8:9">
      <c r="H666"/>
      <c r="I666"/>
    </row>
    <row r="667" spans="8:9">
      <c r="H667"/>
      <c r="I667"/>
    </row>
    <row r="668" spans="8:9">
      <c r="H668"/>
      <c r="I668"/>
    </row>
    <row r="669" spans="8:9">
      <c r="H669"/>
      <c r="I669"/>
    </row>
    <row r="670" spans="8:9">
      <c r="H670"/>
      <c r="I670"/>
    </row>
    <row r="671" spans="8:9">
      <c r="H671"/>
      <c r="I671"/>
    </row>
    <row r="672" spans="8:9">
      <c r="H672"/>
      <c r="I672"/>
    </row>
    <row r="673" spans="8:9">
      <c r="H673"/>
      <c r="I673"/>
    </row>
    <row r="674" spans="8:9">
      <c r="H674"/>
      <c r="I674"/>
    </row>
    <row r="675" spans="8:9">
      <c r="H675"/>
      <c r="I675"/>
    </row>
    <row r="676" spans="8:9">
      <c r="H676"/>
      <c r="I676"/>
    </row>
    <row r="677" spans="8:9">
      <c r="H677"/>
      <c r="I677"/>
    </row>
    <row r="678" spans="8:9">
      <c r="H678"/>
      <c r="I678"/>
    </row>
    <row r="679" spans="8:9">
      <c r="H679"/>
      <c r="I679"/>
    </row>
    <row r="680" spans="8:9">
      <c r="H680"/>
      <c r="I680"/>
    </row>
    <row r="681" spans="8:9">
      <c r="H681"/>
      <c r="I681"/>
    </row>
    <row r="682" spans="8:9">
      <c r="H682"/>
      <c r="I682"/>
    </row>
    <row r="683" spans="8:9">
      <c r="H683"/>
      <c r="I683"/>
    </row>
    <row r="684" spans="8:9">
      <c r="H684"/>
      <c r="I684"/>
    </row>
    <row r="685" spans="8:9">
      <c r="H685"/>
      <c r="I685"/>
    </row>
    <row r="686" spans="8:9">
      <c r="H686"/>
      <c r="I686"/>
    </row>
    <row r="687" spans="8:9">
      <c r="H687"/>
      <c r="I687"/>
    </row>
    <row r="688" spans="8:9">
      <c r="H688"/>
      <c r="I688"/>
    </row>
    <row r="689" spans="8:9">
      <c r="H689"/>
      <c r="I689"/>
    </row>
    <row r="690" spans="8:9">
      <c r="H690"/>
      <c r="I690"/>
    </row>
    <row r="691" spans="8:9">
      <c r="H691"/>
      <c r="I691"/>
    </row>
    <row r="692" spans="8:9">
      <c r="H692"/>
      <c r="I692"/>
    </row>
    <row r="693" spans="8:9">
      <c r="H693"/>
      <c r="I693"/>
    </row>
    <row r="694" spans="8:9">
      <c r="H694"/>
      <c r="I694"/>
    </row>
    <row r="695" spans="8:9">
      <c r="H695"/>
      <c r="I695"/>
    </row>
    <row r="696" spans="8:9">
      <c r="H696"/>
      <c r="I696"/>
    </row>
    <row r="697" spans="8:9">
      <c r="H697"/>
      <c r="I697"/>
    </row>
    <row r="698" spans="8:9">
      <c r="H698"/>
      <c r="I698"/>
    </row>
    <row r="699" spans="8:9">
      <c r="H699"/>
      <c r="I699"/>
    </row>
    <row r="700" spans="8:9">
      <c r="H700"/>
      <c r="I700"/>
    </row>
    <row r="701" spans="8:9">
      <c r="H701"/>
      <c r="I701"/>
    </row>
    <row r="702" spans="8:9">
      <c r="H702"/>
      <c r="I702"/>
    </row>
    <row r="703" spans="8:9">
      <c r="H703"/>
      <c r="I703"/>
    </row>
    <row r="704" spans="8:9">
      <c r="H704"/>
      <c r="I704"/>
    </row>
    <row r="705" spans="8:9">
      <c r="H705"/>
      <c r="I705"/>
    </row>
    <row r="706" spans="8:9">
      <c r="H706"/>
      <c r="I706"/>
    </row>
    <row r="707" spans="8:9">
      <c r="H707"/>
      <c r="I707"/>
    </row>
    <row r="708" spans="8:9">
      <c r="H708"/>
      <c r="I708"/>
    </row>
    <row r="709" spans="8:9">
      <c r="H709"/>
      <c r="I709"/>
    </row>
    <row r="710" spans="8:9">
      <c r="H710"/>
      <c r="I710"/>
    </row>
    <row r="711" spans="8:9">
      <c r="H711"/>
      <c r="I711"/>
    </row>
    <row r="712" spans="8:9">
      <c r="H712"/>
      <c r="I712"/>
    </row>
    <row r="713" spans="8:9">
      <c r="H713"/>
      <c r="I713"/>
    </row>
    <row r="714" spans="8:9">
      <c r="H714"/>
      <c r="I714"/>
    </row>
    <row r="715" spans="8:9">
      <c r="H715"/>
      <c r="I715"/>
    </row>
    <row r="716" spans="8:9">
      <c r="H716"/>
      <c r="I716"/>
    </row>
    <row r="717" spans="8:9">
      <c r="H717"/>
      <c r="I717"/>
    </row>
    <row r="718" spans="8:9">
      <c r="H718"/>
      <c r="I718"/>
    </row>
    <row r="719" spans="8:9">
      <c r="H719"/>
      <c r="I719"/>
    </row>
    <row r="720" spans="8:9">
      <c r="H720"/>
      <c r="I720"/>
    </row>
    <row r="721" spans="8:9">
      <c r="H721"/>
      <c r="I721"/>
    </row>
    <row r="722" spans="8:9">
      <c r="H722"/>
      <c r="I722"/>
    </row>
    <row r="723" spans="8:9">
      <c r="H723"/>
      <c r="I723"/>
    </row>
    <row r="724" spans="8:9">
      <c r="H724"/>
      <c r="I724"/>
    </row>
    <row r="725" spans="8:9">
      <c r="H725"/>
      <c r="I725"/>
    </row>
    <row r="726" spans="8:9">
      <c r="H726"/>
      <c r="I726"/>
    </row>
    <row r="727" spans="8:9">
      <c r="H727"/>
      <c r="I727"/>
    </row>
    <row r="728" spans="8:9">
      <c r="H728"/>
      <c r="I728"/>
    </row>
    <row r="729" spans="8:9">
      <c r="H729"/>
      <c r="I729"/>
    </row>
    <row r="730" spans="8:9">
      <c r="H730"/>
      <c r="I730"/>
    </row>
    <row r="731" spans="8:9">
      <c r="H731"/>
      <c r="I731"/>
    </row>
    <row r="732" spans="8:9">
      <c r="H732"/>
      <c r="I732"/>
    </row>
    <row r="733" spans="8:9">
      <c r="H733"/>
      <c r="I733"/>
    </row>
    <row r="734" spans="8:9">
      <c r="H734"/>
      <c r="I734"/>
    </row>
    <row r="735" spans="8:9">
      <c r="H735"/>
      <c r="I735"/>
    </row>
    <row r="736" spans="8:9">
      <c r="H736"/>
      <c r="I736"/>
    </row>
    <row r="737" spans="8:9">
      <c r="H737"/>
      <c r="I737"/>
    </row>
    <row r="738" spans="8:9">
      <c r="H738"/>
      <c r="I738"/>
    </row>
    <row r="739" spans="8:9">
      <c r="H739"/>
      <c r="I739"/>
    </row>
    <row r="740" spans="8:9">
      <c r="H740"/>
      <c r="I740"/>
    </row>
    <row r="741" spans="8:9">
      <c r="H741"/>
      <c r="I741"/>
    </row>
    <row r="742" spans="8:9">
      <c r="H742"/>
      <c r="I742"/>
    </row>
    <row r="743" spans="8:9">
      <c r="H743"/>
      <c r="I743"/>
    </row>
    <row r="744" spans="8:9">
      <c r="H744"/>
      <c r="I744"/>
    </row>
    <row r="745" spans="8:9">
      <c r="H745"/>
      <c r="I745"/>
    </row>
    <row r="746" spans="8:9">
      <c r="H746"/>
      <c r="I746"/>
    </row>
    <row r="747" spans="8:9">
      <c r="H747"/>
      <c r="I747"/>
    </row>
    <row r="748" spans="8:9">
      <c r="H748"/>
      <c r="I748"/>
    </row>
    <row r="749" spans="8:9">
      <c r="H749"/>
      <c r="I749"/>
    </row>
    <row r="750" spans="8:9">
      <c r="H750"/>
      <c r="I750"/>
    </row>
    <row r="751" spans="8:9">
      <c r="H751"/>
      <c r="I751"/>
    </row>
    <row r="752" spans="8:9">
      <c r="H752"/>
      <c r="I752"/>
    </row>
    <row r="753" spans="8:9">
      <c r="H753"/>
      <c r="I753"/>
    </row>
    <row r="754" spans="8:9">
      <c r="H754"/>
      <c r="I754"/>
    </row>
    <row r="755" spans="8:9">
      <c r="H755"/>
      <c r="I755"/>
    </row>
    <row r="756" spans="8:9">
      <c r="H756"/>
      <c r="I756"/>
    </row>
    <row r="757" spans="8:9">
      <c r="H757"/>
      <c r="I757"/>
    </row>
    <row r="758" spans="8:9">
      <c r="H758"/>
      <c r="I758"/>
    </row>
    <row r="759" spans="8:9">
      <c r="H759"/>
      <c r="I759"/>
    </row>
    <row r="760" spans="8:9">
      <c r="H760"/>
      <c r="I760"/>
    </row>
    <row r="761" spans="8:9">
      <c r="H761"/>
      <c r="I761"/>
    </row>
    <row r="762" spans="8:9">
      <c r="H762"/>
      <c r="I762"/>
    </row>
    <row r="763" spans="8:9">
      <c r="H763"/>
      <c r="I763"/>
    </row>
    <row r="764" spans="8:9">
      <c r="H764"/>
      <c r="I764"/>
    </row>
    <row r="765" spans="8:9">
      <c r="H765"/>
      <c r="I765"/>
    </row>
    <row r="766" spans="8:9">
      <c r="H766"/>
      <c r="I766"/>
    </row>
    <row r="767" spans="8:9">
      <c r="H767"/>
      <c r="I767"/>
    </row>
    <row r="768" spans="8:9">
      <c r="H768"/>
      <c r="I768"/>
    </row>
    <row r="769" spans="8:9">
      <c r="H769"/>
      <c r="I769"/>
    </row>
    <row r="770" spans="8:9">
      <c r="H770"/>
      <c r="I770"/>
    </row>
    <row r="771" spans="8:9">
      <c r="H771"/>
      <c r="I771"/>
    </row>
    <row r="772" spans="8:9">
      <c r="H772"/>
      <c r="I772"/>
    </row>
    <row r="773" spans="8:9">
      <c r="H773"/>
      <c r="I773"/>
    </row>
    <row r="774" spans="8:9">
      <c r="H774"/>
      <c r="I774"/>
    </row>
    <row r="775" spans="8:9">
      <c r="H775"/>
      <c r="I775"/>
    </row>
    <row r="776" spans="8:9">
      <c r="H776"/>
      <c r="I776"/>
    </row>
    <row r="777" spans="8:9">
      <c r="H777"/>
      <c r="I777"/>
    </row>
    <row r="778" spans="8:9">
      <c r="H778"/>
      <c r="I778"/>
    </row>
    <row r="779" spans="8:9">
      <c r="H779"/>
      <c r="I779"/>
    </row>
    <row r="780" spans="8:9">
      <c r="H780"/>
      <c r="I780"/>
    </row>
    <row r="781" spans="8:9">
      <c r="H781"/>
      <c r="I781"/>
    </row>
    <row r="782" spans="8:9">
      <c r="H782"/>
      <c r="I782"/>
    </row>
    <row r="783" spans="8:9">
      <c r="H783"/>
      <c r="I783"/>
    </row>
    <row r="784" spans="8:9">
      <c r="H784"/>
      <c r="I784"/>
    </row>
    <row r="785" spans="8:9">
      <c r="H785"/>
      <c r="I785"/>
    </row>
    <row r="786" spans="8:9">
      <c r="H786"/>
      <c r="I786"/>
    </row>
    <row r="787" spans="8:9">
      <c r="H787"/>
      <c r="I787"/>
    </row>
    <row r="788" spans="8:9">
      <c r="H788"/>
      <c r="I788"/>
    </row>
    <row r="789" spans="8:9">
      <c r="H789"/>
      <c r="I789"/>
    </row>
    <row r="790" spans="8:9">
      <c r="H790"/>
      <c r="I790"/>
    </row>
    <row r="791" spans="8:9">
      <c r="H791"/>
      <c r="I791"/>
    </row>
    <row r="792" spans="8:9">
      <c r="H792"/>
      <c r="I792"/>
    </row>
    <row r="793" spans="8:9">
      <c r="H793"/>
      <c r="I793"/>
    </row>
    <row r="794" spans="8:9">
      <c r="H794"/>
      <c r="I794"/>
    </row>
    <row r="795" spans="8:9">
      <c r="H795"/>
      <c r="I795"/>
    </row>
    <row r="796" spans="8:9">
      <c r="H796"/>
      <c r="I796"/>
    </row>
    <row r="797" spans="8:9">
      <c r="H797"/>
      <c r="I797"/>
    </row>
    <row r="798" spans="8:9">
      <c r="H798"/>
      <c r="I798"/>
    </row>
    <row r="799" spans="8:9">
      <c r="H799"/>
      <c r="I799"/>
    </row>
    <row r="800" spans="8:9">
      <c r="H800"/>
      <c r="I800"/>
    </row>
    <row r="801" spans="8:9">
      <c r="H801"/>
      <c r="I801"/>
    </row>
    <row r="802" spans="8:9">
      <c r="H802"/>
      <c r="I802"/>
    </row>
    <row r="803" spans="8:9">
      <c r="H803"/>
      <c r="I803"/>
    </row>
    <row r="804" spans="8:9">
      <c r="H804"/>
      <c r="I804"/>
    </row>
    <row r="805" spans="8:9">
      <c r="H805"/>
      <c r="I805"/>
    </row>
    <row r="806" spans="8:9">
      <c r="H806"/>
      <c r="I806"/>
    </row>
    <row r="807" spans="8:9">
      <c r="H807"/>
      <c r="I807"/>
    </row>
    <row r="808" spans="8:9">
      <c r="H808"/>
      <c r="I808"/>
    </row>
    <row r="809" spans="8:9">
      <c r="H809"/>
      <c r="I809"/>
    </row>
    <row r="810" spans="8:9">
      <c r="H810"/>
      <c r="I810"/>
    </row>
    <row r="811" spans="8:9">
      <c r="H811"/>
      <c r="I811"/>
    </row>
    <row r="812" spans="8:9">
      <c r="H812"/>
      <c r="I812"/>
    </row>
    <row r="813" spans="8:9">
      <c r="H813"/>
      <c r="I813"/>
    </row>
    <row r="814" spans="8:9">
      <c r="H814"/>
      <c r="I814"/>
    </row>
    <row r="815" spans="8:9">
      <c r="H815"/>
      <c r="I815"/>
    </row>
    <row r="816" spans="8:9">
      <c r="H816"/>
      <c r="I816"/>
    </row>
    <row r="817" spans="8:9">
      <c r="H817"/>
      <c r="I817"/>
    </row>
    <row r="818" spans="8:9">
      <c r="H818"/>
      <c r="I818"/>
    </row>
    <row r="819" spans="8:9">
      <c r="H819"/>
      <c r="I819"/>
    </row>
    <row r="820" spans="8:9">
      <c r="H820"/>
      <c r="I820"/>
    </row>
    <row r="821" spans="8:9">
      <c r="H821"/>
      <c r="I821"/>
    </row>
    <row r="822" spans="8:9">
      <c r="H822"/>
      <c r="I822"/>
    </row>
    <row r="823" spans="8:9">
      <c r="H823"/>
      <c r="I823"/>
    </row>
    <row r="824" spans="8:9">
      <c r="H824"/>
      <c r="I824"/>
    </row>
    <row r="825" spans="8:9">
      <c r="H825"/>
      <c r="I825"/>
    </row>
    <row r="826" spans="8:9">
      <c r="H826"/>
      <c r="I826"/>
    </row>
    <row r="827" spans="8:9">
      <c r="H827"/>
      <c r="I827"/>
    </row>
    <row r="828" spans="8:9">
      <c r="H828"/>
      <c r="I828"/>
    </row>
    <row r="829" spans="8:9">
      <c r="H829"/>
      <c r="I829"/>
    </row>
    <row r="830" spans="8:9">
      <c r="H830"/>
      <c r="I830"/>
    </row>
    <row r="831" spans="8:9">
      <c r="H831"/>
      <c r="I831"/>
    </row>
    <row r="832" spans="8:9">
      <c r="H832"/>
      <c r="I832"/>
    </row>
    <row r="833" spans="8:9">
      <c r="H833"/>
      <c r="I833"/>
    </row>
    <row r="834" spans="8:9">
      <c r="H834"/>
      <c r="I834"/>
    </row>
    <row r="835" spans="8:9">
      <c r="H835"/>
      <c r="I835"/>
    </row>
    <row r="836" spans="8:9">
      <c r="H836"/>
      <c r="I836"/>
    </row>
    <row r="837" spans="8:9">
      <c r="H837"/>
      <c r="I837"/>
    </row>
    <row r="838" spans="8:9">
      <c r="H838"/>
      <c r="I838"/>
    </row>
    <row r="839" spans="8:9">
      <c r="H839"/>
      <c r="I839"/>
    </row>
    <row r="840" spans="8:9">
      <c r="H840"/>
      <c r="I840"/>
    </row>
    <row r="841" spans="8:9">
      <c r="H841"/>
      <c r="I841"/>
    </row>
    <row r="842" spans="8:9">
      <c r="H842"/>
      <c r="I842"/>
    </row>
    <row r="843" spans="8:9">
      <c r="H843"/>
      <c r="I843"/>
    </row>
    <row r="844" spans="8:9">
      <c r="H844"/>
      <c r="I844"/>
    </row>
    <row r="845" spans="8:9">
      <c r="H845"/>
      <c r="I845"/>
    </row>
    <row r="846" spans="8:9">
      <c r="H846"/>
      <c r="I846"/>
    </row>
    <row r="847" spans="8:9">
      <c r="H847"/>
      <c r="I847"/>
    </row>
    <row r="848" spans="8:9">
      <c r="H848"/>
      <c r="I848"/>
    </row>
    <row r="849" spans="8:9">
      <c r="H849"/>
      <c r="I849"/>
    </row>
    <row r="850" spans="8:9">
      <c r="H850"/>
      <c r="I850"/>
    </row>
    <row r="851" spans="8:9">
      <c r="H851"/>
      <c r="I851"/>
    </row>
    <row r="852" spans="8:9">
      <c r="H852"/>
      <c r="I852"/>
    </row>
    <row r="853" spans="8:9">
      <c r="H853"/>
      <c r="I853"/>
    </row>
    <row r="854" spans="8:9">
      <c r="H854"/>
      <c r="I854"/>
    </row>
    <row r="855" spans="8:9">
      <c r="H855"/>
      <c r="I855"/>
    </row>
    <row r="856" spans="8:9">
      <c r="H856"/>
      <c r="I856"/>
    </row>
    <row r="857" spans="8:9">
      <c r="H857"/>
      <c r="I857"/>
    </row>
    <row r="858" spans="8:9">
      <c r="H858"/>
      <c r="I858"/>
    </row>
    <row r="859" spans="8:9">
      <c r="H859"/>
      <c r="I859"/>
    </row>
    <row r="860" spans="8:9">
      <c r="H860"/>
      <c r="I860"/>
    </row>
    <row r="861" spans="8:9">
      <c r="H861"/>
      <c r="I861"/>
    </row>
    <row r="862" spans="8:9">
      <c r="H862"/>
      <c r="I862"/>
    </row>
    <row r="863" spans="8:9">
      <c r="H863"/>
      <c r="I863"/>
    </row>
    <row r="864" spans="8:9">
      <c r="H864"/>
      <c r="I864"/>
    </row>
    <row r="865" spans="8:9">
      <c r="H865"/>
      <c r="I865"/>
    </row>
    <row r="866" spans="8:9">
      <c r="H866"/>
      <c r="I866"/>
    </row>
    <row r="867" spans="8:9">
      <c r="H867"/>
      <c r="I867"/>
    </row>
    <row r="868" spans="8:9">
      <c r="H868"/>
      <c r="I868"/>
    </row>
    <row r="869" spans="8:9">
      <c r="H869"/>
      <c r="I869"/>
    </row>
    <row r="870" spans="8:9">
      <c r="H870"/>
      <c r="I870"/>
    </row>
    <row r="871" spans="8:9">
      <c r="H871"/>
      <c r="I871"/>
    </row>
    <row r="872" spans="8:9">
      <c r="H872"/>
      <c r="I872"/>
    </row>
    <row r="873" spans="8:9">
      <c r="H873"/>
      <c r="I873"/>
    </row>
    <row r="874" spans="8:9">
      <c r="H874"/>
      <c r="I874"/>
    </row>
    <row r="875" spans="8:9">
      <c r="H875"/>
      <c r="I875"/>
    </row>
    <row r="876" spans="8:9">
      <c r="H876"/>
      <c r="I876"/>
    </row>
    <row r="877" spans="8:9">
      <c r="H877"/>
      <c r="I877"/>
    </row>
    <row r="878" spans="8:9">
      <c r="H878"/>
      <c r="I878"/>
    </row>
    <row r="879" spans="8:9">
      <c r="H879"/>
      <c r="I879"/>
    </row>
    <row r="880" spans="8:9">
      <c r="H880"/>
      <c r="I880"/>
    </row>
    <row r="881" spans="8:9">
      <c r="H881"/>
      <c r="I881"/>
    </row>
    <row r="882" spans="8:9">
      <c r="H882"/>
      <c r="I882"/>
    </row>
    <row r="883" spans="8:9">
      <c r="H883"/>
      <c r="I883"/>
    </row>
    <row r="884" spans="8:9">
      <c r="H884"/>
      <c r="I884"/>
    </row>
    <row r="885" spans="8:9">
      <c r="H885"/>
      <c r="I885"/>
    </row>
    <row r="886" spans="8:9">
      <c r="H886"/>
      <c r="I886"/>
    </row>
    <row r="887" spans="8:9">
      <c r="H887"/>
      <c r="I887"/>
    </row>
    <row r="888" spans="8:9">
      <c r="H888"/>
      <c r="I888"/>
    </row>
    <row r="889" spans="8:9">
      <c r="H889"/>
      <c r="I889"/>
    </row>
    <row r="890" spans="8:9">
      <c r="H890"/>
      <c r="I890"/>
    </row>
    <row r="891" spans="8:9">
      <c r="H891"/>
      <c r="I891"/>
    </row>
    <row r="892" spans="8:9">
      <c r="H892"/>
      <c r="I892"/>
    </row>
    <row r="893" spans="8:9">
      <c r="H893"/>
      <c r="I893"/>
    </row>
    <row r="894" spans="8:9">
      <c r="H894"/>
      <c r="I894"/>
    </row>
    <row r="895" spans="8:9">
      <c r="H895"/>
      <c r="I895"/>
    </row>
    <row r="896" spans="8:9">
      <c r="H896"/>
      <c r="I896"/>
    </row>
    <row r="897" spans="8:9">
      <c r="H897"/>
      <c r="I897"/>
    </row>
    <row r="898" spans="8:9">
      <c r="H898"/>
      <c r="I898"/>
    </row>
    <row r="899" spans="8:9">
      <c r="H899"/>
      <c r="I899"/>
    </row>
    <row r="900" spans="8:9">
      <c r="H900"/>
      <c r="I900"/>
    </row>
    <row r="901" spans="8:9">
      <c r="H901"/>
      <c r="I901"/>
    </row>
    <row r="902" spans="8:9">
      <c r="H902"/>
      <c r="I902"/>
    </row>
    <row r="903" spans="8:9">
      <c r="H903"/>
      <c r="I903"/>
    </row>
    <row r="904" spans="8:9">
      <c r="H904"/>
      <c r="I904"/>
    </row>
    <row r="905" spans="8:9">
      <c r="H905"/>
      <c r="I905"/>
    </row>
    <row r="906" spans="8:9">
      <c r="H906"/>
      <c r="I906"/>
    </row>
    <row r="907" spans="8:9">
      <c r="H907"/>
      <c r="I907"/>
    </row>
    <row r="908" spans="8:9">
      <c r="H908"/>
      <c r="I908"/>
    </row>
    <row r="909" spans="8:9">
      <c r="H909"/>
      <c r="I909"/>
    </row>
    <row r="910" spans="8:9">
      <c r="H910"/>
      <c r="I910"/>
    </row>
    <row r="911" spans="8:9">
      <c r="H911"/>
      <c r="I911"/>
    </row>
    <row r="912" spans="8:9">
      <c r="H912"/>
      <c r="I912"/>
    </row>
    <row r="913" spans="8:9">
      <c r="H913"/>
      <c r="I913"/>
    </row>
    <row r="914" spans="8:9">
      <c r="H914"/>
      <c r="I914"/>
    </row>
    <row r="915" spans="8:9">
      <c r="H915"/>
      <c r="I915"/>
    </row>
    <row r="916" spans="8:9">
      <c r="H916"/>
      <c r="I916"/>
    </row>
    <row r="917" spans="8:9">
      <c r="H917"/>
      <c r="I917"/>
    </row>
    <row r="918" spans="8:9">
      <c r="H918"/>
      <c r="I918"/>
    </row>
    <row r="919" spans="8:9">
      <c r="H919"/>
      <c r="I919"/>
    </row>
    <row r="920" spans="8:9">
      <c r="H920"/>
      <c r="I920"/>
    </row>
    <row r="921" spans="8:9">
      <c r="H921"/>
      <c r="I921"/>
    </row>
    <row r="922" spans="8:9">
      <c r="H922"/>
      <c r="I922"/>
    </row>
    <row r="923" spans="8:9">
      <c r="H923"/>
      <c r="I923"/>
    </row>
    <row r="924" spans="8:9">
      <c r="H924"/>
      <c r="I924"/>
    </row>
    <row r="925" spans="8:9">
      <c r="H925"/>
      <c r="I925"/>
    </row>
    <row r="926" spans="8:9">
      <c r="H926"/>
      <c r="I926"/>
    </row>
    <row r="927" spans="8:9">
      <c r="H927"/>
      <c r="I927"/>
    </row>
    <row r="928" spans="8:9">
      <c r="H928"/>
      <c r="I928"/>
    </row>
    <row r="929" spans="8:9">
      <c r="H929"/>
      <c r="I929"/>
    </row>
    <row r="930" spans="8:9">
      <c r="H930"/>
      <c r="I930"/>
    </row>
    <row r="931" spans="8:9">
      <c r="H931"/>
      <c r="I931"/>
    </row>
    <row r="932" spans="8:9">
      <c r="H932"/>
      <c r="I932"/>
    </row>
    <row r="933" spans="8:9">
      <c r="H933"/>
      <c r="I933"/>
    </row>
    <row r="934" spans="8:9">
      <c r="H934"/>
      <c r="I934"/>
    </row>
    <row r="935" spans="8:9">
      <c r="H935"/>
      <c r="I935"/>
    </row>
    <row r="936" spans="8:9">
      <c r="H936"/>
      <c r="I936"/>
    </row>
    <row r="937" spans="8:9">
      <c r="H937"/>
      <c r="I937"/>
    </row>
    <row r="938" spans="8:9">
      <c r="H938"/>
      <c r="I938"/>
    </row>
    <row r="939" spans="8:9">
      <c r="H939"/>
      <c r="I939"/>
    </row>
    <row r="940" spans="8:9">
      <c r="H940"/>
      <c r="I940"/>
    </row>
    <row r="941" spans="8:9">
      <c r="H941"/>
      <c r="I941"/>
    </row>
    <row r="942" spans="8:9">
      <c r="H942"/>
      <c r="I942"/>
    </row>
    <row r="943" spans="8:9">
      <c r="H943"/>
      <c r="I943"/>
    </row>
    <row r="944" spans="8:9">
      <c r="H944"/>
      <c r="I944"/>
    </row>
    <row r="945" spans="8:9">
      <c r="H945"/>
      <c r="I945"/>
    </row>
    <row r="946" spans="8:9">
      <c r="H946"/>
      <c r="I946"/>
    </row>
    <row r="947" spans="8:9">
      <c r="H947"/>
      <c r="I947"/>
    </row>
    <row r="948" spans="8:9">
      <c r="H948"/>
      <c r="I948"/>
    </row>
    <row r="949" spans="8:9">
      <c r="H949"/>
      <c r="I949"/>
    </row>
    <row r="950" spans="8:9">
      <c r="H950"/>
      <c r="I950"/>
    </row>
    <row r="951" spans="8:9">
      <c r="H951"/>
      <c r="I951"/>
    </row>
    <row r="952" spans="8:9">
      <c r="H952"/>
      <c r="I952"/>
    </row>
    <row r="953" spans="8:9">
      <c r="H953"/>
      <c r="I953"/>
    </row>
    <row r="954" spans="8:9">
      <c r="H954"/>
      <c r="I954"/>
    </row>
    <row r="955" spans="8:9">
      <c r="H955"/>
      <c r="I955"/>
    </row>
    <row r="956" spans="8:9">
      <c r="H956"/>
      <c r="I956"/>
    </row>
    <row r="957" spans="8:9">
      <c r="H957"/>
      <c r="I957"/>
    </row>
    <row r="958" spans="8:9">
      <c r="H958"/>
      <c r="I958"/>
    </row>
    <row r="959" spans="8:9">
      <c r="H959"/>
      <c r="I959"/>
    </row>
    <row r="960" spans="8:9">
      <c r="H960"/>
      <c r="I960"/>
    </row>
    <row r="961" spans="8:9">
      <c r="H961"/>
      <c r="I961"/>
    </row>
    <row r="962" spans="8:9">
      <c r="H962"/>
      <c r="I962"/>
    </row>
    <row r="963" spans="8:9">
      <c r="H963"/>
      <c r="I963"/>
    </row>
    <row r="964" spans="8:9">
      <c r="H964"/>
      <c r="I964"/>
    </row>
    <row r="965" spans="8:9">
      <c r="H965"/>
      <c r="I965"/>
    </row>
    <row r="966" spans="8:9">
      <c r="H966"/>
      <c r="I966"/>
    </row>
    <row r="967" spans="8:9">
      <c r="H967"/>
      <c r="I967"/>
    </row>
    <row r="968" spans="8:9">
      <c r="H968"/>
      <c r="I968"/>
    </row>
    <row r="969" spans="8:9">
      <c r="H969"/>
      <c r="I969"/>
    </row>
    <row r="970" spans="8:9">
      <c r="H970"/>
      <c r="I970"/>
    </row>
    <row r="971" spans="8:9">
      <c r="H971"/>
      <c r="I971"/>
    </row>
    <row r="972" spans="8:9">
      <c r="H972"/>
      <c r="I972"/>
    </row>
    <row r="973" spans="8:9">
      <c r="H973"/>
      <c r="I973"/>
    </row>
    <row r="974" spans="8:9">
      <c r="H974"/>
      <c r="I974"/>
    </row>
    <row r="975" spans="8:9">
      <c r="H975"/>
      <c r="I975"/>
    </row>
    <row r="976" spans="8:9">
      <c r="H976"/>
      <c r="I976"/>
    </row>
    <row r="977" spans="8:9">
      <c r="H977"/>
      <c r="I977"/>
    </row>
    <row r="978" spans="8:9">
      <c r="H978"/>
      <c r="I978"/>
    </row>
    <row r="979" spans="8:9">
      <c r="H979"/>
      <c r="I979"/>
    </row>
    <row r="980" spans="8:9">
      <c r="H980"/>
      <c r="I980"/>
    </row>
    <row r="981" spans="8:9">
      <c r="H981"/>
      <c r="I981"/>
    </row>
    <row r="982" spans="8:9">
      <c r="H982"/>
      <c r="I982"/>
    </row>
    <row r="983" spans="8:9">
      <c r="H983"/>
      <c r="I983"/>
    </row>
    <row r="984" spans="8:9">
      <c r="H984"/>
      <c r="I984"/>
    </row>
    <row r="985" spans="8:9">
      <c r="H985"/>
      <c r="I985"/>
    </row>
    <row r="986" spans="8:9">
      <c r="H986"/>
      <c r="I986"/>
    </row>
    <row r="987" spans="8:9">
      <c r="H987"/>
      <c r="I987"/>
    </row>
    <row r="988" spans="8:9">
      <c r="H988"/>
      <c r="I988"/>
    </row>
    <row r="989" spans="8:9">
      <c r="H989"/>
      <c r="I989"/>
    </row>
    <row r="990" spans="8:9">
      <c r="H990"/>
      <c r="I990"/>
    </row>
    <row r="991" spans="8:9">
      <c r="H991"/>
      <c r="I991"/>
    </row>
    <row r="992" spans="8:9">
      <c r="H992"/>
      <c r="I992"/>
    </row>
    <row r="993" spans="8:9">
      <c r="H993"/>
      <c r="I993"/>
    </row>
    <row r="994" spans="8:9">
      <c r="H994"/>
      <c r="I994"/>
    </row>
    <row r="995" spans="8:9">
      <c r="H995"/>
      <c r="I995"/>
    </row>
    <row r="996" spans="8:9">
      <c r="H996"/>
      <c r="I996"/>
    </row>
    <row r="997" spans="8:9">
      <c r="H997"/>
      <c r="I997"/>
    </row>
    <row r="998" spans="8:9">
      <c r="H998"/>
      <c r="I998"/>
    </row>
    <row r="999" spans="8:9">
      <c r="H999"/>
      <c r="I999"/>
    </row>
    <row r="1000" spans="8:9">
      <c r="H1000"/>
      <c r="I1000"/>
    </row>
    <row r="1001" spans="8:9">
      <c r="H1001"/>
      <c r="I1001"/>
    </row>
    <row r="1002" spans="8:9">
      <c r="H1002"/>
      <c r="I1002"/>
    </row>
    <row r="1003" spans="8:9">
      <c r="H1003"/>
      <c r="I1003"/>
    </row>
    <row r="1004" spans="8:9">
      <c r="H1004"/>
      <c r="I1004"/>
    </row>
    <row r="1005" spans="8:9">
      <c r="H1005"/>
      <c r="I1005"/>
    </row>
    <row r="1006" spans="8:9">
      <c r="H1006"/>
      <c r="I1006"/>
    </row>
    <row r="1007" spans="8:9">
      <c r="H1007"/>
      <c r="I1007"/>
    </row>
    <row r="1008" spans="8:9">
      <c r="H1008"/>
      <c r="I1008"/>
    </row>
    <row r="1009" spans="8:9">
      <c r="H1009"/>
      <c r="I1009"/>
    </row>
    <row r="1010" spans="8:9">
      <c r="H1010"/>
      <c r="I1010"/>
    </row>
    <row r="1011" spans="8:9">
      <c r="H1011"/>
      <c r="I1011"/>
    </row>
    <row r="1012" spans="8:9">
      <c r="H1012"/>
      <c r="I1012"/>
    </row>
    <row r="1013" spans="8:9">
      <c r="H1013"/>
      <c r="I1013"/>
    </row>
    <row r="1014" spans="8:9">
      <c r="H1014"/>
      <c r="I1014"/>
    </row>
    <row r="1015" spans="8:9">
      <c r="H1015"/>
      <c r="I1015"/>
    </row>
    <row r="1016" spans="8:9">
      <c r="H1016"/>
      <c r="I1016"/>
    </row>
    <row r="1017" spans="8:9">
      <c r="H1017"/>
      <c r="I1017"/>
    </row>
    <row r="1018" spans="8:9">
      <c r="H1018"/>
      <c r="I1018"/>
    </row>
    <row r="1019" spans="8:9">
      <c r="H1019"/>
      <c r="I1019"/>
    </row>
    <row r="1020" spans="8:9">
      <c r="H1020"/>
      <c r="I1020"/>
    </row>
    <row r="1021" spans="8:9">
      <c r="H1021"/>
      <c r="I1021"/>
    </row>
    <row r="1022" spans="8:9">
      <c r="H1022"/>
      <c r="I1022"/>
    </row>
    <row r="1023" spans="8:9">
      <c r="H1023"/>
      <c r="I1023"/>
    </row>
    <row r="1024" spans="8:9">
      <c r="H1024"/>
      <c r="I1024"/>
    </row>
    <row r="1025" spans="8:9">
      <c r="H1025"/>
      <c r="I1025"/>
    </row>
    <row r="1026" spans="8:9">
      <c r="H1026"/>
      <c r="I1026"/>
    </row>
    <row r="1027" spans="8:9">
      <c r="H1027"/>
      <c r="I1027"/>
    </row>
    <row r="1028" spans="8:9">
      <c r="H1028"/>
      <c r="I1028"/>
    </row>
    <row r="1029" spans="8:9">
      <c r="H1029"/>
      <c r="I1029"/>
    </row>
    <row r="1030" spans="8:9">
      <c r="H1030"/>
      <c r="I1030"/>
    </row>
    <row r="1031" spans="8:9">
      <c r="H1031"/>
      <c r="I1031"/>
    </row>
    <row r="1032" spans="8:9">
      <c r="H1032"/>
      <c r="I1032"/>
    </row>
    <row r="1033" spans="8:9">
      <c r="H1033"/>
      <c r="I1033"/>
    </row>
    <row r="1034" spans="8:9">
      <c r="H1034"/>
      <c r="I1034"/>
    </row>
    <row r="1035" spans="8:9">
      <c r="H1035"/>
      <c r="I1035"/>
    </row>
    <row r="1036" spans="8:9">
      <c r="H1036"/>
      <c r="I1036"/>
    </row>
    <row r="1037" spans="8:9">
      <c r="H1037"/>
      <c r="I1037"/>
    </row>
    <row r="1038" spans="8:9">
      <c r="H1038"/>
      <c r="I1038"/>
    </row>
    <row r="1039" spans="8:9">
      <c r="H1039"/>
      <c r="I1039"/>
    </row>
    <row r="1040" spans="8:9">
      <c r="H1040"/>
      <c r="I1040"/>
    </row>
    <row r="1041" spans="8:9">
      <c r="H1041"/>
      <c r="I1041"/>
    </row>
    <row r="1042" spans="8:9">
      <c r="H1042"/>
      <c r="I1042"/>
    </row>
    <row r="1043" spans="8:9">
      <c r="H1043"/>
      <c r="I1043"/>
    </row>
    <row r="1044" spans="8:9">
      <c r="H1044"/>
      <c r="I1044"/>
    </row>
    <row r="1045" spans="8:9">
      <c r="H1045"/>
      <c r="I1045"/>
    </row>
    <row r="1046" spans="8:9">
      <c r="H1046"/>
      <c r="I1046"/>
    </row>
    <row r="1047" spans="8:9">
      <c r="H1047"/>
      <c r="I1047"/>
    </row>
    <row r="1048" spans="8:9">
      <c r="H1048"/>
      <c r="I1048"/>
    </row>
    <row r="1049" spans="8:9">
      <c r="H1049"/>
      <c r="I1049"/>
    </row>
    <row r="1050" spans="8:9">
      <c r="H1050"/>
      <c r="I1050"/>
    </row>
    <row r="1051" spans="8:9">
      <c r="H1051"/>
      <c r="I1051"/>
    </row>
    <row r="1052" spans="8:9">
      <c r="H1052"/>
      <c r="I1052"/>
    </row>
    <row r="1053" spans="8:9">
      <c r="H1053"/>
      <c r="I1053"/>
    </row>
    <row r="1054" spans="8:9">
      <c r="H1054"/>
      <c r="I1054"/>
    </row>
    <row r="1055" spans="8:9">
      <c r="H1055"/>
      <c r="I1055"/>
    </row>
    <row r="1056" spans="8:9">
      <c r="H1056"/>
      <c r="I1056"/>
    </row>
    <row r="1057" spans="8:9">
      <c r="H1057"/>
      <c r="I1057"/>
    </row>
    <row r="1058" spans="8:9">
      <c r="H1058"/>
      <c r="I1058"/>
    </row>
    <row r="1059" spans="8:9">
      <c r="H1059"/>
      <c r="I1059"/>
    </row>
    <row r="1060" spans="8:9">
      <c r="H1060"/>
      <c r="I1060"/>
    </row>
    <row r="1061" spans="8:9">
      <c r="H1061"/>
      <c r="I1061"/>
    </row>
    <row r="1062" spans="8:9">
      <c r="H1062"/>
      <c r="I1062"/>
    </row>
    <row r="1063" spans="8:9">
      <c r="H1063"/>
      <c r="I1063"/>
    </row>
    <row r="1064" spans="8:9">
      <c r="H1064"/>
      <c r="I1064"/>
    </row>
    <row r="1065" spans="8:9">
      <c r="H1065"/>
      <c r="I1065"/>
    </row>
    <row r="1066" spans="8:9">
      <c r="H1066"/>
      <c r="I1066"/>
    </row>
    <row r="1067" spans="8:9">
      <c r="H1067"/>
      <c r="I1067"/>
    </row>
    <row r="1068" spans="8:9">
      <c r="H1068"/>
      <c r="I1068"/>
    </row>
    <row r="1069" spans="8:9">
      <c r="H1069"/>
      <c r="I1069"/>
    </row>
    <row r="1070" spans="8:9">
      <c r="H1070"/>
      <c r="I1070"/>
    </row>
    <row r="1071" spans="8:9">
      <c r="H1071"/>
      <c r="I1071"/>
    </row>
    <row r="1072" spans="8:9">
      <c r="H1072"/>
      <c r="I1072"/>
    </row>
    <row r="1073" spans="8:9">
      <c r="H1073"/>
      <c r="I1073"/>
    </row>
    <row r="1074" spans="8:9">
      <c r="H1074"/>
      <c r="I1074"/>
    </row>
    <row r="1075" spans="8:9">
      <c r="H1075"/>
      <c r="I1075"/>
    </row>
    <row r="1076" spans="8:9">
      <c r="H1076"/>
      <c r="I1076"/>
    </row>
    <row r="1077" spans="8:9">
      <c r="H1077"/>
      <c r="I1077"/>
    </row>
    <row r="1078" spans="8:9">
      <c r="H1078"/>
      <c r="I1078"/>
    </row>
    <row r="1079" spans="8:9">
      <c r="H1079"/>
      <c r="I1079"/>
    </row>
    <row r="1080" spans="8:9">
      <c r="H1080"/>
      <c r="I1080"/>
    </row>
    <row r="1081" spans="8:9">
      <c r="H1081"/>
      <c r="I1081"/>
    </row>
    <row r="1082" spans="8:9">
      <c r="H1082"/>
      <c r="I1082"/>
    </row>
    <row r="1083" spans="8:9">
      <c r="H1083"/>
      <c r="I1083"/>
    </row>
    <row r="1084" spans="8:9">
      <c r="H1084"/>
      <c r="I1084"/>
    </row>
    <row r="1085" spans="8:9">
      <c r="H1085"/>
      <c r="I1085"/>
    </row>
    <row r="1086" spans="8:9">
      <c r="H1086"/>
      <c r="I1086"/>
    </row>
    <row r="1087" spans="8:9">
      <c r="H1087"/>
      <c r="I1087"/>
    </row>
    <row r="1088" spans="8:9">
      <c r="H1088"/>
      <c r="I1088"/>
    </row>
    <row r="1089" spans="8:9">
      <c r="H1089"/>
      <c r="I1089"/>
    </row>
    <row r="1090" spans="8:9">
      <c r="H1090"/>
      <c r="I1090"/>
    </row>
    <row r="1091" spans="8:9">
      <c r="H1091"/>
      <c r="I1091"/>
    </row>
    <row r="1092" spans="8:9">
      <c r="H1092"/>
      <c r="I1092"/>
    </row>
    <row r="1093" spans="8:9">
      <c r="H1093"/>
      <c r="I1093"/>
    </row>
    <row r="1094" spans="8:9">
      <c r="H1094"/>
      <c r="I1094"/>
    </row>
    <row r="1095" spans="8:9">
      <c r="H1095"/>
      <c r="I1095"/>
    </row>
    <row r="1096" spans="8:9">
      <c r="H1096"/>
      <c r="I1096"/>
    </row>
    <row r="1097" spans="8:9">
      <c r="H1097"/>
      <c r="I1097"/>
    </row>
    <row r="1098" spans="8:9">
      <c r="H1098"/>
      <c r="I1098"/>
    </row>
    <row r="1099" spans="8:9">
      <c r="H1099"/>
      <c r="I1099"/>
    </row>
    <row r="1100" spans="8:9">
      <c r="H1100"/>
      <c r="I1100"/>
    </row>
    <row r="1101" spans="8:9">
      <c r="H1101"/>
      <c r="I1101"/>
    </row>
    <row r="1102" spans="8:9">
      <c r="H1102"/>
      <c r="I1102"/>
    </row>
    <row r="1103" spans="8:9">
      <c r="H1103"/>
      <c r="I1103"/>
    </row>
    <row r="1104" spans="8:9">
      <c r="H1104"/>
      <c r="I1104"/>
    </row>
    <row r="1105" spans="8:9">
      <c r="H1105"/>
      <c r="I1105"/>
    </row>
    <row r="1106" spans="8:9">
      <c r="H1106"/>
      <c r="I1106"/>
    </row>
    <row r="1107" spans="8:9">
      <c r="H1107"/>
      <c r="I1107"/>
    </row>
    <row r="1108" spans="8:9">
      <c r="H1108"/>
      <c r="I1108"/>
    </row>
    <row r="1109" spans="8:9">
      <c r="H1109"/>
      <c r="I1109"/>
    </row>
    <row r="1110" spans="8:9">
      <c r="H1110"/>
      <c r="I1110"/>
    </row>
    <row r="1111" spans="8:9">
      <c r="H1111"/>
      <c r="I1111"/>
    </row>
    <row r="1112" spans="8:9">
      <c r="H1112"/>
      <c r="I1112"/>
    </row>
    <row r="1113" spans="8:9">
      <c r="H1113"/>
      <c r="I1113"/>
    </row>
    <row r="1114" spans="8:9">
      <c r="H1114"/>
      <c r="I1114"/>
    </row>
    <row r="1115" spans="8:9">
      <c r="H1115"/>
      <c r="I1115"/>
    </row>
    <row r="1116" spans="8:9">
      <c r="H1116"/>
      <c r="I1116"/>
    </row>
    <row r="1117" spans="8:9">
      <c r="H1117"/>
      <c r="I1117"/>
    </row>
    <row r="1118" spans="8:9">
      <c r="H1118"/>
      <c r="I1118"/>
    </row>
    <row r="1119" spans="8:9">
      <c r="H1119"/>
      <c r="I1119"/>
    </row>
    <row r="1120" spans="8:9">
      <c r="H1120"/>
      <c r="I1120"/>
    </row>
    <row r="1121" spans="8:9">
      <c r="H1121"/>
      <c r="I1121"/>
    </row>
    <row r="1122" spans="8:9">
      <c r="H1122"/>
      <c r="I1122"/>
    </row>
    <row r="1123" spans="8:9">
      <c r="H1123"/>
      <c r="I1123"/>
    </row>
    <row r="1124" spans="8:9">
      <c r="H1124"/>
      <c r="I1124"/>
    </row>
    <row r="1125" spans="8:9">
      <c r="H1125"/>
      <c r="I1125"/>
    </row>
    <row r="1126" spans="8:9">
      <c r="H1126"/>
      <c r="I1126"/>
    </row>
    <row r="1127" spans="8:9">
      <c r="H1127"/>
      <c r="I1127"/>
    </row>
    <row r="1128" spans="8:9">
      <c r="H1128"/>
      <c r="I1128"/>
    </row>
    <row r="1129" spans="8:9">
      <c r="H1129"/>
      <c r="I1129"/>
    </row>
    <row r="1130" spans="8:9">
      <c r="H1130"/>
      <c r="I1130"/>
    </row>
    <row r="1131" spans="8:9">
      <c r="H1131"/>
      <c r="I1131"/>
    </row>
    <row r="1132" spans="8:9">
      <c r="H1132"/>
      <c r="I1132"/>
    </row>
    <row r="1133" spans="8:9">
      <c r="H1133"/>
      <c r="I1133"/>
    </row>
    <row r="1134" spans="8:9">
      <c r="H1134"/>
      <c r="I1134"/>
    </row>
    <row r="1135" spans="8:9">
      <c r="H1135"/>
      <c r="I1135"/>
    </row>
    <row r="1136" spans="8:9">
      <c r="H1136"/>
      <c r="I1136"/>
    </row>
    <row r="1137" spans="8:9">
      <c r="H1137"/>
      <c r="I1137"/>
    </row>
    <row r="1138" spans="8:9">
      <c r="H1138"/>
      <c r="I1138"/>
    </row>
    <row r="1139" spans="8:9">
      <c r="H1139"/>
      <c r="I1139"/>
    </row>
    <row r="1140" spans="8:9">
      <c r="H1140"/>
      <c r="I1140"/>
    </row>
    <row r="1141" spans="8:9">
      <c r="H1141"/>
      <c r="I1141"/>
    </row>
    <row r="1142" spans="8:9">
      <c r="H1142"/>
      <c r="I1142"/>
    </row>
    <row r="1143" spans="8:9">
      <c r="H1143"/>
      <c r="I1143"/>
    </row>
    <row r="1144" spans="8:9">
      <c r="H1144"/>
      <c r="I1144"/>
    </row>
    <row r="1145" spans="8:9">
      <c r="H1145"/>
      <c r="I1145"/>
    </row>
    <row r="1146" spans="8:9">
      <c r="H1146"/>
      <c r="I1146"/>
    </row>
    <row r="1147" spans="8:9">
      <c r="H1147"/>
      <c r="I1147"/>
    </row>
    <row r="1148" spans="8:9">
      <c r="H1148"/>
      <c r="I1148"/>
    </row>
    <row r="1149" spans="8:9">
      <c r="H1149"/>
      <c r="I1149"/>
    </row>
    <row r="1150" spans="8:9">
      <c r="H1150"/>
      <c r="I1150"/>
    </row>
    <row r="1151" spans="8:9">
      <c r="H1151"/>
      <c r="I1151"/>
    </row>
    <row r="1152" spans="8:9">
      <c r="H1152"/>
      <c r="I1152"/>
    </row>
    <row r="1153" spans="8:9">
      <c r="H1153"/>
      <c r="I1153"/>
    </row>
    <row r="1154" spans="8:9">
      <c r="H1154"/>
      <c r="I1154"/>
    </row>
    <row r="1155" spans="8:9">
      <c r="H1155"/>
      <c r="I1155"/>
    </row>
    <row r="1156" spans="8:9">
      <c r="H1156"/>
      <c r="I1156"/>
    </row>
    <row r="1157" spans="8:9">
      <c r="H1157"/>
      <c r="I1157"/>
    </row>
    <row r="1158" spans="8:9">
      <c r="H1158"/>
      <c r="I1158"/>
    </row>
    <row r="1159" spans="8:9">
      <c r="H1159"/>
      <c r="I1159"/>
    </row>
    <row r="1160" spans="8:9">
      <c r="H1160"/>
      <c r="I1160"/>
    </row>
    <row r="1161" spans="8:9">
      <c r="H1161"/>
      <c r="I1161"/>
    </row>
    <row r="1162" spans="8:9">
      <c r="H1162"/>
      <c r="I1162"/>
    </row>
    <row r="1163" spans="8:9">
      <c r="H1163"/>
      <c r="I1163"/>
    </row>
    <row r="1164" spans="8:9">
      <c r="H1164"/>
      <c r="I1164"/>
    </row>
    <row r="1165" spans="8:9">
      <c r="H1165"/>
      <c r="I1165"/>
    </row>
    <row r="1166" spans="8:9">
      <c r="H1166"/>
      <c r="I1166"/>
    </row>
    <row r="1167" spans="8:9">
      <c r="H1167"/>
      <c r="I1167"/>
    </row>
    <row r="1168" spans="8:9">
      <c r="H1168"/>
      <c r="I1168"/>
    </row>
    <row r="1169" spans="8:9">
      <c r="H1169"/>
      <c r="I1169"/>
    </row>
    <row r="1170" spans="8:9">
      <c r="H1170"/>
      <c r="I1170"/>
    </row>
    <row r="1171" spans="8:9">
      <c r="H1171"/>
      <c r="I1171"/>
    </row>
    <row r="1172" spans="8:9">
      <c r="H1172"/>
      <c r="I1172"/>
    </row>
    <row r="1173" spans="8:9">
      <c r="H1173"/>
      <c r="I1173"/>
    </row>
    <row r="1174" spans="8:9">
      <c r="H1174"/>
      <c r="I1174"/>
    </row>
    <row r="1175" spans="8:9">
      <c r="H1175"/>
      <c r="I1175"/>
    </row>
    <row r="1176" spans="8:9">
      <c r="H1176"/>
      <c r="I1176"/>
    </row>
    <row r="1177" spans="8:9">
      <c r="H1177"/>
      <c r="I1177"/>
    </row>
    <row r="1178" spans="8:9">
      <c r="H1178"/>
      <c r="I1178"/>
    </row>
    <row r="1179" spans="8:9">
      <c r="H1179"/>
      <c r="I1179"/>
    </row>
    <row r="1180" spans="8:9">
      <c r="H1180"/>
      <c r="I1180"/>
    </row>
    <row r="1181" spans="8:9">
      <c r="H1181"/>
      <c r="I1181"/>
    </row>
    <row r="1182" spans="8:9">
      <c r="H1182"/>
      <c r="I1182"/>
    </row>
    <row r="1183" spans="8:9">
      <c r="H1183"/>
      <c r="I1183"/>
    </row>
    <row r="1184" spans="8:9">
      <c r="H1184"/>
      <c r="I1184"/>
    </row>
    <row r="1185" spans="8:9">
      <c r="H1185"/>
      <c r="I1185"/>
    </row>
    <row r="1186" spans="8:9">
      <c r="H1186"/>
      <c r="I1186"/>
    </row>
    <row r="1187" spans="8:9">
      <c r="H1187"/>
      <c r="I1187"/>
    </row>
    <row r="1188" spans="8:9">
      <c r="H1188"/>
      <c r="I1188"/>
    </row>
    <row r="1189" spans="8:9">
      <c r="H1189"/>
      <c r="I1189"/>
    </row>
    <row r="1190" spans="8:9">
      <c r="H1190"/>
      <c r="I1190"/>
    </row>
    <row r="1191" spans="8:9">
      <c r="H1191"/>
      <c r="I1191"/>
    </row>
    <row r="1192" spans="8:9">
      <c r="H1192"/>
      <c r="I1192"/>
    </row>
    <row r="1193" spans="8:9">
      <c r="H1193"/>
      <c r="I1193"/>
    </row>
    <row r="1194" spans="8:9">
      <c r="H1194"/>
      <c r="I1194"/>
    </row>
    <row r="1195" spans="8:9">
      <c r="H1195"/>
      <c r="I1195"/>
    </row>
    <row r="1196" spans="8:9">
      <c r="H1196"/>
      <c r="I1196"/>
    </row>
    <row r="1197" spans="8:9">
      <c r="H1197"/>
      <c r="I1197"/>
    </row>
    <row r="1198" spans="8:9">
      <c r="H1198"/>
      <c r="I1198"/>
    </row>
    <row r="1199" spans="8:9">
      <c r="H1199"/>
      <c r="I1199"/>
    </row>
    <row r="1200" spans="8:9">
      <c r="H1200"/>
      <c r="I1200"/>
    </row>
    <row r="1201" spans="8:9">
      <c r="H1201"/>
      <c r="I1201"/>
    </row>
    <row r="1202" spans="8:9">
      <c r="H1202"/>
      <c r="I1202"/>
    </row>
    <row r="1203" spans="8:9">
      <c r="H1203"/>
      <c r="I1203"/>
    </row>
    <row r="1204" spans="8:9">
      <c r="H1204"/>
      <c r="I1204"/>
    </row>
    <row r="1205" spans="8:9">
      <c r="H1205"/>
      <c r="I1205"/>
    </row>
    <row r="1206" spans="8:9">
      <c r="H1206"/>
      <c r="I1206"/>
    </row>
    <row r="1207" spans="8:9">
      <c r="H1207"/>
      <c r="I1207"/>
    </row>
    <row r="1208" spans="8:9">
      <c r="H1208"/>
      <c r="I1208"/>
    </row>
    <row r="1209" spans="8:9">
      <c r="H1209"/>
      <c r="I1209"/>
    </row>
    <row r="1210" spans="8:9">
      <c r="H1210"/>
      <c r="I1210"/>
    </row>
    <row r="1211" spans="8:9">
      <c r="H1211"/>
      <c r="I1211"/>
    </row>
    <row r="1212" spans="8:9">
      <c r="H1212"/>
      <c r="I1212"/>
    </row>
    <row r="1213" spans="8:9">
      <c r="H1213"/>
      <c r="I1213"/>
    </row>
    <row r="1214" spans="8:9">
      <c r="H1214"/>
      <c r="I1214"/>
    </row>
    <row r="1215" spans="8:9">
      <c r="H1215"/>
      <c r="I1215"/>
    </row>
    <row r="1216" spans="8:9">
      <c r="H1216"/>
      <c r="I1216"/>
    </row>
    <row r="1217" spans="8:9">
      <c r="H1217"/>
      <c r="I1217"/>
    </row>
    <row r="1218" spans="8:9">
      <c r="H1218"/>
      <c r="I1218"/>
    </row>
    <row r="1219" spans="8:9">
      <c r="H1219"/>
      <c r="I1219"/>
    </row>
    <row r="1220" spans="8:9">
      <c r="H1220"/>
      <c r="I1220"/>
    </row>
    <row r="1221" spans="8:9">
      <c r="H1221"/>
      <c r="I1221"/>
    </row>
    <row r="1222" spans="8:9">
      <c r="H1222"/>
      <c r="I1222"/>
    </row>
    <row r="1223" spans="8:9">
      <c r="H1223"/>
      <c r="I1223"/>
    </row>
    <row r="1224" spans="8:9">
      <c r="H1224"/>
      <c r="I1224"/>
    </row>
    <row r="1225" spans="8:9">
      <c r="H1225"/>
      <c r="I1225"/>
    </row>
    <row r="1226" spans="8:9">
      <c r="H1226"/>
      <c r="I1226"/>
    </row>
    <row r="1227" spans="8:9">
      <c r="H1227"/>
      <c r="I1227"/>
    </row>
    <row r="1228" spans="8:9">
      <c r="H1228"/>
      <c r="I1228"/>
    </row>
    <row r="1229" spans="8:9">
      <c r="H1229"/>
      <c r="I1229"/>
    </row>
    <row r="1230" spans="8:9">
      <c r="H1230"/>
      <c r="I1230"/>
    </row>
    <row r="1231" spans="8:9">
      <c r="H1231"/>
      <c r="I1231"/>
    </row>
    <row r="1232" spans="8:9">
      <c r="H1232"/>
      <c r="I1232"/>
    </row>
    <row r="1233" spans="8:9">
      <c r="H1233"/>
      <c r="I1233"/>
    </row>
    <row r="1234" spans="8:9">
      <c r="H1234"/>
      <c r="I1234"/>
    </row>
    <row r="1235" spans="8:9">
      <c r="H1235"/>
      <c r="I1235"/>
    </row>
    <row r="1236" spans="8:9">
      <c r="H1236"/>
      <c r="I1236"/>
    </row>
    <row r="1237" spans="8:9">
      <c r="H1237"/>
      <c r="I1237"/>
    </row>
    <row r="1238" spans="8:9">
      <c r="H1238"/>
      <c r="I1238"/>
    </row>
    <row r="1239" spans="8:9">
      <c r="H1239"/>
      <c r="I1239"/>
    </row>
    <row r="1240" spans="8:9">
      <c r="H1240"/>
      <c r="I1240"/>
    </row>
    <row r="1241" spans="8:9">
      <c r="H1241"/>
      <c r="I1241"/>
    </row>
    <row r="1242" spans="8:9">
      <c r="H1242"/>
      <c r="I1242"/>
    </row>
    <row r="1243" spans="8:9">
      <c r="H1243"/>
      <c r="I1243"/>
    </row>
    <row r="1244" spans="8:9">
      <c r="H1244"/>
      <c r="I1244"/>
    </row>
    <row r="1245" spans="8:9">
      <c r="H1245"/>
      <c r="I1245"/>
    </row>
    <row r="1246" spans="8:9">
      <c r="H1246"/>
      <c r="I1246"/>
    </row>
    <row r="1247" spans="8:9">
      <c r="H1247"/>
      <c r="I1247"/>
    </row>
    <row r="1248" spans="8:9">
      <c r="H1248"/>
      <c r="I1248"/>
    </row>
    <row r="1249" spans="8:9">
      <c r="H1249"/>
      <c r="I1249"/>
    </row>
    <row r="1250" spans="8:9">
      <c r="H1250"/>
      <c r="I1250"/>
    </row>
    <row r="1251" spans="8:9">
      <c r="H1251"/>
      <c r="I1251"/>
    </row>
    <row r="1252" spans="8:9">
      <c r="H1252"/>
      <c r="I1252"/>
    </row>
    <row r="1253" spans="8:9">
      <c r="H1253"/>
      <c r="I1253"/>
    </row>
    <row r="1254" spans="8:9">
      <c r="H1254"/>
      <c r="I1254"/>
    </row>
    <row r="1255" spans="8:9">
      <c r="H1255"/>
      <c r="I1255"/>
    </row>
    <row r="1256" spans="8:9">
      <c r="H1256"/>
      <c r="I1256"/>
    </row>
    <row r="1257" spans="8:9">
      <c r="H1257"/>
      <c r="I1257"/>
    </row>
    <row r="1258" spans="8:9">
      <c r="H1258"/>
      <c r="I1258"/>
    </row>
    <row r="1259" spans="8:9">
      <c r="H1259"/>
      <c r="I1259"/>
    </row>
    <row r="1260" spans="8:9">
      <c r="H1260"/>
      <c r="I1260"/>
    </row>
    <row r="1261" spans="8:9">
      <c r="H1261"/>
      <c r="I1261"/>
    </row>
    <row r="1262" spans="8:9">
      <c r="H1262"/>
      <c r="I1262"/>
    </row>
    <row r="1263" spans="8:9">
      <c r="H1263"/>
      <c r="I1263"/>
    </row>
    <row r="1264" spans="8:9">
      <c r="H1264"/>
      <c r="I1264"/>
    </row>
    <row r="1265" spans="8:9">
      <c r="H1265"/>
      <c r="I1265"/>
    </row>
    <row r="1266" spans="8:9">
      <c r="H1266"/>
      <c r="I1266"/>
    </row>
    <row r="1267" spans="8:9">
      <c r="H1267"/>
      <c r="I1267"/>
    </row>
    <row r="1268" spans="8:9">
      <c r="H1268"/>
      <c r="I1268"/>
    </row>
    <row r="1269" spans="8:9">
      <c r="H1269"/>
      <c r="I1269"/>
    </row>
    <row r="1270" spans="8:9">
      <c r="H1270"/>
      <c r="I1270"/>
    </row>
    <row r="1271" spans="8:9">
      <c r="H1271"/>
      <c r="I1271"/>
    </row>
    <row r="1272" spans="8:9">
      <c r="H1272"/>
      <c r="I1272"/>
    </row>
    <row r="1273" spans="8:9">
      <c r="H1273"/>
      <c r="I1273"/>
    </row>
    <row r="1274" spans="8:9">
      <c r="H1274"/>
      <c r="I1274"/>
    </row>
    <row r="1275" spans="8:9">
      <c r="H1275"/>
      <c r="I1275"/>
    </row>
    <row r="1276" spans="8:9">
      <c r="H1276"/>
      <c r="I1276"/>
    </row>
    <row r="1277" spans="8:9">
      <c r="H1277"/>
      <c r="I1277"/>
    </row>
    <row r="1278" spans="8:9">
      <c r="H1278"/>
      <c r="I1278"/>
    </row>
    <row r="1279" spans="8:9">
      <c r="H1279"/>
      <c r="I1279"/>
    </row>
    <row r="1280" spans="8:9">
      <c r="H1280"/>
      <c r="I1280"/>
    </row>
    <row r="1281" spans="8:9">
      <c r="H1281"/>
      <c r="I1281"/>
    </row>
    <row r="1282" spans="8:9">
      <c r="H1282"/>
      <c r="I1282"/>
    </row>
    <row r="1283" spans="8:9">
      <c r="H1283"/>
      <c r="I1283"/>
    </row>
    <row r="1284" spans="8:9">
      <c r="H1284"/>
      <c r="I1284"/>
    </row>
    <row r="1285" spans="8:9">
      <c r="H1285"/>
      <c r="I1285"/>
    </row>
    <row r="1286" spans="8:9">
      <c r="H1286"/>
      <c r="I1286"/>
    </row>
    <row r="1287" spans="8:9">
      <c r="H1287"/>
      <c r="I1287"/>
    </row>
    <row r="1288" spans="8:9">
      <c r="H1288"/>
      <c r="I1288"/>
    </row>
    <row r="1289" spans="8:9">
      <c r="H1289"/>
      <c r="I1289"/>
    </row>
    <row r="1290" spans="8:9">
      <c r="H1290"/>
      <c r="I1290"/>
    </row>
    <row r="1291" spans="8:9">
      <c r="H1291"/>
      <c r="I1291"/>
    </row>
    <row r="1292" spans="8:9">
      <c r="H1292"/>
      <c r="I1292"/>
    </row>
    <row r="1293" spans="8:9">
      <c r="H1293"/>
      <c r="I1293"/>
    </row>
    <row r="1294" spans="8:9">
      <c r="H1294"/>
      <c r="I1294"/>
    </row>
    <row r="1295" spans="8:9">
      <c r="H1295"/>
      <c r="I1295"/>
    </row>
    <row r="1296" spans="8:9">
      <c r="H1296"/>
      <c r="I1296"/>
    </row>
    <row r="1297" spans="8:9">
      <c r="H1297"/>
      <c r="I1297"/>
    </row>
    <row r="1298" spans="8:9">
      <c r="H1298"/>
      <c r="I1298"/>
    </row>
    <row r="1299" spans="8:9">
      <c r="H1299"/>
      <c r="I1299"/>
    </row>
    <row r="1300" spans="8:9">
      <c r="H1300"/>
      <c r="I1300"/>
    </row>
    <row r="1301" spans="8:9">
      <c r="H1301"/>
      <c r="I1301"/>
    </row>
    <row r="1302" spans="8:9">
      <c r="H1302"/>
      <c r="I1302"/>
    </row>
    <row r="1303" spans="8:9">
      <c r="H1303"/>
      <c r="I1303"/>
    </row>
    <row r="1304" spans="8:9">
      <c r="H1304"/>
      <c r="I1304"/>
    </row>
    <row r="1305" spans="8:9">
      <c r="H1305"/>
      <c r="I1305"/>
    </row>
    <row r="1306" spans="8:9">
      <c r="H1306"/>
      <c r="I1306"/>
    </row>
    <row r="1307" spans="8:9">
      <c r="H1307"/>
      <c r="I1307"/>
    </row>
    <row r="1308" spans="8:9">
      <c r="H1308"/>
      <c r="I1308"/>
    </row>
    <row r="1309" spans="8:9">
      <c r="H1309"/>
      <c r="I1309"/>
    </row>
    <row r="1310" spans="8:9">
      <c r="H1310"/>
      <c r="I1310"/>
    </row>
    <row r="1311" spans="8:9">
      <c r="H1311"/>
      <c r="I1311"/>
    </row>
    <row r="1312" spans="8:9">
      <c r="H1312"/>
      <c r="I1312"/>
    </row>
    <row r="1313" spans="8:9">
      <c r="H1313"/>
      <c r="I1313"/>
    </row>
    <row r="1314" spans="8:9">
      <c r="H1314"/>
      <c r="I1314"/>
    </row>
    <row r="1315" spans="8:9">
      <c r="H1315"/>
      <c r="I1315"/>
    </row>
    <row r="1316" spans="8:9">
      <c r="H1316"/>
      <c r="I1316"/>
    </row>
    <row r="1317" spans="8:9">
      <c r="H1317"/>
      <c r="I1317"/>
    </row>
    <row r="1318" spans="8:9">
      <c r="H1318"/>
      <c r="I1318"/>
    </row>
    <row r="1319" spans="8:9">
      <c r="H1319"/>
      <c r="I1319"/>
    </row>
    <row r="1320" spans="8:9">
      <c r="H1320"/>
      <c r="I1320"/>
    </row>
    <row r="1321" spans="8:9">
      <c r="H1321"/>
      <c r="I1321"/>
    </row>
    <row r="1322" spans="8:9">
      <c r="H1322"/>
      <c r="I1322"/>
    </row>
    <row r="1323" spans="8:9">
      <c r="H1323"/>
      <c r="I1323"/>
    </row>
    <row r="1324" spans="8:9">
      <c r="H1324"/>
      <c r="I1324"/>
    </row>
    <row r="1325" spans="8:9">
      <c r="H1325"/>
      <c r="I1325"/>
    </row>
    <row r="1326" spans="8:9">
      <c r="H1326"/>
      <c r="I1326"/>
    </row>
    <row r="1327" spans="8:9">
      <c r="H1327"/>
      <c r="I1327"/>
    </row>
    <row r="1328" spans="8:9">
      <c r="H1328"/>
      <c r="I1328"/>
    </row>
    <row r="1329" spans="8:9">
      <c r="H1329"/>
      <c r="I1329"/>
    </row>
    <row r="1330" spans="8:9">
      <c r="H1330"/>
      <c r="I1330"/>
    </row>
    <row r="1331" spans="8:9">
      <c r="H1331"/>
      <c r="I1331"/>
    </row>
    <row r="1332" spans="8:9">
      <c r="H1332"/>
      <c r="I1332"/>
    </row>
    <row r="1333" spans="8:9">
      <c r="H1333"/>
      <c r="I1333"/>
    </row>
    <row r="1334" spans="8:9">
      <c r="H1334"/>
      <c r="I1334"/>
    </row>
    <row r="1335" spans="8:9">
      <c r="H1335"/>
      <c r="I1335"/>
    </row>
    <row r="1336" spans="8:9">
      <c r="H1336"/>
      <c r="I1336"/>
    </row>
    <row r="1337" spans="8:9">
      <c r="H1337"/>
      <c r="I1337"/>
    </row>
    <row r="1338" spans="8:9">
      <c r="H1338"/>
      <c r="I1338"/>
    </row>
    <row r="1339" spans="8:9">
      <c r="H1339"/>
      <c r="I1339"/>
    </row>
    <row r="1340" spans="8:9">
      <c r="H1340"/>
      <c r="I1340"/>
    </row>
    <row r="1341" spans="8:9">
      <c r="H1341"/>
      <c r="I1341"/>
    </row>
    <row r="1342" spans="8:9">
      <c r="H1342"/>
      <c r="I1342"/>
    </row>
    <row r="1343" spans="8:9">
      <c r="H1343"/>
      <c r="I1343"/>
    </row>
    <row r="1344" spans="8:9">
      <c r="H1344"/>
      <c r="I1344"/>
    </row>
    <row r="1345" spans="8:9">
      <c r="H1345"/>
      <c r="I1345"/>
    </row>
    <row r="1346" spans="8:9">
      <c r="H1346"/>
      <c r="I1346"/>
    </row>
    <row r="1347" spans="8:9">
      <c r="H1347"/>
      <c r="I1347"/>
    </row>
    <row r="1348" spans="8:9">
      <c r="H1348"/>
      <c r="I1348"/>
    </row>
    <row r="1349" spans="8:9">
      <c r="H1349"/>
      <c r="I1349"/>
    </row>
    <row r="1350" spans="8:9">
      <c r="H1350"/>
      <c r="I1350"/>
    </row>
    <row r="1351" spans="8:9">
      <c r="H1351"/>
      <c r="I1351"/>
    </row>
    <row r="1352" spans="8:9">
      <c r="H1352"/>
      <c r="I1352"/>
    </row>
    <row r="1353" spans="8:9">
      <c r="H1353"/>
      <c r="I1353"/>
    </row>
    <row r="1354" spans="8:9">
      <c r="H1354"/>
      <c r="I1354"/>
    </row>
    <row r="1355" spans="8:9">
      <c r="H1355"/>
      <c r="I1355"/>
    </row>
    <row r="1356" spans="8:9">
      <c r="H1356"/>
      <c r="I1356"/>
    </row>
    <row r="1357" spans="8:9">
      <c r="H1357"/>
      <c r="I1357"/>
    </row>
    <row r="1358" spans="8:9">
      <c r="H1358"/>
      <c r="I1358"/>
    </row>
    <row r="1359" spans="8:9">
      <c r="H1359"/>
      <c r="I1359"/>
    </row>
    <row r="1360" spans="8:9">
      <c r="H1360"/>
      <c r="I1360"/>
    </row>
    <row r="1361" spans="8:9">
      <c r="H1361"/>
      <c r="I1361"/>
    </row>
    <row r="1362" spans="8:9">
      <c r="H1362"/>
      <c r="I1362"/>
    </row>
    <row r="1363" spans="8:9">
      <c r="H1363"/>
      <c r="I1363"/>
    </row>
    <row r="1364" spans="8:9">
      <c r="H1364"/>
      <c r="I1364"/>
    </row>
    <row r="1365" spans="8:9">
      <c r="H1365"/>
      <c r="I1365"/>
    </row>
    <row r="1366" spans="8:9">
      <c r="H1366"/>
      <c r="I1366"/>
    </row>
    <row r="1367" spans="8:9">
      <c r="H1367"/>
      <c r="I1367"/>
    </row>
    <row r="1368" spans="8:9">
      <c r="H1368"/>
      <c r="I1368"/>
    </row>
    <row r="1369" spans="8:9">
      <c r="H1369"/>
      <c r="I1369"/>
    </row>
    <row r="1370" spans="8:9">
      <c r="H1370"/>
      <c r="I1370"/>
    </row>
    <row r="1371" spans="8:9">
      <c r="H1371"/>
      <c r="I1371"/>
    </row>
    <row r="1372" spans="8:9">
      <c r="H1372"/>
      <c r="I1372"/>
    </row>
    <row r="1373" spans="8:9">
      <c r="H1373"/>
      <c r="I1373"/>
    </row>
    <row r="1374" spans="8:9">
      <c r="H1374"/>
      <c r="I1374"/>
    </row>
    <row r="1375" spans="8:9">
      <c r="H1375"/>
      <c r="I1375"/>
    </row>
    <row r="1376" spans="8:9">
      <c r="H1376"/>
      <c r="I1376"/>
    </row>
    <row r="1377" spans="8:9">
      <c r="H1377"/>
      <c r="I1377"/>
    </row>
    <row r="1378" spans="8:9">
      <c r="H1378"/>
      <c r="I1378"/>
    </row>
    <row r="1379" spans="8:9">
      <c r="H1379"/>
      <c r="I1379"/>
    </row>
    <row r="1380" spans="8:9">
      <c r="H1380"/>
      <c r="I1380"/>
    </row>
    <row r="1381" spans="8:9">
      <c r="H1381"/>
      <c r="I1381"/>
    </row>
    <row r="1382" spans="8:9">
      <c r="H1382"/>
      <c r="I1382"/>
    </row>
    <row r="1383" spans="8:9">
      <c r="H1383"/>
      <c r="I1383"/>
    </row>
    <row r="1384" spans="8:9">
      <c r="H1384"/>
      <c r="I1384"/>
    </row>
    <row r="1385" spans="8:9">
      <c r="H1385"/>
      <c r="I1385"/>
    </row>
    <row r="1386" spans="8:9">
      <c r="H1386"/>
      <c r="I1386"/>
    </row>
    <row r="1387" spans="8:9">
      <c r="H1387"/>
      <c r="I1387"/>
    </row>
    <row r="1388" spans="8:9">
      <c r="H1388"/>
      <c r="I1388"/>
    </row>
    <row r="1389" spans="8:9">
      <c r="H1389"/>
      <c r="I1389"/>
    </row>
    <row r="1390" spans="8:9">
      <c r="H1390"/>
      <c r="I1390"/>
    </row>
    <row r="1391" spans="8:9">
      <c r="H1391"/>
      <c r="I1391"/>
    </row>
    <row r="1392" spans="8:9">
      <c r="H1392"/>
      <c r="I1392"/>
    </row>
    <row r="1393" spans="8:9">
      <c r="H1393"/>
      <c r="I1393"/>
    </row>
    <row r="1394" spans="8:9">
      <c r="H1394"/>
      <c r="I1394"/>
    </row>
    <row r="1395" spans="8:9">
      <c r="H1395"/>
      <c r="I1395"/>
    </row>
    <row r="1396" spans="8:9">
      <c r="H1396"/>
      <c r="I1396"/>
    </row>
    <row r="1397" spans="8:9">
      <c r="H1397"/>
      <c r="I1397"/>
    </row>
    <row r="1398" spans="8:9">
      <c r="H1398"/>
      <c r="I1398"/>
    </row>
    <row r="1399" spans="8:9">
      <c r="H1399"/>
      <c r="I1399"/>
    </row>
    <row r="1400" spans="8:9">
      <c r="H1400"/>
      <c r="I1400"/>
    </row>
    <row r="1401" spans="8:9">
      <c r="H1401"/>
      <c r="I1401"/>
    </row>
    <row r="1402" spans="8:9">
      <c r="H1402"/>
      <c r="I1402"/>
    </row>
  </sheetData>
  <mergeCells count="98">
    <mergeCell ref="B3:D3"/>
    <mergeCell ref="G3:I3"/>
    <mergeCell ref="B4:D4"/>
    <mergeCell ref="G4:I4"/>
    <mergeCell ref="B5:D5"/>
    <mergeCell ref="G5:I5"/>
    <mergeCell ref="G6:I6"/>
    <mergeCell ref="G7:I7"/>
    <mergeCell ref="A8:D8"/>
    <mergeCell ref="A11:I11"/>
    <mergeCell ref="A12:I12"/>
    <mergeCell ref="D13:E13"/>
    <mergeCell ref="D14:E14"/>
    <mergeCell ref="D15:E15"/>
    <mergeCell ref="D16:E16"/>
    <mergeCell ref="D17:E17"/>
    <mergeCell ref="D18:E18"/>
    <mergeCell ref="D19:E19"/>
    <mergeCell ref="D20:E20"/>
    <mergeCell ref="D21:E21"/>
    <mergeCell ref="D22:E22"/>
    <mergeCell ref="A23:I23"/>
    <mergeCell ref="D24:E24"/>
    <mergeCell ref="D25:E25"/>
    <mergeCell ref="D26:E26"/>
    <mergeCell ref="D27:E27"/>
    <mergeCell ref="D28:E28"/>
    <mergeCell ref="D29:E29"/>
    <mergeCell ref="D30:E30"/>
    <mergeCell ref="D31:E31"/>
    <mergeCell ref="D32:E32"/>
    <mergeCell ref="D33:E33"/>
    <mergeCell ref="D34:E34"/>
    <mergeCell ref="D35:E35"/>
    <mergeCell ref="A36:I36"/>
    <mergeCell ref="D37:E37"/>
    <mergeCell ref="D38:E38"/>
    <mergeCell ref="D39:E39"/>
    <mergeCell ref="D40:E40"/>
    <mergeCell ref="D41:E41"/>
    <mergeCell ref="D42:E42"/>
    <mergeCell ref="D43:E43"/>
    <mergeCell ref="D44:E44"/>
    <mergeCell ref="D45:E45"/>
    <mergeCell ref="D46:E46"/>
    <mergeCell ref="D47:E47"/>
    <mergeCell ref="D48:E48"/>
    <mergeCell ref="D49:E49"/>
    <mergeCell ref="A50:I50"/>
    <mergeCell ref="D51:E51"/>
    <mergeCell ref="D52:E52"/>
    <mergeCell ref="D53:E53"/>
    <mergeCell ref="D54:E54"/>
    <mergeCell ref="D55:E55"/>
    <mergeCell ref="D56:E56"/>
    <mergeCell ref="D57:E57"/>
    <mergeCell ref="D58:E58"/>
    <mergeCell ref="D59:E59"/>
    <mergeCell ref="D60:E60"/>
    <mergeCell ref="D61:E61"/>
    <mergeCell ref="D62:E62"/>
    <mergeCell ref="D63:E63"/>
    <mergeCell ref="A64:I64"/>
    <mergeCell ref="D65:E65"/>
    <mergeCell ref="D66:E66"/>
    <mergeCell ref="D67:E67"/>
    <mergeCell ref="D68:E68"/>
    <mergeCell ref="D69:E69"/>
    <mergeCell ref="D70:E70"/>
    <mergeCell ref="D71:E71"/>
    <mergeCell ref="D72:E72"/>
    <mergeCell ref="D73:E73"/>
    <mergeCell ref="D74:E74"/>
    <mergeCell ref="A75:I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A9:A10"/>
    <mergeCell ref="B9:B10"/>
    <mergeCell ref="C9:C10"/>
    <mergeCell ref="G9:G10"/>
    <mergeCell ref="H9:H10"/>
    <mergeCell ref="I9:I10"/>
    <mergeCell ref="B1:D2"/>
    <mergeCell ref="D9:F10"/>
  </mergeCells>
  <pageMargins left="0.75" right="0.75" top="1" bottom="1" header="0.5" footer="0.5"/>
  <pageSetup paperSize="1"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E13" sqref="E13"/>
    </sheetView>
  </sheetViews>
  <sheetFormatPr defaultColWidth="8.75454545454545" defaultRowHeight="13" outlineLevelCol="6"/>
  <cols>
    <col min="3" max="3" width="22.7545454545455" customWidth="1"/>
    <col min="7" max="7" width="18.7545454545455" customWidth="1"/>
  </cols>
  <sheetData>
    <row r="1" ht="22" spans="1:7">
      <c r="A1" s="2" t="s">
        <v>240</v>
      </c>
      <c r="B1" s="3"/>
      <c r="C1" s="4"/>
      <c r="D1" s="4"/>
      <c r="E1" s="4"/>
      <c r="F1" s="4"/>
      <c r="G1" s="5"/>
    </row>
    <row r="2" ht="14.25" customHeight="1" spans="1:7">
      <c r="A2" s="2"/>
      <c r="B2" s="3"/>
      <c r="C2" s="4"/>
      <c r="D2" s="4"/>
      <c r="E2" s="4"/>
      <c r="F2" s="4"/>
      <c r="G2" s="5"/>
    </row>
    <row r="3" spans="2:7">
      <c r="B3" s="6" t="s">
        <v>241</v>
      </c>
      <c r="C3" s="4"/>
      <c r="D3" s="4"/>
      <c r="E3" s="4"/>
      <c r="F3" s="4"/>
      <c r="G3" s="5"/>
    </row>
    <row r="4" spans="2:7">
      <c r="B4" s="6" t="s">
        <v>242</v>
      </c>
      <c r="C4" s="7">
        <v>44321</v>
      </c>
      <c r="D4" s="6"/>
      <c r="E4" s="6"/>
      <c r="F4" s="6"/>
      <c r="G4" s="6"/>
    </row>
    <row r="5" spans="1:7">
      <c r="A5" s="6"/>
      <c r="B5" s="6"/>
      <c r="C5" s="6"/>
      <c r="D5" s="6"/>
      <c r="E5" s="6"/>
      <c r="F5" s="6"/>
      <c r="G5" s="6"/>
    </row>
    <row r="6" spans="1:7">
      <c r="A6" s="6"/>
      <c r="B6" s="6"/>
      <c r="C6" s="6"/>
      <c r="D6" s="6"/>
      <c r="E6" s="6"/>
      <c r="F6" s="6"/>
      <c r="G6" s="6"/>
    </row>
    <row r="7" ht="25" spans="1:7">
      <c r="A7" s="8"/>
      <c r="B7" s="9" t="s">
        <v>243</v>
      </c>
      <c r="C7" s="10" t="s">
        <v>244</v>
      </c>
      <c r="D7" s="11" t="s">
        <v>23</v>
      </c>
      <c r="E7" s="10" t="s">
        <v>25</v>
      </c>
      <c r="F7" s="10" t="s">
        <v>24</v>
      </c>
      <c r="G7" s="12" t="s">
        <v>245</v>
      </c>
    </row>
    <row r="8" s="1" customFormat="1" spans="1:7">
      <c r="A8" s="13"/>
      <c r="B8" s="14">
        <v>1</v>
      </c>
      <c r="C8" s="15" t="str">
        <f>'Export all carrier choices'!B4</f>
        <v>CR100 - Export to excel</v>
      </c>
      <c r="D8" s="16">
        <f>'Export all carrier choices'!B6</f>
        <v>72</v>
      </c>
      <c r="E8" s="15">
        <f>'Export all carrier choices'!B7</f>
        <v>2</v>
      </c>
      <c r="F8" s="15">
        <f>'Export all carrier choices'!D6</f>
        <v>0</v>
      </c>
      <c r="G8" s="16">
        <f>'Export all carrier choices'!D7</f>
        <v>74</v>
      </c>
    </row>
    <row r="9" spans="1:7">
      <c r="A9" s="6"/>
      <c r="B9" s="17"/>
      <c r="C9" s="18"/>
      <c r="D9" s="19"/>
      <c r="E9" s="20"/>
      <c r="F9" s="20"/>
      <c r="G9" s="21"/>
    </row>
    <row r="10" spans="1:7">
      <c r="A10" s="6"/>
      <c r="B10" s="22"/>
      <c r="C10" s="23" t="s">
        <v>246</v>
      </c>
      <c r="D10" s="24">
        <f>SUM(D6:D9)</f>
        <v>72</v>
      </c>
      <c r="E10" s="24">
        <f>SUM(E6:E9)</f>
        <v>2</v>
      </c>
      <c r="F10" s="24">
        <f>SUM(F6:F9)</f>
        <v>0</v>
      </c>
      <c r="G10" s="25">
        <f>SUM(G6:G9)</f>
        <v>74</v>
      </c>
    </row>
    <row r="11" spans="1:7">
      <c r="A11" s="6"/>
      <c r="B11" s="26"/>
      <c r="C11" s="6"/>
      <c r="D11" s="27"/>
      <c r="E11" s="28"/>
      <c r="F11" s="28"/>
      <c r="G11" s="28"/>
    </row>
    <row r="12" spans="1:7">
      <c r="A12" s="6"/>
      <c r="B12" s="6"/>
      <c r="C12" s="6" t="s">
        <v>247</v>
      </c>
      <c r="D12" s="6"/>
      <c r="E12" s="29">
        <f>(D10+E10)*100/G10</f>
        <v>100</v>
      </c>
      <c r="F12" s="6" t="s">
        <v>248</v>
      </c>
      <c r="G12" s="30"/>
    </row>
    <row r="13" spans="1:7">
      <c r="A13" s="6"/>
      <c r="B13" s="6"/>
      <c r="C13" s="6" t="s">
        <v>249</v>
      </c>
      <c r="D13" s="6"/>
      <c r="E13" s="29">
        <f>D10*100/G10</f>
        <v>97.2972972972973</v>
      </c>
      <c r="F13" s="6" t="s">
        <v>248</v>
      </c>
      <c r="G13" s="30"/>
    </row>
  </sheetData>
  <pageMargins left="0.75" right="0.75" top="1" bottom="1" header="0.5" footer="0.5"/>
  <pageSetup paperSize="1" orientation="landscape"/>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Cover</vt:lpstr>
      <vt:lpstr>Export all carrier choices</vt:lpstr>
      <vt:lpstr>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HP</cp:lastModifiedBy>
  <dcterms:created xsi:type="dcterms:W3CDTF">2002-07-27T17:17:00Z</dcterms:created>
  <cp:lastPrinted>2006-08-02T10:15:00Z</cp:lastPrinted>
  <dcterms:modified xsi:type="dcterms:W3CDTF">2021-05-09T09:46:03Z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y fmtid="{D5CDD505-2E9C-101B-9397-08002B2CF9AE}" pid="3" name="WorkbookGuid">
    <vt:lpwstr>eac6ae12-ec3c-46d4-a81a-fca94d51f86d</vt:lpwstr>
  </property>
  <property fmtid="{D5CDD505-2E9C-101B-9397-08002B2CF9AE}" pid="4" name="KSOProductBuildVer">
    <vt:lpwstr>1033-11.2.0.10132</vt:lpwstr>
  </property>
</Properties>
</file>