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" i="1" l="1"/>
  <c r="R17" i="1"/>
  <c r="T17" i="1" s="1"/>
  <c r="J17" i="1"/>
  <c r="Z16" i="1"/>
  <c r="R16" i="1"/>
  <c r="T16" i="1" s="1"/>
  <c r="J16" i="1"/>
  <c r="Z15" i="1"/>
  <c r="R15" i="1"/>
  <c r="T15" i="1" s="1"/>
  <c r="J15" i="1"/>
  <c r="Z14" i="1"/>
  <c r="R14" i="1"/>
  <c r="T14" i="1" s="1"/>
  <c r="J14" i="1"/>
  <c r="Z13" i="1"/>
  <c r="R13" i="1"/>
  <c r="T13" i="1" s="1"/>
  <c r="J13" i="1"/>
  <c r="Z12" i="1"/>
  <c r="R12" i="1"/>
  <c r="T12" i="1" s="1"/>
  <c r="J12" i="1"/>
  <c r="Z11" i="1"/>
  <c r="R11" i="1"/>
  <c r="T11" i="1" s="1"/>
  <c r="J11" i="1"/>
  <c r="Z10" i="1"/>
  <c r="R10" i="1"/>
  <c r="T10" i="1" s="1"/>
  <c r="J10" i="1"/>
  <c r="Z9" i="1"/>
  <c r="R9" i="1"/>
  <c r="T9" i="1" s="1"/>
  <c r="J9" i="1"/>
  <c r="Z8" i="1"/>
  <c r="R8" i="1"/>
  <c r="T8" i="1" s="1"/>
  <c r="J8" i="1"/>
  <c r="Z7" i="1"/>
  <c r="R7" i="1"/>
  <c r="T7" i="1" s="1"/>
  <c r="J7" i="1"/>
  <c r="Z6" i="1"/>
  <c r="R6" i="1"/>
  <c r="T6" i="1" s="1"/>
  <c r="J6" i="1"/>
  <c r="Z5" i="1"/>
  <c r="R5" i="1"/>
  <c r="T5" i="1" s="1"/>
  <c r="J5" i="1"/>
  <c r="Z4" i="1"/>
  <c r="R4" i="1"/>
  <c r="T4" i="1" s="1"/>
  <c r="J4" i="1"/>
  <c r="Z3" i="1"/>
  <c r="R3" i="1"/>
  <c r="T3" i="1" s="1"/>
  <c r="J3" i="1"/>
</calcChain>
</file>

<file path=xl/sharedStrings.xml><?xml version="1.0" encoding="utf-8"?>
<sst xmlns="http://schemas.openxmlformats.org/spreadsheetml/2006/main" count="126" uniqueCount="72">
  <si>
    <t>S No</t>
  </si>
  <si>
    <t>Status</t>
  </si>
  <si>
    <t>ALS ID</t>
  </si>
  <si>
    <t>CLIENT</t>
  </si>
  <si>
    <t>CLIENT- LOB</t>
  </si>
  <si>
    <t>CANDIDATE NAME</t>
  </si>
  <si>
    <t>DOJ</t>
  </si>
  <si>
    <t>DOC</t>
  </si>
  <si>
    <t>LWD</t>
  </si>
  <si>
    <t>PROBATION PERIOD</t>
  </si>
  <si>
    <t>EL Amount</t>
  </si>
  <si>
    <t>EL ELIGIBILITY</t>
  </si>
  <si>
    <t>Gross Salary</t>
  </si>
  <si>
    <t>Jan'22</t>
  </si>
  <si>
    <t>Feb'22</t>
  </si>
  <si>
    <t>Mar'22</t>
  </si>
  <si>
    <t>Op Bal</t>
  </si>
  <si>
    <t>Leave Taken</t>
  </si>
  <si>
    <t>Addition - SL</t>
  </si>
  <si>
    <t>Addition - EL</t>
  </si>
  <si>
    <t>Closing Balance</t>
  </si>
  <si>
    <t>LOP</t>
  </si>
  <si>
    <t>ACTIVE</t>
  </si>
  <si>
    <t>ALS/238</t>
  </si>
  <si>
    <t>AVDP0R</t>
  </si>
  <si>
    <t>IBM-GBS</t>
  </si>
  <si>
    <t>RAVI KUMAR KADI</t>
  </si>
  <si>
    <t>NO</t>
  </si>
  <si>
    <t>ALS/796</t>
  </si>
  <si>
    <t>AVGBCM</t>
  </si>
  <si>
    <t>IBM-S&amp;D</t>
  </si>
  <si>
    <t>PRASHANTH MERUGU</t>
  </si>
  <si>
    <t>ALS/1083</t>
  </si>
  <si>
    <t>AVGUK0</t>
  </si>
  <si>
    <t xml:space="preserve">MADDIRALA YERRAREDDY  </t>
  </si>
  <si>
    <t>ALS/1125</t>
  </si>
  <si>
    <t>AVGX0N</t>
  </si>
  <si>
    <t>SRINIVAS MEDOJU</t>
  </si>
  <si>
    <t>-</t>
  </si>
  <si>
    <t>ALS/1139</t>
  </si>
  <si>
    <t>AVGWYM</t>
  </si>
  <si>
    <t>APPASANI SRI KRISHNA</t>
  </si>
  <si>
    <t>ALS/1543</t>
  </si>
  <si>
    <t>AVHANX</t>
  </si>
  <si>
    <t>SANDEEP VUKKALKAR</t>
  </si>
  <si>
    <t>ALS/289</t>
  </si>
  <si>
    <t>AVHUA3</t>
  </si>
  <si>
    <t>MALLIKARJUN TELI A</t>
  </si>
  <si>
    <t>ALS/2138</t>
  </si>
  <si>
    <t>AVHYDM</t>
  </si>
  <si>
    <t>ABHINAV KUMAR SHARMA</t>
  </si>
  <si>
    <t>ALS/2549</t>
  </si>
  <si>
    <t>AVJFNV</t>
  </si>
  <si>
    <t>BILLA PRASANNA REDDY</t>
  </si>
  <si>
    <t>ALS/2968</t>
  </si>
  <si>
    <t>AVJT8R</t>
  </si>
  <si>
    <t>PILLALAMARRI YESHWANTH KUMAR</t>
  </si>
  <si>
    <t>ALS/3129</t>
  </si>
  <si>
    <t>AVK1DP</t>
  </si>
  <si>
    <t>DODDAPANENI ASHOK SANDEEP</t>
  </si>
  <si>
    <t>ALS/3130</t>
  </si>
  <si>
    <t>AVK1DM</t>
  </si>
  <si>
    <t>VENKATASUBBAREDDY DANDA</t>
  </si>
  <si>
    <t>ALS/3198</t>
  </si>
  <si>
    <t>AVK44F</t>
  </si>
  <si>
    <t>PUJARI PAVAN KUMAR</t>
  </si>
  <si>
    <t>ALS/3461</t>
  </si>
  <si>
    <t>AVKC52</t>
  </si>
  <si>
    <t>GARLAPATI KARTIK NAGENDRA</t>
  </si>
  <si>
    <t>ALS/3842</t>
  </si>
  <si>
    <t>AVKLCA</t>
  </si>
  <si>
    <t>M RAJA RAVI 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</si>
</sst>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dd\-mmm\-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5" fillId="0" borderId="0" xfId="0" applyFont="1"/>
    <xf numFmtId="164" fontId="2" fillId="2" borderId="8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5" fontId="5" fillId="0" borderId="10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vertical="center"/>
    </xf>
    <xf numFmtId="43" fontId="5" fillId="0" borderId="10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43" fontId="5" fillId="0" borderId="11" xfId="0" applyNumberFormat="1" applyFont="1" applyBorder="1" applyAlignment="1">
      <alignment vertical="center"/>
    </xf>
    <xf numFmtId="43" fontId="5" fillId="0" borderId="9" xfId="0" applyNumberFormat="1" applyFont="1" applyBorder="1" applyAlignment="1">
      <alignment vertical="center"/>
    </xf>
    <xf numFmtId="43" fontId="5" fillId="0" borderId="9" xfId="1" applyNumberFormat="1" applyFont="1" applyBorder="1" applyAlignment="1">
      <alignment vertical="center"/>
    </xf>
    <xf numFmtId="43" fontId="5" fillId="0" borderId="0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66" fontId="5" fillId="0" borderId="9" xfId="0" applyNumberFormat="1" applyFont="1" applyBorder="1" applyAlignment="1">
      <alignment vertical="center"/>
    </xf>
    <xf numFmtId="43" fontId="5" fillId="0" borderId="9" xfId="1" applyNumberFormat="1" applyFont="1" applyFill="1" applyBorder="1" applyAlignment="1">
      <alignment vertical="center"/>
    </xf>
    <xf numFmtId="166" fontId="5" fillId="0" borderId="9" xfId="1" applyNumberFormat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0" fontId="5" fillId="0" borderId="0" xfId="0" applyFont="1" applyAlignment="1">
      <alignment horizontal="center"/>
    </xf>
    <xf numFmtId="43" fontId="5" fillId="0" borderId="11" xfId="0" applyNumberFormat="1" applyFont="1" applyBorder="1"/>
    <xf numFmtId="0" fontId="2" fillId="2" borderId="2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4" fillId="2" borderId="3" xfId="1" applyFont="1" applyFill="1" applyBorder="1" applyAlignment="1">
      <alignment horizontal="center"/>
    </xf>
    <xf numFmtId="164" fontId="4" fillId="2" borderId="4" xfId="1" applyFont="1" applyFill="1" applyBorder="1" applyAlignment="1">
      <alignment horizontal="center"/>
    </xf>
    <xf numFmtId="164" fontId="4" fillId="2" borderId="5" xfId="1" applyFont="1" applyFill="1" applyBorder="1" applyAlignment="1">
      <alignment horizontal="center"/>
    </xf>
    <xf numFmtId="14" fontId="2" fillId="2" borderId="2" xfId="2" applyNumberFormat="1" applyFont="1" applyFill="1" applyBorder="1" applyAlignment="1">
      <alignment horizontal="center" vertical="center"/>
    </xf>
    <xf numFmtId="14" fontId="2" fillId="2" borderId="7" xfId="2" applyNumberFormat="1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workbookViewId="0">
      <selection activeCell="E1" sqref="E1:E2"/>
    </sheetView>
  </sheetViews>
  <sheetFormatPr defaultColWidth="8.85546875" defaultRowHeight="12.75" x14ac:dyDescent="0.2"/>
  <cols>
    <col min="1" max="1" width="4.42578125" style="20" bestFit="1" customWidth="1"/>
    <col min="2" max="2" width="8.140625" style="1" customWidth="1"/>
    <col min="3" max="3" width="8.42578125" style="1" customWidth="1"/>
    <col min="4" max="4" width="13.7109375" style="1" bestFit="1" customWidth="1"/>
    <col min="5" max="5" width="10.42578125" style="1" bestFit="1" customWidth="1"/>
    <col min="6" max="6" width="29.5703125" style="1" bestFit="1" customWidth="1"/>
    <col min="7" max="7" width="11.140625" style="1" bestFit="1" customWidth="1"/>
    <col min="8" max="8" width="12" style="1" customWidth="1"/>
    <col min="9" max="9" width="14.42578125" style="20" customWidth="1"/>
    <col min="10" max="10" width="11.85546875" style="1" customWidth="1"/>
    <col min="11" max="11" width="8.85546875" style="20"/>
    <col min="12" max="12" width="10.140625" style="20" customWidth="1"/>
    <col min="13" max="13" width="11.5703125" style="21" customWidth="1"/>
    <col min="14" max="14" width="9.7109375" style="1" customWidth="1"/>
    <col min="15" max="15" width="6.140625" style="1" customWidth="1"/>
    <col min="16" max="16" width="8.42578125" style="1" customWidth="1"/>
    <col min="17" max="17" width="8.7109375" style="1" customWidth="1"/>
    <col min="18" max="18" width="7.140625" style="1" bestFit="1" customWidth="1"/>
    <col min="19" max="19" width="6" style="1" customWidth="1"/>
    <col min="20" max="20" width="7.5703125" style="1" customWidth="1"/>
    <col min="21" max="21" width="10.7109375" style="1" customWidth="1"/>
    <col min="22" max="22" width="9.5703125" style="1" customWidth="1"/>
    <col min="23" max="23" width="9.85546875" style="1" customWidth="1"/>
    <col min="24" max="24" width="10.28515625" style="1" customWidth="1"/>
    <col min="25" max="31" width="5.140625" style="1" customWidth="1"/>
    <col min="32" max="16384" width="8.85546875" style="1"/>
  </cols>
  <sheetData>
    <row r="1" spans="1:31" x14ac:dyDescent="0.2">
      <c r="A1" s="24" t="s">
        <v>0</v>
      </c>
      <c r="B1" s="26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6" t="s">
        <v>6</v>
      </c>
      <c r="H1" s="26" t="s">
        <v>7</v>
      </c>
      <c r="I1" s="33" t="s">
        <v>8</v>
      </c>
      <c r="J1" s="28" t="s">
        <v>9</v>
      </c>
      <c r="K1" s="35" t="s">
        <v>10</v>
      </c>
      <c r="L1" s="28" t="s">
        <v>11</v>
      </c>
      <c r="M1" s="28" t="s">
        <v>12</v>
      </c>
      <c r="N1" s="30" t="s">
        <v>13</v>
      </c>
      <c r="O1" s="31"/>
      <c r="P1" s="31"/>
      <c r="Q1" s="31"/>
      <c r="R1" s="31"/>
      <c r="S1" s="32"/>
      <c r="T1" s="30" t="s">
        <v>14</v>
      </c>
      <c r="U1" s="31"/>
      <c r="V1" s="31"/>
      <c r="W1" s="31"/>
      <c r="X1" s="31"/>
      <c r="Y1" s="32"/>
      <c r="Z1" s="30" t="s">
        <v>15</v>
      </c>
      <c r="AA1" s="31"/>
      <c r="AB1" s="31"/>
      <c r="AC1" s="31"/>
      <c r="AD1" s="31"/>
      <c r="AE1" s="32"/>
    </row>
    <row r="2" spans="1:31" ht="63.75" x14ac:dyDescent="0.2">
      <c r="A2" s="25"/>
      <c r="B2" s="27"/>
      <c r="C2" s="23"/>
      <c r="D2" s="23"/>
      <c r="E2" s="23"/>
      <c r="F2" s="23"/>
      <c r="G2" s="27"/>
      <c r="H2" s="27"/>
      <c r="I2" s="34"/>
      <c r="J2" s="29"/>
      <c r="K2" s="36"/>
      <c r="L2" s="29"/>
      <c r="M2" s="29"/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16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</row>
    <row r="3" spans="1:31" s="15" customFormat="1" x14ac:dyDescent="0.25">
      <c r="A3" s="3">
        <v>1</v>
      </c>
      <c r="B3" s="4" t="s">
        <v>22</v>
      </c>
      <c r="C3" s="5" t="s">
        <v>23</v>
      </c>
      <c r="D3" s="5" t="s">
        <v>24</v>
      </c>
      <c r="E3" s="4" t="s">
        <v>25</v>
      </c>
      <c r="F3" s="6" t="s">
        <v>26</v>
      </c>
      <c r="G3" s="7">
        <v>41365</v>
      </c>
      <c r="H3" s="7">
        <v>41545</v>
      </c>
      <c r="I3" s="7">
        <v>44538</v>
      </c>
      <c r="J3" s="8">
        <f>H3</f>
        <v>41545</v>
      </c>
      <c r="K3" s="9">
        <v>0</v>
      </c>
      <c r="L3" s="10" t="s">
        <v>27</v>
      </c>
      <c r="M3" s="11">
        <v>47840</v>
      </c>
      <c r="N3" s="12">
        <v>0</v>
      </c>
      <c r="O3" s="12"/>
      <c r="P3" s="12"/>
      <c r="Q3" s="12"/>
      <c r="R3" s="13">
        <f>N3-O3+P3+Q3</f>
        <v>0</v>
      </c>
      <c r="S3" s="13"/>
      <c r="T3" s="12">
        <f>R3</f>
        <v>0</v>
      </c>
      <c r="U3" s="12"/>
      <c r="V3" s="12"/>
      <c r="W3" s="12"/>
      <c r="X3" s="13"/>
      <c r="Y3" s="14"/>
      <c r="Z3" s="12">
        <f>X3</f>
        <v>0</v>
      </c>
      <c r="AA3" s="12"/>
      <c r="AB3" s="12"/>
      <c r="AC3" s="12"/>
      <c r="AD3" s="13"/>
      <c r="AE3" s="14"/>
    </row>
    <row r="4" spans="1:31" s="15" customFormat="1" x14ac:dyDescent="0.25">
      <c r="A4" s="3">
        <v>2</v>
      </c>
      <c r="B4" s="4" t="s">
        <v>22</v>
      </c>
      <c r="C4" s="5" t="s">
        <v>28</v>
      </c>
      <c r="D4" s="5" t="s">
        <v>29</v>
      </c>
      <c r="E4" s="4" t="s">
        <v>30</v>
      </c>
      <c r="F4" s="6" t="s">
        <v>31</v>
      </c>
      <c r="G4" s="7">
        <v>41761</v>
      </c>
      <c r="H4" s="7">
        <v>41941</v>
      </c>
      <c r="I4" s="7">
        <v>44329</v>
      </c>
      <c r="J4" s="8">
        <f t="shared" ref="J4:J17" si="0">H4</f>
        <v>41941</v>
      </c>
      <c r="K4" s="9">
        <v>0</v>
      </c>
      <c r="L4" s="10" t="s">
        <v>27</v>
      </c>
      <c r="M4" s="11">
        <v>50085</v>
      </c>
      <c r="N4" s="12">
        <v>0</v>
      </c>
      <c r="O4" s="12"/>
      <c r="P4" s="16"/>
      <c r="Q4" s="12"/>
      <c r="R4" s="13">
        <f t="shared" ref="R4:R17" si="1">N4-O4+P4+Q4</f>
        <v>0</v>
      </c>
      <c r="S4" s="17"/>
      <c r="T4" s="12">
        <f t="shared" ref="T4:T17" si="2">R4</f>
        <v>0</v>
      </c>
      <c r="U4" s="12"/>
      <c r="V4" s="12"/>
      <c r="W4" s="12"/>
      <c r="X4" s="13"/>
      <c r="Y4" s="14"/>
      <c r="Z4" s="12">
        <f t="shared" ref="Z4:Z17" si="3">X4</f>
        <v>0</v>
      </c>
      <c r="AA4" s="12"/>
      <c r="AB4" s="12"/>
      <c r="AC4" s="12"/>
      <c r="AD4" s="13"/>
      <c r="AE4" s="14"/>
    </row>
    <row r="5" spans="1:31" s="15" customFormat="1" x14ac:dyDescent="0.25">
      <c r="A5" s="3">
        <v>3</v>
      </c>
      <c r="B5" s="4" t="s">
        <v>22</v>
      </c>
      <c r="C5" s="5" t="s">
        <v>32</v>
      </c>
      <c r="D5" s="5" t="s">
        <v>33</v>
      </c>
      <c r="E5" s="4" t="s">
        <v>25</v>
      </c>
      <c r="F5" s="6" t="s">
        <v>34</v>
      </c>
      <c r="G5" s="7">
        <v>41881</v>
      </c>
      <c r="H5" s="7">
        <v>42061</v>
      </c>
      <c r="I5" s="7">
        <v>44286</v>
      </c>
      <c r="J5" s="8">
        <f t="shared" si="0"/>
        <v>42061</v>
      </c>
      <c r="K5" s="9">
        <v>0</v>
      </c>
      <c r="L5" s="10" t="s">
        <v>27</v>
      </c>
      <c r="M5" s="11">
        <v>42570</v>
      </c>
      <c r="N5" s="12">
        <v>0</v>
      </c>
      <c r="O5" s="12"/>
      <c r="P5" s="12"/>
      <c r="Q5" s="12"/>
      <c r="R5" s="13">
        <f t="shared" si="1"/>
        <v>0</v>
      </c>
      <c r="S5" s="17"/>
      <c r="T5" s="12">
        <f t="shared" si="2"/>
        <v>0</v>
      </c>
      <c r="U5" s="12"/>
      <c r="V5" s="12"/>
      <c r="W5" s="12"/>
      <c r="X5" s="13"/>
      <c r="Y5" s="14"/>
      <c r="Z5" s="12">
        <f t="shared" si="3"/>
        <v>0</v>
      </c>
      <c r="AA5" s="12"/>
      <c r="AB5" s="12"/>
      <c r="AC5" s="12"/>
      <c r="AD5" s="13"/>
      <c r="AE5" s="14"/>
    </row>
    <row r="6" spans="1:31" s="15" customFormat="1" x14ac:dyDescent="0.25">
      <c r="A6" s="3">
        <v>4</v>
      </c>
      <c r="B6" s="4" t="s">
        <v>22</v>
      </c>
      <c r="C6" s="5" t="s">
        <v>35</v>
      </c>
      <c r="D6" s="5" t="s">
        <v>36</v>
      </c>
      <c r="E6" s="4" t="s">
        <v>25</v>
      </c>
      <c r="F6" s="6" t="s">
        <v>37</v>
      </c>
      <c r="G6" s="7">
        <v>41887</v>
      </c>
      <c r="H6" s="7">
        <v>42067</v>
      </c>
      <c r="I6" s="7">
        <v>44526</v>
      </c>
      <c r="J6" s="8">
        <f t="shared" si="0"/>
        <v>42067</v>
      </c>
      <c r="K6" s="9" t="s">
        <v>38</v>
      </c>
      <c r="L6" s="10" t="s">
        <v>27</v>
      </c>
      <c r="M6" s="11">
        <v>85000</v>
      </c>
      <c r="N6" s="12">
        <v>0</v>
      </c>
      <c r="O6" s="12"/>
      <c r="P6" s="16"/>
      <c r="Q6" s="12"/>
      <c r="R6" s="13">
        <f t="shared" si="1"/>
        <v>0</v>
      </c>
      <c r="S6" s="18"/>
      <c r="T6" s="12">
        <f t="shared" si="2"/>
        <v>0</v>
      </c>
      <c r="U6" s="12"/>
      <c r="V6" s="12"/>
      <c r="W6" s="12"/>
      <c r="X6" s="13"/>
      <c r="Y6" s="14"/>
      <c r="Z6" s="12">
        <f t="shared" si="3"/>
        <v>0</v>
      </c>
      <c r="AA6" s="12"/>
      <c r="AB6" s="12"/>
      <c r="AC6" s="12"/>
      <c r="AD6" s="13"/>
      <c r="AE6" s="14"/>
    </row>
    <row r="7" spans="1:31" s="15" customFormat="1" x14ac:dyDescent="0.25">
      <c r="A7" s="3">
        <v>5</v>
      </c>
      <c r="B7" s="4" t="s">
        <v>22</v>
      </c>
      <c r="C7" s="5" t="s">
        <v>39</v>
      </c>
      <c r="D7" s="5" t="s">
        <v>40</v>
      </c>
      <c r="E7" s="4" t="s">
        <v>30</v>
      </c>
      <c r="F7" s="6" t="s">
        <v>41</v>
      </c>
      <c r="G7" s="7">
        <v>41890</v>
      </c>
      <c r="H7" s="7">
        <v>42070</v>
      </c>
      <c r="I7" s="7">
        <v>44260</v>
      </c>
      <c r="J7" s="8">
        <f t="shared" si="0"/>
        <v>42070</v>
      </c>
      <c r="K7" s="9">
        <v>0</v>
      </c>
      <c r="L7" s="10" t="s">
        <v>27</v>
      </c>
      <c r="M7" s="11">
        <v>43942</v>
      </c>
      <c r="N7" s="12">
        <v>0</v>
      </c>
      <c r="O7" s="12"/>
      <c r="P7" s="16"/>
      <c r="Q7" s="12"/>
      <c r="R7" s="13">
        <f t="shared" si="1"/>
        <v>0</v>
      </c>
      <c r="S7" s="18"/>
      <c r="T7" s="12">
        <f t="shared" si="2"/>
        <v>0</v>
      </c>
      <c r="U7" s="12"/>
      <c r="V7" s="12"/>
      <c r="W7" s="12"/>
      <c r="X7" s="13"/>
      <c r="Y7" s="14"/>
      <c r="Z7" s="12">
        <f t="shared" si="3"/>
        <v>0</v>
      </c>
      <c r="AA7" s="12"/>
      <c r="AB7" s="12"/>
      <c r="AC7" s="12"/>
      <c r="AD7" s="13"/>
      <c r="AE7" s="14"/>
    </row>
    <row r="8" spans="1:31" s="15" customFormat="1" x14ac:dyDescent="0.25">
      <c r="A8" s="3">
        <v>6</v>
      </c>
      <c r="B8" s="4" t="s">
        <v>22</v>
      </c>
      <c r="C8" s="5" t="s">
        <v>42</v>
      </c>
      <c r="D8" s="5" t="s">
        <v>43</v>
      </c>
      <c r="E8" s="4" t="s">
        <v>25</v>
      </c>
      <c r="F8" s="6" t="s">
        <v>44</v>
      </c>
      <c r="G8" s="7">
        <v>41988</v>
      </c>
      <c r="H8" s="7">
        <v>42168</v>
      </c>
      <c r="I8" s="7">
        <v>44211</v>
      </c>
      <c r="J8" s="8">
        <f t="shared" si="0"/>
        <v>42168</v>
      </c>
      <c r="K8" s="9">
        <v>0</v>
      </c>
      <c r="L8" s="10" t="s">
        <v>27</v>
      </c>
      <c r="M8" s="11">
        <v>48600</v>
      </c>
      <c r="N8" s="12">
        <v>0</v>
      </c>
      <c r="O8" s="12"/>
      <c r="P8" s="8"/>
      <c r="Q8" s="12"/>
      <c r="R8" s="13">
        <f t="shared" si="1"/>
        <v>0</v>
      </c>
      <c r="S8" s="19"/>
      <c r="T8" s="12">
        <f t="shared" si="2"/>
        <v>0</v>
      </c>
      <c r="U8" s="12"/>
      <c r="V8" s="12"/>
      <c r="W8" s="12"/>
      <c r="X8" s="13"/>
      <c r="Y8" s="14"/>
      <c r="Z8" s="12">
        <f t="shared" si="3"/>
        <v>0</v>
      </c>
      <c r="AA8" s="12"/>
      <c r="AB8" s="12"/>
      <c r="AC8" s="12"/>
      <c r="AD8" s="13"/>
      <c r="AE8" s="14"/>
    </row>
    <row r="9" spans="1:31" s="15" customFormat="1" x14ac:dyDescent="0.25">
      <c r="A9" s="3">
        <v>7</v>
      </c>
      <c r="B9" s="4" t="s">
        <v>22</v>
      </c>
      <c r="C9" s="5" t="s">
        <v>45</v>
      </c>
      <c r="D9" s="5" t="s">
        <v>46</v>
      </c>
      <c r="E9" s="4" t="s">
        <v>25</v>
      </c>
      <c r="F9" s="6" t="s">
        <v>47</v>
      </c>
      <c r="G9" s="7">
        <v>42118</v>
      </c>
      <c r="H9" s="7">
        <v>42298</v>
      </c>
      <c r="I9" s="7">
        <v>44442</v>
      </c>
      <c r="J9" s="8">
        <f t="shared" si="0"/>
        <v>42298</v>
      </c>
      <c r="K9" s="9">
        <v>0</v>
      </c>
      <c r="L9" s="10" t="s">
        <v>27</v>
      </c>
      <c r="M9" s="11">
        <v>44000</v>
      </c>
      <c r="N9" s="12">
        <v>0</v>
      </c>
      <c r="O9" s="12"/>
      <c r="P9" s="8"/>
      <c r="Q9" s="12"/>
      <c r="R9" s="13">
        <f t="shared" si="1"/>
        <v>0</v>
      </c>
      <c r="S9" s="19"/>
      <c r="T9" s="12">
        <f t="shared" si="2"/>
        <v>0</v>
      </c>
      <c r="U9" s="12"/>
      <c r="V9" s="12"/>
      <c r="W9" s="12"/>
      <c r="X9" s="13"/>
      <c r="Y9" s="14"/>
      <c r="Z9" s="12">
        <f t="shared" si="3"/>
        <v>0</v>
      </c>
      <c r="AA9" s="12"/>
      <c r="AB9" s="12"/>
      <c r="AC9" s="12"/>
      <c r="AD9" s="13"/>
      <c r="AE9" s="14"/>
    </row>
    <row r="10" spans="1:31" s="15" customFormat="1" x14ac:dyDescent="0.25">
      <c r="A10" s="3">
        <v>8</v>
      </c>
      <c r="B10" s="4" t="s">
        <v>22</v>
      </c>
      <c r="C10" s="5" t="s">
        <v>48</v>
      </c>
      <c r="D10" s="5" t="s">
        <v>49</v>
      </c>
      <c r="E10" s="4" t="s">
        <v>25</v>
      </c>
      <c r="F10" s="6" t="s">
        <v>50</v>
      </c>
      <c r="G10" s="7">
        <v>42142</v>
      </c>
      <c r="H10" s="7">
        <v>42322</v>
      </c>
      <c r="I10" s="7"/>
      <c r="J10" s="8">
        <f t="shared" si="0"/>
        <v>42322</v>
      </c>
      <c r="K10" s="9">
        <v>0</v>
      </c>
      <c r="L10" s="10" t="s">
        <v>27</v>
      </c>
      <c r="M10" s="11">
        <v>33211</v>
      </c>
      <c r="N10" s="12">
        <v>6.75</v>
      </c>
      <c r="O10" s="12">
        <v>5</v>
      </c>
      <c r="P10" s="12">
        <v>1</v>
      </c>
      <c r="Q10" s="12">
        <v>1</v>
      </c>
      <c r="R10" s="13">
        <f t="shared" si="1"/>
        <v>3.75</v>
      </c>
      <c r="S10" s="19"/>
      <c r="T10" s="12">
        <f t="shared" si="2"/>
        <v>3.75</v>
      </c>
      <c r="U10" s="12"/>
      <c r="V10" s="12"/>
      <c r="W10" s="12"/>
      <c r="X10" s="13"/>
      <c r="Y10" s="14"/>
      <c r="Z10" s="12">
        <f t="shared" si="3"/>
        <v>0</v>
      </c>
      <c r="AA10" s="12"/>
      <c r="AB10" s="12"/>
      <c r="AC10" s="12"/>
      <c r="AD10" s="13"/>
      <c r="AE10" s="14"/>
    </row>
    <row r="11" spans="1:31" s="15" customFormat="1" x14ac:dyDescent="0.25">
      <c r="A11" s="3">
        <v>9</v>
      </c>
      <c r="B11" s="4" t="s">
        <v>22</v>
      </c>
      <c r="C11" s="5" t="s">
        <v>51</v>
      </c>
      <c r="D11" s="5" t="s">
        <v>52</v>
      </c>
      <c r="E11" s="4" t="s">
        <v>30</v>
      </c>
      <c r="F11" s="6" t="s">
        <v>53</v>
      </c>
      <c r="G11" s="7">
        <v>42262</v>
      </c>
      <c r="H11" s="7">
        <v>42442</v>
      </c>
      <c r="I11" s="7">
        <v>44387</v>
      </c>
      <c r="J11" s="8">
        <f t="shared" si="0"/>
        <v>42442</v>
      </c>
      <c r="K11" s="9">
        <v>0</v>
      </c>
      <c r="L11" s="10" t="s">
        <v>27</v>
      </c>
      <c r="M11" s="11">
        <v>37720</v>
      </c>
      <c r="N11" s="12">
        <v>0</v>
      </c>
      <c r="O11" s="12"/>
      <c r="P11" s="8"/>
      <c r="Q11" s="12"/>
      <c r="R11" s="13">
        <f t="shared" si="1"/>
        <v>0</v>
      </c>
      <c r="S11" s="19"/>
      <c r="T11" s="12">
        <f t="shared" si="2"/>
        <v>0</v>
      </c>
      <c r="U11" s="12"/>
      <c r="V11" s="12"/>
      <c r="W11" s="12"/>
      <c r="X11" s="13"/>
      <c r="Y11" s="14"/>
      <c r="Z11" s="12">
        <f t="shared" si="3"/>
        <v>0</v>
      </c>
      <c r="AA11" s="12"/>
      <c r="AB11" s="12"/>
      <c r="AC11" s="12"/>
      <c r="AD11" s="13"/>
      <c r="AE11" s="14"/>
    </row>
    <row r="12" spans="1:31" s="15" customFormat="1" x14ac:dyDescent="0.25">
      <c r="A12" s="3">
        <v>10</v>
      </c>
      <c r="B12" s="4" t="s">
        <v>22</v>
      </c>
      <c r="C12" s="5" t="s">
        <v>54</v>
      </c>
      <c r="D12" s="5" t="s">
        <v>55</v>
      </c>
      <c r="E12" s="4" t="s">
        <v>30</v>
      </c>
      <c r="F12" s="6" t="s">
        <v>56</v>
      </c>
      <c r="G12" s="7">
        <v>42368</v>
      </c>
      <c r="H12" s="7">
        <v>42548</v>
      </c>
      <c r="I12" s="7">
        <v>44286</v>
      </c>
      <c r="J12" s="8">
        <f t="shared" si="0"/>
        <v>42548</v>
      </c>
      <c r="K12" s="9">
        <v>0</v>
      </c>
      <c r="L12" s="10" t="s">
        <v>27</v>
      </c>
      <c r="M12" s="11">
        <v>40800</v>
      </c>
      <c r="N12" s="12">
        <v>0</v>
      </c>
      <c r="O12" s="12"/>
      <c r="P12" s="8"/>
      <c r="Q12" s="12"/>
      <c r="R12" s="13">
        <f t="shared" si="1"/>
        <v>0</v>
      </c>
      <c r="S12" s="19"/>
      <c r="T12" s="12">
        <f t="shared" si="2"/>
        <v>0</v>
      </c>
      <c r="U12" s="12"/>
      <c r="V12" s="12"/>
      <c r="W12" s="12"/>
      <c r="X12" s="13"/>
      <c r="Y12" s="14"/>
      <c r="Z12" s="12">
        <f t="shared" si="3"/>
        <v>0</v>
      </c>
      <c r="AA12" s="12"/>
      <c r="AB12" s="12"/>
      <c r="AC12" s="12"/>
      <c r="AD12" s="13"/>
      <c r="AE12" s="14"/>
    </row>
    <row r="13" spans="1:31" s="15" customFormat="1" x14ac:dyDescent="0.25">
      <c r="A13" s="3">
        <v>11</v>
      </c>
      <c r="B13" s="4" t="s">
        <v>22</v>
      </c>
      <c r="C13" s="5" t="s">
        <v>57</v>
      </c>
      <c r="D13" s="5" t="s">
        <v>58</v>
      </c>
      <c r="E13" s="4" t="s">
        <v>30</v>
      </c>
      <c r="F13" s="6" t="s">
        <v>59</v>
      </c>
      <c r="G13" s="7">
        <v>42429</v>
      </c>
      <c r="H13" s="7">
        <v>42609</v>
      </c>
      <c r="I13" s="7">
        <v>44255</v>
      </c>
      <c r="J13" s="8">
        <f t="shared" si="0"/>
        <v>42609</v>
      </c>
      <c r="K13" s="9">
        <v>0</v>
      </c>
      <c r="L13" s="10" t="s">
        <v>27</v>
      </c>
      <c r="M13" s="11">
        <v>39000</v>
      </c>
      <c r="N13" s="12">
        <v>0</v>
      </c>
      <c r="O13" s="12"/>
      <c r="P13" s="8"/>
      <c r="Q13" s="12"/>
      <c r="R13" s="13">
        <f t="shared" si="1"/>
        <v>0</v>
      </c>
      <c r="S13" s="19"/>
      <c r="T13" s="12">
        <f t="shared" si="2"/>
        <v>0</v>
      </c>
      <c r="U13" s="12"/>
      <c r="V13" s="12"/>
      <c r="W13" s="12"/>
      <c r="X13" s="13"/>
      <c r="Y13" s="14"/>
      <c r="Z13" s="12">
        <f t="shared" si="3"/>
        <v>0</v>
      </c>
      <c r="AA13" s="12"/>
      <c r="AB13" s="12"/>
      <c r="AC13" s="12"/>
      <c r="AD13" s="13"/>
      <c r="AE13" s="14"/>
    </row>
    <row r="14" spans="1:31" s="15" customFormat="1" x14ac:dyDescent="0.25">
      <c r="A14" s="3">
        <v>12</v>
      </c>
      <c r="B14" s="4" t="s">
        <v>22</v>
      </c>
      <c r="C14" s="5" t="s">
        <v>60</v>
      </c>
      <c r="D14" s="5" t="s">
        <v>61</v>
      </c>
      <c r="E14" s="4" t="s">
        <v>30</v>
      </c>
      <c r="F14" s="6" t="s">
        <v>62</v>
      </c>
      <c r="G14" s="7">
        <v>42429</v>
      </c>
      <c r="H14" s="7">
        <v>42609</v>
      </c>
      <c r="I14" s="7">
        <v>44255</v>
      </c>
      <c r="J14" s="8">
        <f t="shared" si="0"/>
        <v>42609</v>
      </c>
      <c r="K14" s="9">
        <v>0</v>
      </c>
      <c r="L14" s="10" t="s">
        <v>27</v>
      </c>
      <c r="M14" s="11">
        <v>33924</v>
      </c>
      <c r="N14" s="12">
        <v>0</v>
      </c>
      <c r="O14" s="12"/>
      <c r="P14" s="8"/>
      <c r="Q14" s="12"/>
      <c r="R14" s="13">
        <f t="shared" si="1"/>
        <v>0</v>
      </c>
      <c r="S14" s="19"/>
      <c r="T14" s="12">
        <f t="shared" si="2"/>
        <v>0</v>
      </c>
      <c r="U14" s="12"/>
      <c r="V14" s="12"/>
      <c r="W14" s="12"/>
      <c r="X14" s="13"/>
      <c r="Y14" s="14"/>
      <c r="Z14" s="12">
        <f t="shared" si="3"/>
        <v>0</v>
      </c>
      <c r="AA14" s="12"/>
      <c r="AB14" s="12"/>
      <c r="AC14" s="12"/>
      <c r="AD14" s="13"/>
      <c r="AE14" s="14"/>
    </row>
    <row r="15" spans="1:31" s="15" customFormat="1" x14ac:dyDescent="0.25">
      <c r="A15" s="3">
        <v>13</v>
      </c>
      <c r="B15" s="4" t="s">
        <v>22</v>
      </c>
      <c r="C15" s="5" t="s">
        <v>63</v>
      </c>
      <c r="D15" s="5" t="s">
        <v>64</v>
      </c>
      <c r="E15" s="4" t="s">
        <v>25</v>
      </c>
      <c r="F15" s="6" t="s">
        <v>65</v>
      </c>
      <c r="G15" s="7">
        <v>42446</v>
      </c>
      <c r="H15" s="7">
        <v>42626</v>
      </c>
      <c r="I15" s="7">
        <v>44210</v>
      </c>
      <c r="J15" s="8">
        <f t="shared" si="0"/>
        <v>42626</v>
      </c>
      <c r="K15" s="9">
        <v>0</v>
      </c>
      <c r="L15" s="10" t="s">
        <v>27</v>
      </c>
      <c r="M15" s="11">
        <v>47595</v>
      </c>
      <c r="N15" s="12">
        <v>0</v>
      </c>
      <c r="O15" s="12"/>
      <c r="P15" s="8"/>
      <c r="Q15" s="12"/>
      <c r="R15" s="13">
        <f t="shared" si="1"/>
        <v>0</v>
      </c>
      <c r="S15" s="19"/>
      <c r="T15" s="12">
        <f t="shared" si="2"/>
        <v>0</v>
      </c>
      <c r="U15" s="12"/>
      <c r="V15" s="12"/>
      <c r="W15" s="12"/>
      <c r="X15" s="13"/>
      <c r="Y15" s="14"/>
      <c r="Z15" s="12">
        <f t="shared" si="3"/>
        <v>0</v>
      </c>
      <c r="AA15" s="12"/>
      <c r="AB15" s="12"/>
      <c r="AC15" s="12"/>
      <c r="AD15" s="13"/>
      <c r="AE15" s="14"/>
    </row>
    <row r="16" spans="1:31" s="15" customFormat="1" x14ac:dyDescent="0.25">
      <c r="A16" s="3">
        <v>14</v>
      </c>
      <c r="B16" s="4" t="s">
        <v>22</v>
      </c>
      <c r="C16" s="5" t="s">
        <v>66</v>
      </c>
      <c r="D16" s="5" t="s">
        <v>67</v>
      </c>
      <c r="E16" s="4" t="s">
        <v>25</v>
      </c>
      <c r="F16" s="6" t="s">
        <v>68</v>
      </c>
      <c r="G16" s="7">
        <v>42495</v>
      </c>
      <c r="H16" s="7">
        <v>42675</v>
      </c>
      <c r="I16" s="7"/>
      <c r="J16" s="8">
        <f t="shared" si="0"/>
        <v>42675</v>
      </c>
      <c r="K16" s="9">
        <v>0</v>
      </c>
      <c r="L16" s="10" t="s">
        <v>27</v>
      </c>
      <c r="M16" s="11">
        <v>24584</v>
      </c>
      <c r="N16" s="12">
        <v>12.75</v>
      </c>
      <c r="O16" s="12">
        <v>0</v>
      </c>
      <c r="P16" s="12">
        <v>1</v>
      </c>
      <c r="Q16" s="12">
        <v>1</v>
      </c>
      <c r="R16" s="13">
        <f t="shared" si="1"/>
        <v>14.75</v>
      </c>
      <c r="S16" s="19"/>
      <c r="T16" s="12">
        <f t="shared" si="2"/>
        <v>14.75</v>
      </c>
      <c r="U16" s="12"/>
      <c r="V16" s="12"/>
      <c r="W16" s="12"/>
      <c r="X16" s="13"/>
      <c r="Y16" s="14"/>
      <c r="Z16" s="12">
        <f t="shared" si="3"/>
        <v>0</v>
      </c>
      <c r="AA16" s="12"/>
      <c r="AB16" s="12"/>
      <c r="AC16" s="12"/>
      <c r="AD16" s="13"/>
      <c r="AE16" s="14"/>
    </row>
    <row r="17" spans="1:31" s="15" customFormat="1" x14ac:dyDescent="0.25">
      <c r="A17" s="3">
        <v>15</v>
      </c>
      <c r="B17" s="4" t="s">
        <v>22</v>
      </c>
      <c r="C17" s="5" t="s">
        <v>69</v>
      </c>
      <c r="D17" s="5" t="s">
        <v>70</v>
      </c>
      <c r="E17" s="4" t="s">
        <v>25</v>
      </c>
      <c r="F17" s="6" t="s">
        <v>71</v>
      </c>
      <c r="G17" s="7">
        <v>42555</v>
      </c>
      <c r="H17" s="7">
        <v>42735</v>
      </c>
      <c r="I17" s="7">
        <v>44469</v>
      </c>
      <c r="J17" s="8">
        <f t="shared" si="0"/>
        <v>42735</v>
      </c>
      <c r="K17" s="9" t="s">
        <v>38</v>
      </c>
      <c r="L17" s="10" t="s">
        <v>27</v>
      </c>
      <c r="M17" s="11">
        <v>54700</v>
      </c>
      <c r="N17" s="12">
        <v>0</v>
      </c>
      <c r="O17" s="12"/>
      <c r="P17" s="8"/>
      <c r="Q17" s="12"/>
      <c r="R17" s="13">
        <f t="shared" si="1"/>
        <v>0</v>
      </c>
      <c r="S17" s="19"/>
      <c r="T17" s="12">
        <f t="shared" si="2"/>
        <v>0</v>
      </c>
      <c r="U17" s="12"/>
      <c r="V17" s="12"/>
      <c r="W17" s="12"/>
      <c r="X17" s="13"/>
      <c r="Y17" s="14"/>
      <c r="Z17" s="12">
        <f t="shared" si="3"/>
        <v>0</v>
      </c>
      <c r="AA17" s="12"/>
      <c r="AB17" s="12"/>
      <c r="AC17" s="12"/>
      <c r="AD17" s="13"/>
      <c r="AE17" s="14"/>
    </row>
  </sheetData>
  <mergeCells count="16">
    <mergeCell ref="M1:M2"/>
    <mergeCell ref="N1:S1"/>
    <mergeCell ref="T1:Y1"/>
    <mergeCell ref="Z1:AE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conditionalFormatting sqref="C1">
    <cfRule type="duplicateValues" dxfId="8" priority="4"/>
  </conditionalFormatting>
  <conditionalFormatting sqref="C1">
    <cfRule type="duplicateValues" dxfId="7" priority="3"/>
  </conditionalFormatting>
  <conditionalFormatting sqref="F1">
    <cfRule type="duplicateValues" dxfId="6" priority="2"/>
  </conditionalFormatting>
  <conditionalFormatting sqref="F1">
    <cfRule type="duplicateValues" dxfId="5" priority="5"/>
  </conditionalFormatting>
  <conditionalFormatting sqref="F1">
    <cfRule type="duplicateValues" dxfId="4" priority="1"/>
  </conditionalFormatting>
  <conditionalFormatting sqref="C5:C6 C9:C10 C13:C14 C17">
    <cfRule type="duplicateValues" dxfId="3" priority="6"/>
  </conditionalFormatting>
  <conditionalFormatting sqref="D3:D17">
    <cfRule type="duplicateValues" dxfId="2" priority="7"/>
  </conditionalFormatting>
  <conditionalFormatting sqref="C3:C4 C7:C8 C11:C12 C15:C16">
    <cfRule type="duplicateValues" dxfId="1" priority="8"/>
  </conditionalFormatting>
  <conditionalFormatting sqref="F3:F17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2022-04-23T02:23:43Z</dcterms:modified>
</cp:coreProperties>
</file>