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_nA/Desktop/classify/15303096_H.W._Luo_rsip_classification/"/>
    </mc:Choice>
  </mc:AlternateContent>
  <bookViews>
    <workbookView xWindow="180" yWindow="7240" windowWidth="14800" windowHeight="96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C13" i="1"/>
  <c r="C14" i="1"/>
  <c r="D10" i="1"/>
  <c r="E10" i="1"/>
  <c r="F10" i="1"/>
  <c r="G10" i="1"/>
  <c r="C10" i="1"/>
  <c r="C12" i="1"/>
  <c r="C9" i="1"/>
  <c r="H4" i="1"/>
  <c r="D9" i="1"/>
  <c r="H5" i="1"/>
  <c r="E9" i="1"/>
  <c r="H6" i="1"/>
  <c r="F9" i="1"/>
  <c r="H7" i="1"/>
  <c r="G9" i="1"/>
  <c r="H8" i="1"/>
  <c r="J8" i="1"/>
  <c r="J7" i="1"/>
  <c r="J6" i="1"/>
  <c r="J5" i="1"/>
  <c r="J4" i="1"/>
  <c r="G11" i="1"/>
  <c r="F11" i="1"/>
  <c r="E11" i="1"/>
  <c r="D11" i="1"/>
  <c r="C11" i="1"/>
  <c r="H9" i="1"/>
</calcChain>
</file>

<file path=xl/sharedStrings.xml><?xml version="1.0" encoding="utf-8"?>
<sst xmlns="http://schemas.openxmlformats.org/spreadsheetml/2006/main" count="21" uniqueCount="15">
  <si>
    <t>Reference</t>
  </si>
  <si>
    <t>Classification</t>
  </si>
  <si>
    <t>total</t>
  </si>
  <si>
    <t>Pr(y)</t>
  </si>
  <si>
    <t>Pr(y')</t>
  </si>
  <si>
    <t>urban</t>
  </si>
  <si>
    <t>tree</t>
  </si>
  <si>
    <t>grass</t>
  </si>
  <si>
    <t>soil</t>
  </si>
  <si>
    <t>others</t>
  </si>
  <si>
    <t>Pro</t>
  </si>
  <si>
    <t>Usr</t>
  </si>
  <si>
    <t>Pr(a)</t>
  </si>
  <si>
    <t>Pr(e)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</si>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</sst>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1" max="1" width="20.33203125" customWidth="1"/>
    <col min="2" max="2" width="14.6640625" customWidth="1"/>
  </cols>
  <sheetData>
    <row r="1" spans="2:10" ht="16" thickBot="1" x14ac:dyDescent="0.25"/>
    <row r="2" spans="2:10" ht="17" thickTop="1" x14ac:dyDescent="0.2">
      <c r="B2" s="22" t="s">
        <v>1</v>
      </c>
      <c r="C2" s="24" t="s">
        <v>0</v>
      </c>
      <c r="D2" s="24"/>
      <c r="E2" s="24"/>
      <c r="F2" s="24"/>
      <c r="G2" s="24"/>
      <c r="H2" s="6"/>
      <c r="I2" s="6"/>
      <c r="J2" s="7"/>
    </row>
    <row r="3" spans="2:10" ht="17" thickBot="1" x14ac:dyDescent="0.25">
      <c r="B3" s="23"/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2</v>
      </c>
      <c r="I3" s="12" t="s">
        <v>4</v>
      </c>
      <c r="J3" s="13" t="s">
        <v>11</v>
      </c>
    </row>
    <row r="4" spans="2:10" ht="16" x14ac:dyDescent="0.2">
      <c r="B4" s="4" t="s">
        <v>5</v>
      </c>
      <c r="C4" s="14">
        <v>38</v>
      </c>
      <c r="D4" s="15">
        <v>0</v>
      </c>
      <c r="E4" s="15">
        <v>0</v>
      </c>
      <c r="F4" s="15">
        <v>5</v>
      </c>
      <c r="G4" s="16">
        <v>0</v>
      </c>
      <c r="H4" s="8">
        <f>SUM(C4:G4)</f>
        <v>43</v>
      </c>
      <c r="I4" s="8">
        <f>H4/280</f>
        <v>0.15357142857142858</v>
      </c>
      <c r="J4" s="9">
        <f>C4/H4</f>
        <v>0.88372093023255816</v>
      </c>
    </row>
    <row r="5" spans="2:10" ht="16" x14ac:dyDescent="0.2">
      <c r="B5" s="4" t="s">
        <v>6</v>
      </c>
      <c r="C5" s="17">
        <v>1</v>
      </c>
      <c r="D5" s="2">
        <v>33</v>
      </c>
      <c r="E5" s="3">
        <v>1</v>
      </c>
      <c r="F5" s="3">
        <v>0</v>
      </c>
      <c r="G5" s="18">
        <v>0</v>
      </c>
      <c r="H5" s="8">
        <f t="shared" ref="H5:H7" si="0">SUM(C5:G5)</f>
        <v>35</v>
      </c>
      <c r="I5" s="8">
        <f t="shared" ref="I5:I8" si="1">H5/280</f>
        <v>0.125</v>
      </c>
      <c r="J5" s="9">
        <f>D5/H5</f>
        <v>0.94285714285714284</v>
      </c>
    </row>
    <row r="6" spans="2:10" ht="16" x14ac:dyDescent="0.2">
      <c r="B6" s="4" t="s">
        <v>7</v>
      </c>
      <c r="C6" s="17">
        <v>2</v>
      </c>
      <c r="D6" s="3">
        <v>15</v>
      </c>
      <c r="E6" s="2">
        <v>55</v>
      </c>
      <c r="F6" s="3">
        <v>0</v>
      </c>
      <c r="G6" s="18">
        <v>0</v>
      </c>
      <c r="H6" s="8">
        <f t="shared" si="0"/>
        <v>72</v>
      </c>
      <c r="I6" s="8">
        <f t="shared" si="1"/>
        <v>0.25714285714285712</v>
      </c>
      <c r="J6" s="9">
        <f>E6/H6</f>
        <v>0.76388888888888884</v>
      </c>
    </row>
    <row r="7" spans="2:10" ht="16" x14ac:dyDescent="0.2">
      <c r="B7" s="4" t="s">
        <v>8</v>
      </c>
      <c r="C7" s="17">
        <v>15</v>
      </c>
      <c r="D7" s="3">
        <v>1</v>
      </c>
      <c r="E7" s="3">
        <v>0</v>
      </c>
      <c r="F7" s="2">
        <v>51</v>
      </c>
      <c r="G7" s="18">
        <v>0</v>
      </c>
      <c r="H7" s="8">
        <f t="shared" si="0"/>
        <v>67</v>
      </c>
      <c r="I7" s="8">
        <f t="shared" si="1"/>
        <v>0.2392857142857143</v>
      </c>
      <c r="J7" s="9">
        <f>F7/H7</f>
        <v>0.76119402985074625</v>
      </c>
    </row>
    <row r="8" spans="2:10" ht="17" thickBot="1" x14ac:dyDescent="0.25">
      <c r="B8" s="4" t="s">
        <v>9</v>
      </c>
      <c r="C8" s="19">
        <v>0</v>
      </c>
      <c r="D8" s="20">
        <v>7</v>
      </c>
      <c r="E8" s="20">
        <v>0</v>
      </c>
      <c r="F8" s="20">
        <v>0</v>
      </c>
      <c r="G8" s="21">
        <v>56</v>
      </c>
      <c r="H8" s="8">
        <f>SUM(C8:G8)</f>
        <v>63</v>
      </c>
      <c r="I8" s="8">
        <f t="shared" si="1"/>
        <v>0.22500000000000001</v>
      </c>
      <c r="J8" s="9">
        <f>G8/H8</f>
        <v>0.88888888888888884</v>
      </c>
    </row>
    <row r="9" spans="2:10" ht="16" x14ac:dyDescent="0.2">
      <c r="B9" s="4" t="s">
        <v>2</v>
      </c>
      <c r="C9" s="8">
        <f>SUM(C4:C8)</f>
        <v>56</v>
      </c>
      <c r="D9" s="8">
        <f t="shared" ref="D9:G9" si="2">SUM(D4:D8)</f>
        <v>56</v>
      </c>
      <c r="E9" s="8">
        <f t="shared" si="2"/>
        <v>56</v>
      </c>
      <c r="F9" s="8">
        <f t="shared" si="2"/>
        <v>56</v>
      </c>
      <c r="G9" s="8">
        <f t="shared" si="2"/>
        <v>56</v>
      </c>
      <c r="H9" s="8">
        <f>SUM(H4:H8)</f>
        <v>280</v>
      </c>
      <c r="I9" s="8"/>
      <c r="J9" s="9"/>
    </row>
    <row r="10" spans="2:10" ht="16" x14ac:dyDescent="0.2">
      <c r="B10" s="4" t="s">
        <v>3</v>
      </c>
      <c r="C10" s="8">
        <f>C9/280</f>
        <v>0.2</v>
      </c>
      <c r="D10" s="8">
        <f t="shared" ref="D10:G10" si="3">D9/280</f>
        <v>0.2</v>
      </c>
      <c r="E10" s="8">
        <f t="shared" si="3"/>
        <v>0.2</v>
      </c>
      <c r="F10" s="8">
        <f t="shared" si="3"/>
        <v>0.2</v>
      </c>
      <c r="G10" s="8">
        <f t="shared" si="3"/>
        <v>0.2</v>
      </c>
      <c r="H10" s="8"/>
      <c r="I10" s="8"/>
      <c r="J10" s="9"/>
    </row>
    <row r="11" spans="2:10" ht="16" x14ac:dyDescent="0.2">
      <c r="B11" s="4" t="s">
        <v>10</v>
      </c>
      <c r="C11" s="8">
        <f>C4/C9</f>
        <v>0.6785714285714286</v>
      </c>
      <c r="D11" s="8">
        <f>D5/D9</f>
        <v>0.5892857142857143</v>
      </c>
      <c r="E11" s="8">
        <f>E6/E9</f>
        <v>0.9821428571428571</v>
      </c>
      <c r="F11" s="8">
        <f>F7/F9</f>
        <v>0.9107142857142857</v>
      </c>
      <c r="G11" s="8">
        <f>G8/G9</f>
        <v>1</v>
      </c>
      <c r="H11" s="8"/>
      <c r="I11" s="8"/>
      <c r="J11" s="9"/>
    </row>
    <row r="12" spans="2:10" ht="16" x14ac:dyDescent="0.2">
      <c r="B12" s="4" t="s">
        <v>12</v>
      </c>
      <c r="C12" s="8">
        <f>(C4+D5+E6+F7+G8)/280</f>
        <v>0.83214285714285718</v>
      </c>
      <c r="D12" s="8"/>
      <c r="E12" s="8"/>
      <c r="F12" s="8"/>
      <c r="G12" s="8"/>
      <c r="H12" s="8"/>
      <c r="I12" s="8"/>
      <c r="J12" s="9"/>
    </row>
    <row r="13" spans="2:10" ht="16" x14ac:dyDescent="0.2">
      <c r="B13" s="4" t="s">
        <v>13</v>
      </c>
      <c r="C13" s="8">
        <f>C10*I4+D10*I5+E10*I6+F10*I7+G10*I8</f>
        <v>0.20000000000000004</v>
      </c>
      <c r="D13" s="8"/>
      <c r="E13" s="8"/>
      <c r="F13" s="8"/>
      <c r="G13" s="8"/>
      <c r="H13" s="8"/>
      <c r="I13" s="8"/>
      <c r="J13" s="9"/>
    </row>
    <row r="14" spans="2:10" ht="17" thickBot="1" x14ac:dyDescent="0.25">
      <c r="B14" s="5" t="s">
        <v>14</v>
      </c>
      <c r="C14" s="10">
        <f>(C12-C13)/(1-C13)</f>
        <v>0.79017857142857151</v>
      </c>
      <c r="D14" s="10"/>
      <c r="E14" s="10"/>
      <c r="F14" s="10"/>
      <c r="G14" s="10"/>
      <c r="H14" s="10"/>
      <c r="I14" s="10"/>
      <c r="J14" s="11"/>
    </row>
    <row r="15" spans="2:10" ht="16" thickTop="1" x14ac:dyDescent="0.2"/>
    <row r="20" spans="15:19" ht="16" x14ac:dyDescent="0.2">
      <c r="O20" s="1"/>
      <c r="P20" s="1"/>
      <c r="Q20" s="1"/>
      <c r="R20" s="1"/>
      <c r="S20" s="1"/>
    </row>
  </sheetData>
  <mergeCells count="2">
    <mergeCell ref="B2:B3"/>
    <mergeCell ref="C2:G2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2017-06-19T03:16:53Z</dcterms:modified>
</cp:coreProperties>
</file>