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<sst xmlns="http://schemas.openxmlformats.org/spreadsheetml/2006/main" count="184" uniqueCount="146">
  <si>
    <t>Autotank v1 BOM</t>
  </si>
  <si>
    <t>Qty.</t>
  </si>
  <si>
    <t>Part</t>
  </si>
  <si>
    <t>Description</t>
  </si>
  <si>
    <t>Vendor</t>
  </si>
  <si>
    <t>Vendor P/N</t>
  </si>
  <si>
    <t>Price</t>
  </si>
  <si>
    <t>Bottom Plate</t>
  </si>
  <si>
    <t>aluminum sheet metal, 0.050" thick, 24" x 36"</t>
  </si>
  <si>
    <t>McMaster</t>
  </si>
  <si>
    <t>8973K477</t>
  </si>
  <si>
    <t>Side Plate</t>
  </si>
  <si>
    <t>aluminum plate, 1/4" thick, 12' x 36"</t>
  </si>
  <si>
    <t>8975K142</t>
  </si>
  <si>
    <t>Road Wheel Spacer</t>
  </si>
  <si>
    <t>steel tube, 7/16" OD, 0.322" ID, 72" length</t>
  </si>
  <si>
    <t>89955K128</t>
  </si>
  <si>
    <t>Road Wheel Support Tube</t>
  </si>
  <si>
    <t>Idler Pulley Spacer</t>
  </si>
  <si>
    <t>Idler Pulley Inner Spacer</t>
  </si>
  <si>
    <t>Road Wheel Axle</t>
  </si>
  <si>
    <t>M8-1.25 threaded rod, 1m length</t>
  </si>
  <si>
    <t>98861A080</t>
  </si>
  <si>
    <t>Bottom Plate Screw</t>
  </si>
  <si>
    <t>M3-0.5 x 6mm machine screw, button head, stainless, pack of 100</t>
  </si>
  <si>
    <t>92095A179</t>
  </si>
  <si>
    <t>Deck Top</t>
  </si>
  <si>
    <t>sanded plywood, 15/32" thick, 24" x 48"</t>
  </si>
  <si>
    <t>Lowes</t>
  </si>
  <si>
    <t>Deck Lid</t>
  </si>
  <si>
    <t>Deck Side Tube</t>
  </si>
  <si>
    <t>aluminum square tube, 3/4" width, 1/16" thick, 13' length</t>
  </si>
  <si>
    <t>88875K13</t>
  </si>
  <si>
    <t>Deck End Tube</t>
  </si>
  <si>
    <t>Deck Inner Side Tube</t>
  </si>
  <si>
    <t>Deck Support Tube</t>
  </si>
  <si>
    <t>Deck Corner Bracket</t>
  </si>
  <si>
    <t>aluminum angle, 1 1/2" width, 1/8" thick, 12" length</t>
  </si>
  <si>
    <t>8982K13</t>
  </si>
  <si>
    <t>Deck Tube Front Cap</t>
  </si>
  <si>
    <t>3D printed, red PETG</t>
  </si>
  <si>
    <t>Deck Tube Rear Cap</t>
  </si>
  <si>
    <t>LED Headlight</t>
  </si>
  <si>
    <t>Deck Corner Bracket Screw</t>
  </si>
  <si>
    <t>M3-0.5 x 30mm machine screw, button head, stainless, pack of 50</t>
  </si>
  <si>
    <t>92095A187</t>
  </si>
  <si>
    <t>Deck Side Plate Screw</t>
  </si>
  <si>
    <t>M3-0.5 x 35mm machine screw, button head, stainless, pack of 25</t>
  </si>
  <si>
    <t>92095A201</t>
  </si>
  <si>
    <t>Deck Nut</t>
  </si>
  <si>
    <t>M3-0.5 nut, stainless, pack of 50</t>
  </si>
  <si>
    <t>94150A325</t>
  </si>
  <si>
    <t>Deck Top Screw</t>
  </si>
  <si>
    <t>M5-0.8 x 35mm machine screw, flat head, stainless, pack of 25</t>
  </si>
  <si>
    <t>92125A222</t>
  </si>
  <si>
    <t>Deck Top Nut</t>
  </si>
  <si>
    <t>M5-0.8 lock nut, stainless, pack of 50</t>
  </si>
  <si>
    <t>94205A240</t>
  </si>
  <si>
    <t>Motor Mounting Plate Nut</t>
  </si>
  <si>
    <t>Belt Tensioner Plate Nut</t>
  </si>
  <si>
    <t>Road Wheel</t>
  </si>
  <si>
    <t>70mm skateboard wheel set, black</t>
  </si>
  <si>
    <t>Amazon</t>
  </si>
  <si>
    <t>B017YP417Q</t>
  </si>
  <si>
    <t>Road Wheel Bearing</t>
  </si>
  <si>
    <t>Road Wheel Inner Spacer</t>
  </si>
  <si>
    <t>Idler Pulley</t>
  </si>
  <si>
    <t>Drive Pulley</t>
  </si>
  <si>
    <t>Idler Pulley Bearing</t>
  </si>
  <si>
    <t>0608 skateboard bearing, sealed</t>
  </si>
  <si>
    <t>B01N96X5R0</t>
  </si>
  <si>
    <t>Motor Shaft Bearing</t>
  </si>
  <si>
    <t>Track Belt</t>
  </si>
  <si>
    <t>580H200 supercharger belt</t>
  </si>
  <si>
    <t>B00J9U5U70</t>
  </si>
  <si>
    <t>Drive Pulley Shaft Collar</t>
  </si>
  <si>
    <t>8mm shaft collar</t>
  </si>
  <si>
    <t>57445K24</t>
  </si>
  <si>
    <t>Drive Pulley End Cap</t>
  </si>
  <si>
    <t>Road Wheel Axle Nut</t>
  </si>
  <si>
    <t>M8-1.25 lock nut, stainless, pack of 25</t>
  </si>
  <si>
    <t>94205A260</t>
  </si>
  <si>
    <t>Idler Pulley Shaft Nut</t>
  </si>
  <si>
    <t>Drive Pulley Threaded Inserts</t>
  </si>
  <si>
    <t>heat set inserts, M4 thread, pack of 50</t>
  </si>
  <si>
    <t>94459A150</t>
  </si>
  <si>
    <t>heat set inserts, M3 thread, pack of 50</t>
  </si>
  <si>
    <t>94459A140</t>
  </si>
  <si>
    <t>Drive Pulley Set Screw</t>
  </si>
  <si>
    <t>M3-0.5 x 25mm machine screw, socket cap, stainless, pack of 100</t>
  </si>
  <si>
    <t>91292A020</t>
  </si>
  <si>
    <t>Drive Pulley Screw</t>
  </si>
  <si>
    <t>M4-0.7 x 65mm machine screw, socket cap, stainless, pack of 25</t>
  </si>
  <si>
    <t>91292A317</t>
  </si>
  <si>
    <t>Idler Pulley Shaft</t>
  </si>
  <si>
    <t>M8-1.25 x 90mm bolt, socket head, stainless</t>
  </si>
  <si>
    <t>92290A464</t>
  </si>
  <si>
    <t>Brushless Motor</t>
  </si>
  <si>
    <t>Turnigy D5035 sensored brushless motor, 125kv</t>
  </si>
  <si>
    <t>HobbyKing</t>
  </si>
  <si>
    <t>9192000357-0</t>
  </si>
  <si>
    <t>Motor Controller</t>
  </si>
  <si>
    <t>HGLRC VESC v4.12</t>
  </si>
  <si>
    <t>B07GFB55NV</t>
  </si>
  <si>
    <t>Battery</t>
  </si>
  <si>
    <t>custom 18650 Li-Ion pack, 12S8P, used cells</t>
  </si>
  <si>
    <t>Ebay</t>
  </si>
  <si>
    <t>LGDAHA11865</t>
  </si>
  <si>
    <t>Motor Shaft</t>
  </si>
  <si>
    <t>8mm keyed shaft, 500mm length</t>
  </si>
  <si>
    <t>1439K221</t>
  </si>
  <si>
    <t>Motor Shaft Key</t>
  </si>
  <si>
    <t>2mm x 2mm key stock, 305mm length</t>
  </si>
  <si>
    <t>92095A218</t>
  </si>
  <si>
    <t>Motor Mounting Plate</t>
  </si>
  <si>
    <t>aluminum plate, 5/16" thick, 3" width, 24" length</t>
  </si>
  <si>
    <t>8975K89</t>
  </si>
  <si>
    <t>Motor Tensioner Plate</t>
  </si>
  <si>
    <t>NEMA 23 Adapter Plate</t>
  </si>
  <si>
    <t>Belt Tensioner Plate</t>
  </si>
  <si>
    <t>Tensioner Ball Bearing</t>
  </si>
  <si>
    <t>8mm ball bearing, steel, pack of 25</t>
  </si>
  <si>
    <t>9292K45</t>
  </si>
  <si>
    <t>Motor Mounting Screws</t>
  </si>
  <si>
    <t>M4-0.7 x 10mm machine screw, flat head, stainless, pack of 100</t>
  </si>
  <si>
    <t>92125A190</t>
  </si>
  <si>
    <t>Motor Tensioner Plate Screws</t>
  </si>
  <si>
    <t>Motor Plate Mounting Screws</t>
  </si>
  <si>
    <t>M5-0.8 x 25mm machine screw, flat head, stainless, pack of 25</t>
  </si>
  <si>
    <t>93395A313</t>
  </si>
  <si>
    <t>Belt Tensioner Bolt</t>
  </si>
  <si>
    <t>M8-1.25 x 70mm bolt, socket head, steel</t>
  </si>
  <si>
    <t>91290A215</t>
  </si>
  <si>
    <t>Motor Mounting Plate Washer</t>
  </si>
  <si>
    <t>#10 fender washer, stainless, pack of 100</t>
  </si>
  <si>
    <t>90313A200</t>
  </si>
  <si>
    <t>Belt Tensioner Plate Washer</t>
  </si>
  <si>
    <t>Motor Mounting Plate Spacer</t>
  </si>
  <si>
    <t>nylon spacer, 8mm OD, 5.3mm ID, 6mm length</t>
  </si>
  <si>
    <t>93657A042</t>
  </si>
  <si>
    <t>Belt Tensioner Nut</t>
  </si>
  <si>
    <t>M8-1.25 nut, steel, pack of 100</t>
  </si>
  <si>
    <t>90591A161</t>
  </si>
  <si>
    <t>Belt Tensioner Plate Screw</t>
  </si>
  <si>
    <t>M5-0.8 x 30mm machine screw, button head, stainless, pack of 25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</si>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</sst>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sz val="18.0"/>
    </font>
    <font>
      <b/>
      <color theme="1"/>
      <name val="Arial"/>
    </font>
    <font>
      <b/>
    </font>
    <font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164" xfId="0" applyAlignment="1" applyFont="1" applyNumberForma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center" wrapText="0"/>
    </xf>
    <xf borderId="0" fillId="0" fontId="6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0"/>
    </xf>
    <xf borderId="0" fillId="0" fontId="6" numFmtId="0" xfId="0" applyAlignment="1" applyFont="1">
      <alignment vertical="center"/>
    </xf>
    <xf borderId="0" fillId="0" fontId="4" numFmtId="0" xfId="0" applyAlignment="1" applyFont="1">
      <alignment shrinkToFit="0" vertical="center" wrapText="0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6" numFmtId="0" xfId="0" applyAlignment="1" applyFont="1">
      <alignment readingOrder="0" shrinkToFit="0" vertical="center" wrapText="0"/>
    </xf>
    <xf borderId="0" fillId="0" fontId="3" numFmtId="0" xfId="0" applyAlignment="1" applyFont="1">
      <alignment horizontal="right"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8.71"/>
    <col customWidth="1" min="3" max="3" width="57.29"/>
    <col customWidth="1" min="5" max="5" width="15.86"/>
    <col customWidth="1" min="6" max="6" width="14.43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4">
        <v>1.0</v>
      </c>
      <c r="B3" s="5" t="s">
        <v>7</v>
      </c>
      <c r="C3" s="5" t="s">
        <v>8</v>
      </c>
      <c r="D3" s="5" t="s">
        <v>9</v>
      </c>
      <c r="E3" s="5" t="s">
        <v>10</v>
      </c>
      <c r="F3" s="6">
        <v>47.91</v>
      </c>
    </row>
    <row r="4">
      <c r="A4" s="4">
        <v>2.0</v>
      </c>
      <c r="B4" s="5" t="s">
        <v>11</v>
      </c>
      <c r="C4" s="5" t="s">
        <v>12</v>
      </c>
      <c r="D4" s="5" t="s">
        <v>9</v>
      </c>
      <c r="E4" s="5" t="s">
        <v>13</v>
      </c>
      <c r="F4" s="6">
        <v>69.02</v>
      </c>
    </row>
    <row r="5">
      <c r="A5" s="4">
        <v>8.0</v>
      </c>
      <c r="B5" s="5" t="s">
        <v>14</v>
      </c>
      <c r="C5" s="7" t="s">
        <v>15</v>
      </c>
      <c r="D5" s="7" t="s">
        <v>9</v>
      </c>
      <c r="E5" s="8" t="s">
        <v>16</v>
      </c>
      <c r="F5" s="8">
        <v>40.31</v>
      </c>
    </row>
    <row r="6">
      <c r="A6" s="4">
        <v>4.0</v>
      </c>
      <c r="B6" s="5" t="s">
        <v>17</v>
      </c>
    </row>
    <row r="7">
      <c r="A7" s="4">
        <v>2.0</v>
      </c>
      <c r="B7" s="5" t="s">
        <v>18</v>
      </c>
    </row>
    <row r="8">
      <c r="A8" s="9">
        <v>2.0</v>
      </c>
      <c r="B8" s="5" t="s">
        <v>19</v>
      </c>
    </row>
    <row r="9">
      <c r="A9" s="4">
        <v>4.0</v>
      </c>
      <c r="B9" s="5" t="s">
        <v>20</v>
      </c>
      <c r="C9" s="5" t="s">
        <v>21</v>
      </c>
      <c r="D9" s="5" t="s">
        <v>9</v>
      </c>
      <c r="E9" s="5" t="s">
        <v>22</v>
      </c>
      <c r="F9" s="6">
        <v>2.57</v>
      </c>
    </row>
    <row r="10">
      <c r="A10" s="4">
        <v>14.0</v>
      </c>
      <c r="B10" s="5" t="s">
        <v>23</v>
      </c>
      <c r="C10" s="5" t="s">
        <v>24</v>
      </c>
      <c r="D10" s="5" t="s">
        <v>9</v>
      </c>
      <c r="E10" s="10" t="s">
        <v>25</v>
      </c>
      <c r="F10" s="6">
        <v>5.06</v>
      </c>
    </row>
    <row r="11">
      <c r="A11" s="4">
        <v>1.0</v>
      </c>
      <c r="B11" s="5" t="s">
        <v>26</v>
      </c>
      <c r="C11" s="7" t="s">
        <v>27</v>
      </c>
      <c r="D11" s="7" t="s">
        <v>28</v>
      </c>
      <c r="E11" s="11"/>
      <c r="F11" s="8">
        <v>8.59</v>
      </c>
    </row>
    <row r="12">
      <c r="A12" s="4">
        <v>1.0</v>
      </c>
      <c r="B12" s="5" t="s">
        <v>29</v>
      </c>
    </row>
    <row r="13">
      <c r="A13" s="4">
        <v>2.0</v>
      </c>
      <c r="B13" s="5" t="s">
        <v>30</v>
      </c>
      <c r="C13" s="7" t="s">
        <v>31</v>
      </c>
      <c r="D13" s="7" t="s">
        <v>9</v>
      </c>
      <c r="E13" s="12" t="s">
        <v>32</v>
      </c>
      <c r="F13" s="8">
        <v>26.57</v>
      </c>
    </row>
    <row r="14">
      <c r="A14" s="4">
        <v>2.0</v>
      </c>
      <c r="B14" s="5" t="s">
        <v>33</v>
      </c>
    </row>
    <row r="15">
      <c r="A15" s="4">
        <v>2.0</v>
      </c>
      <c r="B15" s="5" t="s">
        <v>34</v>
      </c>
    </row>
    <row r="16">
      <c r="A16" s="4">
        <v>1.0</v>
      </c>
      <c r="B16" s="5" t="s">
        <v>35</v>
      </c>
    </row>
    <row r="17">
      <c r="A17" s="4">
        <v>12.0</v>
      </c>
      <c r="B17" s="5" t="s">
        <v>36</v>
      </c>
      <c r="C17" s="5" t="s">
        <v>37</v>
      </c>
      <c r="D17" s="5" t="s">
        <v>9</v>
      </c>
      <c r="E17" s="13" t="s">
        <v>38</v>
      </c>
      <c r="F17" s="6">
        <v>5.26</v>
      </c>
    </row>
    <row r="18">
      <c r="A18" s="4">
        <v>2.0</v>
      </c>
      <c r="B18" s="5" t="s">
        <v>39</v>
      </c>
      <c r="C18" s="5" t="s">
        <v>40</v>
      </c>
      <c r="D18" s="14"/>
      <c r="E18" s="15"/>
      <c r="F18" s="16"/>
    </row>
    <row r="19">
      <c r="A19" s="4">
        <v>2.0</v>
      </c>
      <c r="B19" s="5" t="s">
        <v>41</v>
      </c>
      <c r="C19" s="5" t="s">
        <v>40</v>
      </c>
      <c r="D19" s="14"/>
      <c r="E19" s="17"/>
      <c r="F19" s="16"/>
    </row>
    <row r="20">
      <c r="A20" s="4">
        <v>2.0</v>
      </c>
      <c r="B20" s="5" t="s">
        <v>42</v>
      </c>
      <c r="C20" s="14"/>
      <c r="D20" s="14"/>
      <c r="E20" s="17"/>
      <c r="F20" s="6">
        <v>3.0</v>
      </c>
    </row>
    <row r="21">
      <c r="A21" s="4">
        <v>30.0</v>
      </c>
      <c r="B21" s="5" t="s">
        <v>43</v>
      </c>
      <c r="C21" s="5" t="s">
        <v>44</v>
      </c>
      <c r="D21" s="5" t="s">
        <v>9</v>
      </c>
      <c r="E21" s="13" t="s">
        <v>45</v>
      </c>
      <c r="F21" s="6">
        <v>6.55</v>
      </c>
    </row>
    <row r="22">
      <c r="A22" s="4">
        <v>16.0</v>
      </c>
      <c r="B22" s="5" t="s">
        <v>46</v>
      </c>
      <c r="C22" s="5" t="s">
        <v>47</v>
      </c>
      <c r="D22" s="5" t="s">
        <v>9</v>
      </c>
      <c r="E22" s="13" t="s">
        <v>48</v>
      </c>
      <c r="F22" s="6">
        <v>4.57</v>
      </c>
    </row>
    <row r="23">
      <c r="A23" s="9">
        <v>46.0</v>
      </c>
      <c r="B23" s="5" t="s">
        <v>49</v>
      </c>
      <c r="C23" s="5" t="s">
        <v>50</v>
      </c>
      <c r="D23" s="5" t="s">
        <v>9</v>
      </c>
      <c r="E23" s="18" t="s">
        <v>51</v>
      </c>
      <c r="F23" s="6">
        <v>3.08</v>
      </c>
    </row>
    <row r="24">
      <c r="A24" s="9">
        <v>10.0</v>
      </c>
      <c r="B24" s="5" t="s">
        <v>52</v>
      </c>
      <c r="C24" s="5" t="s">
        <v>53</v>
      </c>
      <c r="D24" s="5" t="s">
        <v>9</v>
      </c>
      <c r="E24" s="13" t="s">
        <v>54</v>
      </c>
      <c r="F24" s="6">
        <v>7.22</v>
      </c>
    </row>
    <row r="25">
      <c r="A25" s="9">
        <v>10.0</v>
      </c>
      <c r="B25" s="5" t="s">
        <v>55</v>
      </c>
      <c r="C25" s="7" t="s">
        <v>56</v>
      </c>
      <c r="D25" s="7" t="s">
        <v>9</v>
      </c>
      <c r="E25" s="19" t="s">
        <v>57</v>
      </c>
      <c r="F25" s="8">
        <v>6.09</v>
      </c>
    </row>
    <row r="26">
      <c r="A26" s="9">
        <v>8.0</v>
      </c>
      <c r="B26" s="5" t="s">
        <v>58</v>
      </c>
    </row>
    <row r="27">
      <c r="A27" s="9">
        <v>4.0</v>
      </c>
      <c r="B27" s="5" t="s">
        <v>59</v>
      </c>
    </row>
    <row r="28">
      <c r="A28" s="9">
        <v>8.0</v>
      </c>
      <c r="B28" s="5" t="s">
        <v>60</v>
      </c>
      <c r="C28" s="7" t="s">
        <v>61</v>
      </c>
      <c r="D28" s="7" t="s">
        <v>62</v>
      </c>
      <c r="E28" s="19" t="s">
        <v>63</v>
      </c>
      <c r="F28" s="8">
        <v>39.98</v>
      </c>
    </row>
    <row r="29">
      <c r="A29" s="9">
        <v>16.0</v>
      </c>
      <c r="B29" s="5" t="s">
        <v>64</v>
      </c>
    </row>
    <row r="30">
      <c r="A30" s="9">
        <v>8.0</v>
      </c>
      <c r="B30" s="5" t="s">
        <v>65</v>
      </c>
    </row>
    <row r="31">
      <c r="A31" s="9">
        <v>2.0</v>
      </c>
      <c r="B31" s="5" t="s">
        <v>66</v>
      </c>
      <c r="C31" s="5" t="s">
        <v>40</v>
      </c>
      <c r="D31" s="14"/>
      <c r="E31" s="15"/>
      <c r="F31" s="16"/>
    </row>
    <row r="32">
      <c r="A32" s="9">
        <v>2.0</v>
      </c>
      <c r="B32" s="5" t="s">
        <v>67</v>
      </c>
      <c r="C32" s="5" t="s">
        <v>40</v>
      </c>
      <c r="D32" s="14"/>
      <c r="E32" s="15"/>
      <c r="F32" s="16"/>
    </row>
    <row r="33">
      <c r="A33" s="9">
        <v>4.0</v>
      </c>
      <c r="B33" s="5" t="s">
        <v>68</v>
      </c>
      <c r="C33" s="7" t="s">
        <v>69</v>
      </c>
      <c r="D33" s="7" t="s">
        <v>62</v>
      </c>
      <c r="E33" s="12" t="s">
        <v>70</v>
      </c>
      <c r="F33" s="8">
        <v>9.99</v>
      </c>
    </row>
    <row r="34">
      <c r="A34" s="9">
        <v>2.0</v>
      </c>
      <c r="B34" s="5" t="s">
        <v>71</v>
      </c>
    </row>
    <row r="35">
      <c r="A35" s="9">
        <v>2.0</v>
      </c>
      <c r="B35" s="5" t="s">
        <v>72</v>
      </c>
      <c r="C35" s="5" t="s">
        <v>73</v>
      </c>
      <c r="D35" s="5" t="s">
        <v>62</v>
      </c>
      <c r="E35" s="18" t="s">
        <v>74</v>
      </c>
      <c r="F35" s="6">
        <v>33.3</v>
      </c>
    </row>
    <row r="36">
      <c r="A36" s="9">
        <v>2.0</v>
      </c>
      <c r="B36" s="5" t="s">
        <v>75</v>
      </c>
      <c r="C36" s="5" t="s">
        <v>76</v>
      </c>
      <c r="D36" s="5" t="s">
        <v>9</v>
      </c>
      <c r="E36" s="17" t="s">
        <v>77</v>
      </c>
      <c r="F36" s="6">
        <v>10.54</v>
      </c>
    </row>
    <row r="37">
      <c r="A37" s="4">
        <v>1.0</v>
      </c>
      <c r="B37" s="5" t="s">
        <v>78</v>
      </c>
      <c r="C37" s="5" t="s">
        <v>40</v>
      </c>
      <c r="D37" s="14"/>
      <c r="E37" s="15"/>
      <c r="F37" s="16"/>
    </row>
    <row r="38">
      <c r="A38" s="9">
        <v>8.0</v>
      </c>
      <c r="B38" s="5" t="s">
        <v>79</v>
      </c>
      <c r="C38" s="7" t="s">
        <v>80</v>
      </c>
      <c r="D38" s="7" t="s">
        <v>9</v>
      </c>
      <c r="E38" s="12" t="s">
        <v>81</v>
      </c>
      <c r="F38" s="8">
        <v>7.44</v>
      </c>
    </row>
    <row r="39">
      <c r="A39" s="4">
        <v>10.0</v>
      </c>
      <c r="B39" s="5" t="s">
        <v>82</v>
      </c>
    </row>
    <row r="40">
      <c r="A40" s="4">
        <v>12.0</v>
      </c>
      <c r="B40" s="5" t="s">
        <v>83</v>
      </c>
      <c r="C40" s="5" t="s">
        <v>84</v>
      </c>
      <c r="D40" s="5" t="s">
        <v>9</v>
      </c>
      <c r="E40" s="17" t="s">
        <v>85</v>
      </c>
      <c r="F40" s="6">
        <v>9.84</v>
      </c>
    </row>
    <row r="41">
      <c r="A41" s="9">
        <v>8.0</v>
      </c>
      <c r="B41" s="5" t="s">
        <v>83</v>
      </c>
      <c r="C41" s="5" t="s">
        <v>86</v>
      </c>
      <c r="D41" s="5" t="s">
        <v>9</v>
      </c>
      <c r="E41" s="13" t="s">
        <v>87</v>
      </c>
      <c r="F41" s="6">
        <v>9.58</v>
      </c>
    </row>
    <row r="42">
      <c r="A42" s="9">
        <v>8.0</v>
      </c>
      <c r="B42" s="5" t="s">
        <v>88</v>
      </c>
      <c r="C42" s="5" t="s">
        <v>89</v>
      </c>
      <c r="D42" s="5" t="s">
        <v>9</v>
      </c>
      <c r="E42" s="13" t="s">
        <v>90</v>
      </c>
      <c r="F42" s="6">
        <v>7.23</v>
      </c>
    </row>
    <row r="43">
      <c r="A43" s="4">
        <v>12.0</v>
      </c>
      <c r="B43" s="5" t="s">
        <v>91</v>
      </c>
      <c r="C43" s="5" t="s">
        <v>92</v>
      </c>
      <c r="D43" s="5" t="s">
        <v>9</v>
      </c>
      <c r="E43" s="13" t="s">
        <v>93</v>
      </c>
      <c r="F43" s="6">
        <v>9.13</v>
      </c>
    </row>
    <row r="44">
      <c r="A44" s="4">
        <v>2.0</v>
      </c>
      <c r="B44" s="5" t="s">
        <v>94</v>
      </c>
      <c r="C44" s="5" t="s">
        <v>95</v>
      </c>
      <c r="D44" s="5" t="s">
        <v>9</v>
      </c>
      <c r="E44" s="13" t="s">
        <v>96</v>
      </c>
      <c r="F44" s="6">
        <v>5.1</v>
      </c>
    </row>
    <row r="45">
      <c r="A45" s="9">
        <v>2.0</v>
      </c>
      <c r="B45" s="5" t="s">
        <v>97</v>
      </c>
      <c r="C45" s="5" t="s">
        <v>98</v>
      </c>
      <c r="D45" s="5" t="s">
        <v>99</v>
      </c>
      <c r="E45" s="13" t="s">
        <v>100</v>
      </c>
      <c r="F45" s="6">
        <v>195.76</v>
      </c>
    </row>
    <row r="46">
      <c r="A46" s="9">
        <v>2.0</v>
      </c>
      <c r="B46" s="5" t="s">
        <v>101</v>
      </c>
      <c r="C46" s="5" t="s">
        <v>102</v>
      </c>
      <c r="D46" s="5" t="s">
        <v>62</v>
      </c>
      <c r="E46" s="13" t="s">
        <v>103</v>
      </c>
      <c r="F46" s="6">
        <v>171.98</v>
      </c>
    </row>
    <row r="47">
      <c r="A47" s="9">
        <v>1.0</v>
      </c>
      <c r="B47" s="5" t="s">
        <v>104</v>
      </c>
      <c r="C47" s="5" t="s">
        <v>105</v>
      </c>
      <c r="D47" s="5" t="s">
        <v>106</v>
      </c>
      <c r="E47" s="13" t="s">
        <v>107</v>
      </c>
      <c r="F47" s="6">
        <v>120.0</v>
      </c>
    </row>
    <row r="48">
      <c r="A48" s="9">
        <v>2.0</v>
      </c>
      <c r="B48" s="5" t="s">
        <v>108</v>
      </c>
      <c r="C48" s="5" t="s">
        <v>109</v>
      </c>
      <c r="D48" s="5" t="s">
        <v>9</v>
      </c>
      <c r="E48" s="13" t="s">
        <v>110</v>
      </c>
      <c r="F48" s="6">
        <v>30.92</v>
      </c>
    </row>
    <row r="49">
      <c r="A49" s="9">
        <v>2.0</v>
      </c>
      <c r="B49" s="5" t="s">
        <v>111</v>
      </c>
      <c r="C49" s="5" t="s">
        <v>112</v>
      </c>
      <c r="D49" s="5" t="s">
        <v>9</v>
      </c>
      <c r="E49" s="13" t="s">
        <v>113</v>
      </c>
      <c r="F49" s="6">
        <v>1.93</v>
      </c>
    </row>
    <row r="50">
      <c r="A50" s="9">
        <v>2.0</v>
      </c>
      <c r="B50" s="5" t="s">
        <v>114</v>
      </c>
      <c r="C50" s="7" t="s">
        <v>115</v>
      </c>
      <c r="D50" s="7" t="s">
        <v>9</v>
      </c>
      <c r="E50" s="19" t="s">
        <v>116</v>
      </c>
      <c r="F50" s="8">
        <v>15.63</v>
      </c>
    </row>
    <row r="51">
      <c r="A51" s="9">
        <v>2.0</v>
      </c>
      <c r="B51" s="5" t="s">
        <v>117</v>
      </c>
    </row>
    <row r="52">
      <c r="A52" s="9">
        <v>2.0</v>
      </c>
      <c r="B52" s="5" t="s">
        <v>118</v>
      </c>
    </row>
    <row r="53">
      <c r="A53" s="9">
        <v>4.0</v>
      </c>
      <c r="B53" s="5" t="s">
        <v>119</v>
      </c>
    </row>
    <row r="54">
      <c r="A54" s="4">
        <v>1.0</v>
      </c>
      <c r="B54" s="5" t="s">
        <v>120</v>
      </c>
      <c r="C54" s="5" t="s">
        <v>121</v>
      </c>
      <c r="D54" s="5" t="s">
        <v>9</v>
      </c>
      <c r="E54" s="13" t="s">
        <v>122</v>
      </c>
      <c r="F54" s="6">
        <v>4.26</v>
      </c>
    </row>
    <row r="55">
      <c r="A55" s="9">
        <v>8.0</v>
      </c>
      <c r="B55" s="5" t="s">
        <v>123</v>
      </c>
      <c r="C55" s="7" t="s">
        <v>124</v>
      </c>
      <c r="D55" s="7" t="s">
        <v>9</v>
      </c>
      <c r="E55" s="19" t="s">
        <v>125</v>
      </c>
      <c r="F55" s="8">
        <v>7.23</v>
      </c>
    </row>
    <row r="56">
      <c r="A56" s="9">
        <v>4.0</v>
      </c>
      <c r="B56" s="5" t="s">
        <v>126</v>
      </c>
    </row>
    <row r="57">
      <c r="A57" s="9">
        <v>8.0</v>
      </c>
      <c r="B57" s="5" t="s">
        <v>127</v>
      </c>
      <c r="C57" s="5" t="s">
        <v>128</v>
      </c>
      <c r="D57" s="5" t="s">
        <v>9</v>
      </c>
      <c r="E57" s="13" t="s">
        <v>129</v>
      </c>
      <c r="F57" s="6">
        <v>9.48</v>
      </c>
    </row>
    <row r="58">
      <c r="A58" s="9">
        <v>2.0</v>
      </c>
      <c r="B58" s="5" t="s">
        <v>130</v>
      </c>
      <c r="C58" s="5" t="s">
        <v>131</v>
      </c>
      <c r="D58" s="5" t="s">
        <v>9</v>
      </c>
      <c r="E58" s="13" t="s">
        <v>132</v>
      </c>
      <c r="F58" s="6">
        <v>3.36</v>
      </c>
    </row>
    <row r="59">
      <c r="A59" s="9">
        <v>8.0</v>
      </c>
      <c r="B59" s="5" t="s">
        <v>133</v>
      </c>
      <c r="C59" s="7" t="s">
        <v>134</v>
      </c>
      <c r="D59" s="7" t="s">
        <v>9</v>
      </c>
      <c r="E59" s="12" t="s">
        <v>135</v>
      </c>
      <c r="F59" s="8">
        <v>6.4</v>
      </c>
    </row>
    <row r="60">
      <c r="A60" s="9">
        <v>4.0</v>
      </c>
      <c r="B60" s="5" t="s">
        <v>136</v>
      </c>
    </row>
    <row r="61">
      <c r="A61" s="4">
        <v>8.0</v>
      </c>
      <c r="B61" s="5" t="s">
        <v>137</v>
      </c>
      <c r="C61" s="5" t="s">
        <v>138</v>
      </c>
      <c r="D61" s="5" t="s">
        <v>9</v>
      </c>
      <c r="E61" s="13" t="s">
        <v>139</v>
      </c>
      <c r="F61" s="6">
        <v>10.56</v>
      </c>
    </row>
    <row r="62">
      <c r="A62" s="9">
        <v>2.0</v>
      </c>
      <c r="B62" s="5" t="s">
        <v>140</v>
      </c>
      <c r="C62" s="5" t="s">
        <v>141</v>
      </c>
      <c r="D62" s="5" t="s">
        <v>9</v>
      </c>
      <c r="E62" s="13" t="s">
        <v>142</v>
      </c>
      <c r="F62" s="6">
        <v>5.73</v>
      </c>
    </row>
    <row r="63">
      <c r="A63" s="4">
        <v>4.0</v>
      </c>
      <c r="B63" s="5" t="s">
        <v>143</v>
      </c>
      <c r="C63" s="5" t="s">
        <v>144</v>
      </c>
      <c r="D63" s="5" t="s">
        <v>9</v>
      </c>
      <c r="E63" s="13" t="s">
        <v>113</v>
      </c>
      <c r="F63" s="6">
        <v>7.64</v>
      </c>
    </row>
    <row r="64">
      <c r="E64" s="20" t="s">
        <v>145</v>
      </c>
      <c r="F64" s="21">
        <f>SUM(F3:F63)</f>
        <v>968.81</v>
      </c>
    </row>
  </sheetData>
  <mergeCells count="40">
    <mergeCell ref="E50:E53"/>
    <mergeCell ref="F50:F53"/>
    <mergeCell ref="C38:C39"/>
    <mergeCell ref="C50:C53"/>
    <mergeCell ref="D50:D53"/>
    <mergeCell ref="C55:C56"/>
    <mergeCell ref="D55:D56"/>
    <mergeCell ref="E55:E56"/>
    <mergeCell ref="F55:F56"/>
    <mergeCell ref="C5:C8"/>
    <mergeCell ref="D5:D8"/>
    <mergeCell ref="E5:E8"/>
    <mergeCell ref="F5:F8"/>
    <mergeCell ref="D11:D12"/>
    <mergeCell ref="C25:C27"/>
    <mergeCell ref="D25:D27"/>
    <mergeCell ref="E25:E27"/>
    <mergeCell ref="F25:F27"/>
    <mergeCell ref="C11:C12"/>
    <mergeCell ref="C13:C16"/>
    <mergeCell ref="D13:D16"/>
    <mergeCell ref="E13:E16"/>
    <mergeCell ref="F13:F16"/>
    <mergeCell ref="C28:C30"/>
    <mergeCell ref="D28:D30"/>
    <mergeCell ref="E11:E12"/>
    <mergeCell ref="F11:F12"/>
    <mergeCell ref="E28:E30"/>
    <mergeCell ref="F28:F30"/>
    <mergeCell ref="C33:C34"/>
    <mergeCell ref="D33:D34"/>
    <mergeCell ref="E33:E34"/>
    <mergeCell ref="F33:F34"/>
    <mergeCell ref="D38:D39"/>
    <mergeCell ref="E38:E39"/>
    <mergeCell ref="F38:F39"/>
    <mergeCell ref="C59:C60"/>
    <mergeCell ref="D59:D60"/>
    <mergeCell ref="E59:E60"/>
    <mergeCell ref="F59:F60"/>
  </mergeCells>
  <printOptions gridLines="1"/>
  <pageMargins bottom="0.75" footer="0.0" header="0.0" left="0.7" right="0.7" top="0.75"/>
  <pageSetup cellComments="atEnd" orientation="portrait" pageOrder="overThenDown"/>
  <drawing r:id="rId1"/>
</worksheet>
</file>