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a\Downloads\"/>
    </mc:Choice>
  </mc:AlternateContent>
  <xr:revisionPtr revIDLastSave="0" documentId="13_ncr:1_{91845ADE-FAA1-4D1B-8BCA-649D52994C8F}" xr6:coauthVersionLast="47" xr6:coauthVersionMax="47" xr10:uidLastSave="{00000000-0000-0000-0000-000000000000}"/>
  <bookViews>
    <workbookView xWindow="3840" yWindow="624" windowWidth="26208" windowHeight="16656" tabRatio="357" activeTab="2" xr2:uid="{00000000-000D-0000-FFFF-FFFF00000000}"/>
  </bookViews>
  <sheets>
    <sheet name="Churches" sheetId="1" r:id="rId1"/>
    <sheet name="Cell Groups" sheetId="2" r:id="rId2"/>
    <sheet name="Family" sheetId="3" r:id="rId3"/>
    <sheet name="People" sheetId="4" r:id="rId4"/>
    <sheet name="HowTo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5" l="1"/>
  <c r="B2" i="5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7" i="4"/>
</calcChain>
</file>

<file path=xl/sharedStrings.xml><?xml version="1.0" encoding="utf-8"?>
<sst xmlns="http://schemas.openxmlformats.org/spreadsheetml/2006/main" count="1693" uniqueCount="584">
  <si>
    <t>Name*</t>
  </si>
  <si>
    <t>Description</t>
  </si>
  <si>
    <t>Address</t>
  </si>
  <si>
    <t>ShortCode</t>
  </si>
  <si>
    <t>PhoneNumber</t>
  </si>
  <si>
    <t>Cape Town</t>
  </si>
  <si>
    <t>7 West Quay, West Quay Road, Waterfront. Waterfront, Cape Town</t>
  </si>
  <si>
    <t>0214472004</t>
  </si>
  <si>
    <t>IsOnline</t>
  </si>
  <si>
    <t>ParentGroup</t>
  </si>
  <si>
    <t>Church*</t>
  </si>
  <si>
    <t>StartDate</t>
  </si>
  <si>
    <t>MeetingDay*</t>
  </si>
  <si>
    <t>MeetingTime*</t>
  </si>
  <si>
    <t>Yes</t>
  </si>
  <si>
    <t>Thursday</t>
  </si>
  <si>
    <t>14:00</t>
  </si>
  <si>
    <t>Friday</t>
  </si>
  <si>
    <t>Saturday</t>
  </si>
  <si>
    <t>17:00</t>
  </si>
  <si>
    <t>Kenilworth</t>
  </si>
  <si>
    <t>No</t>
  </si>
  <si>
    <t>Kenilworth Online</t>
  </si>
  <si>
    <t>Online on Zoom</t>
  </si>
  <si>
    <t xml:space="preserve">Thursday </t>
  </si>
  <si>
    <t>Zoe Possessors 3</t>
  </si>
  <si>
    <t>Online Zoom</t>
  </si>
  <si>
    <t>Ambassadors for Christ</t>
  </si>
  <si>
    <t>3rd Avenue Belgravia 29, Athlone</t>
  </si>
  <si>
    <t>Gugulethu</t>
  </si>
  <si>
    <t>Varied, Brooklyn, Gardens, Blue Downs</t>
  </si>
  <si>
    <t>60 Koeberg rd, Brooklyn</t>
  </si>
  <si>
    <t>Milnerton</t>
  </si>
  <si>
    <t>Andile Nhose Community Centre
93 Govan Mbeki Rd, Crossroads, Cape Town, 7750</t>
  </si>
  <si>
    <t xml:space="preserve">Saturday </t>
  </si>
  <si>
    <t xml:space="preserve">Online and Onsite </t>
  </si>
  <si>
    <t xml:space="preserve">Mimshack </t>
  </si>
  <si>
    <t>Virtuous Woman</t>
  </si>
  <si>
    <t>Chosen Generation</t>
  </si>
  <si>
    <t>17 Kimberly Street, Goodwood</t>
  </si>
  <si>
    <t xml:space="preserve">Marvellous light </t>
  </si>
  <si>
    <t xml:space="preserve">11 Regan Close, Valhalla Park </t>
  </si>
  <si>
    <t xml:space="preserve">The Haven of Love </t>
  </si>
  <si>
    <t>Zoom Meeting ID 3244551676</t>
  </si>
  <si>
    <t>Revelation of Love</t>
  </si>
  <si>
    <t xml:space="preserve">2 Haig Street most of the time or 73 Mountain Rd </t>
  </si>
  <si>
    <t>Strateuomai 1</t>
  </si>
  <si>
    <t>Strateuomai1(Philippi)
101822 Zazulwana Crescent
Philippi</t>
  </si>
  <si>
    <t>Strateuomai 2</t>
  </si>
  <si>
    <t>Greatness</t>
  </si>
  <si>
    <t>Siphamandla creache</t>
  </si>
  <si>
    <t>Shining Lights</t>
  </si>
  <si>
    <t>Online</t>
  </si>
  <si>
    <t>Wealth Untold</t>
  </si>
  <si>
    <t>Telegram</t>
  </si>
  <si>
    <t>Zoe Youth Connect Outreach Fellowship</t>
  </si>
  <si>
    <t>Different areas/platforms</t>
  </si>
  <si>
    <t>Evergreen</t>
  </si>
  <si>
    <t>106 Adderly Street, Cape Town CBD</t>
  </si>
  <si>
    <t>Teleios</t>
  </si>
  <si>
    <t>Rondebosch, Erin Hall</t>
  </si>
  <si>
    <t>Chara City Youth Connect</t>
  </si>
  <si>
    <t>Youth For Christ</t>
  </si>
  <si>
    <t>Tuesday</t>
  </si>
  <si>
    <t>Zoe Possessors 4</t>
  </si>
  <si>
    <t>Eklektos</t>
  </si>
  <si>
    <t>Apartment Q302, Waterstone East, 1 Waterstone Square, Century City Boulevard, Century City</t>
  </si>
  <si>
    <t>Word Alive</t>
  </si>
  <si>
    <t>Pleroma Men's Fellowship</t>
  </si>
  <si>
    <t>Kensington, Refugee Camp</t>
  </si>
  <si>
    <t>Zoe Delft South 2</t>
  </si>
  <si>
    <t>32 Koursier Street, N2 Gateway Delft</t>
  </si>
  <si>
    <t>Zoe Delft South 3</t>
  </si>
  <si>
    <t>28 Sibelius Street (Near Old Italian), Delft</t>
  </si>
  <si>
    <t>The Majestic Life- Emerald</t>
  </si>
  <si>
    <t>Gold Eternally</t>
  </si>
  <si>
    <t>God-Kind Associates</t>
  </si>
  <si>
    <t>Sunday</t>
  </si>
  <si>
    <t>The Majestic Life - Topaz</t>
  </si>
  <si>
    <t>Address_Street</t>
  </si>
  <si>
    <t>Address_City</t>
  </si>
  <si>
    <t>Address_Country</t>
  </si>
  <si>
    <t>Address_Province</t>
  </si>
  <si>
    <t>Address_PostalCode</t>
  </si>
  <si>
    <t>Language</t>
  </si>
  <si>
    <t>Cagnetta Family</t>
  </si>
  <si>
    <t>6 Park Avenue</t>
  </si>
  <si>
    <t>South Africa</t>
  </si>
  <si>
    <t>Western Cape</t>
  </si>
  <si>
    <t>English</t>
  </si>
  <si>
    <t xml:space="preserve">English </t>
  </si>
  <si>
    <t xml:space="preserve"> </t>
  </si>
  <si>
    <t>Family*</t>
  </si>
  <si>
    <t>FullName_Title</t>
  </si>
  <si>
    <t>FullName_FirstName*</t>
  </si>
  <si>
    <t>FullName_NickName</t>
  </si>
  <si>
    <t>FullName_MiddleName</t>
  </si>
  <si>
    <t>FullName_LastName*</t>
  </si>
  <si>
    <t>FullName_Suffix</t>
  </si>
  <si>
    <t>ConnectionStatus*</t>
  </si>
  <si>
    <t>AgeClassification*</t>
  </si>
  <si>
    <t>Gender*</t>
  </si>
  <si>
    <t>BirthDate_BirthDay</t>
  </si>
  <si>
    <t>BirthDate_BirthMonth</t>
  </si>
  <si>
    <t>BirthDate_BirthYear</t>
  </si>
  <si>
    <t>Source</t>
  </si>
  <si>
    <t>FirstVisitDate</t>
  </si>
  <si>
    <t>BaptismStatus_IsBaptised</t>
  </si>
  <si>
    <t>BaptismStatus_BaptismDate</t>
  </si>
  <si>
    <t>FoundationSchool_IsCompleted</t>
  </si>
  <si>
    <t>FoundationSchool_CompletionDate</t>
  </si>
  <si>
    <t>ReceivedHolySpirit</t>
  </si>
  <si>
    <t>MaritalStatus</t>
  </si>
  <si>
    <t>AnniversaryDate</t>
  </si>
  <si>
    <t>PhoneNumber*</t>
  </si>
  <si>
    <t>Email_Address</t>
  </si>
  <si>
    <t>CommunicationPreference</t>
  </si>
  <si>
    <t>PhotoUrl</t>
  </si>
  <si>
    <t>Occupation</t>
  </si>
  <si>
    <t>CellGroup_Name</t>
  </si>
  <si>
    <t>CellGroup_Role</t>
  </si>
  <si>
    <t>Mr</t>
  </si>
  <si>
    <t>Dillan</t>
  </si>
  <si>
    <t>Cagnetta</t>
  </si>
  <si>
    <t>Member</t>
  </si>
  <si>
    <t>Adult</t>
  </si>
  <si>
    <t>Male</t>
  </si>
  <si>
    <t>Church</t>
  </si>
  <si>
    <t>Married</t>
  </si>
  <si>
    <t>0737378631</t>
  </si>
  <si>
    <t>dillancagnetta@yahoo.com</t>
  </si>
  <si>
    <t>Email</t>
  </si>
  <si>
    <t>https://secure.gravatar.com/avatar/6fdc48b6ec4d95f2fd682fc2982eb01b</t>
  </si>
  <si>
    <t>Software developer</t>
  </si>
  <si>
    <t>Leader</t>
  </si>
  <si>
    <t>Mrs</t>
  </si>
  <si>
    <t>Danielle</t>
  </si>
  <si>
    <t>Female</t>
  </si>
  <si>
    <t>Cell</t>
  </si>
  <si>
    <t>danielle@yahoo.com</t>
  </si>
  <si>
    <t>SMS</t>
  </si>
  <si>
    <t>https://samanthabernhardi.com/site/wp-content/uploads/2019/10/danielle-cagnetta-1.jpg</t>
  </si>
  <si>
    <t>Church Staff</t>
  </si>
  <si>
    <t>David</t>
  </si>
  <si>
    <t>Child</t>
  </si>
  <si>
    <t>Outreach</t>
  </si>
  <si>
    <t>Daniel</t>
  </si>
  <si>
    <t>Negomo Family</t>
  </si>
  <si>
    <t>Blessing</t>
  </si>
  <si>
    <t>Negomo</t>
  </si>
  <si>
    <t xml:space="preserve">Adult </t>
  </si>
  <si>
    <t>negtop@gmail.com</t>
  </si>
  <si>
    <t>Tecla</t>
  </si>
  <si>
    <t>teclaannah@gmail.com</t>
  </si>
  <si>
    <t xml:space="preserve">Blessing </t>
  </si>
  <si>
    <t>Gurure</t>
  </si>
  <si>
    <t>gurureblessing@yahoo.com</t>
  </si>
  <si>
    <t xml:space="preserve">Mr </t>
  </si>
  <si>
    <t>Vincent</t>
  </si>
  <si>
    <t>Phiri</t>
  </si>
  <si>
    <t>phirivf@yahoo.com</t>
  </si>
  <si>
    <t>Miss</t>
  </si>
  <si>
    <t>Liyana</t>
  </si>
  <si>
    <t>Manzana</t>
  </si>
  <si>
    <t>Single</t>
  </si>
  <si>
    <t>liyanam4@gmail.com</t>
  </si>
  <si>
    <t>Ntshembo</t>
  </si>
  <si>
    <t>Sombhane</t>
  </si>
  <si>
    <t>ntshesomb@gmail.com</t>
  </si>
  <si>
    <t>Addico</t>
  </si>
  <si>
    <t>dladdico@gmail.com</t>
  </si>
  <si>
    <t>Blessings</t>
  </si>
  <si>
    <t>Kapalasa</t>
  </si>
  <si>
    <t>blessed.ha84@gmail.com</t>
  </si>
  <si>
    <t xml:space="preserve">Cynthia </t>
  </si>
  <si>
    <t>Nqunqa</t>
  </si>
  <si>
    <t>cynthianqunqa@gmail.com</t>
  </si>
  <si>
    <t>Nomthetho</t>
  </si>
  <si>
    <t>Hiliza</t>
  </si>
  <si>
    <t>nomthethohiliza52@gmail.com</t>
  </si>
  <si>
    <t>Temi</t>
  </si>
  <si>
    <t>Oketunji</t>
  </si>
  <si>
    <t>temitc@gmail.com</t>
  </si>
  <si>
    <t>Chianu</t>
  </si>
  <si>
    <t>chigoziechianu@gmail.com</t>
  </si>
  <si>
    <t>Lungelo</t>
  </si>
  <si>
    <t>Mgayi</t>
  </si>
  <si>
    <t>06144555884</t>
  </si>
  <si>
    <t>lungelo.mgayi2@gmail.com</t>
  </si>
  <si>
    <t>Brighton</t>
  </si>
  <si>
    <t>Zharare</t>
  </si>
  <si>
    <t>0785750430</t>
  </si>
  <si>
    <t>brighton709@gmail.com</t>
  </si>
  <si>
    <t xml:space="preserve">Emily </t>
  </si>
  <si>
    <t>emiezha100@gmail.com</t>
  </si>
  <si>
    <t>Walter</t>
  </si>
  <si>
    <t>Awasi</t>
  </si>
  <si>
    <t>3683481@myuwc.co.za</t>
  </si>
  <si>
    <t xml:space="preserve">Donald </t>
  </si>
  <si>
    <t>Makombe</t>
  </si>
  <si>
    <t>donalcatraz@yahoo.com</t>
  </si>
  <si>
    <t>Lennex</t>
  </si>
  <si>
    <t>Rugara</t>
  </si>
  <si>
    <t>lennexrugara@gmail.com</t>
  </si>
  <si>
    <t>Robert</t>
  </si>
  <si>
    <t>Manyengawana</t>
  </si>
  <si>
    <t>rmanyengawana@gmail.com</t>
  </si>
  <si>
    <t xml:space="preserve">Elizabeth </t>
  </si>
  <si>
    <t xml:space="preserve">Goneso </t>
  </si>
  <si>
    <t>lizzyzen@yahoo.com</t>
  </si>
  <si>
    <t>Alice</t>
  </si>
  <si>
    <t>Olu-Ojo</t>
  </si>
  <si>
    <t>aliceb@cect.co.za</t>
  </si>
  <si>
    <t xml:space="preserve">David </t>
  </si>
  <si>
    <t>Siganga</t>
  </si>
  <si>
    <t>david.siganga@gmail.com</t>
  </si>
  <si>
    <t>Mzukisi Moses</t>
  </si>
  <si>
    <t>Ngaba</t>
  </si>
  <si>
    <t>Ms</t>
  </si>
  <si>
    <t>Bukelwa</t>
  </si>
  <si>
    <t>Mdleleni</t>
  </si>
  <si>
    <t>bukelwamdleleni@gmail.com</t>
  </si>
  <si>
    <t>Mzukisi</t>
  </si>
  <si>
    <t>Waliva</t>
  </si>
  <si>
    <t>walivame@gmail.com</t>
  </si>
  <si>
    <t xml:space="preserve">Israel </t>
  </si>
  <si>
    <t xml:space="preserve">Schneider </t>
  </si>
  <si>
    <t>israelrudischneider@gmail.com</t>
  </si>
  <si>
    <t>Jeanne</t>
  </si>
  <si>
    <t>Louise</t>
  </si>
  <si>
    <t xml:space="preserve">saintruth9@icloud.com </t>
  </si>
  <si>
    <t xml:space="preserve">Sicelo Lucas </t>
  </si>
  <si>
    <t>Macaula</t>
  </si>
  <si>
    <t>sicelomacaula@gmail.com</t>
  </si>
  <si>
    <t>Sibusiso</t>
  </si>
  <si>
    <t>Mbesane</t>
  </si>
  <si>
    <t>mbesane12@gmail.com</t>
  </si>
  <si>
    <t>Florence</t>
  </si>
  <si>
    <t>Muhwati</t>
  </si>
  <si>
    <t>muhwatiflorence@gmail.com</t>
  </si>
  <si>
    <t xml:space="preserve">Ernest </t>
  </si>
  <si>
    <t xml:space="preserve">Mabunda </t>
  </si>
  <si>
    <t>ernestprayer75@gmail.com</t>
  </si>
  <si>
    <t xml:space="preserve">Precious </t>
  </si>
  <si>
    <t>Magondi</t>
  </si>
  <si>
    <t>magondip@gmail.com</t>
  </si>
  <si>
    <t>Victoria</t>
  </si>
  <si>
    <t>Makurumidze</t>
  </si>
  <si>
    <t>vmakurumidze@gmail.com</t>
  </si>
  <si>
    <t xml:space="preserve">Busisiwe </t>
  </si>
  <si>
    <t>Noludwe</t>
  </si>
  <si>
    <t>businolu2@gmail.com</t>
  </si>
  <si>
    <t>Andrew</t>
  </si>
  <si>
    <t>Temisan</t>
  </si>
  <si>
    <t>edunandrew@gmail.com</t>
  </si>
  <si>
    <t>Nangamso</t>
  </si>
  <si>
    <t>Nteta</t>
  </si>
  <si>
    <t>nanmso.nteta@gmail.com</t>
  </si>
  <si>
    <t>Joy</t>
  </si>
  <si>
    <t>Titus</t>
  </si>
  <si>
    <t>joy.nemaungane@gmail.com</t>
  </si>
  <si>
    <t>Zenande</t>
  </si>
  <si>
    <t>Galela</t>
  </si>
  <si>
    <t>zenandegalela399@gmail.com</t>
  </si>
  <si>
    <t>Portia</t>
  </si>
  <si>
    <t>Tengani</t>
  </si>
  <si>
    <t>portiatengani@yahoo.com</t>
  </si>
  <si>
    <t>Doctor</t>
  </si>
  <si>
    <t>Justice</t>
  </si>
  <si>
    <t>Chihota</t>
  </si>
  <si>
    <t>mjchihota@outlook.com</t>
  </si>
  <si>
    <t>Pastor</t>
  </si>
  <si>
    <t>Percy</t>
  </si>
  <si>
    <t>Lesole</t>
  </si>
  <si>
    <t>lesolep@gmail.com</t>
  </si>
  <si>
    <t>Bright</t>
  </si>
  <si>
    <t>Sigenu</t>
  </si>
  <si>
    <t>blw.capecollege@gmail.com</t>
  </si>
  <si>
    <t>Tapera</t>
  </si>
  <si>
    <t>Mashandudze</t>
  </si>
  <si>
    <t>tmashand@gmail.com</t>
  </si>
  <si>
    <t>Maurice</t>
  </si>
  <si>
    <t>mashandudze79@gmail.com</t>
  </si>
  <si>
    <t>Larissa- Marlen</t>
  </si>
  <si>
    <t>Ndong</t>
  </si>
  <si>
    <t>angesmarlon@gmail.com</t>
  </si>
  <si>
    <t>Annaline</t>
  </si>
  <si>
    <t>Maraitjies</t>
  </si>
  <si>
    <t>annaline.maraitjies@gmail.com</t>
  </si>
  <si>
    <t>Linda</t>
  </si>
  <si>
    <t>Ndlovu</t>
  </si>
  <si>
    <t>lindandlovu.pearl@gmail.com</t>
  </si>
  <si>
    <t>Munyaradzi</t>
  </si>
  <si>
    <t>Makiwa</t>
  </si>
  <si>
    <t>munyaradzimakiwa@gmail.com</t>
  </si>
  <si>
    <t>Patricia</t>
  </si>
  <si>
    <t>Fon</t>
  </si>
  <si>
    <t>patriciaforn1@gmail.com</t>
  </si>
  <si>
    <t>Phindi</t>
  </si>
  <si>
    <t>Ngobeni</t>
  </si>
  <si>
    <t>ungobeni@gmail.com</t>
  </si>
  <si>
    <t xml:space="preserve">Church Staff </t>
  </si>
  <si>
    <t>Entrepreneur</t>
  </si>
  <si>
    <t>Driver</t>
  </si>
  <si>
    <t>Office administrator</t>
  </si>
  <si>
    <t>Unemployed</t>
  </si>
  <si>
    <t xml:space="preserve">Entrepreneur </t>
  </si>
  <si>
    <t>Academic Researcher</t>
  </si>
  <si>
    <t>https://drive.google.com/open?id=10ypavXlOTZ1j2ZISgUwfIidizYJ6M-nP</t>
  </si>
  <si>
    <t>https://drive.google.com/open?id=1AI_vlsNE4M3_Oqq7ASZwVJXCrXsn8ZRj</t>
  </si>
  <si>
    <t xml:space="preserve">Distribution Supervisor </t>
  </si>
  <si>
    <t xml:space="preserve">Student </t>
  </si>
  <si>
    <t xml:space="preserve">Self employed </t>
  </si>
  <si>
    <t>Lecturer</t>
  </si>
  <si>
    <t>Electrical Contractor</t>
  </si>
  <si>
    <t>Civil Engineer</t>
  </si>
  <si>
    <t>https://drive.google.com/open?id=10_EeUhozh8qNIng34RXtd9Q8QJ_OPXKt</t>
  </si>
  <si>
    <t>https://drive.google.com/open?id=1jCUeXuqoNO8MZlEXOAoulDwjcePIXhIw</t>
  </si>
  <si>
    <t>https://drive.google.com/open?id=1v_TcX9wKCzBKfcAmw7cuH5yornvhnMa0</t>
  </si>
  <si>
    <t>https://drive.google.com/open?id=1D9xTo6y5Qliwtr8f8M0lzEDq3XLvJfYU</t>
  </si>
  <si>
    <t>Cell Leader</t>
  </si>
  <si>
    <t>https://drive.google.com/open?id=198P21RApuZXd-NS_0bxXNBfTHUwXlCYB</t>
  </si>
  <si>
    <t>https://drive.google.com/open?id=13isXKe6FDSwLnMlhgqnWcs4LIWSSIPb6</t>
  </si>
  <si>
    <t>https://drive.google.com/open?id=11bvQZLDMqBbcSrzIofRd9ZIagdzN8HGt</t>
  </si>
  <si>
    <t>https://drive.google.com/open?id=1JEe_RVa0YxDYVwHqGFybDxTz9jzyJk3x</t>
  </si>
  <si>
    <t>https://drive.google.com/open?id=1CEtJBQYelJMjKKIWro9VDd636JvUpprH</t>
  </si>
  <si>
    <t>https://drive.google.com/open?id=1vropenQ6xLxG4SfFJa70dYIof52pqMXt</t>
  </si>
  <si>
    <t>CE Church Staff</t>
  </si>
  <si>
    <t>https://drive.google.com/open?id=1S1mMBrmwjF9pKsnuWNEqUyvpVImdxFMR</t>
  </si>
  <si>
    <t>Project Manager</t>
  </si>
  <si>
    <t>https://drive.google.com/open?id=1VO51XgueHCOJJdQO-aigrPG6OEAvux8g</t>
  </si>
  <si>
    <t xml:space="preserve">Technician </t>
  </si>
  <si>
    <t>https://drive.google.com/open?id=1Z34_luN4yzg0KgIt2tlXyJ6vUWcWs3D4</t>
  </si>
  <si>
    <t>https://drive.google.com/open?id=1tBcBns5ruzQWN84owIl9hti8ZC5c_Xt5</t>
  </si>
  <si>
    <t>https://drive.google.com/open?id=1R6GNsFOL2P_d7zpMcUoGp-qIVFnLDnBl</t>
  </si>
  <si>
    <t>University Coordinator</t>
  </si>
  <si>
    <t>https://drive.google.com/open?id=1aYKBnmfl1OTeyazjFkT4cuUTv4zAdwph</t>
  </si>
  <si>
    <t xml:space="preserve">Entreprenuer </t>
  </si>
  <si>
    <t>Business Owner</t>
  </si>
  <si>
    <t>https://drive.google.com/open?id=19MgFaUQt5SCKi5wzRgJG4UEvMT-knr8E</t>
  </si>
  <si>
    <t>Customer Support Manager</t>
  </si>
  <si>
    <t>https://drive.google.com/open?id=1N_PiTNgraTJ8rltvqk9lDN7ec15gDAq_</t>
  </si>
  <si>
    <t>General Worker</t>
  </si>
  <si>
    <t>https://drive.google.com/open?id=1edTGG4oaKXoA4xf3nTmIDwfvraSfsLO_</t>
  </si>
  <si>
    <t>https://drive.google.com/open?id=1a7sSG7XKPJwAWka9KDxPovyoKQYG7UJH</t>
  </si>
  <si>
    <t>Nurse</t>
  </si>
  <si>
    <t>https://drive.google.com/open?id=1LRTQyg4PeFxbCB8gyDB6Fe1EzTwDTIVP</t>
  </si>
  <si>
    <t xml:space="preserve">Postgraduate student/part time employee </t>
  </si>
  <si>
    <t>https://drive.google.com/open?id=1UDQrufV67wKKv2M1MKLfha8zgzFmnNVW</t>
  </si>
  <si>
    <t>Cleaner</t>
  </si>
  <si>
    <t>https://drive.google.com/open?id=1sfWXdx6IAAqxEiVjG40nWgHGu4PMZHDH</t>
  </si>
  <si>
    <t>https://drive.google.com/open?id=1fpgGEwCkpTJN1Lb_bL3fMcvxq1CObRdP</t>
  </si>
  <si>
    <t xml:space="preserve">Technician /motor mechanic </t>
  </si>
  <si>
    <t>https://drive.google.com/open?id=1VDZ9Y2Llxv7JHr4ka9trHacPbarNtN_j</t>
  </si>
  <si>
    <t>Project Lead (Public Health programmes)</t>
  </si>
  <si>
    <t>https://drive.google.com/open?id=1E15oDhJErS8KNyD57cJ09sn1CTJEzWjS</t>
  </si>
  <si>
    <t xml:space="preserve">Daniel </t>
  </si>
  <si>
    <t>Teacher</t>
  </si>
  <si>
    <t>Mechanic</t>
  </si>
  <si>
    <t>moses.ngaba@hotmail.com</t>
  </si>
  <si>
    <t>0631953531</t>
  </si>
  <si>
    <t>0738774917</t>
  </si>
  <si>
    <t>0714746867</t>
  </si>
  <si>
    <t>0721175008</t>
  </si>
  <si>
    <t>0615119664</t>
  </si>
  <si>
    <t>0796213676</t>
  </si>
  <si>
    <t>0785403051</t>
  </si>
  <si>
    <t>0833396271</t>
  </si>
  <si>
    <t>0617839952</t>
  </si>
  <si>
    <t>0665166360</t>
  </si>
  <si>
    <t>0681831841</t>
  </si>
  <si>
    <t>0835215264</t>
  </si>
  <si>
    <t>0679916660</t>
  </si>
  <si>
    <t>0780661493</t>
  </si>
  <si>
    <t>0740407359</t>
  </si>
  <si>
    <t>0717219661</t>
  </si>
  <si>
    <t>0784681315</t>
  </si>
  <si>
    <t>0749407370</t>
  </si>
  <si>
    <t>0729289609</t>
  </si>
  <si>
    <t>0829326952</t>
  </si>
  <si>
    <t>0833500917</t>
  </si>
  <si>
    <t>0724459092</t>
  </si>
  <si>
    <t>0828773642</t>
  </si>
  <si>
    <t>0736145807</t>
  </si>
  <si>
    <t>0810241902</t>
  </si>
  <si>
    <t>0732482197</t>
  </si>
  <si>
    <t>0625441477</t>
  </si>
  <si>
    <t>0826744158</t>
  </si>
  <si>
    <t>0815690799</t>
  </si>
  <si>
    <t>0833922037</t>
  </si>
  <si>
    <t>0739037149</t>
  </si>
  <si>
    <t>0784990756</t>
  </si>
  <si>
    <t>0786933958</t>
  </si>
  <si>
    <t>0796949574</t>
  </si>
  <si>
    <t>0715775887</t>
  </si>
  <si>
    <t>0614890260</t>
  </si>
  <si>
    <t>0795697292</t>
  </si>
  <si>
    <t>0735726294</t>
  </si>
  <si>
    <t>0789707486</t>
  </si>
  <si>
    <t>0784558921</t>
  </si>
  <si>
    <t>0815818427</t>
  </si>
  <si>
    <t>0835949666</t>
  </si>
  <si>
    <t>0731989118</t>
  </si>
  <si>
    <t>0782532624</t>
  </si>
  <si>
    <t>0787873508</t>
  </si>
  <si>
    <t>0663948657</t>
  </si>
  <si>
    <t>0717763032</t>
  </si>
  <si>
    <t>https://drive.google.com/file/d/1AZ6cdrlpvNQN4ho57VHuzAbClt-bad_6/view?usp=sharing</t>
  </si>
  <si>
    <t>https://drive.google.com/file/d/1e0uJdOTQMStxMS4QqkgnFvM8f8fspmGK/view?usp=sharing</t>
  </si>
  <si>
    <t>https://drive.google.com/file/d/1zPp8zVes2feAfwogARhnjlKv11ljQ5i-/view?usp=sharing</t>
  </si>
  <si>
    <t>https://drive.google.com/file/d/1u_uQcei8391F5KtjrWZMbjiboFoeDMDU/view?usp=sharing</t>
  </si>
  <si>
    <t>https://drive.google.com/file/d/1R-eMREnFJ64v3kObzj7_zgR2lys1Fj9S/view?usp=sharing</t>
  </si>
  <si>
    <t>Parklands</t>
  </si>
  <si>
    <t xml:space="preserve">Zoe Possessors 1 </t>
  </si>
  <si>
    <t xml:space="preserve">Alpha </t>
  </si>
  <si>
    <t>https://drive.google.com/open?id=1VjKv_EyzefAGqh7QbA5J6kR2UZ69qxzh</t>
  </si>
  <si>
    <t xml:space="preserve">God's Grace </t>
  </si>
  <si>
    <t>Grace</t>
  </si>
  <si>
    <t>Lights</t>
  </si>
  <si>
    <t xml:space="preserve">Liquid Love Ladies </t>
  </si>
  <si>
    <t>Endtime Evangelical</t>
  </si>
  <si>
    <t>Born Great Maitland</t>
  </si>
  <si>
    <t>Eesteriver Liquid Love</t>
  </si>
  <si>
    <t>Beautiful People</t>
  </si>
  <si>
    <t>Mimshack</t>
  </si>
  <si>
    <t>Zoe Delft South</t>
  </si>
  <si>
    <t>The Majestic Life</t>
  </si>
  <si>
    <t xml:space="preserve">The Majestic Life </t>
  </si>
  <si>
    <t>God's Grace</t>
  </si>
  <si>
    <t xml:space="preserve">Lights </t>
  </si>
  <si>
    <t>Zoe Possessors 1</t>
  </si>
  <si>
    <t>Liquid Love Ladies</t>
  </si>
  <si>
    <t>Marvellous light</t>
  </si>
  <si>
    <t>Alpha</t>
  </si>
  <si>
    <t>Ikwezi Mandalay</t>
  </si>
  <si>
    <t>The Haven of Love</t>
  </si>
  <si>
    <t>Shalom</t>
  </si>
  <si>
    <t xml:space="preserve">Teleios </t>
  </si>
  <si>
    <t xml:space="preserve">Zoe Delft South 2 </t>
  </si>
  <si>
    <t xml:space="preserve">Gold Eternally </t>
  </si>
  <si>
    <t xml:space="preserve">God-Kind Associates </t>
  </si>
  <si>
    <t>Refugee Camp Ladies Fellowship</t>
  </si>
  <si>
    <t xml:space="preserve">The Majestic Life - Topaz </t>
  </si>
  <si>
    <t>Tableview</t>
  </si>
  <si>
    <t>Waterfront</t>
  </si>
  <si>
    <t>Waterfront Church</t>
  </si>
  <si>
    <t>CEWF</t>
  </si>
  <si>
    <t>Test Cell</t>
  </si>
  <si>
    <t>Gurure Family</t>
  </si>
  <si>
    <t>Phiri Family</t>
  </si>
  <si>
    <t>Manzana Family</t>
  </si>
  <si>
    <t>Sombhane Family</t>
  </si>
  <si>
    <t>Addico Family</t>
  </si>
  <si>
    <t>Kapalasa Family</t>
  </si>
  <si>
    <t>Nqunqa Family</t>
  </si>
  <si>
    <t>Hiliza Family</t>
  </si>
  <si>
    <t>Oketunji Family</t>
  </si>
  <si>
    <t>Chianu Family</t>
  </si>
  <si>
    <t>Mgayi Family</t>
  </si>
  <si>
    <t>Zharare Family</t>
  </si>
  <si>
    <t>Awasi Family</t>
  </si>
  <si>
    <t>Makombe Family</t>
  </si>
  <si>
    <t>Rugara Family</t>
  </si>
  <si>
    <t>Manyengawana Family</t>
  </si>
  <si>
    <t>Goneso  Family</t>
  </si>
  <si>
    <t>Olu-Ojo Family</t>
  </si>
  <si>
    <t>Siganga Family</t>
  </si>
  <si>
    <t>Ngaba Family</t>
  </si>
  <si>
    <t>Mdleleni Family</t>
  </si>
  <si>
    <t>Waliva Family</t>
  </si>
  <si>
    <t>Schneider  Family</t>
  </si>
  <si>
    <t>Louise Family</t>
  </si>
  <si>
    <t>Macaula Family</t>
  </si>
  <si>
    <t>Mbesane Family</t>
  </si>
  <si>
    <t>Muhwati Family</t>
  </si>
  <si>
    <t>Mabunda  Family</t>
  </si>
  <si>
    <t>Magondi Family</t>
  </si>
  <si>
    <t>Makurumidze Family</t>
  </si>
  <si>
    <t>Noludwe Family</t>
  </si>
  <si>
    <t>Temisan Family</t>
  </si>
  <si>
    <t>Nteta Family</t>
  </si>
  <si>
    <t>Titus Family</t>
  </si>
  <si>
    <t>Galela Family</t>
  </si>
  <si>
    <t>Tengani Family</t>
  </si>
  <si>
    <t>Chihota Family</t>
  </si>
  <si>
    <t>Lesole Family</t>
  </si>
  <si>
    <t>Sigenu Family</t>
  </si>
  <si>
    <t>Mashandudze Family</t>
  </si>
  <si>
    <t>Ndong Family</t>
  </si>
  <si>
    <t>Maraitjies Family</t>
  </si>
  <si>
    <t>Ndlovu Family</t>
  </si>
  <si>
    <t>Makiwa Family</t>
  </si>
  <si>
    <t>Fon Family</t>
  </si>
  <si>
    <t>UserLoginId</t>
  </si>
  <si>
    <t>08925ade-9249-476b-8787-b3dd8f5dbc13</t>
  </si>
  <si>
    <t>584661b2-c0ff-41c1-adba-4f5d352b0026</t>
  </si>
  <si>
    <t>7850c048-afa7-4ae9-8fb2-d09e09a5825c</t>
  </si>
  <si>
    <t>c784e410-ac54-44e6-878f-01ba2cfdd0bf</t>
  </si>
  <si>
    <t>74b5359a-f160-4346-8cde-9a0f010da0be</t>
  </si>
  <si>
    <t>190fd4e1-cca8-48d3-ba7c-e0220509583c</t>
  </si>
  <si>
    <t>a06560cb-eb02-4129-b293-8aab777abd42</t>
  </si>
  <si>
    <t>82c5ee43-9acb-424d-b28f-eda92788c80c</t>
  </si>
  <si>
    <t>7d3b16cf-c01a-43fa-a6da-342f57d979a5</t>
  </si>
  <si>
    <t>c091bb70-cf21-490f-8bda-aba7680eb68a</t>
  </si>
  <si>
    <t>22ca1075-c0da-4482-921b-d9cd9f380b1a</t>
  </si>
  <si>
    <t>f76a3f86-4d54-4a2e-919f-7eb967ab8885</t>
  </si>
  <si>
    <t>a3d99ae5-821b-4d07-9cc3-94817b0108d7</t>
  </si>
  <si>
    <t>32295c31-e2d7-4a1b-bc9e-cfad33965992</t>
  </si>
  <si>
    <t>f33ec0b7-0d78-4d1a-9451-dc31b07b2fce</t>
  </si>
  <si>
    <t>312a265c-b974-4222-8d85-9537a40b1c61</t>
  </si>
  <si>
    <t>fb6cb923-8ba8-4844-ba86-f1b5dd71317c</t>
  </si>
  <si>
    <t>5b2e2f05-32f1-48c4-a075-3f8e832810d7</t>
  </si>
  <si>
    <t>a263b025-ea9a-44f4-8a6e-6387dee02f63</t>
  </si>
  <si>
    <t>671c0595-12d9-4bc6-af09-1e321136da9a</t>
  </si>
  <si>
    <t>b846c8f6-3da6-4aee-8a3c-1d8a1e5f954d</t>
  </si>
  <si>
    <t>7c5e61c1-fb8f-4926-9277-2b5be12f30dd</t>
  </si>
  <si>
    <t>94658208-c4d7-4528-8b47-307a597d2dac</t>
  </si>
  <si>
    <t>5bd9de08-b673-4a23-aa99-4936283d8838</t>
  </si>
  <si>
    <t>9e28fa81-1e1c-47ef-be95-c025ab1304f6</t>
  </si>
  <si>
    <t>64c9bae8-c041-4051-b14e-c0083f05d367</t>
  </si>
  <si>
    <t>6e231a85-37f3-441f-a4bd-fd1ed1924175</t>
  </si>
  <si>
    <t>c97ebe47-02ef-465d-88ea-054c23d7ffef</t>
  </si>
  <si>
    <t>a436bc00-ee13-4184-a0c5-51477827fb29</t>
  </si>
  <si>
    <t>dcfdc2a4-ccfa-41ae-8823-754dbe206712</t>
  </si>
  <si>
    <t>11a5f8b1-20e1-4230-b48d-3803092964b4</t>
  </si>
  <si>
    <t>75c50671-203e-45ad-ac96-a750ad2a9194</t>
  </si>
  <si>
    <t>454f16f2-1d33-4747-bb0d-2ac3b138f814</t>
  </si>
  <si>
    <t>c9bcfeae-794f-42d0-bfc8-6278c03d5351</t>
  </si>
  <si>
    <t>2cc6a83e-583c-467e-99b9-b221dbeab152</t>
  </si>
  <si>
    <t>988b5288-0d57-40dc-b2c9-e3e9b96887a3</t>
  </si>
  <si>
    <t>76738386-e2e9-438d-aa6b-454edb2c24bc</t>
  </si>
  <si>
    <t>22f61a71-f0c7-4da6-96f6-5192dca800e7</t>
  </si>
  <si>
    <t>caf9fc77-645f-4842-83e5-f2b71ccc9910</t>
  </si>
  <si>
    <t>2f368f33-75e3-4635-8ba4-0afdd63b4812</t>
  </si>
  <si>
    <t>57e00988-535c-46a2-978a-a2a75eef5be5</t>
  </si>
  <si>
    <t>272cca48-e384-4e13-b50b-224c07e7eca7</t>
  </si>
  <si>
    <t>1204282b-4adc-4c62-a79f-ae92657f2762</t>
  </si>
  <si>
    <t>2a492d43-00ca-4e03-9fa4-a5b981fd11d2</t>
  </si>
  <si>
    <t>cab9fcd1-df44-47ba-af73-88042b9ebe0a</t>
  </si>
  <si>
    <t>e56500d6-9854-4af2-b463-7c03a090ab70</t>
  </si>
  <si>
    <t>1be25133-e6d8-4639-8ff4-619f3f381931</t>
  </si>
  <si>
    <t>735608f0-8168-4b86-b2d0-eefb36bf889b</t>
  </si>
  <si>
    <t>68347413-67db-4a65-a431-cdab2d91d9ef</t>
  </si>
  <si>
    <t>c02973ba-2320-4e15-9da8-776b65a2cf3a</t>
  </si>
  <si>
    <t>a2bc91cb-eac9-478e-ac22-9b8a03b8b0e3</t>
  </si>
  <si>
    <t>55b09ffa-23ef-4556-bc78-628b01eb6088</t>
  </si>
  <si>
    <t>Formulas</t>
  </si>
  <si>
    <t>Convert Time To Text </t>
  </si>
  <si>
    <t>17:30</t>
  </si>
  <si>
    <t>18:30</t>
  </si>
  <si>
    <t>19:30</t>
  </si>
  <si>
    <t>19:00</t>
  </si>
  <si>
    <t>20:00</t>
  </si>
  <si>
    <t>21:15</t>
  </si>
  <si>
    <t>18:00</t>
  </si>
  <si>
    <t>14:30</t>
  </si>
  <si>
    <t>00:00</t>
  </si>
  <si>
    <t>15:00</t>
  </si>
  <si>
    <t>07:00</t>
  </si>
  <si>
    <t>10:00</t>
  </si>
  <si>
    <t>12:00</t>
  </si>
  <si>
    <t>Convert Number to Text</t>
  </si>
  <si>
    <t/>
  </si>
  <si>
    <t>8445957619</t>
  </si>
  <si>
    <t>Dunamis The Millionaires Generation</t>
  </si>
  <si>
    <t xml:space="preserve">Shalom </t>
  </si>
  <si>
    <t>Liquid Love Brooklyn</t>
  </si>
  <si>
    <t>Refugee Camp Ladies fellowship</t>
  </si>
  <si>
    <t xml:space="preserve">17 Camden Street, Maitland </t>
  </si>
  <si>
    <t>Look Out Hill, Litha Park &amp; via Zoom</t>
  </si>
  <si>
    <t xml:space="preserve">17 Old Stanhope Road, Claremont </t>
  </si>
  <si>
    <t xml:space="preserve">44 Milky-way Drive, Phoenix Milnerton </t>
  </si>
  <si>
    <t>4 Thames Road, Manenberg</t>
  </si>
  <si>
    <t xml:space="preserve">Cape Town Science Centre, 370B, Observatory </t>
  </si>
  <si>
    <t xml:space="preserve">28 Athlone Street, Parow </t>
  </si>
  <si>
    <t>74 Auber Avenue, Mandalay</t>
  </si>
  <si>
    <t>17Wilger Street, Delft South /Zoom</t>
  </si>
  <si>
    <t xml:space="preserve"> 27 Pearl Crescent, 
Vygekraal 
Belgravia </t>
  </si>
  <si>
    <t>18 Gambia Street, Happy Valley 
Blackheath 7580</t>
  </si>
  <si>
    <t>Cross Roads
1462 Joice Ndinisa Street,
Nyanga</t>
  </si>
  <si>
    <t>Online, Burgundy Estate, 89 Sienna Drive</t>
  </si>
  <si>
    <t>The Majestic Life - Ruby</t>
  </si>
  <si>
    <t xml:space="preserve">The Majestic Life - Ruby </t>
  </si>
  <si>
    <t>Ngobeni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</si>
</sst>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C09]yyyy/mm/dd"/>
    <numFmt numFmtId="165" formatCode="yyyy\-mm\-dd;@"/>
    <numFmt numFmtId="166" formatCode="0;[Red]0"/>
    <numFmt numFmtId="167" formatCode="[$-F400]h:mm:ss\ AM/PM"/>
  </numFmts>
  <fonts count="15" x14ac:knownFonts="1">
    <font>
      <sz val="11"/>
      <color rgb="FF000000"/>
      <name val="Calibri"/>
      <family val="2"/>
      <charset val="1"/>
    </font>
    <font>
      <sz val="9"/>
      <color rgb="FF000000"/>
      <name val="Century Gothic"/>
      <family val="2"/>
      <charset val="1"/>
    </font>
    <font>
      <u/>
      <sz val="9"/>
      <color rgb="FF0563C1"/>
      <name val="Century Gothic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u/>
      <sz val="12"/>
      <color rgb="FF0563C1"/>
      <name val="Century Gothic"/>
      <family val="2"/>
    </font>
    <font>
      <sz val="12"/>
      <name val="Century Gothic"/>
      <family val="2"/>
    </font>
    <font>
      <sz val="12"/>
      <color rgb="FF111111"/>
      <name val="Century Gothic"/>
      <family val="2"/>
    </font>
    <font>
      <u/>
      <sz val="12"/>
      <name val="Century Gothic"/>
      <family val="2"/>
    </font>
    <font>
      <u/>
      <sz val="12"/>
      <color theme="10"/>
      <name val="Century Gothic"/>
      <family val="2"/>
    </font>
    <font>
      <sz val="12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DEFCF"/>
      </patternFill>
    </fill>
    <fill>
      <patternFill patternType="solid">
        <fgColor rgb="FFFDEFCF"/>
        <bgColor rgb="FFFBE5D6"/>
      </patternFill>
    </fill>
    <fill>
      <patternFill patternType="solid">
        <fgColor rgb="FFD9F4D8"/>
        <bgColor rgb="FFE2F0D9"/>
      </patternFill>
    </fill>
    <fill>
      <patternFill patternType="solid">
        <fgColor rgb="FFD1F2FB"/>
        <bgColor rgb="FFD9F4D8"/>
      </patternFill>
    </fill>
    <fill>
      <patternFill patternType="solid">
        <fgColor rgb="FFEFE3DD"/>
        <bgColor rgb="FFFBE5D6"/>
      </patternFill>
    </fill>
    <fill>
      <patternFill patternType="solid">
        <fgColor rgb="FFF1B7FF"/>
        <bgColor rgb="FFFF99C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4" fillId="2" borderId="1" applyProtection="0"/>
  </cellStyleXfs>
  <cellXfs count="80">
    <xf numFmtId="0" fontId="0" fillId="0" borderId="0" xfId="0"/>
    <xf numFmtId="49" fontId="0" fillId="0" borderId="0" xfId="0" applyNumberFormat="1"/>
    <xf numFmtId="0" fontId="0" fillId="2" borderId="1" xfId="2" applyFont="1" applyAlignme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1" applyFont="1" applyBorder="1" applyAlignment="1" applyProtection="1"/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2" xfId="1" applyBorder="1"/>
    <xf numFmtId="17" fontId="0" fillId="0" borderId="0" xfId="0" applyNumberFormat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6" fillId="0" borderId="0" xfId="0" applyFont="1"/>
    <xf numFmtId="0" fontId="7" fillId="2" borderId="2" xfId="2" applyFont="1" applyBorder="1" applyAlignment="1" applyProtection="1"/>
    <xf numFmtId="0" fontId="8" fillId="3" borderId="2" xfId="2" applyFont="1" applyFill="1" applyBorder="1" applyAlignment="1" applyProtection="1"/>
    <xf numFmtId="0" fontId="7" fillId="3" borderId="2" xfId="2" applyFont="1" applyFill="1" applyBorder="1" applyAlignment="1" applyProtection="1"/>
    <xf numFmtId="0" fontId="7" fillId="4" borderId="2" xfId="2" applyFont="1" applyFill="1" applyBorder="1" applyAlignment="1" applyProtection="1"/>
    <xf numFmtId="0" fontId="8" fillId="4" borderId="2" xfId="2" applyFont="1" applyFill="1" applyBorder="1" applyAlignment="1" applyProtection="1">
      <alignment horizontal="center"/>
    </xf>
    <xf numFmtId="0" fontId="8" fillId="2" borderId="2" xfId="2" applyFont="1" applyBorder="1" applyAlignment="1" applyProtection="1">
      <alignment horizontal="center"/>
    </xf>
    <xf numFmtId="164" fontId="8" fillId="2" borderId="2" xfId="2" applyNumberFormat="1" applyFont="1" applyBorder="1" applyAlignment="1" applyProtection="1"/>
    <xf numFmtId="0" fontId="8" fillId="5" borderId="2" xfId="2" applyFont="1" applyFill="1" applyBorder="1" applyAlignment="1" applyProtection="1"/>
    <xf numFmtId="17" fontId="8" fillId="5" borderId="2" xfId="2" applyNumberFormat="1" applyFont="1" applyFill="1" applyBorder="1" applyAlignment="1" applyProtection="1">
      <alignment horizontal="center"/>
    </xf>
    <xf numFmtId="0" fontId="8" fillId="2" borderId="2" xfId="2" applyFont="1" applyBorder="1" applyAlignment="1" applyProtection="1"/>
    <xf numFmtId="0" fontId="8" fillId="6" borderId="2" xfId="2" applyFont="1" applyFill="1" applyBorder="1" applyAlignment="1" applyProtection="1"/>
    <xf numFmtId="0" fontId="8" fillId="7" borderId="2" xfId="2" applyFont="1" applyFill="1" applyBorder="1" applyAlignment="1" applyProtection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/>
    <xf numFmtId="17" fontId="8" fillId="0" borderId="2" xfId="0" applyNumberFormat="1" applyFont="1" applyBorder="1" applyAlignment="1">
      <alignment horizontal="center"/>
    </xf>
    <xf numFmtId="0" fontId="9" fillId="0" borderId="2" xfId="1" applyFont="1" applyBorder="1" applyAlignment="1" applyProtection="1"/>
    <xf numFmtId="0" fontId="9" fillId="0" borderId="2" xfId="1" applyFont="1" applyBorder="1"/>
    <xf numFmtId="0" fontId="8" fillId="0" borderId="2" xfId="0" applyFont="1" applyBorder="1" applyAlignment="1">
      <alignment wrapText="1"/>
    </xf>
    <xf numFmtId="17" fontId="8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11" fillId="0" borderId="2" xfId="1" applyFont="1" applyBorder="1" applyAlignment="1" applyProtection="1"/>
    <xf numFmtId="165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66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10" fillId="0" borderId="2" xfId="0" applyFont="1" applyBorder="1"/>
    <xf numFmtId="0" fontId="10" fillId="0" borderId="2" xfId="0" applyFont="1" applyFill="1" applyBorder="1"/>
    <xf numFmtId="0" fontId="12" fillId="0" borderId="2" xfId="1" applyFont="1" applyBorder="1" applyAlignment="1" applyProtection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164" fontId="10" fillId="0" borderId="2" xfId="0" applyNumberFormat="1" applyFont="1" applyBorder="1"/>
    <xf numFmtId="17" fontId="10" fillId="0" borderId="2" xfId="0" applyNumberFormat="1" applyFont="1" applyBorder="1" applyAlignment="1">
      <alignment horizontal="center"/>
    </xf>
    <xf numFmtId="0" fontId="13" fillId="0" borderId="2" xfId="1" applyFont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164" fontId="8" fillId="8" borderId="2" xfId="0" applyNumberFormat="1" applyFont="1" applyFill="1" applyBorder="1"/>
    <xf numFmtId="17" fontId="8" fillId="8" borderId="2" xfId="0" applyNumberFormat="1" applyFont="1" applyFill="1" applyBorder="1" applyAlignment="1">
      <alignment horizontal="center"/>
    </xf>
    <xf numFmtId="0" fontId="9" fillId="8" borderId="2" xfId="1" applyFont="1" applyFill="1" applyBorder="1" applyAlignment="1" applyProtection="1"/>
    <xf numFmtId="0" fontId="0" fillId="8" borderId="0" xfId="0" applyFill="1"/>
    <xf numFmtId="49" fontId="7" fillId="0" borderId="2" xfId="2" applyNumberFormat="1" applyFont="1" applyFill="1" applyBorder="1" applyAlignment="1" applyProtection="1">
      <alignment horizont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wrapText="1"/>
    </xf>
    <xf numFmtId="0" fontId="10" fillId="0" borderId="2" xfId="1" applyFont="1" applyFill="1" applyBorder="1" applyAlignment="1" applyProtection="1"/>
    <xf numFmtId="0" fontId="0" fillId="0" borderId="0" xfId="0" applyFill="1"/>
    <xf numFmtId="0" fontId="3" fillId="0" borderId="0" xfId="1"/>
    <xf numFmtId="0" fontId="14" fillId="9" borderId="2" xfId="0" applyFont="1" applyFill="1" applyBorder="1"/>
    <xf numFmtId="167" fontId="8" fillId="2" borderId="2" xfId="2" applyNumberFormat="1" applyFont="1" applyBorder="1" applyAlignment="1" applyProtection="1"/>
    <xf numFmtId="167" fontId="8" fillId="0" borderId="2" xfId="0" applyNumberFormat="1" applyFont="1" applyFill="1" applyBorder="1"/>
    <xf numFmtId="167" fontId="8" fillId="0" borderId="0" xfId="0" applyNumberFormat="1" applyFont="1" applyFill="1" applyBorder="1"/>
    <xf numFmtId="167" fontId="0" fillId="0" borderId="3" xfId="0" applyNumberFormat="1" applyBorder="1" applyAlignment="1">
      <alignment horizontal="center"/>
    </xf>
    <xf numFmtId="0" fontId="8" fillId="10" borderId="2" xfId="0" applyFont="1" applyFill="1" applyBorder="1"/>
    <xf numFmtId="167" fontId="8" fillId="10" borderId="2" xfId="0" applyNumberFormat="1" applyFont="1" applyFill="1" applyBorder="1"/>
    <xf numFmtId="0" fontId="0" fillId="10" borderId="0" xfId="0" applyFill="1" applyBorder="1"/>
    <xf numFmtId="0" fontId="0" fillId="10" borderId="0" xfId="0" applyFill="1"/>
    <xf numFmtId="0" fontId="8" fillId="10" borderId="2" xfId="0" applyFont="1" applyFill="1" applyBorder="1" applyAlignment="1">
      <alignment horizontal="center"/>
    </xf>
    <xf numFmtId="164" fontId="8" fillId="10" borderId="2" xfId="0" applyNumberFormat="1" applyFont="1" applyFill="1" applyBorder="1"/>
    <xf numFmtId="17" fontId="8" fillId="10" borderId="2" xfId="0" applyNumberFormat="1" applyFont="1" applyFill="1" applyBorder="1" applyAlignment="1">
      <alignment horizontal="center"/>
    </xf>
  </cellXfs>
  <cellStyles count="3">
    <cellStyle name="Excel Built-in Note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FC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1F2FB"/>
      <rgbColor rgb="FF660066"/>
      <rgbColor rgb="FFFF8080"/>
      <rgbColor rgb="FF0563C1"/>
      <rgbColor rgb="FFF1B7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D9F4D8"/>
      <rgbColor rgb="FFEFE3DD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4D515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icelomacaula@gmail.com" TargetMode="External"/><Relationship Id="rId21" Type="http://schemas.openxmlformats.org/officeDocument/2006/relationships/hyperlink" Target="mailto:david.siganga@gmail.com" TargetMode="External"/><Relationship Id="rId42" Type="http://schemas.openxmlformats.org/officeDocument/2006/relationships/hyperlink" Target="mailto:tmashand@gmail.com" TargetMode="External"/><Relationship Id="rId47" Type="http://schemas.openxmlformats.org/officeDocument/2006/relationships/hyperlink" Target="mailto:munyaradzimakiwa@gmail.com" TargetMode="External"/><Relationship Id="rId63" Type="http://schemas.openxmlformats.org/officeDocument/2006/relationships/hyperlink" Target="https://drive.google.com/open?id=1S1mMBrmwjF9pKsnuWNEqUyvpVImdxFMR" TargetMode="External"/><Relationship Id="rId68" Type="http://schemas.openxmlformats.org/officeDocument/2006/relationships/hyperlink" Target="https://drive.google.com/open?id=1tBcBns5ruzQWN84owIl9hti8ZC5c_Xt5" TargetMode="External"/><Relationship Id="rId84" Type="http://schemas.openxmlformats.org/officeDocument/2006/relationships/hyperlink" Target="https://drive.google.com/file/d/1zPp8zVes2feAfwogARhnjlKv11ljQ5i-/view?usp=sharing" TargetMode="External"/><Relationship Id="rId16" Type="http://schemas.openxmlformats.org/officeDocument/2006/relationships/hyperlink" Target="mailto:donalcatraz@yahoo.com" TargetMode="External"/><Relationship Id="rId11" Type="http://schemas.openxmlformats.org/officeDocument/2006/relationships/hyperlink" Target="mailto:chigoziechianu@gmail.com" TargetMode="External"/><Relationship Id="rId32" Type="http://schemas.openxmlformats.org/officeDocument/2006/relationships/hyperlink" Target="mailto:vmakurumidze@gmail.com" TargetMode="External"/><Relationship Id="rId37" Type="http://schemas.openxmlformats.org/officeDocument/2006/relationships/hyperlink" Target="mailto:zenandegalela399@gmail.com" TargetMode="External"/><Relationship Id="rId53" Type="http://schemas.openxmlformats.org/officeDocument/2006/relationships/hyperlink" Target="https://drive.google.com/open?id=1jCUeXuqoNO8MZlEXOAoulDwjcePIXhIw" TargetMode="External"/><Relationship Id="rId58" Type="http://schemas.openxmlformats.org/officeDocument/2006/relationships/hyperlink" Target="https://drive.google.com/open?id=11bvQZLDMqBbcSrzIofRd9ZIagdzN8HGt" TargetMode="External"/><Relationship Id="rId74" Type="http://schemas.openxmlformats.org/officeDocument/2006/relationships/hyperlink" Target="https://drive.google.com/open?id=1a7sSG7XKPJwAWka9KDxPovyoKQYG7UJH" TargetMode="External"/><Relationship Id="rId79" Type="http://schemas.openxmlformats.org/officeDocument/2006/relationships/hyperlink" Target="https://drive.google.com/open?id=1VDZ9Y2Llxv7JHr4ka9trHacPbarNtN_j" TargetMode="External"/><Relationship Id="rId5" Type="http://schemas.openxmlformats.org/officeDocument/2006/relationships/hyperlink" Target="mailto:liyanam4@gmail.com" TargetMode="External"/><Relationship Id="rId19" Type="http://schemas.openxmlformats.org/officeDocument/2006/relationships/hyperlink" Target="mailto:lizzyzen@yahoo.com" TargetMode="External"/><Relationship Id="rId14" Type="http://schemas.openxmlformats.org/officeDocument/2006/relationships/hyperlink" Target="mailto:emiezha100@gmail.com" TargetMode="External"/><Relationship Id="rId22" Type="http://schemas.openxmlformats.org/officeDocument/2006/relationships/hyperlink" Target="mailto:bukelwamdleleni@gmail.com" TargetMode="External"/><Relationship Id="rId27" Type="http://schemas.openxmlformats.org/officeDocument/2006/relationships/hyperlink" Target="mailto:sicelomacaula@gmail.com" TargetMode="External"/><Relationship Id="rId30" Type="http://schemas.openxmlformats.org/officeDocument/2006/relationships/hyperlink" Target="mailto:ernestprayer75@gmail.com" TargetMode="External"/><Relationship Id="rId35" Type="http://schemas.openxmlformats.org/officeDocument/2006/relationships/hyperlink" Target="mailto:nanmso.nteta@gmail.com" TargetMode="External"/><Relationship Id="rId43" Type="http://schemas.openxmlformats.org/officeDocument/2006/relationships/hyperlink" Target="mailto:mashandudze79@gmail.com" TargetMode="External"/><Relationship Id="rId48" Type="http://schemas.openxmlformats.org/officeDocument/2006/relationships/hyperlink" Target="mailto:patriciaforn1@gmail.com" TargetMode="External"/><Relationship Id="rId56" Type="http://schemas.openxmlformats.org/officeDocument/2006/relationships/hyperlink" Target="https://drive.google.com/open?id=198P21RApuZXd-NS_0bxXNBfTHUwXlCYB" TargetMode="External"/><Relationship Id="rId64" Type="http://schemas.openxmlformats.org/officeDocument/2006/relationships/hyperlink" Target="https://drive.google.com/file/d/1u_uQcei8391F5KtjrWZMbjiboFoeDMDU/view?usp=sharing" TargetMode="External"/><Relationship Id="rId69" Type="http://schemas.openxmlformats.org/officeDocument/2006/relationships/hyperlink" Target="https://drive.google.com/open?id=1R6GNsFOL2P_d7zpMcUoGp-qIVFnLDnBl" TargetMode="External"/><Relationship Id="rId77" Type="http://schemas.openxmlformats.org/officeDocument/2006/relationships/hyperlink" Target="https://drive.google.com/open?id=1sfWXdx6IAAqxEiVjG40nWgHGu4PMZHDH" TargetMode="External"/><Relationship Id="rId8" Type="http://schemas.openxmlformats.org/officeDocument/2006/relationships/hyperlink" Target="mailto:cynthianqunqa@gmail.com" TargetMode="External"/><Relationship Id="rId51" Type="http://schemas.openxmlformats.org/officeDocument/2006/relationships/hyperlink" Target="https://drive.google.com/open?id=1AI_vlsNE4M3_Oqq7ASZwVJXCrXsn8ZRj" TargetMode="External"/><Relationship Id="rId72" Type="http://schemas.openxmlformats.org/officeDocument/2006/relationships/hyperlink" Target="https://drive.google.com/open?id=1N_PiTNgraTJ8rltvqk9lDN7ec15gDAq_" TargetMode="External"/><Relationship Id="rId80" Type="http://schemas.openxmlformats.org/officeDocument/2006/relationships/hyperlink" Target="https://drive.google.com/open?id=1E15oDhJErS8KNyD57cJ09sn1CTJEzWjS" TargetMode="External"/><Relationship Id="rId85" Type="http://schemas.openxmlformats.org/officeDocument/2006/relationships/hyperlink" Target="https://drive.google.com/open?id=1VjKv_EyzefAGqh7QbA5J6kR2UZ69qxzh" TargetMode="External"/><Relationship Id="rId3" Type="http://schemas.openxmlformats.org/officeDocument/2006/relationships/hyperlink" Target="mailto:gurureblessing@yahoo.com" TargetMode="External"/><Relationship Id="rId12" Type="http://schemas.openxmlformats.org/officeDocument/2006/relationships/hyperlink" Target="mailto:lungelo.mgayi2@gmail.com" TargetMode="External"/><Relationship Id="rId17" Type="http://schemas.openxmlformats.org/officeDocument/2006/relationships/hyperlink" Target="mailto:lennexrugara@gmail.com" TargetMode="External"/><Relationship Id="rId25" Type="http://schemas.openxmlformats.org/officeDocument/2006/relationships/hyperlink" Target="mailto:saintruth9@icloud.com" TargetMode="External"/><Relationship Id="rId33" Type="http://schemas.openxmlformats.org/officeDocument/2006/relationships/hyperlink" Target="mailto:businolu2@gmail.com" TargetMode="External"/><Relationship Id="rId38" Type="http://schemas.openxmlformats.org/officeDocument/2006/relationships/hyperlink" Target="mailto:portiatengani@yahoo.com" TargetMode="External"/><Relationship Id="rId46" Type="http://schemas.openxmlformats.org/officeDocument/2006/relationships/hyperlink" Target="mailto:lindandlovu.pearl@gmail.com" TargetMode="External"/><Relationship Id="rId59" Type="http://schemas.openxmlformats.org/officeDocument/2006/relationships/hyperlink" Target="https://drive.google.com/open?id=11bvQZLDMqBbcSrzIofRd9ZIagdzN8HGt" TargetMode="External"/><Relationship Id="rId67" Type="http://schemas.openxmlformats.org/officeDocument/2006/relationships/hyperlink" Target="https://drive.google.com/file/d/1R-eMREnFJ64v3kObzj7_zgR2lys1Fj9S/view?usp=sharing" TargetMode="External"/><Relationship Id="rId20" Type="http://schemas.openxmlformats.org/officeDocument/2006/relationships/hyperlink" Target="mailto:aliceb@cect.co.za" TargetMode="External"/><Relationship Id="rId41" Type="http://schemas.openxmlformats.org/officeDocument/2006/relationships/hyperlink" Target="mailto:blw.capecollege@gmail.com" TargetMode="External"/><Relationship Id="rId54" Type="http://schemas.openxmlformats.org/officeDocument/2006/relationships/hyperlink" Target="https://drive.google.com/open?id=1v_TcX9wKCzBKfcAmw7cuH5yornvhnMa0" TargetMode="External"/><Relationship Id="rId62" Type="http://schemas.openxmlformats.org/officeDocument/2006/relationships/hyperlink" Target="https://drive.google.com/open?id=1vropenQ6xLxG4SfFJa70dYIof52pqMXt" TargetMode="External"/><Relationship Id="rId70" Type="http://schemas.openxmlformats.org/officeDocument/2006/relationships/hyperlink" Target="https://drive.google.com/open?id=1aYKBnmfl1OTeyazjFkT4cuUTv4zAdwph" TargetMode="External"/><Relationship Id="rId75" Type="http://schemas.openxmlformats.org/officeDocument/2006/relationships/hyperlink" Target="https://drive.google.com/open?id=1LRTQyg4PeFxbCB8gyDB6Fe1EzTwDTIVP" TargetMode="External"/><Relationship Id="rId83" Type="http://schemas.openxmlformats.org/officeDocument/2006/relationships/hyperlink" Target="https://drive.google.com/file/d/1e0uJdOTQMStxMS4QqkgnFvM8f8fspmGK/view?usp=sharing" TargetMode="External"/><Relationship Id="rId1" Type="http://schemas.openxmlformats.org/officeDocument/2006/relationships/hyperlink" Target="mailto:negtop@gmail.com" TargetMode="External"/><Relationship Id="rId6" Type="http://schemas.openxmlformats.org/officeDocument/2006/relationships/hyperlink" Target="mailto:ntshesomb@gmail.com" TargetMode="External"/><Relationship Id="rId15" Type="http://schemas.openxmlformats.org/officeDocument/2006/relationships/hyperlink" Target="mailto:3683481@myuwc.co.za" TargetMode="External"/><Relationship Id="rId23" Type="http://schemas.openxmlformats.org/officeDocument/2006/relationships/hyperlink" Target="mailto:walivame@gmail.com" TargetMode="External"/><Relationship Id="rId28" Type="http://schemas.openxmlformats.org/officeDocument/2006/relationships/hyperlink" Target="mailto:mbesane12@gmail.com" TargetMode="External"/><Relationship Id="rId36" Type="http://schemas.openxmlformats.org/officeDocument/2006/relationships/hyperlink" Target="mailto:joy.nemaungane@gmail.com" TargetMode="External"/><Relationship Id="rId49" Type="http://schemas.openxmlformats.org/officeDocument/2006/relationships/hyperlink" Target="mailto:ungobeni@gmail.com" TargetMode="External"/><Relationship Id="rId57" Type="http://schemas.openxmlformats.org/officeDocument/2006/relationships/hyperlink" Target="https://drive.google.com/open?id=13isXKe6FDSwLnMlhgqnWcs4LIWSSIPb6" TargetMode="External"/><Relationship Id="rId10" Type="http://schemas.openxmlformats.org/officeDocument/2006/relationships/hyperlink" Target="mailto:temitc@gmail.com" TargetMode="External"/><Relationship Id="rId31" Type="http://schemas.openxmlformats.org/officeDocument/2006/relationships/hyperlink" Target="mailto:magondip@gmail.com" TargetMode="External"/><Relationship Id="rId44" Type="http://schemas.openxmlformats.org/officeDocument/2006/relationships/hyperlink" Target="mailto:angesmarlon@gmail.com" TargetMode="External"/><Relationship Id="rId52" Type="http://schemas.openxmlformats.org/officeDocument/2006/relationships/hyperlink" Target="https://drive.google.com/open?id=10_EeUhozh8qNIng34RXtd9Q8QJ_OPXKt" TargetMode="External"/><Relationship Id="rId60" Type="http://schemas.openxmlformats.org/officeDocument/2006/relationships/hyperlink" Target="https://drive.google.com/open?id=1JEe_RVa0YxDYVwHqGFybDxTz9jzyJk3x" TargetMode="External"/><Relationship Id="rId65" Type="http://schemas.openxmlformats.org/officeDocument/2006/relationships/hyperlink" Target="https://drive.google.com/open?id=1VO51XgueHCOJJdQO-aigrPG6OEAvux8g" TargetMode="External"/><Relationship Id="rId73" Type="http://schemas.openxmlformats.org/officeDocument/2006/relationships/hyperlink" Target="https://drive.google.com/open?id=1edTGG4oaKXoA4xf3nTmIDwfvraSfsLO_" TargetMode="External"/><Relationship Id="rId78" Type="http://schemas.openxmlformats.org/officeDocument/2006/relationships/hyperlink" Target="https://drive.google.com/open?id=1fpgGEwCkpTJN1Lb_bL3fMcvxq1CObRdP" TargetMode="External"/><Relationship Id="rId81" Type="http://schemas.openxmlformats.org/officeDocument/2006/relationships/hyperlink" Target="mailto:dladdico@gmail.com" TargetMode="External"/><Relationship Id="rId86" Type="http://schemas.openxmlformats.org/officeDocument/2006/relationships/printerSettings" Target="../printerSettings/printerSettings2.bin"/><Relationship Id="rId4" Type="http://schemas.openxmlformats.org/officeDocument/2006/relationships/hyperlink" Target="mailto:phirivf@yahoo.com" TargetMode="External"/><Relationship Id="rId9" Type="http://schemas.openxmlformats.org/officeDocument/2006/relationships/hyperlink" Target="mailto:nomthethohiliza52@gmail.com" TargetMode="External"/><Relationship Id="rId13" Type="http://schemas.openxmlformats.org/officeDocument/2006/relationships/hyperlink" Target="mailto:brighton709@gmail.com" TargetMode="External"/><Relationship Id="rId18" Type="http://schemas.openxmlformats.org/officeDocument/2006/relationships/hyperlink" Target="mailto:rmanyengawana@gmail.com" TargetMode="External"/><Relationship Id="rId39" Type="http://schemas.openxmlformats.org/officeDocument/2006/relationships/hyperlink" Target="mailto:mjchihota@outlook.com" TargetMode="External"/><Relationship Id="rId34" Type="http://schemas.openxmlformats.org/officeDocument/2006/relationships/hyperlink" Target="mailto:edunandrew@gmail.com" TargetMode="External"/><Relationship Id="rId50" Type="http://schemas.openxmlformats.org/officeDocument/2006/relationships/hyperlink" Target="https://drive.google.com/open?id=10ypavXlOTZ1j2ZISgUwfIidizYJ6M-nP" TargetMode="External"/><Relationship Id="rId55" Type="http://schemas.openxmlformats.org/officeDocument/2006/relationships/hyperlink" Target="https://drive.google.com/open?id=1D9xTo6y5Qliwtr8f8M0lzEDq3XLvJfYU" TargetMode="External"/><Relationship Id="rId76" Type="http://schemas.openxmlformats.org/officeDocument/2006/relationships/hyperlink" Target="https://drive.google.com/open?id=1UDQrufV67wKKv2M1MKLfha8zgzFmnNVW" TargetMode="External"/><Relationship Id="rId7" Type="http://schemas.openxmlformats.org/officeDocument/2006/relationships/hyperlink" Target="mailto:blessed.ha84@gmail.com" TargetMode="External"/><Relationship Id="rId71" Type="http://schemas.openxmlformats.org/officeDocument/2006/relationships/hyperlink" Target="https://drive.google.com/open?id=19MgFaUQt5SCKi5wzRgJG4UEvMT-knr8E" TargetMode="External"/><Relationship Id="rId2" Type="http://schemas.openxmlformats.org/officeDocument/2006/relationships/hyperlink" Target="mailto:teclaannah@gmail.com" TargetMode="External"/><Relationship Id="rId29" Type="http://schemas.openxmlformats.org/officeDocument/2006/relationships/hyperlink" Target="mailto:muhwatiflorence@gmail.com" TargetMode="External"/><Relationship Id="rId24" Type="http://schemas.openxmlformats.org/officeDocument/2006/relationships/hyperlink" Target="mailto:israelrudischneider@gmail.com" TargetMode="External"/><Relationship Id="rId40" Type="http://schemas.openxmlformats.org/officeDocument/2006/relationships/hyperlink" Target="mailto:lesolep@gmail.com" TargetMode="External"/><Relationship Id="rId45" Type="http://schemas.openxmlformats.org/officeDocument/2006/relationships/hyperlink" Target="mailto:annaline.maraitjies@gmail.com" TargetMode="External"/><Relationship Id="rId66" Type="http://schemas.openxmlformats.org/officeDocument/2006/relationships/hyperlink" Target="https://drive.google.com/open?id=1Z34_luN4yzg0KgIt2tlXyJ6vUWcWs3D4" TargetMode="External"/><Relationship Id="rId61" Type="http://schemas.openxmlformats.org/officeDocument/2006/relationships/hyperlink" Target="https://drive.google.com/open?id=1CEtJBQYelJMjKKIWro9VDd636JvUpprH" TargetMode="External"/><Relationship Id="rId82" Type="http://schemas.openxmlformats.org/officeDocument/2006/relationships/hyperlink" Target="mailto:moses.ngab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C14" sqref="C14"/>
    </sheetView>
  </sheetViews>
  <sheetFormatPr defaultRowHeight="14.4" x14ac:dyDescent="0.3"/>
  <cols>
    <col min="1" max="1" width="21.6640625" customWidth="1"/>
    <col min="2" max="2" width="21" bestFit="1" customWidth="1"/>
    <col min="3" max="3" width="59.5546875" customWidth="1"/>
    <col min="4" max="4" width="9.5546875" customWidth="1"/>
    <col min="5" max="5" width="12.6640625" style="1" customWidth="1"/>
    <col min="6" max="1025" width="8.5546875" customWidth="1"/>
  </cols>
  <sheetData>
    <row r="1" spans="1:5" ht="15.6" x14ac:dyDescent="0.3">
      <c r="A1" s="20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spans="1:5" ht="15.6" x14ac:dyDescent="0.3">
      <c r="A2" s="63" t="s">
        <v>444</v>
      </c>
      <c r="B2" s="63" t="s">
        <v>445</v>
      </c>
      <c r="C2" s="63" t="s">
        <v>6</v>
      </c>
      <c r="D2" s="63" t="s">
        <v>446</v>
      </c>
      <c r="E2" s="63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A4" zoomScale="70" zoomScaleNormal="70" workbookViewId="0">
      <selection activeCell="A4" sqref="A4"/>
    </sheetView>
  </sheetViews>
  <sheetFormatPr defaultRowHeight="14.4" x14ac:dyDescent="0.3"/>
  <cols>
    <col min="1" max="1" width="46.21875" bestFit="1" customWidth="1"/>
    <col min="2" max="2" width="23.109375" customWidth="1"/>
    <col min="3" max="3" width="59.5546875" customWidth="1"/>
    <col min="4" max="4" width="9.33203125" bestFit="1" customWidth="1"/>
    <col min="5" max="5" width="30.44140625" customWidth="1"/>
    <col min="6" max="6" width="15.5546875" customWidth="1"/>
    <col min="7" max="7" width="17.109375" style="3" customWidth="1"/>
    <col min="8" max="8" width="23.33203125" style="4" bestFit="1" customWidth="1"/>
    <col min="9" max="9" width="15.5546875" style="72" bestFit="1" customWidth="1"/>
    <col min="10" max="10" width="8.5546875" style="12" customWidth="1"/>
    <col min="11" max="1025" width="8.5546875" customWidth="1"/>
  </cols>
  <sheetData>
    <row r="1" spans="1:10" ht="15.6" x14ac:dyDescent="0.3">
      <c r="A1" s="29" t="s">
        <v>0</v>
      </c>
      <c r="B1" s="29" t="s">
        <v>1</v>
      </c>
      <c r="C1" s="29" t="s">
        <v>2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69" t="s">
        <v>13</v>
      </c>
    </row>
    <row r="2" spans="1:10" s="76" customFormat="1" ht="15.6" x14ac:dyDescent="0.3">
      <c r="A2" s="73" t="s">
        <v>447</v>
      </c>
      <c r="B2" s="73"/>
      <c r="C2" s="73" t="s">
        <v>52</v>
      </c>
      <c r="D2" s="73" t="s">
        <v>14</v>
      </c>
      <c r="E2" s="73"/>
      <c r="F2" s="73" t="s">
        <v>5</v>
      </c>
      <c r="G2" s="73">
        <v>43831</v>
      </c>
      <c r="H2" s="73" t="s">
        <v>15</v>
      </c>
      <c r="I2" s="74" t="s">
        <v>16</v>
      </c>
      <c r="J2" s="75"/>
    </row>
    <row r="3" spans="1:10" ht="15.6" x14ac:dyDescent="0.3">
      <c r="A3" s="63" t="s">
        <v>20</v>
      </c>
      <c r="B3" s="63"/>
      <c r="C3" s="63" t="s">
        <v>570</v>
      </c>
      <c r="D3" s="63" t="s">
        <v>21</v>
      </c>
      <c r="E3" s="63"/>
      <c r="F3" s="63" t="s">
        <v>5</v>
      </c>
      <c r="G3" s="63">
        <v>43252</v>
      </c>
      <c r="H3" s="63" t="s">
        <v>15</v>
      </c>
      <c r="I3" s="70" t="s">
        <v>548</v>
      </c>
      <c r="J3" s="71"/>
    </row>
    <row r="4" spans="1:10" ht="15.6" x14ac:dyDescent="0.3">
      <c r="A4" s="63" t="s">
        <v>22</v>
      </c>
      <c r="B4" s="63"/>
      <c r="C4" s="63" t="s">
        <v>52</v>
      </c>
      <c r="D4" s="63" t="s">
        <v>14</v>
      </c>
      <c r="E4" s="63" t="s">
        <v>20</v>
      </c>
      <c r="F4" s="63" t="s">
        <v>5</v>
      </c>
      <c r="G4" s="63">
        <v>44166</v>
      </c>
      <c r="H4" s="63" t="s">
        <v>18</v>
      </c>
      <c r="I4" s="70" t="s">
        <v>549</v>
      </c>
      <c r="J4" s="71"/>
    </row>
    <row r="5" spans="1:10" ht="15.6" x14ac:dyDescent="0.3">
      <c r="A5" s="63" t="s">
        <v>412</v>
      </c>
      <c r="B5" s="63"/>
      <c r="C5" s="63" t="s">
        <v>52</v>
      </c>
      <c r="D5" s="63" t="s">
        <v>14</v>
      </c>
      <c r="E5" s="63"/>
      <c r="F5" s="63" t="s">
        <v>5</v>
      </c>
      <c r="G5" s="63">
        <v>43647</v>
      </c>
      <c r="H5" s="63" t="s">
        <v>24</v>
      </c>
      <c r="I5" s="70" t="s">
        <v>550</v>
      </c>
      <c r="J5" s="71"/>
    </row>
    <row r="6" spans="1:10" ht="15.6" x14ac:dyDescent="0.3">
      <c r="A6" s="63" t="s">
        <v>25</v>
      </c>
      <c r="B6" s="63"/>
      <c r="C6" s="63" t="s">
        <v>569</v>
      </c>
      <c r="D6" s="63" t="s">
        <v>14</v>
      </c>
      <c r="E6" s="63" t="s">
        <v>413</v>
      </c>
      <c r="F6" s="63" t="s">
        <v>5</v>
      </c>
      <c r="G6" s="63">
        <v>43647</v>
      </c>
      <c r="H6" s="63" t="s">
        <v>24</v>
      </c>
      <c r="I6" s="70" t="s">
        <v>551</v>
      </c>
      <c r="J6" s="71"/>
    </row>
    <row r="7" spans="1:10" ht="15.6" x14ac:dyDescent="0.3">
      <c r="A7" s="63" t="s">
        <v>564</v>
      </c>
      <c r="B7" s="63"/>
      <c r="C7" s="63" t="s">
        <v>26</v>
      </c>
      <c r="D7" s="63" t="s">
        <v>14</v>
      </c>
      <c r="E7" s="63"/>
      <c r="F7" s="63" t="s">
        <v>5</v>
      </c>
      <c r="G7" s="63">
        <v>43435</v>
      </c>
      <c r="H7" s="63" t="s">
        <v>17</v>
      </c>
      <c r="I7" s="70" t="s">
        <v>552</v>
      </c>
      <c r="J7" s="71"/>
    </row>
    <row r="8" spans="1:10" ht="15.6" x14ac:dyDescent="0.3">
      <c r="A8" s="63" t="s">
        <v>443</v>
      </c>
      <c r="B8" s="63"/>
      <c r="C8" s="63" t="s">
        <v>52</v>
      </c>
      <c r="D8" s="63" t="s">
        <v>14</v>
      </c>
      <c r="E8" s="63"/>
      <c r="F8" s="63" t="s">
        <v>5</v>
      </c>
      <c r="G8" s="63">
        <v>43617</v>
      </c>
      <c r="H8" s="63" t="s">
        <v>24</v>
      </c>
      <c r="I8" s="70" t="s">
        <v>551</v>
      </c>
      <c r="J8" s="71"/>
    </row>
    <row r="9" spans="1:10" ht="15.6" x14ac:dyDescent="0.3">
      <c r="A9" s="63" t="s">
        <v>27</v>
      </c>
      <c r="B9" s="63"/>
      <c r="C9" s="63" t="s">
        <v>28</v>
      </c>
      <c r="D9" s="63" t="s">
        <v>21</v>
      </c>
      <c r="E9" s="63"/>
      <c r="F9" s="63" t="s">
        <v>5</v>
      </c>
      <c r="G9" s="63">
        <v>43770</v>
      </c>
      <c r="H9" s="63" t="s">
        <v>15</v>
      </c>
      <c r="I9" s="70" t="s">
        <v>548</v>
      </c>
      <c r="J9" s="71"/>
    </row>
    <row r="10" spans="1:10" ht="15.6" x14ac:dyDescent="0.3">
      <c r="A10" s="63" t="s">
        <v>416</v>
      </c>
      <c r="B10" s="63"/>
      <c r="C10" s="63" t="s">
        <v>52</v>
      </c>
      <c r="D10" s="63" t="s">
        <v>14</v>
      </c>
      <c r="E10" s="63"/>
      <c r="F10" s="63" t="s">
        <v>5</v>
      </c>
      <c r="G10" s="63">
        <v>43739</v>
      </c>
      <c r="H10" s="63" t="s">
        <v>15</v>
      </c>
      <c r="I10" s="70" t="s">
        <v>553</v>
      </c>
      <c r="J10" s="71"/>
    </row>
    <row r="11" spans="1:10" ht="15.6" x14ac:dyDescent="0.3">
      <c r="A11" s="63" t="s">
        <v>417</v>
      </c>
      <c r="B11" s="63"/>
      <c r="C11" s="63" t="s">
        <v>29</v>
      </c>
      <c r="D11" s="63" t="s">
        <v>21</v>
      </c>
      <c r="E11" s="63"/>
      <c r="F11" s="63" t="s">
        <v>5</v>
      </c>
      <c r="G11" s="63">
        <v>43739</v>
      </c>
      <c r="H11" s="63" t="s">
        <v>15</v>
      </c>
      <c r="I11" s="70" t="s">
        <v>554</v>
      </c>
      <c r="J11" s="71"/>
    </row>
    <row r="12" spans="1:10" ht="15.6" x14ac:dyDescent="0.3">
      <c r="A12" s="63" t="s">
        <v>418</v>
      </c>
      <c r="B12" s="63"/>
      <c r="C12" s="63" t="s">
        <v>30</v>
      </c>
      <c r="D12" s="63" t="s">
        <v>21</v>
      </c>
      <c r="E12" s="63" t="s">
        <v>424</v>
      </c>
      <c r="F12" s="63" t="s">
        <v>5</v>
      </c>
      <c r="G12" s="63">
        <v>43739</v>
      </c>
      <c r="H12" s="63" t="s">
        <v>15</v>
      </c>
      <c r="I12" s="70" t="s">
        <v>549</v>
      </c>
      <c r="J12" s="71"/>
    </row>
    <row r="13" spans="1:10" ht="15.6" x14ac:dyDescent="0.3">
      <c r="A13" s="63" t="s">
        <v>566</v>
      </c>
      <c r="B13" s="63"/>
      <c r="C13" s="63" t="s">
        <v>31</v>
      </c>
      <c r="D13" s="63" t="s">
        <v>21</v>
      </c>
      <c r="E13" s="63" t="s">
        <v>32</v>
      </c>
      <c r="F13" s="63" t="s">
        <v>5</v>
      </c>
      <c r="G13" s="63">
        <v>43556</v>
      </c>
      <c r="H13" s="63" t="s">
        <v>15</v>
      </c>
      <c r="I13" s="70" t="s">
        <v>554</v>
      </c>
      <c r="J13" s="71"/>
    </row>
    <row r="14" spans="1:10" ht="15.6" x14ac:dyDescent="0.3">
      <c r="A14" s="63" t="s">
        <v>413</v>
      </c>
      <c r="B14" s="63"/>
      <c r="C14" s="63" t="s">
        <v>33</v>
      </c>
      <c r="D14" s="63" t="s">
        <v>14</v>
      </c>
      <c r="E14" s="63"/>
      <c r="F14" s="63" t="s">
        <v>5</v>
      </c>
      <c r="G14" s="63">
        <v>43739</v>
      </c>
      <c r="H14" s="63" t="s">
        <v>34</v>
      </c>
      <c r="I14" s="70" t="s">
        <v>555</v>
      </c>
      <c r="J14" s="71"/>
    </row>
    <row r="15" spans="1:10" ht="15.6" x14ac:dyDescent="0.3">
      <c r="A15" s="63" t="s">
        <v>419</v>
      </c>
      <c r="B15" s="63"/>
      <c r="C15" s="63" t="s">
        <v>35</v>
      </c>
      <c r="D15" s="63" t="s">
        <v>14</v>
      </c>
      <c r="E15" s="63" t="s">
        <v>32</v>
      </c>
      <c r="F15" s="63" t="s">
        <v>5</v>
      </c>
      <c r="G15" s="63">
        <v>44105</v>
      </c>
      <c r="H15" s="63" t="s">
        <v>18</v>
      </c>
      <c r="I15" s="70" t="s">
        <v>556</v>
      </c>
      <c r="J15" s="71"/>
    </row>
    <row r="16" spans="1:10" ht="15.6" x14ac:dyDescent="0.3">
      <c r="A16" s="63" t="s">
        <v>32</v>
      </c>
      <c r="B16" s="63"/>
      <c r="C16" s="63" t="s">
        <v>571</v>
      </c>
      <c r="D16" s="63" t="s">
        <v>21</v>
      </c>
      <c r="E16" s="63"/>
      <c r="F16" s="63" t="s">
        <v>5</v>
      </c>
      <c r="G16" s="63">
        <v>44256</v>
      </c>
      <c r="H16" s="63" t="s">
        <v>24</v>
      </c>
      <c r="I16" s="70" t="s">
        <v>554</v>
      </c>
      <c r="J16" s="71"/>
    </row>
    <row r="17" spans="1:10" ht="15.6" x14ac:dyDescent="0.3">
      <c r="A17" s="63" t="s">
        <v>420</v>
      </c>
      <c r="B17" s="63"/>
      <c r="C17" s="63" t="s">
        <v>572</v>
      </c>
      <c r="D17" s="63" t="s">
        <v>21</v>
      </c>
      <c r="E17" s="63"/>
      <c r="F17" s="63" t="s">
        <v>5</v>
      </c>
      <c r="G17" s="63">
        <v>44256</v>
      </c>
      <c r="H17" s="63" t="s">
        <v>17</v>
      </c>
      <c r="I17" s="70" t="s">
        <v>557</v>
      </c>
      <c r="J17" s="71"/>
    </row>
    <row r="18" spans="1:10" ht="15.6" x14ac:dyDescent="0.3">
      <c r="A18" s="63" t="s">
        <v>36</v>
      </c>
      <c r="B18" s="63"/>
      <c r="C18" s="63" t="s">
        <v>573</v>
      </c>
      <c r="D18" s="63" t="s">
        <v>21</v>
      </c>
      <c r="E18" s="63"/>
      <c r="F18" s="63" t="s">
        <v>5</v>
      </c>
      <c r="G18" s="63">
        <v>42064</v>
      </c>
      <c r="H18" s="63" t="s">
        <v>24</v>
      </c>
      <c r="I18" s="70" t="s">
        <v>548</v>
      </c>
      <c r="J18" s="71"/>
    </row>
    <row r="19" spans="1:10" ht="15.6" x14ac:dyDescent="0.3">
      <c r="A19" s="63" t="s">
        <v>37</v>
      </c>
      <c r="B19" s="63"/>
      <c r="C19" s="63" t="s">
        <v>52</v>
      </c>
      <c r="D19" s="63" t="s">
        <v>14</v>
      </c>
      <c r="E19" s="63" t="s">
        <v>20</v>
      </c>
      <c r="F19" s="63" t="s">
        <v>5</v>
      </c>
      <c r="G19" s="63">
        <v>44166</v>
      </c>
      <c r="H19" s="63" t="s">
        <v>18</v>
      </c>
      <c r="I19" s="70" t="s">
        <v>552</v>
      </c>
      <c r="J19" s="71"/>
    </row>
    <row r="20" spans="1:10" ht="15.6" x14ac:dyDescent="0.3">
      <c r="A20" s="63" t="s">
        <v>38</v>
      </c>
      <c r="B20" s="63"/>
      <c r="C20" s="63" t="s">
        <v>39</v>
      </c>
      <c r="D20" s="63" t="s">
        <v>14</v>
      </c>
      <c r="E20" s="63"/>
      <c r="F20" s="63" t="s">
        <v>5</v>
      </c>
      <c r="G20" s="63">
        <v>41640</v>
      </c>
      <c r="H20" s="63" t="s">
        <v>24</v>
      </c>
      <c r="I20" s="70" t="s">
        <v>549</v>
      </c>
      <c r="J20" s="71"/>
    </row>
    <row r="21" spans="1:10" ht="15.6" x14ac:dyDescent="0.3">
      <c r="A21" s="63" t="s">
        <v>421</v>
      </c>
      <c r="B21" s="63"/>
      <c r="C21" s="63" t="s">
        <v>568</v>
      </c>
      <c r="D21" s="63" t="s">
        <v>21</v>
      </c>
      <c r="E21" s="63"/>
      <c r="F21" s="63" t="s">
        <v>5</v>
      </c>
      <c r="G21" s="63">
        <v>42430</v>
      </c>
      <c r="H21" s="63" t="s">
        <v>24</v>
      </c>
      <c r="I21" s="70" t="s">
        <v>554</v>
      </c>
      <c r="J21" s="71"/>
    </row>
    <row r="22" spans="1:10" ht="15.6" x14ac:dyDescent="0.3">
      <c r="A22" s="63" t="s">
        <v>422</v>
      </c>
      <c r="B22" s="63"/>
      <c r="C22" s="63" t="s">
        <v>52</v>
      </c>
      <c r="D22" s="63" t="s">
        <v>14</v>
      </c>
      <c r="E22" s="63"/>
      <c r="F22" s="63" t="s">
        <v>5</v>
      </c>
      <c r="G22" s="63">
        <v>42430</v>
      </c>
      <c r="H22" s="63" t="s">
        <v>34</v>
      </c>
      <c r="I22" s="70" t="s">
        <v>19</v>
      </c>
      <c r="J22" s="71"/>
    </row>
    <row r="23" spans="1:10" ht="15.6" x14ac:dyDescent="0.3">
      <c r="A23" s="63" t="s">
        <v>427</v>
      </c>
      <c r="B23" s="63"/>
      <c r="C23" s="63" t="s">
        <v>52</v>
      </c>
      <c r="D23" s="63" t="s">
        <v>14</v>
      </c>
      <c r="E23" s="63"/>
      <c r="F23" s="63" t="s">
        <v>5</v>
      </c>
      <c r="G23" s="63">
        <v>43405</v>
      </c>
      <c r="H23" s="63" t="s">
        <v>18</v>
      </c>
      <c r="I23" s="70" t="s">
        <v>558</v>
      </c>
      <c r="J23" s="71"/>
    </row>
    <row r="24" spans="1:10" ht="15.6" x14ac:dyDescent="0.3">
      <c r="A24" s="63" t="s">
        <v>40</v>
      </c>
      <c r="B24" s="63"/>
      <c r="C24" s="63" t="s">
        <v>41</v>
      </c>
      <c r="D24" s="63" t="s">
        <v>21</v>
      </c>
      <c r="E24" s="63"/>
      <c r="F24" s="63" t="s">
        <v>5</v>
      </c>
      <c r="G24" s="63">
        <v>41122</v>
      </c>
      <c r="H24" s="63" t="s">
        <v>15</v>
      </c>
      <c r="I24" s="70" t="s">
        <v>548</v>
      </c>
      <c r="J24" s="71"/>
    </row>
    <row r="25" spans="1:10" ht="15.6" x14ac:dyDescent="0.3">
      <c r="A25" s="63" t="s">
        <v>414</v>
      </c>
      <c r="B25" s="63"/>
      <c r="C25" s="63" t="s">
        <v>574</v>
      </c>
      <c r="D25" s="63" t="s">
        <v>21</v>
      </c>
      <c r="E25" s="63"/>
      <c r="F25" s="63" t="s">
        <v>5</v>
      </c>
      <c r="G25" s="63">
        <v>39814</v>
      </c>
      <c r="H25" s="63" t="s">
        <v>24</v>
      </c>
      <c r="I25" s="70" t="s">
        <v>554</v>
      </c>
      <c r="J25" s="71"/>
    </row>
    <row r="26" spans="1:10" ht="15.6" x14ac:dyDescent="0.3">
      <c r="A26" s="63" t="s">
        <v>434</v>
      </c>
      <c r="B26" s="63"/>
      <c r="C26" s="63" t="s">
        <v>575</v>
      </c>
      <c r="D26" s="63" t="s">
        <v>21</v>
      </c>
      <c r="E26" s="63"/>
      <c r="F26" s="63" t="s">
        <v>5</v>
      </c>
      <c r="G26" s="63">
        <v>43525</v>
      </c>
      <c r="H26" s="63" t="s">
        <v>15</v>
      </c>
      <c r="I26" s="70" t="s">
        <v>551</v>
      </c>
      <c r="J26" s="71"/>
    </row>
    <row r="27" spans="1:10" ht="15.6" x14ac:dyDescent="0.3">
      <c r="A27" s="63" t="s">
        <v>425</v>
      </c>
      <c r="B27" s="63"/>
      <c r="C27" s="63" t="s">
        <v>576</v>
      </c>
      <c r="D27" s="63" t="s">
        <v>21</v>
      </c>
      <c r="E27" s="63"/>
      <c r="F27" s="63" t="s">
        <v>5</v>
      </c>
      <c r="G27" s="63">
        <v>40603</v>
      </c>
      <c r="H27" s="63" t="s">
        <v>24</v>
      </c>
      <c r="I27" s="70" t="s">
        <v>549</v>
      </c>
      <c r="J27" s="71"/>
    </row>
    <row r="28" spans="1:10" ht="15.6" x14ac:dyDescent="0.3">
      <c r="A28" s="63" t="s">
        <v>42</v>
      </c>
      <c r="B28" s="63"/>
      <c r="C28" s="63" t="s">
        <v>43</v>
      </c>
      <c r="D28" s="63" t="s">
        <v>14</v>
      </c>
      <c r="E28" s="63"/>
      <c r="F28" s="63" t="s">
        <v>5</v>
      </c>
      <c r="G28" s="63">
        <v>43374</v>
      </c>
      <c r="H28" s="63" t="s">
        <v>24</v>
      </c>
      <c r="I28" s="70" t="s">
        <v>551</v>
      </c>
      <c r="J28" s="71"/>
    </row>
    <row r="29" spans="1:10" ht="15.6" x14ac:dyDescent="0.3">
      <c r="A29" s="63" t="s">
        <v>44</v>
      </c>
      <c r="B29" s="63"/>
      <c r="C29" s="63" t="s">
        <v>45</v>
      </c>
      <c r="D29" s="63" t="s">
        <v>21</v>
      </c>
      <c r="E29" s="63"/>
      <c r="F29" s="63" t="s">
        <v>5</v>
      </c>
      <c r="G29" s="63">
        <v>40603</v>
      </c>
      <c r="H29" s="63" t="s">
        <v>15</v>
      </c>
      <c r="I29" s="70" t="s">
        <v>551</v>
      </c>
      <c r="J29" s="71"/>
    </row>
    <row r="30" spans="1:10" ht="15.6" x14ac:dyDescent="0.3">
      <c r="A30" s="63" t="s">
        <v>46</v>
      </c>
      <c r="B30" s="63"/>
      <c r="C30" s="63" t="s">
        <v>47</v>
      </c>
      <c r="D30" s="63" t="s">
        <v>21</v>
      </c>
      <c r="E30" s="63"/>
      <c r="F30" s="63" t="s">
        <v>5</v>
      </c>
      <c r="G30" s="63">
        <v>43862</v>
      </c>
      <c r="H30" s="63" t="s">
        <v>18</v>
      </c>
      <c r="I30" s="70" t="s">
        <v>554</v>
      </c>
      <c r="J30" s="71"/>
    </row>
    <row r="31" spans="1:10" ht="45.6" x14ac:dyDescent="0.3">
      <c r="A31" s="63" t="s">
        <v>48</v>
      </c>
      <c r="B31" s="63"/>
      <c r="C31" s="64" t="s">
        <v>577</v>
      </c>
      <c r="D31" s="63" t="s">
        <v>21</v>
      </c>
      <c r="E31" s="63"/>
      <c r="F31" s="63" t="s">
        <v>5</v>
      </c>
      <c r="G31" s="63">
        <v>43862</v>
      </c>
      <c r="H31" s="63" t="s">
        <v>15</v>
      </c>
      <c r="I31" s="70" t="s">
        <v>554</v>
      </c>
      <c r="J31" s="71"/>
    </row>
    <row r="32" spans="1:10" ht="15.6" x14ac:dyDescent="0.3">
      <c r="A32" s="63" t="s">
        <v>49</v>
      </c>
      <c r="B32" s="63"/>
      <c r="C32" s="63" t="s">
        <v>50</v>
      </c>
      <c r="D32" s="63" t="s">
        <v>21</v>
      </c>
      <c r="E32" s="63"/>
      <c r="F32" s="63" t="s">
        <v>5</v>
      </c>
      <c r="G32" s="63">
        <v>41883</v>
      </c>
      <c r="H32" s="63" t="s">
        <v>15</v>
      </c>
      <c r="I32" s="70" t="s">
        <v>548</v>
      </c>
      <c r="J32" s="71"/>
    </row>
    <row r="33" spans="1:10" ht="15.6" x14ac:dyDescent="0.3">
      <c r="A33" s="63" t="s">
        <v>51</v>
      </c>
      <c r="B33" s="63"/>
      <c r="C33" s="63" t="s">
        <v>52</v>
      </c>
      <c r="D33" s="63" t="s">
        <v>14</v>
      </c>
      <c r="E33" s="63"/>
      <c r="F33" s="63" t="s">
        <v>5</v>
      </c>
      <c r="G33" s="63">
        <v>43586</v>
      </c>
      <c r="H33" s="63" t="s">
        <v>15</v>
      </c>
      <c r="I33" s="70" t="s">
        <v>552</v>
      </c>
      <c r="J33" s="71"/>
    </row>
    <row r="34" spans="1:10" ht="30.6" x14ac:dyDescent="0.3">
      <c r="A34" s="63" t="s">
        <v>565</v>
      </c>
      <c r="B34" s="63"/>
      <c r="C34" s="64" t="s">
        <v>578</v>
      </c>
      <c r="D34" s="63" t="s">
        <v>21</v>
      </c>
      <c r="E34" s="63"/>
      <c r="F34" s="63" t="s">
        <v>5</v>
      </c>
      <c r="G34" s="63">
        <v>43101</v>
      </c>
      <c r="H34" s="63" t="s">
        <v>24</v>
      </c>
      <c r="I34" s="70" t="s">
        <v>554</v>
      </c>
      <c r="J34" s="71"/>
    </row>
    <row r="35" spans="1:10" ht="15.6" x14ac:dyDescent="0.3">
      <c r="A35" s="63" t="s">
        <v>53</v>
      </c>
      <c r="B35" s="63"/>
      <c r="C35" s="63" t="s">
        <v>54</v>
      </c>
      <c r="D35" s="63" t="s">
        <v>21</v>
      </c>
      <c r="E35" s="63"/>
      <c r="F35" s="63" t="s">
        <v>5</v>
      </c>
      <c r="G35" s="63">
        <v>43525</v>
      </c>
      <c r="H35" s="63" t="s">
        <v>24</v>
      </c>
      <c r="I35" s="70" t="s">
        <v>551</v>
      </c>
      <c r="J35" s="71"/>
    </row>
    <row r="36" spans="1:10" ht="15.6" x14ac:dyDescent="0.3">
      <c r="A36" s="63" t="s">
        <v>55</v>
      </c>
      <c r="B36" s="63"/>
      <c r="C36" s="63" t="s">
        <v>56</v>
      </c>
      <c r="D36" s="63" t="s">
        <v>14</v>
      </c>
      <c r="E36" s="63"/>
      <c r="F36" s="63" t="s">
        <v>5</v>
      </c>
      <c r="G36" s="63">
        <v>42795</v>
      </c>
      <c r="H36" s="63" t="s">
        <v>17</v>
      </c>
      <c r="I36" s="70" t="s">
        <v>552</v>
      </c>
      <c r="J36" s="71"/>
    </row>
    <row r="37" spans="1:10" ht="45.6" x14ac:dyDescent="0.3">
      <c r="A37" s="63" t="s">
        <v>423</v>
      </c>
      <c r="B37" s="63"/>
      <c r="C37" s="64" t="s">
        <v>579</v>
      </c>
      <c r="D37" s="63" t="s">
        <v>21</v>
      </c>
      <c r="E37" s="63"/>
      <c r="F37" s="63" t="s">
        <v>5</v>
      </c>
      <c r="G37" s="63">
        <v>43160</v>
      </c>
      <c r="H37" s="63" t="s">
        <v>34</v>
      </c>
      <c r="I37" s="70" t="s">
        <v>557</v>
      </c>
      <c r="J37" s="71"/>
    </row>
    <row r="38" spans="1:10" ht="15.6" x14ac:dyDescent="0.3">
      <c r="A38" s="63" t="s">
        <v>57</v>
      </c>
      <c r="B38" s="63"/>
      <c r="C38" s="63" t="s">
        <v>58</v>
      </c>
      <c r="D38" s="63" t="s">
        <v>21</v>
      </c>
      <c r="E38" s="63"/>
      <c r="F38" s="63" t="s">
        <v>5</v>
      </c>
      <c r="G38" s="63">
        <v>44197</v>
      </c>
      <c r="H38" s="63" t="s">
        <v>18</v>
      </c>
      <c r="I38" s="70" t="s">
        <v>557</v>
      </c>
      <c r="J38" s="71"/>
    </row>
    <row r="39" spans="1:10" ht="15.6" x14ac:dyDescent="0.3">
      <c r="A39" s="63" t="s">
        <v>59</v>
      </c>
      <c r="B39" s="63"/>
      <c r="C39" s="63" t="s">
        <v>60</v>
      </c>
      <c r="D39" s="63" t="s">
        <v>21</v>
      </c>
      <c r="E39" s="63"/>
      <c r="F39" s="63" t="s">
        <v>5</v>
      </c>
      <c r="G39" s="63">
        <v>44317</v>
      </c>
      <c r="H39" s="63" t="s">
        <v>18</v>
      </c>
      <c r="I39" s="70" t="s">
        <v>559</v>
      </c>
      <c r="J39" s="71"/>
    </row>
    <row r="40" spans="1:10" ht="15.6" x14ac:dyDescent="0.3">
      <c r="A40" s="63" t="s">
        <v>61</v>
      </c>
      <c r="B40" s="63"/>
      <c r="C40" s="63" t="s">
        <v>52</v>
      </c>
      <c r="D40" s="63" t="s">
        <v>14</v>
      </c>
      <c r="E40" s="63"/>
      <c r="F40" s="63" t="s">
        <v>5</v>
      </c>
      <c r="G40" s="63">
        <v>44317</v>
      </c>
      <c r="H40" s="63" t="s">
        <v>17</v>
      </c>
      <c r="I40" s="70" t="s">
        <v>554</v>
      </c>
      <c r="J40" s="71"/>
    </row>
    <row r="41" spans="1:10" ht="15.6" x14ac:dyDescent="0.3">
      <c r="A41" s="63" t="s">
        <v>62</v>
      </c>
      <c r="B41" s="63"/>
      <c r="C41" s="63" t="s">
        <v>52</v>
      </c>
      <c r="D41" s="63" t="s">
        <v>14</v>
      </c>
      <c r="E41" s="63" t="s">
        <v>55</v>
      </c>
      <c r="F41" s="63" t="s">
        <v>5</v>
      </c>
      <c r="G41" s="63">
        <v>44287</v>
      </c>
      <c r="H41" s="63" t="s">
        <v>63</v>
      </c>
      <c r="I41" s="70" t="s">
        <v>549</v>
      </c>
      <c r="J41" s="71"/>
    </row>
    <row r="42" spans="1:10" ht="15.6" x14ac:dyDescent="0.3">
      <c r="A42" s="63" t="s">
        <v>64</v>
      </c>
      <c r="B42" s="63"/>
      <c r="C42" s="63" t="s">
        <v>580</v>
      </c>
      <c r="D42" s="63" t="s">
        <v>21</v>
      </c>
      <c r="E42" s="63" t="s">
        <v>413</v>
      </c>
      <c r="F42" s="63" t="s">
        <v>5</v>
      </c>
      <c r="G42" s="63">
        <v>44287</v>
      </c>
      <c r="H42" s="63" t="s">
        <v>18</v>
      </c>
      <c r="I42" s="70" t="s">
        <v>559</v>
      </c>
      <c r="J42" s="71"/>
    </row>
    <row r="43" spans="1:10" ht="15.6" x14ac:dyDescent="0.3">
      <c r="A43" s="63" t="s">
        <v>65</v>
      </c>
      <c r="B43" s="63"/>
      <c r="C43" s="63" t="s">
        <v>66</v>
      </c>
      <c r="D43" s="63" t="s">
        <v>14</v>
      </c>
      <c r="E43" s="63"/>
      <c r="F43" s="63" t="s">
        <v>5</v>
      </c>
      <c r="G43" s="63">
        <v>44287</v>
      </c>
      <c r="H43" s="63" t="s">
        <v>15</v>
      </c>
      <c r="I43" s="70" t="s">
        <v>554</v>
      </c>
      <c r="J43" s="71"/>
    </row>
    <row r="44" spans="1:10" ht="15.6" x14ac:dyDescent="0.3">
      <c r="A44" s="63" t="s">
        <v>67</v>
      </c>
      <c r="B44" s="63"/>
      <c r="C44" s="63" t="s">
        <v>23</v>
      </c>
      <c r="D44" s="63" t="s">
        <v>14</v>
      </c>
      <c r="E44" s="63"/>
      <c r="F44" s="63" t="s">
        <v>5</v>
      </c>
      <c r="G44" s="63">
        <v>44256</v>
      </c>
      <c r="H44" s="63" t="s">
        <v>15</v>
      </c>
      <c r="I44" s="70" t="s">
        <v>552</v>
      </c>
      <c r="J44" s="71"/>
    </row>
    <row r="45" spans="1:10" ht="15.6" x14ac:dyDescent="0.3">
      <c r="A45" s="63" t="s">
        <v>68</v>
      </c>
      <c r="B45" s="63"/>
      <c r="C45" s="63" t="s">
        <v>69</v>
      </c>
      <c r="D45" s="63" t="s">
        <v>21</v>
      </c>
      <c r="E45" s="63"/>
      <c r="F45" s="63" t="s">
        <v>5</v>
      </c>
      <c r="G45" s="63">
        <v>44287</v>
      </c>
      <c r="H45" s="63" t="s">
        <v>18</v>
      </c>
      <c r="I45" s="70" t="s">
        <v>557</v>
      </c>
      <c r="J45" s="71"/>
    </row>
    <row r="46" spans="1:10" ht="15.6" x14ac:dyDescent="0.3">
      <c r="A46" s="63" t="s">
        <v>70</v>
      </c>
      <c r="B46" s="63"/>
      <c r="C46" s="63" t="s">
        <v>71</v>
      </c>
      <c r="D46" s="63" t="s">
        <v>21</v>
      </c>
      <c r="E46" s="63" t="s">
        <v>425</v>
      </c>
      <c r="F46" s="63" t="s">
        <v>5</v>
      </c>
      <c r="G46" s="63">
        <v>44317</v>
      </c>
      <c r="H46" s="63" t="s">
        <v>15</v>
      </c>
      <c r="I46" s="70" t="s">
        <v>549</v>
      </c>
      <c r="J46" s="71"/>
    </row>
    <row r="47" spans="1:10" ht="15.6" x14ac:dyDescent="0.3">
      <c r="A47" s="63" t="s">
        <v>72</v>
      </c>
      <c r="B47" s="63"/>
      <c r="C47" s="63" t="s">
        <v>73</v>
      </c>
      <c r="D47" s="63" t="s">
        <v>21</v>
      </c>
      <c r="E47" s="63" t="s">
        <v>425</v>
      </c>
      <c r="F47" s="63" t="s">
        <v>5</v>
      </c>
      <c r="G47" s="63">
        <v>44317</v>
      </c>
      <c r="H47" s="63" t="s">
        <v>15</v>
      </c>
      <c r="I47" s="70" t="s">
        <v>549</v>
      </c>
      <c r="J47" s="71"/>
    </row>
    <row r="48" spans="1:10" ht="15.6" x14ac:dyDescent="0.3">
      <c r="A48" s="63" t="s">
        <v>581</v>
      </c>
      <c r="B48" s="63"/>
      <c r="C48" s="63" t="s">
        <v>52</v>
      </c>
      <c r="D48" s="63" t="s">
        <v>14</v>
      </c>
      <c r="E48" s="63" t="s">
        <v>426</v>
      </c>
      <c r="F48" s="63" t="s">
        <v>5</v>
      </c>
      <c r="G48" s="63">
        <v>44287</v>
      </c>
      <c r="H48" s="63" t="s">
        <v>18</v>
      </c>
      <c r="I48" s="70" t="s">
        <v>558</v>
      </c>
      <c r="J48" s="71"/>
    </row>
    <row r="49" spans="1:10" ht="15.6" x14ac:dyDescent="0.3">
      <c r="A49" s="63" t="s">
        <v>74</v>
      </c>
      <c r="B49" s="63"/>
      <c r="C49" s="63" t="s">
        <v>52</v>
      </c>
      <c r="D49" s="63" t="s">
        <v>14</v>
      </c>
      <c r="E49" s="63" t="s">
        <v>426</v>
      </c>
      <c r="F49" s="63" t="s">
        <v>5</v>
      </c>
      <c r="G49" s="63">
        <v>44287</v>
      </c>
      <c r="H49" s="63" t="s">
        <v>18</v>
      </c>
      <c r="I49" s="70" t="s">
        <v>558</v>
      </c>
      <c r="J49" s="71"/>
    </row>
    <row r="50" spans="1:10" ht="15.6" x14ac:dyDescent="0.3">
      <c r="A50" s="63" t="s">
        <v>75</v>
      </c>
      <c r="B50" s="63"/>
      <c r="C50" s="63" t="s">
        <v>52</v>
      </c>
      <c r="D50" s="63" t="s">
        <v>14</v>
      </c>
      <c r="E50" s="63"/>
      <c r="F50" s="63" t="s">
        <v>5</v>
      </c>
      <c r="G50" s="63">
        <v>44317</v>
      </c>
      <c r="H50" s="63" t="s">
        <v>15</v>
      </c>
      <c r="I50" s="70" t="s">
        <v>550</v>
      </c>
      <c r="J50" s="71"/>
    </row>
    <row r="51" spans="1:10" ht="15.6" x14ac:dyDescent="0.3">
      <c r="A51" s="63" t="s">
        <v>76</v>
      </c>
      <c r="B51" s="63"/>
      <c r="C51" s="63" t="s">
        <v>52</v>
      </c>
      <c r="D51" s="63" t="s">
        <v>14</v>
      </c>
      <c r="E51" s="63" t="s">
        <v>55</v>
      </c>
      <c r="F51" s="63" t="s">
        <v>5</v>
      </c>
      <c r="G51" s="63">
        <v>44317</v>
      </c>
      <c r="H51" s="63" t="s">
        <v>18</v>
      </c>
      <c r="I51" s="70" t="s">
        <v>549</v>
      </c>
      <c r="J51" s="71"/>
    </row>
    <row r="52" spans="1:10" ht="15.6" x14ac:dyDescent="0.3">
      <c r="A52" s="63" t="s">
        <v>567</v>
      </c>
      <c r="B52" s="63"/>
      <c r="C52" s="63" t="s">
        <v>69</v>
      </c>
      <c r="D52" s="63" t="s">
        <v>21</v>
      </c>
      <c r="E52" s="63"/>
      <c r="F52" s="63" t="s">
        <v>5</v>
      </c>
      <c r="G52" s="63">
        <v>44256</v>
      </c>
      <c r="H52" s="63" t="s">
        <v>77</v>
      </c>
      <c r="I52" s="70" t="s">
        <v>560</v>
      </c>
      <c r="J52" s="71"/>
    </row>
    <row r="53" spans="1:10" ht="15.6" x14ac:dyDescent="0.3">
      <c r="A53" s="63" t="s">
        <v>78</v>
      </c>
      <c r="B53" s="63"/>
      <c r="C53" s="63" t="s">
        <v>52</v>
      </c>
      <c r="D53" s="63" t="s">
        <v>14</v>
      </c>
      <c r="E53" s="63" t="s">
        <v>426</v>
      </c>
      <c r="F53" s="63" t="s">
        <v>5</v>
      </c>
      <c r="G53" s="63">
        <v>44287</v>
      </c>
      <c r="H53" s="63" t="s">
        <v>18</v>
      </c>
      <c r="I53" s="70" t="s">
        <v>558</v>
      </c>
      <c r="J53" s="71"/>
    </row>
    <row r="54" spans="1:10" x14ac:dyDescent="0.3">
      <c r="F54" s="5"/>
      <c r="H54" s="6"/>
    </row>
    <row r="55" spans="1:10" x14ac:dyDescent="0.3">
      <c r="F55" s="5"/>
      <c r="H55" s="6"/>
    </row>
    <row r="56" spans="1:10" x14ac:dyDescent="0.3">
      <c r="F56" s="5"/>
      <c r="H56" s="6"/>
    </row>
    <row r="57" spans="1:10" x14ac:dyDescent="0.3">
      <c r="F57" s="5"/>
      <c r="H57" s="6"/>
    </row>
    <row r="58" spans="1:10" x14ac:dyDescent="0.3">
      <c r="F58" s="5"/>
      <c r="H58" s="6"/>
    </row>
    <row r="59" spans="1:10" x14ac:dyDescent="0.3">
      <c r="F59" s="5"/>
      <c r="H59" s="6"/>
    </row>
    <row r="60" spans="1:10" x14ac:dyDescent="0.3">
      <c r="F60" s="5"/>
      <c r="H60" s="6"/>
    </row>
    <row r="61" spans="1:10" x14ac:dyDescent="0.3">
      <c r="F61" s="5"/>
      <c r="H61" s="6"/>
    </row>
    <row r="62" spans="1:10" x14ac:dyDescent="0.3">
      <c r="F62" s="5"/>
      <c r="H62" s="6"/>
    </row>
    <row r="63" spans="1:10" x14ac:dyDescent="0.3">
      <c r="F63" s="5"/>
      <c r="H63" s="6"/>
    </row>
    <row r="64" spans="1:10" x14ac:dyDescent="0.3">
      <c r="F64" s="5"/>
      <c r="H64" s="6"/>
    </row>
    <row r="65" spans="6:8" x14ac:dyDescent="0.3">
      <c r="F65" s="5"/>
      <c r="H65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tabSelected="1" topLeftCell="A13" zoomScaleNormal="100" workbookViewId="0">
      <selection activeCell="K30" sqref="K30"/>
    </sheetView>
  </sheetViews>
  <sheetFormatPr defaultRowHeight="14.4" x14ac:dyDescent="0.3"/>
  <cols>
    <col min="1" max="1" width="27.21875" bestFit="1" customWidth="1"/>
    <col min="2" max="2" width="15.88671875" customWidth="1"/>
    <col min="3" max="3" width="14.109375" customWidth="1"/>
    <col min="4" max="4" width="17.33203125" customWidth="1"/>
    <col min="5" max="5" width="17.88671875" customWidth="1"/>
    <col min="6" max="6" width="20.88671875" customWidth="1"/>
    <col min="7" max="7" width="9.88671875" customWidth="1"/>
    <col min="8" max="1025" width="8.5546875" customWidth="1"/>
  </cols>
  <sheetData>
    <row r="1" spans="1:8" s="2" customFormat="1" ht="15.6" x14ac:dyDescent="0.3">
      <c r="A1" s="20" t="s">
        <v>0</v>
      </c>
      <c r="B1" s="29" t="s">
        <v>79</v>
      </c>
      <c r="C1" s="29" t="s">
        <v>80</v>
      </c>
      <c r="D1" s="29" t="s">
        <v>81</v>
      </c>
      <c r="E1" s="29" t="s">
        <v>82</v>
      </c>
      <c r="F1" s="29" t="s">
        <v>83</v>
      </c>
      <c r="G1" s="29" t="s">
        <v>84</v>
      </c>
    </row>
    <row r="2" spans="1:8" s="76" customFormat="1" ht="15.6" x14ac:dyDescent="0.3">
      <c r="A2" s="73" t="s">
        <v>85</v>
      </c>
      <c r="B2" s="73" t="s">
        <v>86</v>
      </c>
      <c r="C2" s="73" t="s">
        <v>5</v>
      </c>
      <c r="D2" s="73" t="s">
        <v>87</v>
      </c>
      <c r="E2" s="73" t="s">
        <v>88</v>
      </c>
      <c r="F2" s="73">
        <v>8040</v>
      </c>
      <c r="G2" s="73" t="s">
        <v>89</v>
      </c>
    </row>
    <row r="3" spans="1:8" ht="15.6" x14ac:dyDescent="0.3">
      <c r="A3" s="32" t="s">
        <v>147</v>
      </c>
      <c r="B3" s="32"/>
      <c r="C3" s="32" t="s">
        <v>5</v>
      </c>
      <c r="D3" s="32" t="s">
        <v>87</v>
      </c>
      <c r="E3" s="32" t="s">
        <v>88</v>
      </c>
      <c r="F3" s="32"/>
      <c r="G3" s="32" t="s">
        <v>90</v>
      </c>
    </row>
    <row r="4" spans="1:8" ht="15.6" x14ac:dyDescent="0.3">
      <c r="A4" s="32" t="s">
        <v>448</v>
      </c>
      <c r="B4" s="32"/>
      <c r="C4" s="32" t="s">
        <v>5</v>
      </c>
      <c r="D4" s="32" t="s">
        <v>87</v>
      </c>
      <c r="E4" s="32" t="s">
        <v>88</v>
      </c>
      <c r="F4" s="32"/>
      <c r="G4" s="32" t="s">
        <v>90</v>
      </c>
      <c r="H4" t="s">
        <v>91</v>
      </c>
    </row>
    <row r="5" spans="1:8" ht="15.6" x14ac:dyDescent="0.3">
      <c r="A5" s="32" t="s">
        <v>449</v>
      </c>
      <c r="B5" s="32"/>
      <c r="C5" s="32" t="s">
        <v>5</v>
      </c>
      <c r="D5" s="32" t="s">
        <v>87</v>
      </c>
      <c r="E5" s="32" t="s">
        <v>88</v>
      </c>
      <c r="F5" s="32"/>
      <c r="G5" s="32" t="s">
        <v>90</v>
      </c>
    </row>
    <row r="6" spans="1:8" ht="15.6" x14ac:dyDescent="0.3">
      <c r="A6" s="32" t="s">
        <v>450</v>
      </c>
      <c r="B6" s="32"/>
      <c r="C6" s="32" t="s">
        <v>5</v>
      </c>
      <c r="D6" s="32" t="s">
        <v>87</v>
      </c>
      <c r="E6" s="32" t="s">
        <v>88</v>
      </c>
      <c r="F6" s="32"/>
      <c r="G6" s="32" t="s">
        <v>90</v>
      </c>
    </row>
    <row r="7" spans="1:8" ht="15.6" x14ac:dyDescent="0.3">
      <c r="A7" s="32" t="s">
        <v>451</v>
      </c>
      <c r="B7" s="32"/>
      <c r="C7" s="32" t="s">
        <v>5</v>
      </c>
      <c r="D7" s="32" t="s">
        <v>87</v>
      </c>
      <c r="E7" s="32" t="s">
        <v>88</v>
      </c>
      <c r="F7" s="32"/>
      <c r="G7" s="32" t="s">
        <v>90</v>
      </c>
    </row>
    <row r="8" spans="1:8" ht="15.6" x14ac:dyDescent="0.3">
      <c r="A8" s="32" t="s">
        <v>452</v>
      </c>
      <c r="B8" s="32"/>
      <c r="C8" s="32" t="s">
        <v>5</v>
      </c>
      <c r="D8" s="32" t="s">
        <v>87</v>
      </c>
      <c r="E8" s="32" t="s">
        <v>88</v>
      </c>
      <c r="F8" s="32"/>
      <c r="G8" s="32" t="s">
        <v>90</v>
      </c>
    </row>
    <row r="9" spans="1:8" ht="15.6" x14ac:dyDescent="0.3">
      <c r="A9" s="32" t="s">
        <v>453</v>
      </c>
      <c r="B9" s="32"/>
      <c r="C9" s="32" t="s">
        <v>5</v>
      </c>
      <c r="D9" s="32" t="s">
        <v>87</v>
      </c>
      <c r="E9" s="32" t="s">
        <v>88</v>
      </c>
      <c r="F9" s="32"/>
      <c r="G9" s="32" t="s">
        <v>90</v>
      </c>
    </row>
    <row r="10" spans="1:8" ht="15.6" x14ac:dyDescent="0.3">
      <c r="A10" s="32" t="s">
        <v>454</v>
      </c>
      <c r="B10" s="32"/>
      <c r="C10" s="32" t="s">
        <v>5</v>
      </c>
      <c r="D10" s="32" t="s">
        <v>87</v>
      </c>
      <c r="E10" s="32" t="s">
        <v>88</v>
      </c>
      <c r="F10" s="32"/>
      <c r="G10" s="32" t="s">
        <v>90</v>
      </c>
    </row>
    <row r="11" spans="1:8" ht="15.6" x14ac:dyDescent="0.3">
      <c r="A11" s="32" t="s">
        <v>455</v>
      </c>
      <c r="B11" s="32"/>
      <c r="C11" s="32" t="s">
        <v>5</v>
      </c>
      <c r="D11" s="32" t="s">
        <v>87</v>
      </c>
      <c r="E11" s="32" t="s">
        <v>88</v>
      </c>
      <c r="F11" s="32"/>
      <c r="G11" s="32" t="s">
        <v>90</v>
      </c>
    </row>
    <row r="12" spans="1:8" ht="15.6" x14ac:dyDescent="0.3">
      <c r="A12" s="32" t="s">
        <v>456</v>
      </c>
      <c r="B12" s="32"/>
      <c r="C12" s="32" t="s">
        <v>5</v>
      </c>
      <c r="D12" s="32" t="s">
        <v>87</v>
      </c>
      <c r="E12" s="32" t="s">
        <v>88</v>
      </c>
      <c r="F12" s="32"/>
      <c r="G12" s="32" t="s">
        <v>90</v>
      </c>
    </row>
    <row r="13" spans="1:8" ht="15.6" x14ac:dyDescent="0.3">
      <c r="A13" s="32" t="s">
        <v>457</v>
      </c>
      <c r="B13" s="32"/>
      <c r="C13" s="32" t="s">
        <v>5</v>
      </c>
      <c r="D13" s="32" t="s">
        <v>87</v>
      </c>
      <c r="E13" s="32" t="s">
        <v>88</v>
      </c>
      <c r="F13" s="32"/>
      <c r="G13" s="32" t="s">
        <v>90</v>
      </c>
    </row>
    <row r="14" spans="1:8" ht="15.6" x14ac:dyDescent="0.3">
      <c r="A14" s="32" t="s">
        <v>458</v>
      </c>
      <c r="B14" s="32"/>
      <c r="C14" s="32" t="s">
        <v>5</v>
      </c>
      <c r="D14" s="32" t="s">
        <v>87</v>
      </c>
      <c r="E14" s="32" t="s">
        <v>88</v>
      </c>
      <c r="F14" s="32"/>
      <c r="G14" s="32" t="s">
        <v>90</v>
      </c>
    </row>
    <row r="15" spans="1:8" ht="15.6" x14ac:dyDescent="0.3">
      <c r="A15" s="32" t="s">
        <v>459</v>
      </c>
      <c r="B15" s="32"/>
      <c r="C15" s="32" t="s">
        <v>5</v>
      </c>
      <c r="D15" s="32" t="s">
        <v>87</v>
      </c>
      <c r="E15" s="32" t="s">
        <v>88</v>
      </c>
      <c r="F15" s="32"/>
      <c r="G15" s="32" t="s">
        <v>90</v>
      </c>
    </row>
    <row r="16" spans="1:8" ht="15.6" x14ac:dyDescent="0.3">
      <c r="A16" s="32" t="s">
        <v>460</v>
      </c>
      <c r="B16" s="32"/>
      <c r="C16" s="32" t="s">
        <v>5</v>
      </c>
      <c r="D16" s="32" t="s">
        <v>87</v>
      </c>
      <c r="E16" s="32" t="s">
        <v>88</v>
      </c>
      <c r="F16" s="32"/>
      <c r="G16" s="32" t="s">
        <v>90</v>
      </c>
    </row>
    <row r="17" spans="1:7" ht="15.6" x14ac:dyDescent="0.3">
      <c r="A17" s="32" t="s">
        <v>461</v>
      </c>
      <c r="B17" s="32"/>
      <c r="C17" s="32" t="s">
        <v>5</v>
      </c>
      <c r="D17" s="32" t="s">
        <v>87</v>
      </c>
      <c r="E17" s="32" t="s">
        <v>88</v>
      </c>
      <c r="F17" s="32"/>
      <c r="G17" s="32" t="s">
        <v>90</v>
      </c>
    </row>
    <row r="18" spans="1:7" ht="15.6" x14ac:dyDescent="0.3">
      <c r="A18" s="32" t="s">
        <v>462</v>
      </c>
      <c r="B18" s="32"/>
      <c r="C18" s="32" t="s">
        <v>5</v>
      </c>
      <c r="D18" s="32" t="s">
        <v>87</v>
      </c>
      <c r="E18" s="32" t="s">
        <v>88</v>
      </c>
      <c r="F18" s="32"/>
      <c r="G18" s="32" t="s">
        <v>90</v>
      </c>
    </row>
    <row r="19" spans="1:7" ht="15.6" x14ac:dyDescent="0.3">
      <c r="A19" s="32" t="s">
        <v>463</v>
      </c>
      <c r="B19" s="32"/>
      <c r="C19" s="32" t="s">
        <v>5</v>
      </c>
      <c r="D19" s="32" t="s">
        <v>87</v>
      </c>
      <c r="E19" s="32" t="s">
        <v>88</v>
      </c>
      <c r="F19" s="32"/>
      <c r="G19" s="32" t="s">
        <v>90</v>
      </c>
    </row>
    <row r="20" spans="1:7" ht="15.6" x14ac:dyDescent="0.3">
      <c r="A20" s="32" t="s">
        <v>464</v>
      </c>
      <c r="B20" s="32"/>
      <c r="C20" s="32" t="s">
        <v>5</v>
      </c>
      <c r="D20" s="32" t="s">
        <v>87</v>
      </c>
      <c r="E20" s="32" t="s">
        <v>88</v>
      </c>
      <c r="F20" s="32"/>
      <c r="G20" s="32" t="s">
        <v>90</v>
      </c>
    </row>
    <row r="21" spans="1:7" ht="15.6" x14ac:dyDescent="0.3">
      <c r="A21" s="32" t="s">
        <v>465</v>
      </c>
      <c r="B21" s="32"/>
      <c r="C21" s="32" t="s">
        <v>5</v>
      </c>
      <c r="D21" s="32" t="s">
        <v>87</v>
      </c>
      <c r="E21" s="32" t="s">
        <v>88</v>
      </c>
      <c r="F21" s="32"/>
      <c r="G21" s="32" t="s">
        <v>90</v>
      </c>
    </row>
    <row r="22" spans="1:7" ht="15.6" x14ac:dyDescent="0.3">
      <c r="A22" s="32" t="s">
        <v>466</v>
      </c>
      <c r="B22" s="32"/>
      <c r="C22" s="32" t="s">
        <v>5</v>
      </c>
      <c r="D22" s="32" t="s">
        <v>87</v>
      </c>
      <c r="E22" s="32" t="s">
        <v>88</v>
      </c>
      <c r="F22" s="32"/>
      <c r="G22" s="32" t="s">
        <v>90</v>
      </c>
    </row>
    <row r="23" spans="1:7" ht="15.6" x14ac:dyDescent="0.3">
      <c r="A23" s="32" t="s">
        <v>467</v>
      </c>
      <c r="B23" s="32"/>
      <c r="C23" s="32" t="s">
        <v>5</v>
      </c>
      <c r="D23" s="32" t="s">
        <v>87</v>
      </c>
      <c r="E23" s="32" t="s">
        <v>88</v>
      </c>
      <c r="F23" s="32"/>
      <c r="G23" s="32" t="s">
        <v>90</v>
      </c>
    </row>
    <row r="24" spans="1:7" ht="15.6" x14ac:dyDescent="0.3">
      <c r="A24" s="32" t="s">
        <v>468</v>
      </c>
      <c r="B24" s="32"/>
      <c r="C24" s="32" t="s">
        <v>5</v>
      </c>
      <c r="D24" s="32" t="s">
        <v>87</v>
      </c>
      <c r="E24" s="32" t="s">
        <v>88</v>
      </c>
      <c r="F24" s="32"/>
      <c r="G24" s="32" t="s">
        <v>90</v>
      </c>
    </row>
    <row r="25" spans="1:7" ht="15.6" x14ac:dyDescent="0.3">
      <c r="A25" s="32" t="s">
        <v>469</v>
      </c>
      <c r="B25" s="32"/>
      <c r="C25" s="32" t="s">
        <v>5</v>
      </c>
      <c r="D25" s="32" t="s">
        <v>87</v>
      </c>
      <c r="E25" s="32" t="s">
        <v>88</v>
      </c>
      <c r="F25" s="32"/>
      <c r="G25" s="32" t="s">
        <v>90</v>
      </c>
    </row>
    <row r="26" spans="1:7" ht="15.6" x14ac:dyDescent="0.3">
      <c r="A26" s="32" t="s">
        <v>470</v>
      </c>
      <c r="B26" s="32"/>
      <c r="C26" s="32" t="s">
        <v>5</v>
      </c>
      <c r="D26" s="32" t="s">
        <v>87</v>
      </c>
      <c r="E26" s="32" t="s">
        <v>88</v>
      </c>
      <c r="F26" s="32"/>
      <c r="G26" s="32" t="s">
        <v>90</v>
      </c>
    </row>
    <row r="27" spans="1:7" ht="15.6" x14ac:dyDescent="0.3">
      <c r="A27" s="32" t="s">
        <v>471</v>
      </c>
      <c r="B27" s="32"/>
      <c r="C27" s="32" t="s">
        <v>5</v>
      </c>
      <c r="D27" s="32" t="s">
        <v>87</v>
      </c>
      <c r="E27" s="32" t="s">
        <v>88</v>
      </c>
      <c r="F27" s="32"/>
      <c r="G27" s="32" t="s">
        <v>90</v>
      </c>
    </row>
    <row r="28" spans="1:7" ht="15.6" x14ac:dyDescent="0.3">
      <c r="A28" s="32" t="s">
        <v>472</v>
      </c>
      <c r="B28" s="32"/>
      <c r="C28" s="32" t="s">
        <v>5</v>
      </c>
      <c r="D28" s="32" t="s">
        <v>87</v>
      </c>
      <c r="E28" s="32" t="s">
        <v>88</v>
      </c>
      <c r="F28" s="32"/>
      <c r="G28" s="32" t="s">
        <v>90</v>
      </c>
    </row>
    <row r="29" spans="1:7" ht="15.6" x14ac:dyDescent="0.3">
      <c r="A29" s="32" t="s">
        <v>473</v>
      </c>
      <c r="B29" s="32"/>
      <c r="C29" s="32" t="s">
        <v>5</v>
      </c>
      <c r="D29" s="32" t="s">
        <v>87</v>
      </c>
      <c r="E29" s="32" t="s">
        <v>88</v>
      </c>
      <c r="F29" s="32"/>
      <c r="G29" s="32" t="s">
        <v>90</v>
      </c>
    </row>
    <row r="30" spans="1:7" ht="15.6" x14ac:dyDescent="0.3">
      <c r="A30" s="32" t="s">
        <v>474</v>
      </c>
      <c r="B30" s="32"/>
      <c r="C30" s="32" t="s">
        <v>5</v>
      </c>
      <c r="D30" s="32" t="s">
        <v>87</v>
      </c>
      <c r="E30" s="32" t="s">
        <v>88</v>
      </c>
      <c r="F30" s="32"/>
      <c r="G30" s="32" t="s">
        <v>90</v>
      </c>
    </row>
    <row r="31" spans="1:7" ht="15.6" x14ac:dyDescent="0.3">
      <c r="A31" s="32" t="s">
        <v>475</v>
      </c>
      <c r="B31" s="32"/>
      <c r="C31" s="32" t="s">
        <v>5</v>
      </c>
      <c r="D31" s="32" t="s">
        <v>87</v>
      </c>
      <c r="E31" s="32" t="s">
        <v>88</v>
      </c>
      <c r="F31" s="32"/>
      <c r="G31" s="32" t="s">
        <v>90</v>
      </c>
    </row>
    <row r="32" spans="1:7" ht="15.6" x14ac:dyDescent="0.3">
      <c r="A32" s="32" t="s">
        <v>476</v>
      </c>
      <c r="B32" s="32"/>
      <c r="C32" s="32" t="s">
        <v>5</v>
      </c>
      <c r="D32" s="32" t="s">
        <v>87</v>
      </c>
      <c r="E32" s="32" t="s">
        <v>88</v>
      </c>
      <c r="F32" s="32"/>
      <c r="G32" s="32" t="s">
        <v>90</v>
      </c>
    </row>
    <row r="33" spans="1:7" ht="15.6" x14ac:dyDescent="0.3">
      <c r="A33" s="32" t="s">
        <v>477</v>
      </c>
      <c r="B33" s="32"/>
      <c r="C33" s="32" t="s">
        <v>5</v>
      </c>
      <c r="D33" s="32" t="s">
        <v>87</v>
      </c>
      <c r="E33" s="32" t="s">
        <v>88</v>
      </c>
      <c r="F33" s="32"/>
      <c r="G33" s="32" t="s">
        <v>90</v>
      </c>
    </row>
    <row r="34" spans="1:7" ht="15.6" x14ac:dyDescent="0.3">
      <c r="A34" s="32" t="s">
        <v>478</v>
      </c>
      <c r="B34" s="32"/>
      <c r="C34" s="32" t="s">
        <v>5</v>
      </c>
      <c r="D34" s="32" t="s">
        <v>87</v>
      </c>
      <c r="E34" s="32" t="s">
        <v>88</v>
      </c>
      <c r="F34" s="32"/>
      <c r="G34" s="32" t="s">
        <v>90</v>
      </c>
    </row>
    <row r="35" spans="1:7" ht="15.6" x14ac:dyDescent="0.3">
      <c r="A35" s="32" t="s">
        <v>479</v>
      </c>
      <c r="B35" s="32"/>
      <c r="C35" s="32" t="s">
        <v>5</v>
      </c>
      <c r="D35" s="32" t="s">
        <v>87</v>
      </c>
      <c r="E35" s="32" t="s">
        <v>88</v>
      </c>
      <c r="F35" s="32"/>
      <c r="G35" s="32" t="s">
        <v>90</v>
      </c>
    </row>
    <row r="36" spans="1:7" ht="15.6" x14ac:dyDescent="0.3">
      <c r="A36" s="32" t="s">
        <v>480</v>
      </c>
      <c r="B36" s="32"/>
      <c r="C36" s="32" t="s">
        <v>5</v>
      </c>
      <c r="D36" s="32" t="s">
        <v>87</v>
      </c>
      <c r="E36" s="32" t="s">
        <v>88</v>
      </c>
      <c r="F36" s="32"/>
      <c r="G36" s="32" t="s">
        <v>90</v>
      </c>
    </row>
    <row r="37" spans="1:7" ht="15.6" x14ac:dyDescent="0.3">
      <c r="A37" s="32" t="s">
        <v>481</v>
      </c>
      <c r="B37" s="32"/>
      <c r="C37" s="32" t="s">
        <v>5</v>
      </c>
      <c r="D37" s="32" t="s">
        <v>87</v>
      </c>
      <c r="E37" s="32" t="s">
        <v>88</v>
      </c>
      <c r="F37" s="32"/>
      <c r="G37" s="32" t="s">
        <v>90</v>
      </c>
    </row>
    <row r="38" spans="1:7" ht="15.6" x14ac:dyDescent="0.3">
      <c r="A38" s="32" t="s">
        <v>482</v>
      </c>
      <c r="B38" s="32"/>
      <c r="C38" s="32" t="s">
        <v>5</v>
      </c>
      <c r="D38" s="32" t="s">
        <v>87</v>
      </c>
      <c r="E38" s="32" t="s">
        <v>88</v>
      </c>
      <c r="F38" s="32"/>
      <c r="G38" s="32" t="s">
        <v>90</v>
      </c>
    </row>
    <row r="39" spans="1:7" ht="15.6" x14ac:dyDescent="0.3">
      <c r="A39" s="32" t="s">
        <v>483</v>
      </c>
      <c r="B39" s="32"/>
      <c r="C39" s="32" t="s">
        <v>5</v>
      </c>
      <c r="D39" s="32" t="s">
        <v>87</v>
      </c>
      <c r="E39" s="32" t="s">
        <v>88</v>
      </c>
      <c r="F39" s="32"/>
      <c r="G39" s="32" t="s">
        <v>90</v>
      </c>
    </row>
    <row r="40" spans="1:7" ht="15.6" x14ac:dyDescent="0.3">
      <c r="A40" s="32" t="s">
        <v>484</v>
      </c>
      <c r="B40" s="32"/>
      <c r="C40" s="32" t="s">
        <v>5</v>
      </c>
      <c r="D40" s="32" t="s">
        <v>87</v>
      </c>
      <c r="E40" s="32" t="s">
        <v>88</v>
      </c>
      <c r="F40" s="32"/>
      <c r="G40" s="32" t="s">
        <v>90</v>
      </c>
    </row>
    <row r="41" spans="1:7" ht="15.6" x14ac:dyDescent="0.3">
      <c r="A41" s="32" t="s">
        <v>485</v>
      </c>
      <c r="B41" s="32"/>
      <c r="C41" s="32" t="s">
        <v>5</v>
      </c>
      <c r="D41" s="32" t="s">
        <v>87</v>
      </c>
      <c r="E41" s="32" t="s">
        <v>88</v>
      </c>
      <c r="F41" s="32"/>
      <c r="G41" s="32" t="s">
        <v>90</v>
      </c>
    </row>
    <row r="42" spans="1:7" ht="15.6" x14ac:dyDescent="0.3">
      <c r="A42" s="32" t="s">
        <v>486</v>
      </c>
      <c r="B42" s="32"/>
      <c r="C42" s="32" t="s">
        <v>5</v>
      </c>
      <c r="D42" s="32" t="s">
        <v>87</v>
      </c>
      <c r="E42" s="32" t="s">
        <v>88</v>
      </c>
      <c r="F42" s="32"/>
      <c r="G42" s="32" t="s">
        <v>90</v>
      </c>
    </row>
    <row r="43" spans="1:7" ht="15.6" x14ac:dyDescent="0.3">
      <c r="A43" s="32" t="s">
        <v>487</v>
      </c>
      <c r="B43" s="32"/>
      <c r="C43" s="32" t="s">
        <v>5</v>
      </c>
      <c r="D43" s="32" t="s">
        <v>87</v>
      </c>
      <c r="E43" s="32" t="s">
        <v>88</v>
      </c>
      <c r="F43" s="32"/>
      <c r="G43" s="32" t="s">
        <v>90</v>
      </c>
    </row>
    <row r="44" spans="1:7" ht="15.6" x14ac:dyDescent="0.3">
      <c r="A44" s="32" t="s">
        <v>488</v>
      </c>
      <c r="B44" s="32"/>
      <c r="C44" s="32" t="s">
        <v>5</v>
      </c>
      <c r="D44" s="32" t="s">
        <v>87</v>
      </c>
      <c r="E44" s="32" t="s">
        <v>88</v>
      </c>
      <c r="F44" s="32"/>
      <c r="G44" s="32" t="s">
        <v>90</v>
      </c>
    </row>
    <row r="45" spans="1:7" ht="15.6" x14ac:dyDescent="0.3">
      <c r="A45" s="32" t="s">
        <v>489</v>
      </c>
      <c r="B45" s="32"/>
      <c r="C45" s="32" t="s">
        <v>5</v>
      </c>
      <c r="D45" s="32" t="s">
        <v>87</v>
      </c>
      <c r="E45" s="32" t="s">
        <v>88</v>
      </c>
      <c r="F45" s="32"/>
      <c r="G45" s="32" t="s">
        <v>90</v>
      </c>
    </row>
    <row r="46" spans="1:7" ht="15.6" x14ac:dyDescent="0.3">
      <c r="A46" s="32" t="s">
        <v>490</v>
      </c>
      <c r="B46" s="32"/>
      <c r="C46" s="32" t="s">
        <v>5</v>
      </c>
      <c r="D46" s="32" t="s">
        <v>87</v>
      </c>
      <c r="E46" s="32" t="s">
        <v>88</v>
      </c>
      <c r="F46" s="32"/>
      <c r="G46" s="32" t="s">
        <v>90</v>
      </c>
    </row>
    <row r="47" spans="1:7" ht="15.6" x14ac:dyDescent="0.3">
      <c r="A47" s="32" t="s">
        <v>491</v>
      </c>
      <c r="B47" s="32"/>
      <c r="C47" s="32" t="s">
        <v>5</v>
      </c>
      <c r="D47" s="32" t="s">
        <v>87</v>
      </c>
      <c r="E47" s="32" t="s">
        <v>88</v>
      </c>
      <c r="F47" s="32"/>
      <c r="G47" s="32" t="s">
        <v>90</v>
      </c>
    </row>
    <row r="48" spans="1:7" ht="15.6" x14ac:dyDescent="0.3">
      <c r="A48" s="32" t="s">
        <v>492</v>
      </c>
      <c r="B48" s="32"/>
      <c r="C48" s="32" t="s">
        <v>5</v>
      </c>
      <c r="D48" s="32" t="s">
        <v>87</v>
      </c>
      <c r="E48" s="32" t="s">
        <v>88</v>
      </c>
      <c r="F48" s="32"/>
      <c r="G48" s="32" t="s">
        <v>90</v>
      </c>
    </row>
    <row r="49" spans="1:7" ht="15.6" x14ac:dyDescent="0.3">
      <c r="A49" s="32" t="s">
        <v>583</v>
      </c>
      <c r="B49" s="32"/>
      <c r="C49" s="32" t="s">
        <v>5</v>
      </c>
      <c r="D49" s="32" t="s">
        <v>87</v>
      </c>
      <c r="E49" s="32" t="s">
        <v>88</v>
      </c>
      <c r="F49" s="32"/>
      <c r="G49" s="32" t="s">
        <v>90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6"/>
  <sheetViews>
    <sheetView topLeftCell="V2" zoomScale="60" zoomScaleNormal="60" workbookViewId="0">
      <selection activeCell="AC20" sqref="AC20"/>
    </sheetView>
  </sheetViews>
  <sheetFormatPr defaultRowHeight="14.4" x14ac:dyDescent="0.3"/>
  <cols>
    <col min="1" max="1" width="19.44140625" bestFit="1" customWidth="1"/>
    <col min="2" max="2" width="13.33203125" customWidth="1"/>
    <col min="3" max="4" width="18.33203125" customWidth="1"/>
    <col min="5" max="5" width="20.33203125" customWidth="1"/>
    <col min="6" max="6" width="24.44140625" bestFit="1" customWidth="1"/>
    <col min="7" max="7" width="17.88671875" bestFit="1" customWidth="1"/>
    <col min="8" max="9" width="21.33203125" bestFit="1" customWidth="1"/>
    <col min="10" max="10" width="10.21875" bestFit="1" customWidth="1"/>
    <col min="11" max="11" width="20.88671875" style="4" bestFit="1" customWidth="1"/>
    <col min="12" max="12" width="23.33203125" style="4" bestFit="1" customWidth="1"/>
    <col min="13" max="13" width="21.6640625" style="4" bestFit="1" customWidth="1"/>
    <col min="14" max="14" width="11.44140625" style="4" bestFit="1" customWidth="1"/>
    <col min="15" max="15" width="14.33203125" style="5" bestFit="1" customWidth="1"/>
    <col min="16" max="16" width="28.21875" bestFit="1" customWidth="1"/>
    <col min="17" max="17" width="31.44140625" bestFit="1" customWidth="1"/>
    <col min="18" max="18" width="36.44140625" bestFit="1" customWidth="1"/>
    <col min="19" max="19" width="40.6640625" style="17" bestFit="1" customWidth="1"/>
    <col min="20" max="20" width="21.33203125" bestFit="1" customWidth="1"/>
    <col min="21" max="21" width="14.88671875" bestFit="1" customWidth="1"/>
    <col min="22" max="22" width="19.21875" bestFit="1" customWidth="1"/>
    <col min="23" max="23" width="17.6640625" style="6" bestFit="1" customWidth="1"/>
    <col min="24" max="24" width="36.44140625" bestFit="1" customWidth="1"/>
    <col min="25" max="25" width="34.5546875" customWidth="1"/>
    <col min="26" max="26" width="76.88671875" customWidth="1"/>
    <col min="27" max="27" width="17.33203125" customWidth="1"/>
    <col min="28" max="28" width="14.77734375" customWidth="1"/>
    <col min="29" max="29" width="53.77734375" style="66" bestFit="1" customWidth="1"/>
    <col min="30" max="30" width="18.33203125" bestFit="1" customWidth="1"/>
    <col min="31" max="31" width="46.77734375" bestFit="1" customWidth="1"/>
    <col min="32" max="1024" width="8.5546875" customWidth="1"/>
  </cols>
  <sheetData>
    <row r="1" spans="1:31" s="2" customFormat="1" ht="15.6" x14ac:dyDescent="0.3">
      <c r="A1" s="20" t="s">
        <v>92</v>
      </c>
      <c r="B1" s="21" t="s">
        <v>93</v>
      </c>
      <c r="C1" s="22" t="s">
        <v>94</v>
      </c>
      <c r="D1" s="21" t="s">
        <v>95</v>
      </c>
      <c r="E1" s="21" t="s">
        <v>96</v>
      </c>
      <c r="F1" s="22" t="s">
        <v>97</v>
      </c>
      <c r="G1" s="21" t="s">
        <v>98</v>
      </c>
      <c r="H1" s="23" t="s">
        <v>99</v>
      </c>
      <c r="I1" s="23" t="s">
        <v>100</v>
      </c>
      <c r="J1" s="23" t="s">
        <v>101</v>
      </c>
      <c r="K1" s="24" t="s">
        <v>102</v>
      </c>
      <c r="L1" s="24" t="s">
        <v>103</v>
      </c>
      <c r="M1" s="24" t="s">
        <v>104</v>
      </c>
      <c r="N1" s="25" t="s">
        <v>105</v>
      </c>
      <c r="O1" s="26" t="s">
        <v>106</v>
      </c>
      <c r="P1" s="27" t="s">
        <v>107</v>
      </c>
      <c r="Q1" s="27" t="s">
        <v>108</v>
      </c>
      <c r="R1" s="27" t="s">
        <v>109</v>
      </c>
      <c r="S1" s="28" t="s">
        <v>110</v>
      </c>
      <c r="T1" s="27" t="s">
        <v>111</v>
      </c>
      <c r="U1" s="29" t="s">
        <v>112</v>
      </c>
      <c r="V1" s="29" t="s">
        <v>113</v>
      </c>
      <c r="W1" s="62" t="s">
        <v>114</v>
      </c>
      <c r="X1" s="30" t="s">
        <v>115</v>
      </c>
      <c r="Y1" s="30" t="s">
        <v>116</v>
      </c>
      <c r="Z1" s="29" t="s">
        <v>117</v>
      </c>
      <c r="AA1" s="29" t="s">
        <v>118</v>
      </c>
      <c r="AB1" s="20" t="s">
        <v>10</v>
      </c>
      <c r="AC1" s="31" t="s">
        <v>119</v>
      </c>
      <c r="AD1" s="31" t="s">
        <v>120</v>
      </c>
      <c r="AE1" s="68" t="s">
        <v>493</v>
      </c>
    </row>
    <row r="2" spans="1:31" s="76" customFormat="1" ht="15.6" x14ac:dyDescent="0.3">
      <c r="A2" s="73" t="s">
        <v>85</v>
      </c>
      <c r="B2" s="73" t="s">
        <v>271</v>
      </c>
      <c r="C2" s="73" t="s">
        <v>122</v>
      </c>
      <c r="D2" s="73"/>
      <c r="E2" s="73"/>
      <c r="F2" s="73" t="s">
        <v>123</v>
      </c>
      <c r="G2" s="73"/>
      <c r="H2" s="73" t="s">
        <v>124</v>
      </c>
      <c r="I2" s="73" t="s">
        <v>125</v>
      </c>
      <c r="J2" s="73" t="s">
        <v>126</v>
      </c>
      <c r="K2" s="77">
        <v>6</v>
      </c>
      <c r="L2" s="77">
        <v>11</v>
      </c>
      <c r="M2" s="77">
        <v>1981</v>
      </c>
      <c r="N2" s="77" t="s">
        <v>127</v>
      </c>
      <c r="O2" s="78">
        <v>38144</v>
      </c>
      <c r="P2" s="73" t="s">
        <v>14</v>
      </c>
      <c r="Q2" s="73"/>
      <c r="R2" s="73" t="s">
        <v>14</v>
      </c>
      <c r="S2" s="79"/>
      <c r="T2" s="73" t="s">
        <v>14</v>
      </c>
      <c r="U2" s="73" t="s">
        <v>128</v>
      </c>
      <c r="V2" s="78">
        <v>41275</v>
      </c>
      <c r="W2" s="77" t="s">
        <v>129</v>
      </c>
      <c r="X2" s="73" t="s">
        <v>130</v>
      </c>
      <c r="Y2" s="73" t="s">
        <v>131</v>
      </c>
      <c r="Z2" s="73" t="s">
        <v>132</v>
      </c>
      <c r="AA2" s="73" t="s">
        <v>133</v>
      </c>
      <c r="AB2" s="73" t="s">
        <v>444</v>
      </c>
      <c r="AC2" s="73" t="s">
        <v>447</v>
      </c>
      <c r="AD2" s="73" t="s">
        <v>134</v>
      </c>
      <c r="AE2" s="73" t="s">
        <v>494</v>
      </c>
    </row>
    <row r="3" spans="1:31" s="76" customFormat="1" ht="15.6" x14ac:dyDescent="0.3">
      <c r="A3" s="73" t="s">
        <v>85</v>
      </c>
      <c r="B3" s="73" t="s">
        <v>135</v>
      </c>
      <c r="C3" s="73" t="s">
        <v>136</v>
      </c>
      <c r="D3" s="73"/>
      <c r="E3" s="73"/>
      <c r="F3" s="73" t="s">
        <v>123</v>
      </c>
      <c r="G3" s="73"/>
      <c r="H3" s="73" t="s">
        <v>124</v>
      </c>
      <c r="I3" s="73" t="s">
        <v>125</v>
      </c>
      <c r="J3" s="73" t="s">
        <v>137</v>
      </c>
      <c r="K3" s="77">
        <v>13</v>
      </c>
      <c r="L3" s="77">
        <v>3</v>
      </c>
      <c r="M3" s="77">
        <v>1980</v>
      </c>
      <c r="N3" s="77" t="s">
        <v>138</v>
      </c>
      <c r="O3" s="78"/>
      <c r="P3" s="73" t="s">
        <v>14</v>
      </c>
      <c r="Q3" s="73"/>
      <c r="R3" s="73" t="s">
        <v>14</v>
      </c>
      <c r="S3" s="79"/>
      <c r="T3" s="73" t="s">
        <v>14</v>
      </c>
      <c r="U3" s="73" t="s">
        <v>128</v>
      </c>
      <c r="V3" s="78">
        <v>41275</v>
      </c>
      <c r="W3" s="77" t="s">
        <v>562</v>
      </c>
      <c r="X3" s="73" t="s">
        <v>139</v>
      </c>
      <c r="Y3" s="73" t="s">
        <v>140</v>
      </c>
      <c r="Z3" s="73" t="s">
        <v>141</v>
      </c>
      <c r="AA3" s="73" t="s">
        <v>142</v>
      </c>
      <c r="AB3" s="73" t="s">
        <v>444</v>
      </c>
      <c r="AC3" s="73" t="s">
        <v>447</v>
      </c>
      <c r="AD3" s="73" t="s">
        <v>124</v>
      </c>
      <c r="AE3" s="73"/>
    </row>
    <row r="4" spans="1:31" s="76" customFormat="1" ht="15.6" x14ac:dyDescent="0.3">
      <c r="A4" s="73" t="s">
        <v>85</v>
      </c>
      <c r="B4" s="73"/>
      <c r="C4" s="73" t="s">
        <v>143</v>
      </c>
      <c r="D4" s="73"/>
      <c r="E4" s="73"/>
      <c r="F4" s="73" t="s">
        <v>123</v>
      </c>
      <c r="G4" s="73"/>
      <c r="H4" s="73" t="s">
        <v>124</v>
      </c>
      <c r="I4" s="73" t="s">
        <v>144</v>
      </c>
      <c r="J4" s="73" t="s">
        <v>126</v>
      </c>
      <c r="K4" s="77">
        <v>6</v>
      </c>
      <c r="L4" s="77">
        <v>7</v>
      </c>
      <c r="M4" s="77">
        <v>2017</v>
      </c>
      <c r="N4" s="77" t="s">
        <v>145</v>
      </c>
      <c r="O4" s="78"/>
      <c r="P4" s="73" t="s">
        <v>21</v>
      </c>
      <c r="Q4" s="73"/>
      <c r="R4" s="73"/>
      <c r="S4" s="79"/>
      <c r="T4" s="73" t="s">
        <v>14</v>
      </c>
      <c r="U4" s="73"/>
      <c r="V4" s="73"/>
      <c r="W4" s="77" t="s">
        <v>562</v>
      </c>
      <c r="X4" s="73"/>
      <c r="Y4" s="73"/>
      <c r="Z4" s="73"/>
      <c r="AA4" s="73"/>
      <c r="AB4" s="73" t="s">
        <v>444</v>
      </c>
      <c r="AC4" s="73" t="s">
        <v>447</v>
      </c>
      <c r="AD4" s="73" t="s">
        <v>124</v>
      </c>
      <c r="AE4" s="73"/>
    </row>
    <row r="5" spans="1:31" s="76" customFormat="1" ht="15.6" x14ac:dyDescent="0.3">
      <c r="A5" s="73" t="s">
        <v>85</v>
      </c>
      <c r="B5" s="73"/>
      <c r="C5" s="73" t="s">
        <v>146</v>
      </c>
      <c r="D5" s="73"/>
      <c r="E5" s="73"/>
      <c r="F5" s="73" t="s">
        <v>123</v>
      </c>
      <c r="G5" s="73"/>
      <c r="H5" s="73" t="s">
        <v>124</v>
      </c>
      <c r="I5" s="73" t="s">
        <v>144</v>
      </c>
      <c r="J5" s="73" t="s">
        <v>126</v>
      </c>
      <c r="K5" s="77">
        <v>28</v>
      </c>
      <c r="L5" s="77">
        <v>6</v>
      </c>
      <c r="M5" s="77">
        <v>2013</v>
      </c>
      <c r="N5" s="77"/>
      <c r="O5" s="78"/>
      <c r="P5" s="73" t="s">
        <v>14</v>
      </c>
      <c r="Q5" s="73"/>
      <c r="R5" s="73"/>
      <c r="S5" s="79"/>
      <c r="T5" s="73" t="s">
        <v>14</v>
      </c>
      <c r="U5" s="73"/>
      <c r="V5" s="73"/>
      <c r="W5" s="77" t="s">
        <v>562</v>
      </c>
      <c r="X5" s="73"/>
      <c r="Y5" s="73"/>
      <c r="Z5" s="73"/>
      <c r="AA5" s="73"/>
      <c r="AB5" s="73" t="s">
        <v>444</v>
      </c>
      <c r="AC5" s="73" t="s">
        <v>447</v>
      </c>
      <c r="AD5" s="73" t="s">
        <v>124</v>
      </c>
      <c r="AE5" s="73"/>
    </row>
    <row r="6" spans="1:31" ht="15.6" x14ac:dyDescent="0.3">
      <c r="A6" s="32" t="s">
        <v>147</v>
      </c>
      <c r="B6" s="32" t="s">
        <v>121</v>
      </c>
      <c r="C6" s="32" t="s">
        <v>148</v>
      </c>
      <c r="D6" s="32"/>
      <c r="E6" s="32"/>
      <c r="F6" s="32" t="s">
        <v>149</v>
      </c>
      <c r="G6" s="32"/>
      <c r="H6" s="32" t="s">
        <v>124</v>
      </c>
      <c r="I6" s="32" t="s">
        <v>150</v>
      </c>
      <c r="J6" s="32" t="s">
        <v>126</v>
      </c>
      <c r="K6" s="33">
        <v>1</v>
      </c>
      <c r="L6" s="33">
        <v>7</v>
      </c>
      <c r="M6" s="33">
        <v>1983</v>
      </c>
      <c r="N6" s="33" t="s">
        <v>138</v>
      </c>
      <c r="O6" s="34"/>
      <c r="P6" s="32" t="s">
        <v>14</v>
      </c>
      <c r="Q6" s="32"/>
      <c r="R6" s="32" t="s">
        <v>14</v>
      </c>
      <c r="S6" s="35"/>
      <c r="T6" s="32" t="s">
        <v>14</v>
      </c>
      <c r="U6" s="32" t="s">
        <v>128</v>
      </c>
      <c r="V6" s="32"/>
      <c r="W6" s="33" t="s">
        <v>360</v>
      </c>
      <c r="X6" s="36" t="s">
        <v>151</v>
      </c>
      <c r="Y6" s="32" t="s">
        <v>140</v>
      </c>
      <c r="Z6" s="16" t="s">
        <v>409</v>
      </c>
      <c r="AA6" s="38" t="s">
        <v>303</v>
      </c>
      <c r="AB6" s="32" t="s">
        <v>444</v>
      </c>
      <c r="AC6" s="64" t="s">
        <v>20</v>
      </c>
      <c r="AD6" s="32" t="s">
        <v>134</v>
      </c>
      <c r="AE6" s="32" t="s">
        <v>495</v>
      </c>
    </row>
    <row r="7" spans="1:31" ht="15.6" x14ac:dyDescent="0.3">
      <c r="A7" s="32" t="str">
        <f>_xlfn.CONCAT(F7, " Family")</f>
        <v>Gurure Family</v>
      </c>
      <c r="B7" s="32" t="s">
        <v>121</v>
      </c>
      <c r="C7" s="32" t="s">
        <v>154</v>
      </c>
      <c r="D7" s="32"/>
      <c r="E7" s="32"/>
      <c r="F7" s="32" t="s">
        <v>155</v>
      </c>
      <c r="G7" s="32"/>
      <c r="H7" s="32" t="s">
        <v>124</v>
      </c>
      <c r="I7" s="32" t="s">
        <v>125</v>
      </c>
      <c r="J7" s="32" t="s">
        <v>126</v>
      </c>
      <c r="K7" s="33">
        <v>1</v>
      </c>
      <c r="L7" s="33">
        <v>2</v>
      </c>
      <c r="M7" s="33">
        <v>1993</v>
      </c>
      <c r="N7" s="33" t="s">
        <v>138</v>
      </c>
      <c r="O7" s="34"/>
      <c r="P7" s="32" t="s">
        <v>14</v>
      </c>
      <c r="Q7" s="32"/>
      <c r="R7" s="32" t="s">
        <v>14</v>
      </c>
      <c r="S7" s="35"/>
      <c r="T7" s="32" t="s">
        <v>14</v>
      </c>
      <c r="U7" s="32" t="s">
        <v>128</v>
      </c>
      <c r="V7" s="32"/>
      <c r="W7" s="33" t="s">
        <v>362</v>
      </c>
      <c r="X7" s="36" t="s">
        <v>156</v>
      </c>
      <c r="Y7" s="32" t="s">
        <v>140</v>
      </c>
      <c r="Z7" s="16"/>
      <c r="AA7" s="32" t="s">
        <v>305</v>
      </c>
      <c r="AB7" s="32" t="s">
        <v>444</v>
      </c>
      <c r="AC7" s="64" t="s">
        <v>22</v>
      </c>
      <c r="AD7" s="32" t="s">
        <v>134</v>
      </c>
      <c r="AE7" s="32" t="s">
        <v>496</v>
      </c>
    </row>
    <row r="8" spans="1:31" ht="15.6" x14ac:dyDescent="0.3">
      <c r="A8" s="32" t="str">
        <f t="shared" ref="A8:A56" si="0">_xlfn.CONCAT(F8, " Family")</f>
        <v>Phiri Family</v>
      </c>
      <c r="B8" s="32" t="s">
        <v>157</v>
      </c>
      <c r="C8" s="32" t="s">
        <v>158</v>
      </c>
      <c r="D8" s="32"/>
      <c r="E8" s="32"/>
      <c r="F8" s="32" t="s">
        <v>159</v>
      </c>
      <c r="G8" s="32"/>
      <c r="H8" s="32" t="s">
        <v>124</v>
      </c>
      <c r="I8" s="32" t="s">
        <v>125</v>
      </c>
      <c r="J8" s="32" t="s">
        <v>126</v>
      </c>
      <c r="K8" s="33">
        <v>15</v>
      </c>
      <c r="L8" s="33">
        <v>12</v>
      </c>
      <c r="M8" s="33">
        <v>1970</v>
      </c>
      <c r="N8" s="33" t="s">
        <v>138</v>
      </c>
      <c r="O8" s="34"/>
      <c r="P8" s="32" t="s">
        <v>14</v>
      </c>
      <c r="Q8" s="32"/>
      <c r="R8" s="32" t="s">
        <v>14</v>
      </c>
      <c r="S8" s="35"/>
      <c r="T8" s="32" t="s">
        <v>14</v>
      </c>
      <c r="U8" s="32" t="s">
        <v>128</v>
      </c>
      <c r="V8" s="32"/>
      <c r="W8" s="33" t="s">
        <v>363</v>
      </c>
      <c r="X8" s="36" t="s">
        <v>160</v>
      </c>
      <c r="Y8" s="32" t="s">
        <v>140</v>
      </c>
      <c r="Z8" s="16" t="s">
        <v>410</v>
      </c>
      <c r="AA8" s="32" t="s">
        <v>329</v>
      </c>
      <c r="AB8" s="32" t="s">
        <v>444</v>
      </c>
      <c r="AC8" s="64" t="s">
        <v>412</v>
      </c>
      <c r="AD8" s="32" t="s">
        <v>134</v>
      </c>
      <c r="AE8" s="32" t="s">
        <v>497</v>
      </c>
    </row>
    <row r="9" spans="1:31" ht="15.6" x14ac:dyDescent="0.3">
      <c r="A9" s="32" t="str">
        <f t="shared" si="0"/>
        <v>Manzana Family</v>
      </c>
      <c r="B9" s="32" t="s">
        <v>161</v>
      </c>
      <c r="C9" s="32" t="s">
        <v>162</v>
      </c>
      <c r="D9" s="32"/>
      <c r="E9" s="32"/>
      <c r="F9" s="32" t="s">
        <v>163</v>
      </c>
      <c r="G9" s="32"/>
      <c r="H9" s="32" t="s">
        <v>124</v>
      </c>
      <c r="I9" s="32" t="s">
        <v>125</v>
      </c>
      <c r="J9" s="32" t="s">
        <v>137</v>
      </c>
      <c r="K9" s="33">
        <v>3</v>
      </c>
      <c r="L9" s="33">
        <v>9</v>
      </c>
      <c r="M9" s="33">
        <v>1985</v>
      </c>
      <c r="N9" s="33" t="s">
        <v>138</v>
      </c>
      <c r="O9" s="34"/>
      <c r="P9" s="32" t="s">
        <v>14</v>
      </c>
      <c r="Q9" s="32"/>
      <c r="R9" s="32" t="s">
        <v>14</v>
      </c>
      <c r="S9" s="35"/>
      <c r="T9" s="32" t="s">
        <v>14</v>
      </c>
      <c r="U9" s="32" t="s">
        <v>164</v>
      </c>
      <c r="V9" s="32"/>
      <c r="W9" s="33" t="s">
        <v>364</v>
      </c>
      <c r="X9" s="36" t="s">
        <v>165</v>
      </c>
      <c r="Y9" s="32" t="s">
        <v>140</v>
      </c>
      <c r="Z9" s="16" t="s">
        <v>411</v>
      </c>
      <c r="AA9" s="32" t="s">
        <v>312</v>
      </c>
      <c r="AB9" s="32" t="s">
        <v>444</v>
      </c>
      <c r="AC9" s="64" t="s">
        <v>25</v>
      </c>
      <c r="AD9" s="32" t="s">
        <v>134</v>
      </c>
      <c r="AE9" s="32" t="s">
        <v>498</v>
      </c>
    </row>
    <row r="10" spans="1:31" ht="15.6" x14ac:dyDescent="0.3">
      <c r="A10" s="32" t="str">
        <f t="shared" si="0"/>
        <v>Sombhane Family</v>
      </c>
      <c r="B10" s="32" t="s">
        <v>121</v>
      </c>
      <c r="C10" s="32" t="s">
        <v>166</v>
      </c>
      <c r="D10" s="32"/>
      <c r="E10" s="32"/>
      <c r="F10" s="32" t="s">
        <v>167</v>
      </c>
      <c r="G10" s="32"/>
      <c r="H10" s="32" t="s">
        <v>124</v>
      </c>
      <c r="I10" s="32" t="s">
        <v>125</v>
      </c>
      <c r="J10" s="32" t="s">
        <v>126</v>
      </c>
      <c r="K10" s="33">
        <v>10</v>
      </c>
      <c r="L10" s="33">
        <v>11</v>
      </c>
      <c r="M10" s="33">
        <v>1992</v>
      </c>
      <c r="N10" s="33" t="s">
        <v>138</v>
      </c>
      <c r="O10" s="34"/>
      <c r="P10" s="32" t="s">
        <v>14</v>
      </c>
      <c r="Q10" s="32"/>
      <c r="R10" s="32" t="s">
        <v>14</v>
      </c>
      <c r="S10" s="35"/>
      <c r="T10" s="32" t="s">
        <v>14</v>
      </c>
      <c r="U10" s="32" t="s">
        <v>164</v>
      </c>
      <c r="V10" s="32"/>
      <c r="W10" s="33" t="s">
        <v>365</v>
      </c>
      <c r="X10" s="36" t="s">
        <v>168</v>
      </c>
      <c r="Y10" s="32" t="s">
        <v>140</v>
      </c>
      <c r="Z10" s="37" t="s">
        <v>326</v>
      </c>
      <c r="AA10" s="32" t="s">
        <v>306</v>
      </c>
      <c r="AB10" s="32" t="s">
        <v>444</v>
      </c>
      <c r="AC10" s="63" t="s">
        <v>564</v>
      </c>
      <c r="AD10" s="32" t="s">
        <v>134</v>
      </c>
      <c r="AE10" s="32" t="s">
        <v>499</v>
      </c>
    </row>
    <row r="11" spans="1:31" s="19" customFormat="1" ht="15.6" x14ac:dyDescent="0.3">
      <c r="A11" s="32" t="str">
        <f t="shared" si="0"/>
        <v>Addico Family</v>
      </c>
      <c r="B11" s="49" t="s">
        <v>121</v>
      </c>
      <c r="C11" s="49" t="s">
        <v>356</v>
      </c>
      <c r="D11" s="48"/>
      <c r="E11" s="48"/>
      <c r="F11" s="49" t="s">
        <v>169</v>
      </c>
      <c r="G11" s="50"/>
      <c r="H11" s="48" t="s">
        <v>124</v>
      </c>
      <c r="I11" s="48" t="s">
        <v>125</v>
      </c>
      <c r="J11" s="48" t="s">
        <v>126</v>
      </c>
      <c r="K11" s="44">
        <v>13</v>
      </c>
      <c r="L11" s="51">
        <v>2</v>
      </c>
      <c r="M11" s="52">
        <v>1985</v>
      </c>
      <c r="N11" s="51" t="s">
        <v>138</v>
      </c>
      <c r="O11" s="53"/>
      <c r="P11" s="48" t="s">
        <v>14</v>
      </c>
      <c r="Q11" s="48"/>
      <c r="R11" s="48" t="s">
        <v>14</v>
      </c>
      <c r="S11" s="54"/>
      <c r="T11" s="48" t="s">
        <v>14</v>
      </c>
      <c r="U11" s="48" t="s">
        <v>128</v>
      </c>
      <c r="V11" s="48"/>
      <c r="W11" s="51" t="s">
        <v>406</v>
      </c>
      <c r="X11" s="55" t="s">
        <v>170</v>
      </c>
      <c r="Y11" s="48" t="s">
        <v>140</v>
      </c>
      <c r="Z11" s="67" t="s">
        <v>415</v>
      </c>
      <c r="AA11" s="48" t="s">
        <v>357</v>
      </c>
      <c r="AB11" s="32" t="s">
        <v>444</v>
      </c>
      <c r="AC11" s="49" t="s">
        <v>443</v>
      </c>
      <c r="AD11" s="48" t="s">
        <v>134</v>
      </c>
      <c r="AE11" s="32" t="s">
        <v>500</v>
      </c>
    </row>
    <row r="12" spans="1:31" ht="15.6" x14ac:dyDescent="0.3">
      <c r="A12" s="32" t="str">
        <f t="shared" si="0"/>
        <v>Kapalasa Family</v>
      </c>
      <c r="B12" s="32" t="s">
        <v>157</v>
      </c>
      <c r="C12" s="32" t="s">
        <v>171</v>
      </c>
      <c r="D12" s="32"/>
      <c r="E12" s="32"/>
      <c r="F12" s="32" t="s">
        <v>172</v>
      </c>
      <c r="G12" s="32"/>
      <c r="H12" s="32" t="s">
        <v>124</v>
      </c>
      <c r="I12" s="32" t="s">
        <v>125</v>
      </c>
      <c r="J12" s="32" t="s">
        <v>126</v>
      </c>
      <c r="K12" s="33">
        <v>3</v>
      </c>
      <c r="L12" s="33">
        <v>2</v>
      </c>
      <c r="M12" s="33">
        <v>2020</v>
      </c>
      <c r="N12" s="33" t="s">
        <v>138</v>
      </c>
      <c r="O12" s="34"/>
      <c r="P12" s="32" t="s">
        <v>14</v>
      </c>
      <c r="Q12" s="32"/>
      <c r="R12" s="32" t="s">
        <v>14</v>
      </c>
      <c r="S12" s="35"/>
      <c r="T12" s="32" t="s">
        <v>14</v>
      </c>
      <c r="U12" s="32" t="s">
        <v>128</v>
      </c>
      <c r="V12" s="32"/>
      <c r="W12" s="33" t="s">
        <v>366</v>
      </c>
      <c r="X12" s="36" t="s">
        <v>173</v>
      </c>
      <c r="Y12" s="32" t="s">
        <v>140</v>
      </c>
      <c r="Z12" s="37" t="s">
        <v>341</v>
      </c>
      <c r="AA12" s="32" t="s">
        <v>305</v>
      </c>
      <c r="AB12" s="32" t="s">
        <v>444</v>
      </c>
      <c r="AC12" s="64" t="s">
        <v>27</v>
      </c>
      <c r="AD12" s="32" t="s">
        <v>134</v>
      </c>
      <c r="AE12" s="32" t="s">
        <v>501</v>
      </c>
    </row>
    <row r="13" spans="1:31" ht="15.6" x14ac:dyDescent="0.3">
      <c r="A13" s="32" t="str">
        <f t="shared" si="0"/>
        <v>Nqunqa Family</v>
      </c>
      <c r="B13" s="32" t="s">
        <v>135</v>
      </c>
      <c r="C13" s="32" t="s">
        <v>174</v>
      </c>
      <c r="D13" s="32"/>
      <c r="E13" s="32"/>
      <c r="F13" s="32" t="s">
        <v>175</v>
      </c>
      <c r="G13" s="32"/>
      <c r="H13" s="32" t="s">
        <v>124</v>
      </c>
      <c r="I13" s="32" t="s">
        <v>125</v>
      </c>
      <c r="J13" s="32" t="s">
        <v>137</v>
      </c>
      <c r="K13" s="33">
        <v>4</v>
      </c>
      <c r="L13" s="33">
        <v>8</v>
      </c>
      <c r="M13" s="33">
        <v>1972</v>
      </c>
      <c r="N13" s="33" t="s">
        <v>138</v>
      </c>
      <c r="O13" s="34"/>
      <c r="P13" s="32" t="s">
        <v>14</v>
      </c>
      <c r="Q13" s="32"/>
      <c r="R13" s="32" t="s">
        <v>14</v>
      </c>
      <c r="S13" s="35"/>
      <c r="T13" s="32" t="s">
        <v>14</v>
      </c>
      <c r="U13" s="32" t="s">
        <v>128</v>
      </c>
      <c r="V13" s="32"/>
      <c r="W13" s="33" t="s">
        <v>367</v>
      </c>
      <c r="X13" s="36" t="s">
        <v>176</v>
      </c>
      <c r="Y13" s="32" t="s">
        <v>140</v>
      </c>
      <c r="Z13" s="32"/>
      <c r="AA13" s="32" t="s">
        <v>320</v>
      </c>
      <c r="AB13" s="32" t="s">
        <v>444</v>
      </c>
      <c r="AC13" s="64" t="s">
        <v>428</v>
      </c>
      <c r="AD13" s="32" t="s">
        <v>134</v>
      </c>
      <c r="AE13" s="32" t="s">
        <v>502</v>
      </c>
    </row>
    <row r="14" spans="1:31" s="61" customFormat="1" ht="20.25" customHeight="1" x14ac:dyDescent="0.3">
      <c r="A14" s="32" t="str">
        <f t="shared" si="0"/>
        <v>Hiliza Family</v>
      </c>
      <c r="B14" s="56" t="s">
        <v>161</v>
      </c>
      <c r="C14" s="56" t="s">
        <v>177</v>
      </c>
      <c r="D14" s="56"/>
      <c r="E14" s="56"/>
      <c r="F14" s="56" t="s">
        <v>178</v>
      </c>
      <c r="G14" s="56"/>
      <c r="H14" s="56" t="s">
        <v>124</v>
      </c>
      <c r="I14" s="56" t="s">
        <v>125</v>
      </c>
      <c r="J14" s="56" t="s">
        <v>137</v>
      </c>
      <c r="K14" s="57">
        <v>31</v>
      </c>
      <c r="L14" s="57">
        <v>7</v>
      </c>
      <c r="M14" s="57">
        <v>1986</v>
      </c>
      <c r="N14" s="57" t="s">
        <v>138</v>
      </c>
      <c r="O14" s="58"/>
      <c r="P14" s="56" t="s">
        <v>14</v>
      </c>
      <c r="Q14" s="56"/>
      <c r="R14" s="56" t="s">
        <v>14</v>
      </c>
      <c r="S14" s="59"/>
      <c r="T14" s="56" t="s">
        <v>14</v>
      </c>
      <c r="U14" s="56" t="s">
        <v>164</v>
      </c>
      <c r="V14" s="56"/>
      <c r="W14" s="57" t="s">
        <v>368</v>
      </c>
      <c r="X14" s="60" t="s">
        <v>179</v>
      </c>
      <c r="Y14" s="56" t="s">
        <v>140</v>
      </c>
      <c r="Z14" s="56"/>
      <c r="AA14" s="56" t="s">
        <v>320</v>
      </c>
      <c r="AB14" s="32" t="s">
        <v>444</v>
      </c>
      <c r="AC14" s="63" t="s">
        <v>417</v>
      </c>
      <c r="AD14" s="56" t="s">
        <v>134</v>
      </c>
      <c r="AE14" s="32" t="s">
        <v>503</v>
      </c>
    </row>
    <row r="15" spans="1:31" ht="15.6" x14ac:dyDescent="0.3">
      <c r="A15" s="32" t="str">
        <f t="shared" si="0"/>
        <v>Oketunji Family</v>
      </c>
      <c r="B15" s="32" t="s">
        <v>161</v>
      </c>
      <c r="C15" s="32" t="s">
        <v>180</v>
      </c>
      <c r="D15" s="32"/>
      <c r="E15" s="32"/>
      <c r="F15" s="32" t="s">
        <v>181</v>
      </c>
      <c r="G15" s="32"/>
      <c r="H15" s="32" t="s">
        <v>124</v>
      </c>
      <c r="I15" s="32" t="s">
        <v>125</v>
      </c>
      <c r="J15" s="32" t="s">
        <v>137</v>
      </c>
      <c r="K15" s="33">
        <v>11</v>
      </c>
      <c r="L15" s="33">
        <v>6</v>
      </c>
      <c r="M15" s="33">
        <v>1994</v>
      </c>
      <c r="N15" s="33" t="s">
        <v>138</v>
      </c>
      <c r="O15" s="34"/>
      <c r="P15" s="32" t="s">
        <v>14</v>
      </c>
      <c r="Q15" s="32"/>
      <c r="R15" s="32" t="s">
        <v>14</v>
      </c>
      <c r="S15" s="35"/>
      <c r="T15" s="32" t="s">
        <v>14</v>
      </c>
      <c r="U15" s="32" t="s">
        <v>164</v>
      </c>
      <c r="V15" s="32"/>
      <c r="W15" s="33" t="s">
        <v>369</v>
      </c>
      <c r="X15" s="36" t="s">
        <v>182</v>
      </c>
      <c r="Y15" s="32" t="s">
        <v>140</v>
      </c>
      <c r="Z15" s="32"/>
      <c r="AA15" s="32" t="s">
        <v>301</v>
      </c>
      <c r="AB15" s="32" t="s">
        <v>444</v>
      </c>
      <c r="AC15" s="65" t="s">
        <v>429</v>
      </c>
      <c r="AD15" s="32" t="s">
        <v>134</v>
      </c>
      <c r="AE15" s="32" t="s">
        <v>504</v>
      </c>
    </row>
    <row r="16" spans="1:31" ht="15.6" x14ac:dyDescent="0.3">
      <c r="A16" s="32" t="str">
        <f t="shared" si="0"/>
        <v>Chianu Family</v>
      </c>
      <c r="B16" s="32" t="s">
        <v>121</v>
      </c>
      <c r="C16" s="32" t="s">
        <v>77</v>
      </c>
      <c r="D16" s="32"/>
      <c r="E16" s="32"/>
      <c r="F16" s="32" t="s">
        <v>183</v>
      </c>
      <c r="G16" s="32"/>
      <c r="H16" s="32" t="s">
        <v>124</v>
      </c>
      <c r="I16" s="32" t="s">
        <v>125</v>
      </c>
      <c r="J16" s="32" t="s">
        <v>126</v>
      </c>
      <c r="K16" s="33"/>
      <c r="L16" s="33"/>
      <c r="M16" s="33"/>
      <c r="N16" s="33" t="s">
        <v>138</v>
      </c>
      <c r="O16" s="34"/>
      <c r="P16" s="32" t="s">
        <v>14</v>
      </c>
      <c r="Q16" s="32"/>
      <c r="R16" s="32" t="s">
        <v>14</v>
      </c>
      <c r="S16" s="35"/>
      <c r="T16" s="32" t="s">
        <v>14</v>
      </c>
      <c r="U16" s="32" t="s">
        <v>128</v>
      </c>
      <c r="V16" s="32"/>
      <c r="W16" s="33" t="s">
        <v>370</v>
      </c>
      <c r="X16" s="36" t="s">
        <v>184</v>
      </c>
      <c r="Y16" s="32" t="s">
        <v>140</v>
      </c>
      <c r="Z16" s="37" t="s">
        <v>319</v>
      </c>
      <c r="AA16" s="32" t="s">
        <v>320</v>
      </c>
      <c r="AB16" s="32" t="s">
        <v>444</v>
      </c>
      <c r="AC16" s="64" t="s">
        <v>566</v>
      </c>
      <c r="AD16" s="32" t="s">
        <v>134</v>
      </c>
      <c r="AE16" s="32" t="s">
        <v>505</v>
      </c>
    </row>
    <row r="17" spans="1:31" ht="15.6" x14ac:dyDescent="0.3">
      <c r="A17" s="32" t="str">
        <f t="shared" si="0"/>
        <v>Mgayi Family</v>
      </c>
      <c r="B17" s="32" t="s">
        <v>121</v>
      </c>
      <c r="C17" s="32" t="s">
        <v>185</v>
      </c>
      <c r="D17" s="32"/>
      <c r="E17" s="32"/>
      <c r="F17" s="32" t="s">
        <v>186</v>
      </c>
      <c r="G17" s="32"/>
      <c r="H17" s="32" t="s">
        <v>124</v>
      </c>
      <c r="I17" s="32" t="s">
        <v>125</v>
      </c>
      <c r="J17" s="32" t="s">
        <v>126</v>
      </c>
      <c r="K17" s="33">
        <v>20</v>
      </c>
      <c r="L17" s="33">
        <v>5</v>
      </c>
      <c r="M17" s="33">
        <v>1985</v>
      </c>
      <c r="N17" s="33" t="s">
        <v>138</v>
      </c>
      <c r="O17" s="34"/>
      <c r="P17" s="32" t="s">
        <v>14</v>
      </c>
      <c r="Q17" s="32"/>
      <c r="R17" s="32" t="s">
        <v>14</v>
      </c>
      <c r="S17" s="35"/>
      <c r="T17" s="32" t="s">
        <v>14</v>
      </c>
      <c r="U17" s="32" t="s">
        <v>128</v>
      </c>
      <c r="V17" s="32"/>
      <c r="W17" s="33" t="s">
        <v>187</v>
      </c>
      <c r="X17" s="36" t="s">
        <v>188</v>
      </c>
      <c r="Y17" s="32" t="s">
        <v>140</v>
      </c>
      <c r="Z17" s="37" t="s">
        <v>343</v>
      </c>
      <c r="AA17" s="32" t="s">
        <v>342</v>
      </c>
      <c r="AB17" s="32" t="s">
        <v>444</v>
      </c>
      <c r="AC17" s="64" t="s">
        <v>430</v>
      </c>
      <c r="AD17" s="32" t="s">
        <v>134</v>
      </c>
      <c r="AE17" s="32" t="s">
        <v>506</v>
      </c>
    </row>
    <row r="18" spans="1:31" ht="15.6" x14ac:dyDescent="0.3">
      <c r="A18" s="32" t="str">
        <f t="shared" si="0"/>
        <v>Zharare Family</v>
      </c>
      <c r="B18" s="32" t="s">
        <v>135</v>
      </c>
      <c r="C18" s="32" t="s">
        <v>193</v>
      </c>
      <c r="D18" s="32"/>
      <c r="E18" s="32"/>
      <c r="F18" s="32" t="s">
        <v>190</v>
      </c>
      <c r="G18" s="32"/>
      <c r="H18" s="32" t="s">
        <v>124</v>
      </c>
      <c r="I18" s="32" t="s">
        <v>125</v>
      </c>
      <c r="J18" s="32" t="s">
        <v>137</v>
      </c>
      <c r="K18" s="33">
        <v>4</v>
      </c>
      <c r="L18" s="33">
        <v>1</v>
      </c>
      <c r="M18" s="33">
        <v>1977</v>
      </c>
      <c r="N18" s="33" t="s">
        <v>138</v>
      </c>
      <c r="O18" s="34"/>
      <c r="P18" s="32" t="s">
        <v>14</v>
      </c>
      <c r="Q18" s="32"/>
      <c r="R18" s="32" t="s">
        <v>14</v>
      </c>
      <c r="S18" s="35"/>
      <c r="T18" s="32" t="s">
        <v>14</v>
      </c>
      <c r="U18" s="32" t="s">
        <v>128</v>
      </c>
      <c r="V18" s="32"/>
      <c r="W18" s="33" t="s">
        <v>371</v>
      </c>
      <c r="X18" s="36" t="s">
        <v>194</v>
      </c>
      <c r="Y18" s="32" t="s">
        <v>140</v>
      </c>
      <c r="Z18" s="37" t="s">
        <v>355</v>
      </c>
      <c r="AA18" s="32" t="s">
        <v>142</v>
      </c>
      <c r="AB18" s="32" t="s">
        <v>444</v>
      </c>
      <c r="AC18" s="64" t="s">
        <v>431</v>
      </c>
      <c r="AD18" s="32" t="s">
        <v>134</v>
      </c>
      <c r="AE18" s="32" t="s">
        <v>507</v>
      </c>
    </row>
    <row r="19" spans="1:31" ht="15.6" x14ac:dyDescent="0.3">
      <c r="A19" s="32" t="str">
        <f t="shared" si="0"/>
        <v>Zharare Family</v>
      </c>
      <c r="B19" s="32" t="s">
        <v>157</v>
      </c>
      <c r="C19" s="32" t="s">
        <v>189</v>
      </c>
      <c r="D19" s="32"/>
      <c r="E19" s="32"/>
      <c r="F19" s="32" t="s">
        <v>190</v>
      </c>
      <c r="G19" s="32"/>
      <c r="H19" s="32" t="s">
        <v>124</v>
      </c>
      <c r="I19" s="32" t="s">
        <v>125</v>
      </c>
      <c r="J19" s="32" t="s">
        <v>126</v>
      </c>
      <c r="K19" s="33">
        <v>7</v>
      </c>
      <c r="L19" s="33">
        <v>12</v>
      </c>
      <c r="M19" s="33">
        <v>1977</v>
      </c>
      <c r="N19" s="33" t="s">
        <v>138</v>
      </c>
      <c r="O19" s="34"/>
      <c r="P19" s="32" t="s">
        <v>14</v>
      </c>
      <c r="Q19" s="32"/>
      <c r="R19" s="32" t="s">
        <v>14</v>
      </c>
      <c r="S19" s="35"/>
      <c r="T19" s="32" t="s">
        <v>14</v>
      </c>
      <c r="U19" s="32" t="s">
        <v>128</v>
      </c>
      <c r="V19" s="32"/>
      <c r="W19" s="33" t="s">
        <v>191</v>
      </c>
      <c r="X19" s="36" t="s">
        <v>192</v>
      </c>
      <c r="Y19" s="32" t="s">
        <v>140</v>
      </c>
      <c r="Z19" s="37" t="s">
        <v>308</v>
      </c>
      <c r="AA19" s="32" t="s">
        <v>302</v>
      </c>
      <c r="AB19" s="32" t="s">
        <v>444</v>
      </c>
      <c r="AC19" s="63" t="s">
        <v>32</v>
      </c>
      <c r="AD19" s="32" t="s">
        <v>134</v>
      </c>
      <c r="AE19" s="32" t="s">
        <v>508</v>
      </c>
    </row>
    <row r="20" spans="1:31" ht="15.6" x14ac:dyDescent="0.3">
      <c r="A20" s="32" t="str">
        <f t="shared" si="0"/>
        <v>Awasi Family</v>
      </c>
      <c r="B20" s="32" t="s">
        <v>121</v>
      </c>
      <c r="C20" s="32" t="s">
        <v>195</v>
      </c>
      <c r="D20" s="32"/>
      <c r="E20" s="32"/>
      <c r="F20" s="32" t="s">
        <v>196</v>
      </c>
      <c r="G20" s="32"/>
      <c r="H20" s="32" t="s">
        <v>124</v>
      </c>
      <c r="I20" s="32" t="s">
        <v>125</v>
      </c>
      <c r="J20" s="32" t="s">
        <v>126</v>
      </c>
      <c r="K20" s="33">
        <v>6</v>
      </c>
      <c r="L20" s="33">
        <v>3</v>
      </c>
      <c r="M20" s="33">
        <v>1976</v>
      </c>
      <c r="N20" s="33" t="s">
        <v>138</v>
      </c>
      <c r="O20" s="34"/>
      <c r="P20" s="32" t="s">
        <v>14</v>
      </c>
      <c r="Q20" s="32"/>
      <c r="R20" s="32" t="s">
        <v>14</v>
      </c>
      <c r="S20" s="35"/>
      <c r="T20" s="32" t="s">
        <v>14</v>
      </c>
      <c r="U20" s="32" t="s">
        <v>128</v>
      </c>
      <c r="V20" s="32"/>
      <c r="W20" s="33" t="s">
        <v>372</v>
      </c>
      <c r="X20" s="36" t="s">
        <v>197</v>
      </c>
      <c r="Y20" s="32" t="s">
        <v>140</v>
      </c>
      <c r="Z20" s="32"/>
      <c r="AA20" s="32" t="s">
        <v>338</v>
      </c>
      <c r="AB20" s="32" t="s">
        <v>444</v>
      </c>
      <c r="AC20" s="64" t="s">
        <v>420</v>
      </c>
      <c r="AD20" s="32" t="s">
        <v>134</v>
      </c>
      <c r="AE20" s="32" t="s">
        <v>509</v>
      </c>
    </row>
    <row r="21" spans="1:31" ht="15.6" x14ac:dyDescent="0.3">
      <c r="A21" s="32" t="str">
        <f t="shared" si="0"/>
        <v>Makombe Family</v>
      </c>
      <c r="B21" s="32" t="s">
        <v>121</v>
      </c>
      <c r="C21" s="32" t="s">
        <v>198</v>
      </c>
      <c r="D21" s="32"/>
      <c r="E21" s="32"/>
      <c r="F21" s="32" t="s">
        <v>199</v>
      </c>
      <c r="G21" s="32"/>
      <c r="H21" s="32" t="s">
        <v>124</v>
      </c>
      <c r="I21" s="32" t="s">
        <v>125</v>
      </c>
      <c r="J21" s="32" t="s">
        <v>126</v>
      </c>
      <c r="K21" s="33">
        <v>27</v>
      </c>
      <c r="L21" s="33">
        <v>1</v>
      </c>
      <c r="M21" s="33">
        <v>1983</v>
      </c>
      <c r="N21" s="33" t="s">
        <v>138</v>
      </c>
      <c r="O21" s="34"/>
      <c r="P21" s="32" t="s">
        <v>14</v>
      </c>
      <c r="Q21" s="32"/>
      <c r="R21" s="32" t="s">
        <v>14</v>
      </c>
      <c r="S21" s="35"/>
      <c r="T21" s="32" t="s">
        <v>14</v>
      </c>
      <c r="U21" s="32" t="s">
        <v>164</v>
      </c>
      <c r="V21" s="32"/>
      <c r="W21" s="33" t="s">
        <v>373</v>
      </c>
      <c r="X21" s="36" t="s">
        <v>200</v>
      </c>
      <c r="Y21" s="32" t="s">
        <v>140</v>
      </c>
      <c r="Z21" s="37" t="s">
        <v>325</v>
      </c>
      <c r="AA21" s="32" t="s">
        <v>142</v>
      </c>
      <c r="AB21" s="32" t="s">
        <v>444</v>
      </c>
      <c r="AC21" s="63" t="s">
        <v>424</v>
      </c>
      <c r="AD21" s="32" t="s">
        <v>134</v>
      </c>
      <c r="AE21" s="32" t="s">
        <v>510</v>
      </c>
    </row>
    <row r="22" spans="1:31" ht="30.6" x14ac:dyDescent="0.3">
      <c r="A22" s="32" t="str">
        <f t="shared" si="0"/>
        <v>Negomo Family</v>
      </c>
      <c r="B22" s="32" t="s">
        <v>135</v>
      </c>
      <c r="C22" s="32" t="s">
        <v>152</v>
      </c>
      <c r="D22" s="32"/>
      <c r="E22" s="32"/>
      <c r="F22" s="32" t="s">
        <v>149</v>
      </c>
      <c r="G22" s="32"/>
      <c r="H22" s="32" t="s">
        <v>124</v>
      </c>
      <c r="I22" s="32" t="s">
        <v>150</v>
      </c>
      <c r="J22" s="32" t="s">
        <v>126</v>
      </c>
      <c r="K22" s="33">
        <v>26</v>
      </c>
      <c r="L22" s="33">
        <v>11</v>
      </c>
      <c r="M22" s="33">
        <v>1985</v>
      </c>
      <c r="N22" s="33" t="s">
        <v>138</v>
      </c>
      <c r="O22" s="34"/>
      <c r="P22" s="32" t="s">
        <v>14</v>
      </c>
      <c r="Q22" s="32"/>
      <c r="R22" s="32" t="s">
        <v>14</v>
      </c>
      <c r="S22" s="35"/>
      <c r="T22" s="32" t="s">
        <v>14</v>
      </c>
      <c r="U22" s="32" t="s">
        <v>128</v>
      </c>
      <c r="V22" s="32"/>
      <c r="W22" s="33" t="s">
        <v>361</v>
      </c>
      <c r="X22" s="36" t="s">
        <v>153</v>
      </c>
      <c r="Y22" s="32" t="s">
        <v>140</v>
      </c>
      <c r="Z22" s="16" t="s">
        <v>408</v>
      </c>
      <c r="AA22" s="38" t="s">
        <v>304</v>
      </c>
      <c r="AB22" s="32" t="s">
        <v>444</v>
      </c>
      <c r="AC22" s="64" t="s">
        <v>37</v>
      </c>
      <c r="AD22" s="32" t="s">
        <v>134</v>
      </c>
      <c r="AE22" s="32" t="s">
        <v>511</v>
      </c>
    </row>
    <row r="23" spans="1:31" ht="15.6" x14ac:dyDescent="0.3">
      <c r="A23" s="32" t="str">
        <f t="shared" si="0"/>
        <v>Rugara Family</v>
      </c>
      <c r="B23" s="32" t="s">
        <v>121</v>
      </c>
      <c r="C23" s="32" t="s">
        <v>201</v>
      </c>
      <c r="D23" s="32"/>
      <c r="E23" s="32"/>
      <c r="F23" s="32" t="s">
        <v>202</v>
      </c>
      <c r="G23" s="32"/>
      <c r="H23" s="32" t="s">
        <v>124</v>
      </c>
      <c r="I23" s="32" t="s">
        <v>125</v>
      </c>
      <c r="J23" s="32" t="s">
        <v>126</v>
      </c>
      <c r="K23" s="33">
        <v>28</v>
      </c>
      <c r="L23" s="33">
        <v>3</v>
      </c>
      <c r="M23" s="33">
        <v>1982</v>
      </c>
      <c r="N23" s="33" t="s">
        <v>138</v>
      </c>
      <c r="O23" s="34"/>
      <c r="P23" s="32" t="s">
        <v>14</v>
      </c>
      <c r="Q23" s="32"/>
      <c r="R23" s="32" t="s">
        <v>14</v>
      </c>
      <c r="S23" s="35"/>
      <c r="T23" s="32" t="s">
        <v>14</v>
      </c>
      <c r="U23" s="32" t="s">
        <v>164</v>
      </c>
      <c r="V23" s="32"/>
      <c r="W23" s="33" t="s">
        <v>374</v>
      </c>
      <c r="X23" s="36" t="s">
        <v>203</v>
      </c>
      <c r="Y23" s="32" t="s">
        <v>140</v>
      </c>
      <c r="Z23" s="32"/>
      <c r="AA23" s="32"/>
      <c r="AB23" s="32" t="s">
        <v>444</v>
      </c>
      <c r="AC23" s="64" t="s">
        <v>38</v>
      </c>
      <c r="AD23" s="32" t="s">
        <v>134</v>
      </c>
      <c r="AE23" s="32" t="s">
        <v>512</v>
      </c>
    </row>
    <row r="24" spans="1:31" ht="15.6" x14ac:dyDescent="0.3">
      <c r="A24" s="32" t="str">
        <f t="shared" si="0"/>
        <v>Manyengawana Family</v>
      </c>
      <c r="B24" s="32" t="s">
        <v>121</v>
      </c>
      <c r="C24" s="32" t="s">
        <v>204</v>
      </c>
      <c r="D24" s="32"/>
      <c r="E24" s="32"/>
      <c r="F24" s="32" t="s">
        <v>205</v>
      </c>
      <c r="G24" s="32"/>
      <c r="H24" s="32" t="s">
        <v>124</v>
      </c>
      <c r="I24" s="32" t="s">
        <v>125</v>
      </c>
      <c r="J24" s="32" t="s">
        <v>126</v>
      </c>
      <c r="K24" s="33">
        <v>15</v>
      </c>
      <c r="L24" s="33">
        <v>5</v>
      </c>
      <c r="M24" s="33">
        <v>1976</v>
      </c>
      <c r="N24" s="33" t="s">
        <v>138</v>
      </c>
      <c r="O24" s="34"/>
      <c r="P24" s="32" t="s">
        <v>14</v>
      </c>
      <c r="Q24" s="39"/>
      <c r="R24" s="32" t="s">
        <v>14</v>
      </c>
      <c r="S24" s="35"/>
      <c r="T24" s="32" t="s">
        <v>14</v>
      </c>
      <c r="U24" s="32" t="s">
        <v>128</v>
      </c>
      <c r="V24" s="32"/>
      <c r="W24" s="33" t="s">
        <v>375</v>
      </c>
      <c r="X24" s="36" t="s">
        <v>206</v>
      </c>
      <c r="Y24" s="32" t="s">
        <v>140</v>
      </c>
      <c r="Z24" s="37" t="s">
        <v>330</v>
      </c>
      <c r="AA24" s="32" t="s">
        <v>331</v>
      </c>
      <c r="AB24" s="32" t="s">
        <v>444</v>
      </c>
      <c r="AC24" s="64" t="s">
        <v>421</v>
      </c>
      <c r="AD24" s="32" t="s">
        <v>134</v>
      </c>
      <c r="AE24" s="32" t="s">
        <v>513</v>
      </c>
    </row>
    <row r="25" spans="1:31" ht="15.6" x14ac:dyDescent="0.3">
      <c r="A25" s="32" t="str">
        <f t="shared" si="0"/>
        <v>Goneso  Family</v>
      </c>
      <c r="B25" s="32" t="s">
        <v>135</v>
      </c>
      <c r="C25" s="32" t="s">
        <v>207</v>
      </c>
      <c r="D25" s="32"/>
      <c r="E25" s="32"/>
      <c r="F25" s="32" t="s">
        <v>208</v>
      </c>
      <c r="G25" s="32"/>
      <c r="H25" s="32" t="s">
        <v>124</v>
      </c>
      <c r="I25" s="32" t="s">
        <v>125</v>
      </c>
      <c r="J25" s="32" t="s">
        <v>137</v>
      </c>
      <c r="K25" s="33">
        <v>12</v>
      </c>
      <c r="L25" s="33">
        <v>12</v>
      </c>
      <c r="M25" s="33">
        <v>1971</v>
      </c>
      <c r="N25" s="33" t="s">
        <v>138</v>
      </c>
      <c r="O25" s="34"/>
      <c r="P25" s="32" t="s">
        <v>14</v>
      </c>
      <c r="Q25" s="32"/>
      <c r="R25" s="32" t="s">
        <v>14</v>
      </c>
      <c r="S25" s="35"/>
      <c r="T25" s="32" t="s">
        <v>14</v>
      </c>
      <c r="U25" s="32" t="s">
        <v>128</v>
      </c>
      <c r="V25" s="32"/>
      <c r="W25" s="33" t="s">
        <v>376</v>
      </c>
      <c r="X25" s="36" t="s">
        <v>209</v>
      </c>
      <c r="Y25" s="32" t="s">
        <v>140</v>
      </c>
      <c r="Z25" s="32"/>
      <c r="AA25" s="32" t="s">
        <v>345</v>
      </c>
      <c r="AB25" s="32" t="s">
        <v>444</v>
      </c>
      <c r="AC25" s="64" t="s">
        <v>422</v>
      </c>
      <c r="AD25" s="32" t="s">
        <v>134</v>
      </c>
      <c r="AE25" s="32" t="s">
        <v>514</v>
      </c>
    </row>
    <row r="26" spans="1:31" ht="15.6" x14ac:dyDescent="0.3">
      <c r="A26" s="32" t="str">
        <f t="shared" si="0"/>
        <v>Olu-Ojo Family</v>
      </c>
      <c r="B26" s="32" t="s">
        <v>135</v>
      </c>
      <c r="C26" s="32" t="s">
        <v>210</v>
      </c>
      <c r="D26" s="32"/>
      <c r="E26" s="32"/>
      <c r="F26" s="32" t="s">
        <v>211</v>
      </c>
      <c r="G26" s="32"/>
      <c r="H26" s="32" t="s">
        <v>124</v>
      </c>
      <c r="I26" s="32" t="s">
        <v>125</v>
      </c>
      <c r="J26" s="32" t="s">
        <v>137</v>
      </c>
      <c r="K26" s="33">
        <v>12</v>
      </c>
      <c r="L26" s="33">
        <v>5</v>
      </c>
      <c r="M26" s="33">
        <v>1989</v>
      </c>
      <c r="N26" s="33" t="s">
        <v>138</v>
      </c>
      <c r="O26" s="34"/>
      <c r="P26" s="32" t="s">
        <v>14</v>
      </c>
      <c r="Q26" s="32"/>
      <c r="R26" s="32" t="s">
        <v>14</v>
      </c>
      <c r="S26" s="35"/>
      <c r="T26" s="32" t="s">
        <v>14</v>
      </c>
      <c r="U26" s="32" t="s">
        <v>128</v>
      </c>
      <c r="V26" s="32"/>
      <c r="W26" s="33" t="s">
        <v>377</v>
      </c>
      <c r="X26" s="36" t="s">
        <v>212</v>
      </c>
      <c r="Y26" s="32" t="s">
        <v>140</v>
      </c>
      <c r="Z26" s="37" t="s">
        <v>328</v>
      </c>
      <c r="AA26" s="32" t="s">
        <v>327</v>
      </c>
      <c r="AB26" s="32" t="s">
        <v>444</v>
      </c>
      <c r="AC26" s="64" t="s">
        <v>426</v>
      </c>
      <c r="AD26" s="32" t="s">
        <v>134</v>
      </c>
      <c r="AE26" s="32" t="s">
        <v>515</v>
      </c>
    </row>
    <row r="27" spans="1:31" ht="15.6" x14ac:dyDescent="0.3">
      <c r="A27" s="32" t="str">
        <f t="shared" si="0"/>
        <v>Siganga Family</v>
      </c>
      <c r="B27" s="32" t="s">
        <v>121</v>
      </c>
      <c r="C27" s="32" t="s">
        <v>213</v>
      </c>
      <c r="D27" s="32"/>
      <c r="E27" s="32"/>
      <c r="F27" s="32" t="s">
        <v>214</v>
      </c>
      <c r="G27" s="32"/>
      <c r="H27" s="32" t="s">
        <v>124</v>
      </c>
      <c r="I27" s="32" t="s">
        <v>125</v>
      </c>
      <c r="J27" s="32" t="s">
        <v>126</v>
      </c>
      <c r="K27" s="33">
        <v>16</v>
      </c>
      <c r="L27" s="33">
        <v>1</v>
      </c>
      <c r="M27" s="33">
        <v>1971</v>
      </c>
      <c r="N27" s="33" t="s">
        <v>138</v>
      </c>
      <c r="O27" s="34"/>
      <c r="P27" s="32" t="s">
        <v>14</v>
      </c>
      <c r="Q27" s="32"/>
      <c r="R27" s="32" t="s">
        <v>14</v>
      </c>
      <c r="S27" s="35"/>
      <c r="T27" s="32" t="s">
        <v>14</v>
      </c>
      <c r="U27" s="32" t="s">
        <v>128</v>
      </c>
      <c r="V27" s="32"/>
      <c r="W27" s="33" t="s">
        <v>378</v>
      </c>
      <c r="X27" s="36" t="s">
        <v>215</v>
      </c>
      <c r="Y27" s="32" t="s">
        <v>140</v>
      </c>
      <c r="Z27" s="32"/>
      <c r="AA27" s="32" t="s">
        <v>338</v>
      </c>
      <c r="AB27" s="32" t="s">
        <v>444</v>
      </c>
      <c r="AC27" s="64" t="s">
        <v>432</v>
      </c>
      <c r="AD27" s="32" t="s">
        <v>134</v>
      </c>
      <c r="AE27" s="32" t="s">
        <v>516</v>
      </c>
    </row>
    <row r="28" spans="1:31" ht="15.6" x14ac:dyDescent="0.3">
      <c r="A28" s="32" t="str">
        <f t="shared" si="0"/>
        <v>Ngaba Family</v>
      </c>
      <c r="B28" s="32" t="s">
        <v>121</v>
      </c>
      <c r="C28" s="32" t="s">
        <v>216</v>
      </c>
      <c r="D28" s="32"/>
      <c r="E28" s="32"/>
      <c r="F28" s="32" t="s">
        <v>217</v>
      </c>
      <c r="G28" s="32"/>
      <c r="H28" s="32" t="s">
        <v>124</v>
      </c>
      <c r="I28" s="32" t="s">
        <v>125</v>
      </c>
      <c r="J28" s="32" t="s">
        <v>126</v>
      </c>
      <c r="K28" s="33">
        <v>22</v>
      </c>
      <c r="L28" s="33">
        <v>7</v>
      </c>
      <c r="M28" s="33">
        <v>1964</v>
      </c>
      <c r="N28" s="33" t="s">
        <v>138</v>
      </c>
      <c r="O28" s="34"/>
      <c r="P28" s="32" t="s">
        <v>14</v>
      </c>
      <c r="Q28" s="32"/>
      <c r="R28" s="32" t="s">
        <v>14</v>
      </c>
      <c r="S28" s="35"/>
      <c r="T28" s="32" t="s">
        <v>14</v>
      </c>
      <c r="U28" s="32" t="s">
        <v>128</v>
      </c>
      <c r="V28" s="32"/>
      <c r="W28" s="33" t="s">
        <v>379</v>
      </c>
      <c r="X28" s="16" t="s">
        <v>359</v>
      </c>
      <c r="Y28" s="32" t="s">
        <v>140</v>
      </c>
      <c r="Z28" s="32"/>
      <c r="AA28" s="32" t="s">
        <v>358</v>
      </c>
      <c r="AB28" s="32" t="s">
        <v>444</v>
      </c>
      <c r="AC28" s="64" t="s">
        <v>433</v>
      </c>
      <c r="AD28" s="32" t="s">
        <v>134</v>
      </c>
      <c r="AE28" s="32" t="s">
        <v>517</v>
      </c>
    </row>
    <row r="29" spans="1:31" ht="15.6" x14ac:dyDescent="0.3">
      <c r="A29" s="32" t="str">
        <f t="shared" si="0"/>
        <v>Mdleleni Family</v>
      </c>
      <c r="B29" s="32" t="s">
        <v>218</v>
      </c>
      <c r="C29" s="32" t="s">
        <v>219</v>
      </c>
      <c r="D29" s="32"/>
      <c r="E29" s="32"/>
      <c r="F29" s="32" t="s">
        <v>220</v>
      </c>
      <c r="G29" s="32"/>
      <c r="H29" s="32" t="s">
        <v>124</v>
      </c>
      <c r="I29" s="32" t="s">
        <v>125</v>
      </c>
      <c r="J29" s="32" t="s">
        <v>137</v>
      </c>
      <c r="K29" s="33">
        <v>16</v>
      </c>
      <c r="L29" s="33">
        <v>5</v>
      </c>
      <c r="M29" s="33">
        <v>2020</v>
      </c>
      <c r="N29" s="33" t="s">
        <v>138</v>
      </c>
      <c r="O29" s="34"/>
      <c r="P29" s="32" t="s">
        <v>14</v>
      </c>
      <c r="Q29" s="32"/>
      <c r="R29" s="32" t="s">
        <v>14</v>
      </c>
      <c r="S29" s="35"/>
      <c r="T29" s="32" t="s">
        <v>14</v>
      </c>
      <c r="U29" s="32" t="s">
        <v>164</v>
      </c>
      <c r="V29" s="32"/>
      <c r="W29" s="33" t="s">
        <v>380</v>
      </c>
      <c r="X29" s="36" t="s">
        <v>221</v>
      </c>
      <c r="Y29" s="32" t="s">
        <v>140</v>
      </c>
      <c r="Z29" s="32"/>
      <c r="AA29" s="32" t="s">
        <v>320</v>
      </c>
      <c r="AB29" s="32" t="s">
        <v>444</v>
      </c>
      <c r="AC29" s="64" t="s">
        <v>434</v>
      </c>
      <c r="AD29" s="32" t="s">
        <v>134</v>
      </c>
      <c r="AE29" s="32" t="s">
        <v>518</v>
      </c>
    </row>
    <row r="30" spans="1:31" ht="15.6" x14ac:dyDescent="0.3">
      <c r="A30" s="32" t="str">
        <f t="shared" si="0"/>
        <v>Waliva Family</v>
      </c>
      <c r="B30" s="32" t="s">
        <v>121</v>
      </c>
      <c r="C30" s="32" t="s">
        <v>222</v>
      </c>
      <c r="D30" s="32"/>
      <c r="E30" s="32"/>
      <c r="F30" s="32" t="s">
        <v>223</v>
      </c>
      <c r="G30" s="32"/>
      <c r="H30" s="32" t="s">
        <v>124</v>
      </c>
      <c r="I30" s="32" t="s">
        <v>125</v>
      </c>
      <c r="J30" s="32" t="s">
        <v>126</v>
      </c>
      <c r="K30" s="33">
        <v>5</v>
      </c>
      <c r="L30" s="33">
        <v>10</v>
      </c>
      <c r="M30" s="33">
        <v>1985</v>
      </c>
      <c r="N30" s="33" t="s">
        <v>138</v>
      </c>
      <c r="O30" s="34"/>
      <c r="P30" s="32" t="s">
        <v>14</v>
      </c>
      <c r="Q30" s="32"/>
      <c r="R30" s="32" t="s">
        <v>14</v>
      </c>
      <c r="S30" s="35"/>
      <c r="T30" s="32" t="s">
        <v>14</v>
      </c>
      <c r="U30" s="32" t="s">
        <v>164</v>
      </c>
      <c r="V30" s="32"/>
      <c r="W30" s="33" t="s">
        <v>381</v>
      </c>
      <c r="X30" s="36" t="s">
        <v>224</v>
      </c>
      <c r="Y30" s="32" t="s">
        <v>140</v>
      </c>
      <c r="Z30" s="37" t="s">
        <v>351</v>
      </c>
      <c r="AA30" s="32" t="s">
        <v>352</v>
      </c>
      <c r="AB30" s="32" t="s">
        <v>444</v>
      </c>
      <c r="AC30" s="64" t="s">
        <v>425</v>
      </c>
      <c r="AD30" s="32" t="s">
        <v>134</v>
      </c>
      <c r="AE30" s="32" t="s">
        <v>519</v>
      </c>
    </row>
    <row r="31" spans="1:31" ht="15.6" x14ac:dyDescent="0.3">
      <c r="A31" s="32" t="str">
        <f t="shared" si="0"/>
        <v>Schneider  Family</v>
      </c>
      <c r="B31" s="32" t="s">
        <v>121</v>
      </c>
      <c r="C31" s="32" t="s">
        <v>225</v>
      </c>
      <c r="D31" s="32"/>
      <c r="E31" s="32"/>
      <c r="F31" s="32" t="s">
        <v>226</v>
      </c>
      <c r="G31" s="32"/>
      <c r="H31" s="32" t="s">
        <v>124</v>
      </c>
      <c r="I31" s="32" t="s">
        <v>125</v>
      </c>
      <c r="J31" s="32" t="s">
        <v>126</v>
      </c>
      <c r="K31" s="33">
        <v>29</v>
      </c>
      <c r="L31" s="33">
        <v>4</v>
      </c>
      <c r="M31" s="33">
        <v>1978</v>
      </c>
      <c r="N31" s="33" t="s">
        <v>138</v>
      </c>
      <c r="O31" s="34"/>
      <c r="P31" s="32" t="s">
        <v>14</v>
      </c>
      <c r="Q31" s="32"/>
      <c r="R31" s="32" t="s">
        <v>14</v>
      </c>
      <c r="S31" s="35"/>
      <c r="T31" s="32" t="s">
        <v>14</v>
      </c>
      <c r="U31" s="32" t="s">
        <v>128</v>
      </c>
      <c r="V31" s="32"/>
      <c r="W31" s="33" t="s">
        <v>382</v>
      </c>
      <c r="X31" s="36" t="s">
        <v>227</v>
      </c>
      <c r="Y31" s="32" t="s">
        <v>140</v>
      </c>
      <c r="Z31" s="37" t="s">
        <v>309</v>
      </c>
      <c r="AA31" s="32" t="s">
        <v>306</v>
      </c>
      <c r="AB31" s="32" t="s">
        <v>444</v>
      </c>
      <c r="AC31" s="64" t="s">
        <v>435</v>
      </c>
      <c r="AD31" s="32" t="s">
        <v>134</v>
      </c>
      <c r="AE31" s="32" t="s">
        <v>520</v>
      </c>
    </row>
    <row r="32" spans="1:31" ht="15.6" x14ac:dyDescent="0.3">
      <c r="A32" s="32" t="str">
        <f t="shared" si="0"/>
        <v>Louise Family</v>
      </c>
      <c r="B32" s="32" t="s">
        <v>161</v>
      </c>
      <c r="C32" s="32" t="s">
        <v>228</v>
      </c>
      <c r="D32" s="32"/>
      <c r="E32" s="32"/>
      <c r="F32" s="32" t="s">
        <v>229</v>
      </c>
      <c r="G32" s="32"/>
      <c r="H32" s="32" t="s">
        <v>124</v>
      </c>
      <c r="I32" s="32" t="s">
        <v>125</v>
      </c>
      <c r="J32" s="32" t="s">
        <v>137</v>
      </c>
      <c r="K32" s="33">
        <v>16</v>
      </c>
      <c r="L32" s="33">
        <v>5</v>
      </c>
      <c r="M32" s="33">
        <v>1975</v>
      </c>
      <c r="N32" s="33" t="s">
        <v>138</v>
      </c>
      <c r="O32" s="34"/>
      <c r="P32" s="32" t="s">
        <v>14</v>
      </c>
      <c r="Q32" s="32"/>
      <c r="R32" s="32" t="s">
        <v>14</v>
      </c>
      <c r="S32" s="35"/>
      <c r="T32" s="32" t="s">
        <v>14</v>
      </c>
      <c r="U32" s="32" t="s">
        <v>164</v>
      </c>
      <c r="V32" s="32"/>
      <c r="W32" s="33" t="s">
        <v>383</v>
      </c>
      <c r="X32" s="36" t="s">
        <v>230</v>
      </c>
      <c r="Y32" s="32" t="s">
        <v>140</v>
      </c>
      <c r="Z32" s="32"/>
      <c r="AA32" s="32"/>
      <c r="AB32" s="32" t="s">
        <v>444</v>
      </c>
      <c r="AC32" s="64" t="s">
        <v>44</v>
      </c>
      <c r="AD32" s="32" t="s">
        <v>134</v>
      </c>
      <c r="AE32" s="32" t="s">
        <v>521</v>
      </c>
    </row>
    <row r="33" spans="1:31" ht="15.6" x14ac:dyDescent="0.3">
      <c r="A33" s="32" t="str">
        <f t="shared" si="0"/>
        <v>Macaula Family</v>
      </c>
      <c r="B33" s="32" t="s">
        <v>121</v>
      </c>
      <c r="C33" s="32" t="s">
        <v>231</v>
      </c>
      <c r="D33" s="32"/>
      <c r="E33" s="32"/>
      <c r="F33" s="32" t="s">
        <v>232</v>
      </c>
      <c r="G33" s="32"/>
      <c r="H33" s="32" t="s">
        <v>124</v>
      </c>
      <c r="I33" s="32" t="s">
        <v>125</v>
      </c>
      <c r="J33" s="32" t="s">
        <v>126</v>
      </c>
      <c r="K33" s="33">
        <v>28</v>
      </c>
      <c r="L33" s="33">
        <v>12</v>
      </c>
      <c r="M33" s="33">
        <v>1986</v>
      </c>
      <c r="N33" s="33" t="s">
        <v>138</v>
      </c>
      <c r="O33" s="34"/>
      <c r="P33" s="32" t="s">
        <v>14</v>
      </c>
      <c r="Q33" s="32"/>
      <c r="R33" s="32" t="s">
        <v>14</v>
      </c>
      <c r="S33" s="35"/>
      <c r="T33" s="32" t="s">
        <v>14</v>
      </c>
      <c r="U33" s="32" t="s">
        <v>164</v>
      </c>
      <c r="V33" s="32"/>
      <c r="W33" s="33" t="s">
        <v>384</v>
      </c>
      <c r="X33" s="36" t="s">
        <v>233</v>
      </c>
      <c r="Y33" s="32" t="s">
        <v>140</v>
      </c>
      <c r="Z33" s="37" t="s">
        <v>323</v>
      </c>
      <c r="AA33" s="32" t="s">
        <v>310</v>
      </c>
      <c r="AB33" s="32" t="s">
        <v>444</v>
      </c>
      <c r="AC33" s="64" t="s">
        <v>46</v>
      </c>
      <c r="AD33" s="32" t="s">
        <v>134</v>
      </c>
      <c r="AE33" s="32" t="s">
        <v>522</v>
      </c>
    </row>
    <row r="34" spans="1:31" ht="15.6" x14ac:dyDescent="0.3">
      <c r="A34" s="32" t="str">
        <f t="shared" si="0"/>
        <v>Macaula Family</v>
      </c>
      <c r="B34" s="32" t="s">
        <v>121</v>
      </c>
      <c r="C34" s="32" t="s">
        <v>231</v>
      </c>
      <c r="D34" s="32"/>
      <c r="E34" s="32"/>
      <c r="F34" s="32" t="s">
        <v>232</v>
      </c>
      <c r="G34" s="32"/>
      <c r="H34" s="32" t="s">
        <v>124</v>
      </c>
      <c r="I34" s="32" t="s">
        <v>125</v>
      </c>
      <c r="J34" s="32" t="s">
        <v>126</v>
      </c>
      <c r="K34" s="33">
        <v>28</v>
      </c>
      <c r="L34" s="33">
        <v>12</v>
      </c>
      <c r="M34" s="33">
        <v>1986</v>
      </c>
      <c r="N34" s="33" t="s">
        <v>138</v>
      </c>
      <c r="O34" s="34"/>
      <c r="P34" s="32" t="s">
        <v>14</v>
      </c>
      <c r="Q34" s="32"/>
      <c r="R34" s="32" t="s">
        <v>14</v>
      </c>
      <c r="S34" s="35"/>
      <c r="T34" s="32" t="s">
        <v>14</v>
      </c>
      <c r="U34" s="32" t="s">
        <v>164</v>
      </c>
      <c r="V34" s="32"/>
      <c r="W34" s="33" t="s">
        <v>384</v>
      </c>
      <c r="X34" s="36" t="s">
        <v>233</v>
      </c>
      <c r="Y34" s="32" t="s">
        <v>140</v>
      </c>
      <c r="Z34" s="37" t="s">
        <v>323</v>
      </c>
      <c r="AA34" s="32" t="s">
        <v>310</v>
      </c>
      <c r="AB34" s="32" t="s">
        <v>444</v>
      </c>
      <c r="AC34" s="64" t="s">
        <v>48</v>
      </c>
      <c r="AD34" s="32" t="s">
        <v>134</v>
      </c>
      <c r="AE34" s="32" t="s">
        <v>523</v>
      </c>
    </row>
    <row r="35" spans="1:31" ht="15.6" x14ac:dyDescent="0.3">
      <c r="A35" s="32" t="str">
        <f t="shared" si="0"/>
        <v>Mbesane Family</v>
      </c>
      <c r="B35" s="32" t="s">
        <v>121</v>
      </c>
      <c r="C35" s="32" t="s">
        <v>234</v>
      </c>
      <c r="D35" s="32"/>
      <c r="E35" s="32"/>
      <c r="F35" s="32" t="s">
        <v>235</v>
      </c>
      <c r="G35" s="32"/>
      <c r="H35" s="32" t="s">
        <v>124</v>
      </c>
      <c r="I35" s="32" t="s">
        <v>125</v>
      </c>
      <c r="J35" s="32" t="s">
        <v>126</v>
      </c>
      <c r="K35" s="33">
        <v>15</v>
      </c>
      <c r="L35" s="33">
        <v>9</v>
      </c>
      <c r="M35" s="33">
        <v>1997</v>
      </c>
      <c r="N35" s="33" t="s">
        <v>138</v>
      </c>
      <c r="O35" s="34"/>
      <c r="P35" s="32" t="s">
        <v>14</v>
      </c>
      <c r="Q35" s="32"/>
      <c r="R35" s="32" t="s">
        <v>14</v>
      </c>
      <c r="S35" s="35"/>
      <c r="T35" s="32" t="s">
        <v>14</v>
      </c>
      <c r="U35" s="32" t="s">
        <v>164</v>
      </c>
      <c r="V35" s="32"/>
      <c r="W35" s="33" t="s">
        <v>385</v>
      </c>
      <c r="X35" s="36" t="s">
        <v>236</v>
      </c>
      <c r="Y35" s="32" t="s">
        <v>140</v>
      </c>
      <c r="Z35" s="37" t="s">
        <v>322</v>
      </c>
      <c r="AA35" s="32" t="s">
        <v>311</v>
      </c>
      <c r="AB35" s="32" t="s">
        <v>444</v>
      </c>
      <c r="AC35" s="64" t="s">
        <v>49</v>
      </c>
      <c r="AD35" s="32" t="s">
        <v>134</v>
      </c>
      <c r="AE35" s="32" t="s">
        <v>524</v>
      </c>
    </row>
    <row r="36" spans="1:31" ht="15.6" x14ac:dyDescent="0.3">
      <c r="A36" s="32" t="str">
        <f t="shared" si="0"/>
        <v>Muhwati Family</v>
      </c>
      <c r="B36" s="32" t="s">
        <v>218</v>
      </c>
      <c r="C36" s="32" t="s">
        <v>237</v>
      </c>
      <c r="D36" s="32"/>
      <c r="E36" s="32"/>
      <c r="F36" s="32" t="s">
        <v>238</v>
      </c>
      <c r="G36" s="32"/>
      <c r="H36" s="32" t="s">
        <v>124</v>
      </c>
      <c r="I36" s="32" t="s">
        <v>125</v>
      </c>
      <c r="J36" s="32" t="s">
        <v>126</v>
      </c>
      <c r="K36" s="33">
        <v>24</v>
      </c>
      <c r="L36" s="33">
        <v>12</v>
      </c>
      <c r="M36" s="33">
        <v>1969</v>
      </c>
      <c r="N36" s="33" t="s">
        <v>138</v>
      </c>
      <c r="O36" s="40"/>
      <c r="P36" s="32" t="s">
        <v>14</v>
      </c>
      <c r="Q36" s="36"/>
      <c r="R36" s="32" t="s">
        <v>14</v>
      </c>
      <c r="S36" s="35"/>
      <c r="T36" s="32" t="s">
        <v>14</v>
      </c>
      <c r="U36" s="32" t="s">
        <v>164</v>
      </c>
      <c r="V36" s="32"/>
      <c r="W36" s="33" t="s">
        <v>386</v>
      </c>
      <c r="X36" s="36" t="s">
        <v>239</v>
      </c>
      <c r="Y36" s="32" t="s">
        <v>140</v>
      </c>
      <c r="Z36" s="37" t="s">
        <v>348</v>
      </c>
      <c r="AA36" s="32" t="s">
        <v>349</v>
      </c>
      <c r="AB36" s="32" t="s">
        <v>444</v>
      </c>
      <c r="AC36" s="64" t="s">
        <v>51</v>
      </c>
      <c r="AD36" s="32" t="s">
        <v>134</v>
      </c>
      <c r="AE36" s="32" t="s">
        <v>525</v>
      </c>
    </row>
    <row r="37" spans="1:31" ht="15.6" x14ac:dyDescent="0.3">
      <c r="A37" s="32" t="str">
        <f t="shared" si="0"/>
        <v>Mabunda  Family</v>
      </c>
      <c r="B37" s="32" t="s">
        <v>121</v>
      </c>
      <c r="C37" s="32" t="s">
        <v>240</v>
      </c>
      <c r="D37" s="32"/>
      <c r="E37" s="32"/>
      <c r="F37" s="32" t="s">
        <v>241</v>
      </c>
      <c r="G37" s="32"/>
      <c r="H37" s="32" t="s">
        <v>124</v>
      </c>
      <c r="I37" s="32" t="s">
        <v>125</v>
      </c>
      <c r="J37" s="32" t="s">
        <v>126</v>
      </c>
      <c r="K37" s="33">
        <v>17</v>
      </c>
      <c r="L37" s="33">
        <v>2</v>
      </c>
      <c r="M37" s="33">
        <v>1975</v>
      </c>
      <c r="N37" s="33" t="s">
        <v>138</v>
      </c>
      <c r="O37" s="40"/>
      <c r="P37" s="32" t="s">
        <v>14</v>
      </c>
      <c r="Q37" s="36"/>
      <c r="R37" s="32" t="s">
        <v>14</v>
      </c>
      <c r="S37" s="35"/>
      <c r="T37" s="32" t="s">
        <v>14</v>
      </c>
      <c r="U37" s="32" t="s">
        <v>164</v>
      </c>
      <c r="V37" s="32"/>
      <c r="W37" s="33" t="s">
        <v>387</v>
      </c>
      <c r="X37" s="36" t="s">
        <v>242</v>
      </c>
      <c r="Y37" s="32" t="s">
        <v>140</v>
      </c>
      <c r="Z37" s="32"/>
      <c r="AA37" s="32"/>
      <c r="AB37" s="32" t="s">
        <v>444</v>
      </c>
      <c r="AC37" s="64" t="s">
        <v>436</v>
      </c>
      <c r="AD37" s="32" t="s">
        <v>134</v>
      </c>
      <c r="AE37" s="32" t="s">
        <v>526</v>
      </c>
    </row>
    <row r="38" spans="1:31" ht="15.6" x14ac:dyDescent="0.3">
      <c r="A38" s="32" t="str">
        <f t="shared" si="0"/>
        <v>Magondi Family</v>
      </c>
      <c r="B38" s="32" t="s">
        <v>218</v>
      </c>
      <c r="C38" s="32" t="s">
        <v>243</v>
      </c>
      <c r="D38" s="32"/>
      <c r="E38" s="32"/>
      <c r="F38" s="32" t="s">
        <v>244</v>
      </c>
      <c r="G38" s="32"/>
      <c r="H38" s="32" t="s">
        <v>124</v>
      </c>
      <c r="I38" s="32" t="s">
        <v>125</v>
      </c>
      <c r="J38" s="41" t="s">
        <v>137</v>
      </c>
      <c r="K38" s="33">
        <v>8</v>
      </c>
      <c r="L38" s="33">
        <v>9</v>
      </c>
      <c r="M38" s="33">
        <v>1979</v>
      </c>
      <c r="N38" s="33" t="s">
        <v>138</v>
      </c>
      <c r="O38" s="40"/>
      <c r="P38" s="32" t="s">
        <v>14</v>
      </c>
      <c r="Q38" s="36"/>
      <c r="R38" s="32" t="s">
        <v>14</v>
      </c>
      <c r="S38" s="35"/>
      <c r="T38" s="32" t="s">
        <v>14</v>
      </c>
      <c r="U38" s="32" t="s">
        <v>164</v>
      </c>
      <c r="V38" s="32"/>
      <c r="W38" s="33" t="s">
        <v>388</v>
      </c>
      <c r="X38" s="36" t="s">
        <v>245</v>
      </c>
      <c r="Y38" s="32" t="s">
        <v>140</v>
      </c>
      <c r="Z38" s="37" t="s">
        <v>332</v>
      </c>
      <c r="AA38" s="32" t="s">
        <v>312</v>
      </c>
      <c r="AB38" s="32" t="s">
        <v>444</v>
      </c>
      <c r="AC38" s="64" t="s">
        <v>53</v>
      </c>
      <c r="AD38" s="32" t="s">
        <v>134</v>
      </c>
      <c r="AE38" s="32" t="s">
        <v>527</v>
      </c>
    </row>
    <row r="39" spans="1:31" ht="15.6" x14ac:dyDescent="0.3">
      <c r="A39" s="32" t="str">
        <f t="shared" si="0"/>
        <v>Makurumidze Family</v>
      </c>
      <c r="B39" s="32" t="s">
        <v>161</v>
      </c>
      <c r="C39" s="32" t="s">
        <v>246</v>
      </c>
      <c r="D39" s="32"/>
      <c r="E39" s="32"/>
      <c r="F39" s="32" t="s">
        <v>247</v>
      </c>
      <c r="G39" s="32"/>
      <c r="H39" s="32" t="s">
        <v>124</v>
      </c>
      <c r="I39" s="32" t="s">
        <v>125</v>
      </c>
      <c r="J39" s="41" t="s">
        <v>137</v>
      </c>
      <c r="K39" s="33">
        <v>15</v>
      </c>
      <c r="L39" s="33">
        <v>11</v>
      </c>
      <c r="M39" s="33">
        <v>1988</v>
      </c>
      <c r="N39" s="33" t="s">
        <v>138</v>
      </c>
      <c r="O39" s="40"/>
      <c r="P39" s="32" t="s">
        <v>14</v>
      </c>
      <c r="Q39" s="36"/>
      <c r="R39" s="32" t="s">
        <v>14</v>
      </c>
      <c r="S39" s="35"/>
      <c r="T39" s="32" t="s">
        <v>14</v>
      </c>
      <c r="U39" s="32" t="s">
        <v>164</v>
      </c>
      <c r="V39" s="32"/>
      <c r="W39" s="33" t="s">
        <v>389</v>
      </c>
      <c r="X39" s="36" t="s">
        <v>248</v>
      </c>
      <c r="Y39" s="32" t="s">
        <v>140</v>
      </c>
      <c r="Z39" s="32" t="s">
        <v>407</v>
      </c>
      <c r="AA39" s="32" t="s">
        <v>142</v>
      </c>
      <c r="AB39" s="32" t="s">
        <v>444</v>
      </c>
      <c r="AC39" s="64" t="s">
        <v>55</v>
      </c>
      <c r="AD39" s="32" t="s">
        <v>134</v>
      </c>
      <c r="AE39" s="32" t="s">
        <v>528</v>
      </c>
    </row>
    <row r="40" spans="1:31" ht="15.6" x14ac:dyDescent="0.3">
      <c r="A40" s="32" t="str">
        <f t="shared" si="0"/>
        <v>Noludwe Family</v>
      </c>
      <c r="B40" s="32" t="s">
        <v>161</v>
      </c>
      <c r="C40" s="32" t="s">
        <v>249</v>
      </c>
      <c r="D40" s="32"/>
      <c r="E40" s="32"/>
      <c r="F40" s="32" t="s">
        <v>250</v>
      </c>
      <c r="G40" s="32"/>
      <c r="H40" s="32" t="s">
        <v>124</v>
      </c>
      <c r="I40" s="32" t="s">
        <v>125</v>
      </c>
      <c r="J40" s="41" t="s">
        <v>137</v>
      </c>
      <c r="K40" s="33">
        <v>16</v>
      </c>
      <c r="L40" s="33">
        <v>8</v>
      </c>
      <c r="M40" s="33">
        <v>1979</v>
      </c>
      <c r="N40" s="33" t="s">
        <v>138</v>
      </c>
      <c r="O40" s="40"/>
      <c r="P40" s="32" t="s">
        <v>14</v>
      </c>
      <c r="Q40" s="36"/>
      <c r="R40" s="32" t="s">
        <v>14</v>
      </c>
      <c r="S40" s="35"/>
      <c r="T40" s="32" t="s">
        <v>14</v>
      </c>
      <c r="U40" s="32" t="s">
        <v>164</v>
      </c>
      <c r="V40" s="32"/>
      <c r="W40" s="33" t="s">
        <v>390</v>
      </c>
      <c r="X40" s="36" t="s">
        <v>251</v>
      </c>
      <c r="Y40" s="32" t="s">
        <v>140</v>
      </c>
      <c r="Z40" s="37" t="s">
        <v>344</v>
      </c>
      <c r="AA40" s="32" t="s">
        <v>345</v>
      </c>
      <c r="AB40" s="32" t="s">
        <v>444</v>
      </c>
      <c r="AC40" s="63" t="s">
        <v>423</v>
      </c>
      <c r="AD40" s="32" t="s">
        <v>134</v>
      </c>
      <c r="AE40" s="32" t="s">
        <v>529</v>
      </c>
    </row>
    <row r="41" spans="1:31" ht="15.6" x14ac:dyDescent="0.3">
      <c r="A41" s="32" t="str">
        <f t="shared" si="0"/>
        <v>Temisan Family</v>
      </c>
      <c r="B41" s="32" t="s">
        <v>121</v>
      </c>
      <c r="C41" s="32" t="s">
        <v>252</v>
      </c>
      <c r="D41" s="32"/>
      <c r="E41" s="32"/>
      <c r="F41" s="32" t="s">
        <v>253</v>
      </c>
      <c r="G41" s="32"/>
      <c r="H41" s="32" t="s">
        <v>124</v>
      </c>
      <c r="I41" s="32" t="s">
        <v>125</v>
      </c>
      <c r="J41" s="41" t="s">
        <v>126</v>
      </c>
      <c r="K41" s="33">
        <v>6</v>
      </c>
      <c r="L41" s="33">
        <v>12</v>
      </c>
      <c r="M41" s="33">
        <v>2000</v>
      </c>
      <c r="N41" s="42" t="s">
        <v>138</v>
      </c>
      <c r="O41" s="40"/>
      <c r="P41" s="32" t="s">
        <v>14</v>
      </c>
      <c r="Q41" s="36"/>
      <c r="R41" s="32" t="s">
        <v>14</v>
      </c>
      <c r="S41" s="35"/>
      <c r="T41" s="32" t="s">
        <v>14</v>
      </c>
      <c r="U41" s="32" t="s">
        <v>164</v>
      </c>
      <c r="V41" s="32"/>
      <c r="W41" s="33" t="s">
        <v>391</v>
      </c>
      <c r="X41" s="36" t="s">
        <v>254</v>
      </c>
      <c r="Y41" s="32" t="s">
        <v>140</v>
      </c>
      <c r="Z41" s="32"/>
      <c r="AA41" s="32"/>
      <c r="AB41" s="32" t="s">
        <v>444</v>
      </c>
      <c r="AC41" s="64" t="s">
        <v>57</v>
      </c>
      <c r="AD41" s="32" t="s">
        <v>134</v>
      </c>
      <c r="AE41" s="32" t="s">
        <v>530</v>
      </c>
    </row>
    <row r="42" spans="1:31" ht="15.6" x14ac:dyDescent="0.3">
      <c r="A42" s="32" t="str">
        <f t="shared" si="0"/>
        <v>Nteta Family</v>
      </c>
      <c r="B42" s="32" t="s">
        <v>161</v>
      </c>
      <c r="C42" s="32" t="s">
        <v>255</v>
      </c>
      <c r="D42" s="32"/>
      <c r="E42" s="32"/>
      <c r="F42" s="32" t="s">
        <v>256</v>
      </c>
      <c r="G42" s="32"/>
      <c r="H42" s="32" t="s">
        <v>124</v>
      </c>
      <c r="I42" s="32" t="s">
        <v>125</v>
      </c>
      <c r="J42" s="32" t="s">
        <v>137</v>
      </c>
      <c r="K42" s="43">
        <v>7</v>
      </c>
      <c r="L42" s="43">
        <v>8</v>
      </c>
      <c r="M42" s="43">
        <v>1997</v>
      </c>
      <c r="N42" s="42" t="s">
        <v>138</v>
      </c>
      <c r="O42" s="32"/>
      <c r="P42" s="32" t="s">
        <v>14</v>
      </c>
      <c r="Q42" s="32"/>
      <c r="R42" s="32" t="s">
        <v>14</v>
      </c>
      <c r="S42" s="35"/>
      <c r="T42" s="32" t="s">
        <v>14</v>
      </c>
      <c r="U42" s="32" t="s">
        <v>164</v>
      </c>
      <c r="V42" s="32"/>
      <c r="W42" s="33" t="s">
        <v>392</v>
      </c>
      <c r="X42" s="36" t="s">
        <v>257</v>
      </c>
      <c r="Y42" s="32" t="s">
        <v>140</v>
      </c>
      <c r="Z42" s="32"/>
      <c r="AA42" s="32"/>
      <c r="AB42" s="32" t="s">
        <v>444</v>
      </c>
      <c r="AC42" s="64" t="s">
        <v>437</v>
      </c>
      <c r="AD42" s="32" t="s">
        <v>134</v>
      </c>
      <c r="AE42" s="32" t="s">
        <v>531</v>
      </c>
    </row>
    <row r="43" spans="1:31" ht="15.6" x14ac:dyDescent="0.3">
      <c r="A43" s="32" t="str">
        <f t="shared" si="0"/>
        <v>Titus Family</v>
      </c>
      <c r="B43" s="32" t="s">
        <v>161</v>
      </c>
      <c r="C43" s="32" t="s">
        <v>258</v>
      </c>
      <c r="D43" s="32"/>
      <c r="E43" s="32"/>
      <c r="F43" s="32" t="s">
        <v>259</v>
      </c>
      <c r="G43" s="32"/>
      <c r="H43" s="32" t="s">
        <v>124</v>
      </c>
      <c r="I43" s="32" t="s">
        <v>125</v>
      </c>
      <c r="J43" s="32" t="s">
        <v>137</v>
      </c>
      <c r="K43" s="44">
        <v>11</v>
      </c>
      <c r="L43" s="43">
        <v>10</v>
      </c>
      <c r="M43" s="45">
        <v>1996</v>
      </c>
      <c r="N43" s="42" t="s">
        <v>138</v>
      </c>
      <c r="O43" s="32"/>
      <c r="P43" s="32" t="s">
        <v>14</v>
      </c>
      <c r="Q43" s="32"/>
      <c r="R43" s="32" t="s">
        <v>14</v>
      </c>
      <c r="S43" s="35"/>
      <c r="T43" s="32" t="s">
        <v>14</v>
      </c>
      <c r="U43" s="32" t="s">
        <v>164</v>
      </c>
      <c r="V43" s="32"/>
      <c r="W43" s="33" t="s">
        <v>393</v>
      </c>
      <c r="X43" s="36" t="s">
        <v>260</v>
      </c>
      <c r="Y43" s="32" t="s">
        <v>140</v>
      </c>
      <c r="Z43" s="37" t="s">
        <v>346</v>
      </c>
      <c r="AA43" s="32" t="s">
        <v>347</v>
      </c>
      <c r="AB43" s="32" t="s">
        <v>444</v>
      </c>
      <c r="AC43" s="64" t="s">
        <v>61</v>
      </c>
      <c r="AD43" s="32" t="s">
        <v>134</v>
      </c>
      <c r="AE43" s="32" t="s">
        <v>532</v>
      </c>
    </row>
    <row r="44" spans="1:31" ht="15.6" x14ac:dyDescent="0.3">
      <c r="A44" s="32" t="str">
        <f t="shared" si="0"/>
        <v>Galela Family</v>
      </c>
      <c r="B44" s="32" t="s">
        <v>161</v>
      </c>
      <c r="C44" s="32" t="s">
        <v>261</v>
      </c>
      <c r="D44" s="32"/>
      <c r="E44" s="32"/>
      <c r="F44" s="32" t="s">
        <v>262</v>
      </c>
      <c r="G44" s="32"/>
      <c r="H44" s="32" t="s">
        <v>124</v>
      </c>
      <c r="I44" s="32" t="s">
        <v>125</v>
      </c>
      <c r="J44" s="32" t="s">
        <v>137</v>
      </c>
      <c r="K44" s="44">
        <v>17</v>
      </c>
      <c r="L44" s="33">
        <v>2</v>
      </c>
      <c r="M44" s="45">
        <v>1999</v>
      </c>
      <c r="N44" s="42" t="s">
        <v>138</v>
      </c>
      <c r="O44" s="32"/>
      <c r="P44" s="32" t="s">
        <v>14</v>
      </c>
      <c r="Q44" s="32"/>
      <c r="R44" s="32" t="s">
        <v>14</v>
      </c>
      <c r="S44" s="35"/>
      <c r="T44" s="32" t="s">
        <v>14</v>
      </c>
      <c r="U44" s="32" t="s">
        <v>164</v>
      </c>
      <c r="V44" s="32"/>
      <c r="W44" s="33" t="s">
        <v>394</v>
      </c>
      <c r="X44" s="36" t="s">
        <v>263</v>
      </c>
      <c r="Y44" s="32" t="s">
        <v>140</v>
      </c>
      <c r="Z44" s="37" t="s">
        <v>350</v>
      </c>
      <c r="AA44" s="32" t="s">
        <v>142</v>
      </c>
      <c r="AB44" s="32" t="s">
        <v>444</v>
      </c>
      <c r="AC44" s="64" t="s">
        <v>62</v>
      </c>
      <c r="AD44" s="32" t="s">
        <v>134</v>
      </c>
      <c r="AE44" s="32" t="s">
        <v>533</v>
      </c>
    </row>
    <row r="45" spans="1:31" ht="15.6" x14ac:dyDescent="0.3">
      <c r="A45" s="32" t="str">
        <f t="shared" si="0"/>
        <v>Tengani Family</v>
      </c>
      <c r="B45" s="32" t="s">
        <v>161</v>
      </c>
      <c r="C45" s="32" t="s">
        <v>264</v>
      </c>
      <c r="D45" s="32"/>
      <c r="E45" s="32"/>
      <c r="F45" s="32" t="s">
        <v>265</v>
      </c>
      <c r="G45" s="32"/>
      <c r="H45" s="32" t="s">
        <v>124</v>
      </c>
      <c r="I45" s="32" t="s">
        <v>125</v>
      </c>
      <c r="J45" s="32" t="s">
        <v>137</v>
      </c>
      <c r="K45" s="44">
        <v>14</v>
      </c>
      <c r="L45" s="33">
        <v>7</v>
      </c>
      <c r="M45" s="45">
        <v>1986</v>
      </c>
      <c r="N45" s="42" t="s">
        <v>138</v>
      </c>
      <c r="O45" s="32"/>
      <c r="P45" s="32" t="s">
        <v>14</v>
      </c>
      <c r="Q45" s="32"/>
      <c r="R45" s="32" t="s">
        <v>14</v>
      </c>
      <c r="S45" s="35"/>
      <c r="T45" s="32" t="s">
        <v>14</v>
      </c>
      <c r="U45" s="32" t="s">
        <v>164</v>
      </c>
      <c r="V45" s="32"/>
      <c r="W45" s="33" t="s">
        <v>395</v>
      </c>
      <c r="X45" s="36" t="s">
        <v>266</v>
      </c>
      <c r="Y45" s="32" t="s">
        <v>140</v>
      </c>
      <c r="Z45" s="37" t="s">
        <v>334</v>
      </c>
      <c r="AA45" s="32" t="s">
        <v>335</v>
      </c>
      <c r="AB45" s="32" t="s">
        <v>444</v>
      </c>
      <c r="AC45" s="64" t="s">
        <v>64</v>
      </c>
      <c r="AD45" s="32" t="s">
        <v>134</v>
      </c>
      <c r="AE45" s="32" t="s">
        <v>534</v>
      </c>
    </row>
    <row r="46" spans="1:31" ht="15.6" x14ac:dyDescent="0.3">
      <c r="A46" s="32" t="str">
        <f t="shared" si="0"/>
        <v>Chihota Family</v>
      </c>
      <c r="B46" s="32" t="s">
        <v>267</v>
      </c>
      <c r="C46" s="32" t="s">
        <v>268</v>
      </c>
      <c r="D46" s="32"/>
      <c r="E46" s="32"/>
      <c r="F46" s="32" t="s">
        <v>269</v>
      </c>
      <c r="G46" s="32"/>
      <c r="H46" s="32" t="s">
        <v>124</v>
      </c>
      <c r="I46" s="32" t="s">
        <v>125</v>
      </c>
      <c r="J46" s="32" t="s">
        <v>137</v>
      </c>
      <c r="K46" s="44">
        <v>22</v>
      </c>
      <c r="L46" s="33">
        <v>4</v>
      </c>
      <c r="M46" s="45">
        <v>1987</v>
      </c>
      <c r="N46" s="42" t="s">
        <v>138</v>
      </c>
      <c r="O46" s="32"/>
      <c r="P46" s="32" t="s">
        <v>14</v>
      </c>
      <c r="Q46" s="32"/>
      <c r="R46" s="32" t="s">
        <v>14</v>
      </c>
      <c r="S46" s="35"/>
      <c r="T46" s="32" t="s">
        <v>14</v>
      </c>
      <c r="U46" s="32" t="s">
        <v>128</v>
      </c>
      <c r="V46" s="32"/>
      <c r="W46" s="33" t="s">
        <v>563</v>
      </c>
      <c r="X46" s="36" t="s">
        <v>270</v>
      </c>
      <c r="Y46" s="32" t="s">
        <v>140</v>
      </c>
      <c r="Z46" s="37" t="s">
        <v>321</v>
      </c>
      <c r="AA46" s="32" t="s">
        <v>307</v>
      </c>
      <c r="AB46" s="32" t="s">
        <v>444</v>
      </c>
      <c r="AC46" s="64" t="s">
        <v>65</v>
      </c>
      <c r="AD46" s="32" t="s">
        <v>134</v>
      </c>
      <c r="AE46" s="32" t="s">
        <v>535</v>
      </c>
    </row>
    <row r="47" spans="1:31" ht="15.6" x14ac:dyDescent="0.3">
      <c r="A47" s="32" t="str">
        <f t="shared" si="0"/>
        <v>Lesole Family</v>
      </c>
      <c r="B47" s="32" t="s">
        <v>271</v>
      </c>
      <c r="C47" s="32" t="s">
        <v>272</v>
      </c>
      <c r="D47" s="32"/>
      <c r="E47" s="32"/>
      <c r="F47" s="32" t="s">
        <v>273</v>
      </c>
      <c r="G47" s="32"/>
      <c r="H47" s="32" t="s">
        <v>124</v>
      </c>
      <c r="I47" s="32" t="s">
        <v>125</v>
      </c>
      <c r="J47" s="32" t="s">
        <v>126</v>
      </c>
      <c r="K47" s="44">
        <v>5</v>
      </c>
      <c r="L47" s="33">
        <v>1</v>
      </c>
      <c r="M47" s="45">
        <v>1990</v>
      </c>
      <c r="N47" s="42" t="s">
        <v>138</v>
      </c>
      <c r="O47" s="32"/>
      <c r="P47" s="32" t="s">
        <v>14</v>
      </c>
      <c r="Q47" s="32"/>
      <c r="R47" s="32" t="s">
        <v>14</v>
      </c>
      <c r="S47" s="35"/>
      <c r="T47" s="32" t="s">
        <v>14</v>
      </c>
      <c r="U47" s="32" t="s">
        <v>164</v>
      </c>
      <c r="V47" s="32"/>
      <c r="W47" s="33" t="s">
        <v>396</v>
      </c>
      <c r="X47" s="36" t="s">
        <v>274</v>
      </c>
      <c r="Y47" s="32" t="s">
        <v>140</v>
      </c>
      <c r="Z47" s="37" t="s">
        <v>333</v>
      </c>
      <c r="AA47" s="32" t="s">
        <v>142</v>
      </c>
      <c r="AB47" s="32" t="s">
        <v>444</v>
      </c>
      <c r="AC47" s="64" t="s">
        <v>67</v>
      </c>
      <c r="AD47" s="32" t="s">
        <v>134</v>
      </c>
      <c r="AE47" s="32" t="s">
        <v>536</v>
      </c>
    </row>
    <row r="48" spans="1:31" ht="15.6" x14ac:dyDescent="0.3">
      <c r="A48" s="32" t="str">
        <f t="shared" si="0"/>
        <v>Sigenu Family</v>
      </c>
      <c r="B48" s="32" t="s">
        <v>271</v>
      </c>
      <c r="C48" s="32" t="s">
        <v>275</v>
      </c>
      <c r="D48" s="32"/>
      <c r="E48" s="32"/>
      <c r="F48" s="32" t="s">
        <v>276</v>
      </c>
      <c r="G48" s="32"/>
      <c r="H48" s="32" t="s">
        <v>124</v>
      </c>
      <c r="I48" s="32" t="s">
        <v>125</v>
      </c>
      <c r="J48" s="32" t="s">
        <v>126</v>
      </c>
      <c r="K48" s="44">
        <v>21</v>
      </c>
      <c r="L48" s="33">
        <v>6</v>
      </c>
      <c r="M48" s="45">
        <v>1988</v>
      </c>
      <c r="N48" s="42" t="s">
        <v>138</v>
      </c>
      <c r="O48" s="32"/>
      <c r="P48" s="32" t="s">
        <v>14</v>
      </c>
      <c r="Q48" s="32"/>
      <c r="R48" s="32" t="s">
        <v>14</v>
      </c>
      <c r="S48" s="35"/>
      <c r="T48" s="32" t="s">
        <v>14</v>
      </c>
      <c r="U48" s="32" t="s">
        <v>164</v>
      </c>
      <c r="V48" s="32"/>
      <c r="W48" s="33" t="s">
        <v>397</v>
      </c>
      <c r="X48" s="36" t="s">
        <v>277</v>
      </c>
      <c r="Y48" s="32" t="s">
        <v>140</v>
      </c>
      <c r="Z48" s="32"/>
      <c r="AA48" s="32"/>
      <c r="AB48" s="32" t="s">
        <v>444</v>
      </c>
      <c r="AC48" s="64" t="s">
        <v>68</v>
      </c>
      <c r="AD48" s="32" t="s">
        <v>134</v>
      </c>
      <c r="AE48" s="32" t="s">
        <v>537</v>
      </c>
    </row>
    <row r="49" spans="1:31" ht="15.6" x14ac:dyDescent="0.3">
      <c r="A49" s="32" t="str">
        <f t="shared" si="0"/>
        <v>Mashandudze Family</v>
      </c>
      <c r="B49" s="32" t="s">
        <v>121</v>
      </c>
      <c r="C49" s="32" t="s">
        <v>278</v>
      </c>
      <c r="D49" s="32"/>
      <c r="E49" s="32"/>
      <c r="F49" s="32" t="s">
        <v>279</v>
      </c>
      <c r="G49" s="32"/>
      <c r="H49" s="32" t="s">
        <v>124</v>
      </c>
      <c r="I49" s="32" t="s">
        <v>125</v>
      </c>
      <c r="J49" s="32" t="s">
        <v>126</v>
      </c>
      <c r="K49" s="46">
        <v>25</v>
      </c>
      <c r="L49" s="43">
        <v>8</v>
      </c>
      <c r="M49" s="47">
        <v>1985</v>
      </c>
      <c r="N49" s="42" t="s">
        <v>138</v>
      </c>
      <c r="O49" s="34"/>
      <c r="P49" s="32" t="s">
        <v>14</v>
      </c>
      <c r="Q49" s="32"/>
      <c r="R49" s="32" t="s">
        <v>14</v>
      </c>
      <c r="S49" s="35"/>
      <c r="T49" s="32" t="s">
        <v>14</v>
      </c>
      <c r="U49" s="32" t="s">
        <v>128</v>
      </c>
      <c r="V49" s="32"/>
      <c r="W49" s="33" t="s">
        <v>398</v>
      </c>
      <c r="X49" s="36" t="s">
        <v>280</v>
      </c>
      <c r="Y49" s="32" t="s">
        <v>140</v>
      </c>
      <c r="Z49" s="37" t="s">
        <v>324</v>
      </c>
      <c r="AA49" s="32" t="s">
        <v>313</v>
      </c>
      <c r="AB49" s="32" t="s">
        <v>444</v>
      </c>
      <c r="AC49" s="64" t="s">
        <v>438</v>
      </c>
      <c r="AD49" s="32" t="s">
        <v>134</v>
      </c>
      <c r="AE49" s="32" t="s">
        <v>538</v>
      </c>
    </row>
    <row r="50" spans="1:31" ht="15.6" x14ac:dyDescent="0.3">
      <c r="A50" s="32" t="str">
        <f t="shared" si="0"/>
        <v>Mashandudze Family</v>
      </c>
      <c r="B50" s="32" t="s">
        <v>121</v>
      </c>
      <c r="C50" s="32" t="s">
        <v>281</v>
      </c>
      <c r="D50" s="32"/>
      <c r="E50" s="32"/>
      <c r="F50" s="32" t="s">
        <v>279</v>
      </c>
      <c r="G50" s="32"/>
      <c r="H50" s="32" t="s">
        <v>124</v>
      </c>
      <c r="I50" s="32" t="s">
        <v>125</v>
      </c>
      <c r="J50" s="32" t="s">
        <v>126</v>
      </c>
      <c r="K50" s="33">
        <v>27</v>
      </c>
      <c r="L50" s="44">
        <v>5</v>
      </c>
      <c r="M50" s="33">
        <v>1979</v>
      </c>
      <c r="N50" s="42" t="s">
        <v>138</v>
      </c>
      <c r="O50" s="34"/>
      <c r="P50" s="32" t="s">
        <v>14</v>
      </c>
      <c r="Q50" s="32"/>
      <c r="R50" s="32" t="s">
        <v>14</v>
      </c>
      <c r="S50" s="35"/>
      <c r="T50" s="32" t="s">
        <v>14</v>
      </c>
      <c r="U50" s="32" t="s">
        <v>128</v>
      </c>
      <c r="V50" s="32"/>
      <c r="W50" s="33" t="s">
        <v>399</v>
      </c>
      <c r="X50" s="36" t="s">
        <v>282</v>
      </c>
      <c r="Y50" s="32" t="s">
        <v>140</v>
      </c>
      <c r="Z50" s="37" t="s">
        <v>317</v>
      </c>
      <c r="AA50" s="32" t="s">
        <v>314</v>
      </c>
      <c r="AB50" s="32" t="s">
        <v>444</v>
      </c>
      <c r="AC50" s="64" t="s">
        <v>72</v>
      </c>
      <c r="AD50" s="32" t="s">
        <v>134</v>
      </c>
      <c r="AE50" s="32" t="s">
        <v>539</v>
      </c>
    </row>
    <row r="51" spans="1:31" ht="15.6" x14ac:dyDescent="0.3">
      <c r="A51" s="32" t="str">
        <f t="shared" si="0"/>
        <v>Ndong Family</v>
      </c>
      <c r="B51" s="32" t="s">
        <v>161</v>
      </c>
      <c r="C51" s="32" t="s">
        <v>283</v>
      </c>
      <c r="D51" s="32"/>
      <c r="E51" s="32"/>
      <c r="F51" s="32" t="s">
        <v>284</v>
      </c>
      <c r="G51" s="32"/>
      <c r="H51" s="32" t="s">
        <v>124</v>
      </c>
      <c r="I51" s="32" t="s">
        <v>125</v>
      </c>
      <c r="J51" s="32" t="s">
        <v>137</v>
      </c>
      <c r="K51" s="33">
        <v>24</v>
      </c>
      <c r="L51" s="44">
        <v>2</v>
      </c>
      <c r="M51" s="33">
        <v>1990</v>
      </c>
      <c r="N51" s="42" t="s">
        <v>138</v>
      </c>
      <c r="O51" s="34"/>
      <c r="P51" s="32" t="s">
        <v>14</v>
      </c>
      <c r="Q51" s="32"/>
      <c r="R51" s="32" t="s">
        <v>14</v>
      </c>
      <c r="S51" s="35"/>
      <c r="T51" s="32" t="s">
        <v>14</v>
      </c>
      <c r="U51" s="32" t="s">
        <v>164</v>
      </c>
      <c r="V51" s="32"/>
      <c r="W51" s="33" t="s">
        <v>400</v>
      </c>
      <c r="X51" s="36" t="s">
        <v>285</v>
      </c>
      <c r="Y51" s="32" t="s">
        <v>140</v>
      </c>
      <c r="Z51" s="37" t="s">
        <v>339</v>
      </c>
      <c r="AA51" s="32" t="s">
        <v>340</v>
      </c>
      <c r="AB51" s="32" t="s">
        <v>444</v>
      </c>
      <c r="AC51" s="64" t="s">
        <v>582</v>
      </c>
      <c r="AD51" s="32" t="s">
        <v>134</v>
      </c>
      <c r="AE51" s="32" t="s">
        <v>540</v>
      </c>
    </row>
    <row r="52" spans="1:31" ht="15.6" x14ac:dyDescent="0.3">
      <c r="A52" s="32" t="str">
        <f t="shared" si="0"/>
        <v>Maraitjies Family</v>
      </c>
      <c r="B52" s="32" t="s">
        <v>161</v>
      </c>
      <c r="C52" s="32" t="s">
        <v>286</v>
      </c>
      <c r="D52" s="32"/>
      <c r="E52" s="32"/>
      <c r="F52" s="32" t="s">
        <v>287</v>
      </c>
      <c r="G52" s="32"/>
      <c r="H52" s="32" t="s">
        <v>124</v>
      </c>
      <c r="I52" s="32" t="s">
        <v>125</v>
      </c>
      <c r="J52" s="32" t="s">
        <v>137</v>
      </c>
      <c r="K52" s="46">
        <v>21</v>
      </c>
      <c r="L52" s="43">
        <v>9</v>
      </c>
      <c r="M52" s="47">
        <v>1986</v>
      </c>
      <c r="N52" s="42" t="s">
        <v>138</v>
      </c>
      <c r="O52" s="34"/>
      <c r="P52" s="32" t="s">
        <v>14</v>
      </c>
      <c r="Q52" s="32"/>
      <c r="R52" s="32" t="s">
        <v>14</v>
      </c>
      <c r="S52" s="35"/>
      <c r="T52" s="32" t="s">
        <v>14</v>
      </c>
      <c r="U52" s="32" t="s">
        <v>164</v>
      </c>
      <c r="V52" s="32"/>
      <c r="W52" s="33" t="s">
        <v>401</v>
      </c>
      <c r="X52" s="36" t="s">
        <v>288</v>
      </c>
      <c r="Y52" s="32" t="s">
        <v>140</v>
      </c>
      <c r="Z52" s="37" t="s">
        <v>316</v>
      </c>
      <c r="AA52" s="32" t="s">
        <v>312</v>
      </c>
      <c r="AB52" s="32" t="s">
        <v>444</v>
      </c>
      <c r="AC52" s="64" t="s">
        <v>74</v>
      </c>
      <c r="AD52" s="32" t="s">
        <v>134</v>
      </c>
      <c r="AE52" s="32" t="s">
        <v>541</v>
      </c>
    </row>
    <row r="53" spans="1:31" ht="15.6" x14ac:dyDescent="0.3">
      <c r="A53" s="32" t="str">
        <f t="shared" si="0"/>
        <v>Ndlovu Family</v>
      </c>
      <c r="B53" s="32" t="s">
        <v>161</v>
      </c>
      <c r="C53" s="32" t="s">
        <v>289</v>
      </c>
      <c r="D53" s="32"/>
      <c r="E53" s="32"/>
      <c r="F53" s="32" t="s">
        <v>290</v>
      </c>
      <c r="G53" s="32"/>
      <c r="H53" s="32" t="s">
        <v>124</v>
      </c>
      <c r="I53" s="32" t="s">
        <v>125</v>
      </c>
      <c r="J53" s="32" t="s">
        <v>137</v>
      </c>
      <c r="K53" s="46">
        <v>30</v>
      </c>
      <c r="L53" s="43">
        <v>3</v>
      </c>
      <c r="M53" s="47">
        <v>1991</v>
      </c>
      <c r="N53" s="42" t="s">
        <v>138</v>
      </c>
      <c r="O53" s="34"/>
      <c r="P53" s="32" t="s">
        <v>14</v>
      </c>
      <c r="Q53" s="32"/>
      <c r="R53" s="32" t="s">
        <v>14</v>
      </c>
      <c r="S53" s="35"/>
      <c r="T53" s="32" t="s">
        <v>14</v>
      </c>
      <c r="U53" s="32" t="s">
        <v>164</v>
      </c>
      <c r="V53" s="32"/>
      <c r="W53" s="33" t="s">
        <v>402</v>
      </c>
      <c r="X53" s="36" t="s">
        <v>291</v>
      </c>
      <c r="Y53" s="32" t="s">
        <v>140</v>
      </c>
      <c r="Z53" s="37" t="s">
        <v>353</v>
      </c>
      <c r="AA53" s="32" t="s">
        <v>354</v>
      </c>
      <c r="AB53" s="32" t="s">
        <v>444</v>
      </c>
      <c r="AC53" s="64" t="s">
        <v>439</v>
      </c>
      <c r="AD53" s="32" t="s">
        <v>134</v>
      </c>
      <c r="AE53" s="32" t="s">
        <v>542</v>
      </c>
    </row>
    <row r="54" spans="1:31" ht="15.6" x14ac:dyDescent="0.3">
      <c r="A54" s="32" t="str">
        <f t="shared" si="0"/>
        <v>Makiwa Family</v>
      </c>
      <c r="B54" s="32" t="s">
        <v>121</v>
      </c>
      <c r="C54" s="32" t="s">
        <v>292</v>
      </c>
      <c r="D54" s="32"/>
      <c r="E54" s="32"/>
      <c r="F54" s="32" t="s">
        <v>293</v>
      </c>
      <c r="G54" s="32"/>
      <c r="H54" s="32" t="s">
        <v>124</v>
      </c>
      <c r="I54" s="32" t="s">
        <v>125</v>
      </c>
      <c r="J54" s="32" t="s">
        <v>126</v>
      </c>
      <c r="K54" s="46">
        <v>28</v>
      </c>
      <c r="L54" s="43">
        <v>7</v>
      </c>
      <c r="M54" s="47">
        <v>1991</v>
      </c>
      <c r="N54" s="42" t="s">
        <v>138</v>
      </c>
      <c r="O54" s="34"/>
      <c r="P54" s="32" t="s">
        <v>14</v>
      </c>
      <c r="Q54" s="32"/>
      <c r="R54" s="32" t="s">
        <v>14</v>
      </c>
      <c r="S54" s="35"/>
      <c r="T54" s="32" t="s">
        <v>14</v>
      </c>
      <c r="U54" s="32" t="s">
        <v>164</v>
      </c>
      <c r="V54" s="32"/>
      <c r="W54" s="33" t="s">
        <v>403</v>
      </c>
      <c r="X54" s="36" t="s">
        <v>294</v>
      </c>
      <c r="Y54" s="32" t="s">
        <v>140</v>
      </c>
      <c r="Z54" s="37" t="s">
        <v>336</v>
      </c>
      <c r="AA54" s="32" t="s">
        <v>337</v>
      </c>
      <c r="AB54" s="32" t="s">
        <v>444</v>
      </c>
      <c r="AC54" s="64" t="s">
        <v>440</v>
      </c>
      <c r="AD54" s="32" t="s">
        <v>134</v>
      </c>
      <c r="AE54" s="32" t="s">
        <v>543</v>
      </c>
    </row>
    <row r="55" spans="1:31" ht="15.6" x14ac:dyDescent="0.3">
      <c r="A55" s="32" t="str">
        <f t="shared" si="0"/>
        <v>Fon Family</v>
      </c>
      <c r="B55" s="32" t="s">
        <v>135</v>
      </c>
      <c r="C55" s="32" t="s">
        <v>295</v>
      </c>
      <c r="D55" s="32"/>
      <c r="E55" s="32"/>
      <c r="F55" s="32" t="s">
        <v>296</v>
      </c>
      <c r="G55" s="32"/>
      <c r="H55" s="32" t="s">
        <v>124</v>
      </c>
      <c r="I55" s="32" t="s">
        <v>125</v>
      </c>
      <c r="J55" s="32" t="s">
        <v>137</v>
      </c>
      <c r="K55" s="46">
        <v>3</v>
      </c>
      <c r="L55" s="43">
        <v>11</v>
      </c>
      <c r="M55" s="47">
        <v>1974</v>
      </c>
      <c r="N55" s="42" t="s">
        <v>138</v>
      </c>
      <c r="O55" s="34"/>
      <c r="P55" s="32" t="s">
        <v>14</v>
      </c>
      <c r="Q55" s="32"/>
      <c r="R55" s="32" t="s">
        <v>14</v>
      </c>
      <c r="S55" s="35"/>
      <c r="T55" s="32" t="s">
        <v>14</v>
      </c>
      <c r="U55" s="32" t="s">
        <v>128</v>
      </c>
      <c r="V55" s="32"/>
      <c r="W55" s="33" t="s">
        <v>404</v>
      </c>
      <c r="X55" s="36" t="s">
        <v>297</v>
      </c>
      <c r="Y55" s="32" t="s">
        <v>140</v>
      </c>
      <c r="Z55" s="32"/>
      <c r="AA55" s="32" t="s">
        <v>338</v>
      </c>
      <c r="AB55" s="32" t="s">
        <v>444</v>
      </c>
      <c r="AC55" s="64" t="s">
        <v>441</v>
      </c>
      <c r="AD55" s="32" t="s">
        <v>134</v>
      </c>
      <c r="AE55" s="32" t="s">
        <v>544</v>
      </c>
    </row>
    <row r="56" spans="1:31" ht="15.6" x14ac:dyDescent="0.3">
      <c r="A56" s="32" t="str">
        <f t="shared" si="0"/>
        <v>Ngobeni Family</v>
      </c>
      <c r="B56" s="32" t="s">
        <v>161</v>
      </c>
      <c r="C56" s="32" t="s">
        <v>298</v>
      </c>
      <c r="D56" s="32"/>
      <c r="E56" s="32"/>
      <c r="F56" s="32" t="s">
        <v>299</v>
      </c>
      <c r="G56" s="36"/>
      <c r="H56" s="32" t="s">
        <v>124</v>
      </c>
      <c r="I56" s="32" t="s">
        <v>125</v>
      </c>
      <c r="J56" s="32" t="s">
        <v>137</v>
      </c>
      <c r="K56" s="44">
        <v>25</v>
      </c>
      <c r="L56" s="33">
        <v>6</v>
      </c>
      <c r="M56" s="45">
        <v>1993</v>
      </c>
      <c r="N56" s="42" t="s">
        <v>138</v>
      </c>
      <c r="O56" s="34"/>
      <c r="P56" s="32" t="s">
        <v>14</v>
      </c>
      <c r="Q56" s="32"/>
      <c r="R56" s="32" t="s">
        <v>14</v>
      </c>
      <c r="S56" s="35"/>
      <c r="T56" s="32" t="s">
        <v>14</v>
      </c>
      <c r="U56" s="32" t="s">
        <v>164</v>
      </c>
      <c r="V56" s="32"/>
      <c r="W56" s="33" t="s">
        <v>405</v>
      </c>
      <c r="X56" s="36" t="s">
        <v>300</v>
      </c>
      <c r="Y56" s="32" t="s">
        <v>140</v>
      </c>
      <c r="Z56" s="37" t="s">
        <v>318</v>
      </c>
      <c r="AA56" s="32" t="s">
        <v>315</v>
      </c>
      <c r="AB56" s="32" t="s">
        <v>444</v>
      </c>
      <c r="AC56" s="64" t="s">
        <v>442</v>
      </c>
      <c r="AD56" s="32" t="s">
        <v>134</v>
      </c>
      <c r="AE56" s="32" t="s">
        <v>545</v>
      </c>
    </row>
    <row r="57" spans="1:31" x14ac:dyDescent="0.3">
      <c r="G57" s="7"/>
      <c r="H57" s="8"/>
      <c r="I57" s="8"/>
      <c r="J57" s="8"/>
      <c r="K57" s="9"/>
      <c r="L57" s="10"/>
      <c r="M57" s="11"/>
    </row>
    <row r="58" spans="1:31" x14ac:dyDescent="0.3">
      <c r="G58" s="7"/>
      <c r="H58" s="8"/>
      <c r="I58" s="8"/>
      <c r="J58" s="8"/>
      <c r="K58" s="9"/>
      <c r="L58" s="10"/>
      <c r="M58" s="11"/>
    </row>
    <row r="59" spans="1:31" x14ac:dyDescent="0.3">
      <c r="G59" s="7"/>
      <c r="H59" s="8"/>
      <c r="I59" s="8"/>
      <c r="J59" s="8"/>
      <c r="K59" s="9"/>
      <c r="L59" s="10"/>
      <c r="M59" s="11"/>
    </row>
    <row r="60" spans="1:31" x14ac:dyDescent="0.3">
      <c r="G60" s="7"/>
      <c r="H60" s="8"/>
      <c r="I60" s="8"/>
      <c r="J60" s="8"/>
      <c r="K60" s="9"/>
      <c r="L60" s="10"/>
      <c r="M60" s="11"/>
    </row>
    <row r="61" spans="1:31" x14ac:dyDescent="0.3">
      <c r="G61" s="7"/>
      <c r="H61" s="8"/>
      <c r="I61" s="8"/>
      <c r="J61" s="8"/>
      <c r="K61" s="9"/>
      <c r="L61" s="10"/>
      <c r="M61" s="11"/>
      <c r="S61" s="18"/>
      <c r="T61" s="14"/>
      <c r="U61" s="15"/>
    </row>
    <row r="62" spans="1:31" x14ac:dyDescent="0.3">
      <c r="G62" s="7"/>
      <c r="H62" s="8"/>
      <c r="I62" s="8"/>
      <c r="J62" s="8"/>
      <c r="K62" s="9"/>
      <c r="L62" s="10"/>
      <c r="M62" s="11"/>
      <c r="S62" s="18"/>
      <c r="T62" s="14"/>
      <c r="U62" s="15"/>
    </row>
    <row r="63" spans="1:31" x14ac:dyDescent="0.3">
      <c r="G63" s="7"/>
      <c r="H63" s="8"/>
      <c r="I63" s="8"/>
      <c r="J63" s="8"/>
      <c r="K63" s="9"/>
      <c r="L63" s="10"/>
      <c r="M63" s="11"/>
      <c r="S63" s="18"/>
      <c r="T63" s="14"/>
      <c r="U63" s="15"/>
    </row>
    <row r="64" spans="1:31" x14ac:dyDescent="0.3">
      <c r="G64" s="7"/>
      <c r="H64" s="8"/>
      <c r="I64" s="8"/>
      <c r="J64" s="8"/>
      <c r="K64" s="9"/>
      <c r="L64" s="10"/>
      <c r="M64" s="11"/>
      <c r="S64" s="18"/>
      <c r="T64" s="14"/>
      <c r="U64" s="15"/>
    </row>
    <row r="65" spans="7:21" x14ac:dyDescent="0.3">
      <c r="G65" s="7"/>
      <c r="H65" s="8"/>
      <c r="I65" s="8"/>
      <c r="J65" s="8"/>
      <c r="K65" s="9"/>
      <c r="L65" s="10"/>
      <c r="M65" s="11"/>
      <c r="S65" s="18"/>
      <c r="T65" s="14"/>
      <c r="U65" s="15"/>
    </row>
    <row r="66" spans="7:21" x14ac:dyDescent="0.3">
      <c r="G66" s="7"/>
      <c r="H66" s="8"/>
      <c r="I66" s="8"/>
      <c r="J66" s="8"/>
      <c r="K66" s="9"/>
      <c r="L66" s="10"/>
      <c r="M66" s="11"/>
      <c r="S66" s="18"/>
      <c r="T66" s="14"/>
      <c r="U66" s="15"/>
    </row>
    <row r="67" spans="7:21" x14ac:dyDescent="0.3">
      <c r="G67" s="7"/>
      <c r="H67" s="8"/>
      <c r="I67" s="8"/>
      <c r="J67" s="8"/>
      <c r="K67" s="9"/>
      <c r="L67" s="10"/>
      <c r="M67" s="11"/>
      <c r="S67" s="18"/>
      <c r="T67" s="14"/>
      <c r="U67" s="15"/>
    </row>
    <row r="68" spans="7:21" x14ac:dyDescent="0.3">
      <c r="G68" s="7"/>
      <c r="H68" s="8"/>
      <c r="I68" s="8"/>
      <c r="J68" s="8"/>
      <c r="K68" s="9"/>
      <c r="L68" s="10"/>
      <c r="M68" s="11"/>
      <c r="S68" s="18"/>
      <c r="T68" s="14"/>
      <c r="U68" s="15"/>
    </row>
    <row r="69" spans="7:21" x14ac:dyDescent="0.3">
      <c r="G69" s="7"/>
      <c r="H69" s="8"/>
      <c r="I69" s="8"/>
      <c r="J69" s="8"/>
      <c r="K69" s="9"/>
      <c r="L69" s="10"/>
      <c r="M69" s="11"/>
      <c r="S69" s="18"/>
      <c r="T69" s="14"/>
      <c r="U69" s="15"/>
    </row>
    <row r="70" spans="7:21" x14ac:dyDescent="0.3">
      <c r="G70" s="7"/>
      <c r="H70" s="8"/>
      <c r="I70" s="8"/>
      <c r="J70" s="8"/>
      <c r="K70" s="9"/>
      <c r="L70" s="10"/>
      <c r="M70" s="11"/>
      <c r="S70" s="18"/>
      <c r="T70" s="14"/>
      <c r="U70" s="15"/>
    </row>
    <row r="71" spans="7:21" x14ac:dyDescent="0.3">
      <c r="G71" s="12"/>
      <c r="H71" s="12"/>
      <c r="I71" s="12"/>
      <c r="J71" s="12"/>
      <c r="K71" s="13"/>
      <c r="L71" s="13"/>
      <c r="M71" s="13"/>
      <c r="S71" s="18"/>
      <c r="T71" s="14"/>
      <c r="U71" s="15"/>
    </row>
    <row r="72" spans="7:21" x14ac:dyDescent="0.3">
      <c r="G72" s="12"/>
      <c r="H72" s="12"/>
      <c r="I72" s="12"/>
      <c r="J72" s="12"/>
      <c r="K72" s="13"/>
      <c r="L72" s="13"/>
      <c r="M72" s="13"/>
      <c r="S72" s="18"/>
      <c r="T72" s="14"/>
      <c r="U72" s="15"/>
    </row>
    <row r="73" spans="7:21" x14ac:dyDescent="0.3">
      <c r="S73" s="18"/>
      <c r="T73" s="14"/>
      <c r="U73" s="15"/>
    </row>
    <row r="74" spans="7:21" x14ac:dyDescent="0.3">
      <c r="S74" s="18"/>
      <c r="T74" s="14"/>
      <c r="U74" s="15"/>
    </row>
    <row r="75" spans="7:21" x14ac:dyDescent="0.3">
      <c r="S75" s="18"/>
      <c r="T75" s="14"/>
      <c r="U75" s="15"/>
    </row>
    <row r="76" spans="7:21" x14ac:dyDescent="0.3">
      <c r="S76" s="18"/>
      <c r="T76" s="14"/>
      <c r="U76" s="15"/>
    </row>
  </sheetData>
  <phoneticPr fontId="5" type="noConversion"/>
  <hyperlinks>
    <hyperlink ref="X6" r:id="rId1" xr:uid="{00000000-0004-0000-0300-000000000000}"/>
    <hyperlink ref="X22" r:id="rId2" xr:uid="{00000000-0004-0000-0300-000001000000}"/>
    <hyperlink ref="X7" r:id="rId3" xr:uid="{00000000-0004-0000-0300-000002000000}"/>
    <hyperlink ref="X8" r:id="rId4" xr:uid="{00000000-0004-0000-0300-000003000000}"/>
    <hyperlink ref="X9" r:id="rId5" xr:uid="{00000000-0004-0000-0300-000004000000}"/>
    <hyperlink ref="X10" r:id="rId6" xr:uid="{00000000-0004-0000-0300-000005000000}"/>
    <hyperlink ref="X12" r:id="rId7" xr:uid="{00000000-0004-0000-0300-000007000000}"/>
    <hyperlink ref="X13" r:id="rId8" xr:uid="{00000000-0004-0000-0300-000008000000}"/>
    <hyperlink ref="X14" r:id="rId9" xr:uid="{00000000-0004-0000-0300-000009000000}"/>
    <hyperlink ref="X15" r:id="rId10" xr:uid="{00000000-0004-0000-0300-00000A000000}"/>
    <hyperlink ref="X16" r:id="rId11" xr:uid="{00000000-0004-0000-0300-00000B000000}"/>
    <hyperlink ref="X17" r:id="rId12" xr:uid="{00000000-0004-0000-0300-00000C000000}"/>
    <hyperlink ref="X19" r:id="rId13" xr:uid="{00000000-0004-0000-0300-00000D000000}"/>
    <hyperlink ref="X18" r:id="rId14" xr:uid="{00000000-0004-0000-0300-00000E000000}"/>
    <hyperlink ref="X20" r:id="rId15" xr:uid="{00000000-0004-0000-0300-00000F000000}"/>
    <hyperlink ref="X21" r:id="rId16" xr:uid="{00000000-0004-0000-0300-000010000000}"/>
    <hyperlink ref="X23" r:id="rId17" xr:uid="{00000000-0004-0000-0300-000011000000}"/>
    <hyperlink ref="X24" r:id="rId18" xr:uid="{00000000-0004-0000-0300-000012000000}"/>
    <hyperlink ref="X25" r:id="rId19" xr:uid="{00000000-0004-0000-0300-000013000000}"/>
    <hyperlink ref="X26" r:id="rId20" xr:uid="{00000000-0004-0000-0300-000014000000}"/>
    <hyperlink ref="X27" r:id="rId21" xr:uid="{00000000-0004-0000-0300-000015000000}"/>
    <hyperlink ref="X29" r:id="rId22" xr:uid="{00000000-0004-0000-0300-000016000000}"/>
    <hyperlink ref="X30" r:id="rId23" xr:uid="{00000000-0004-0000-0300-000017000000}"/>
    <hyperlink ref="X31" r:id="rId24" xr:uid="{00000000-0004-0000-0300-000018000000}"/>
    <hyperlink ref="X32" r:id="rId25" xr:uid="{00000000-0004-0000-0300-000019000000}"/>
    <hyperlink ref="X33" r:id="rId26" xr:uid="{00000000-0004-0000-0300-00001A000000}"/>
    <hyperlink ref="X34" r:id="rId27" xr:uid="{00000000-0004-0000-0300-00001B000000}"/>
    <hyperlink ref="X35" r:id="rId28" xr:uid="{00000000-0004-0000-0300-00001C000000}"/>
    <hyperlink ref="X36" r:id="rId29" xr:uid="{00000000-0004-0000-0300-00001D000000}"/>
    <hyperlink ref="X37" r:id="rId30" xr:uid="{00000000-0004-0000-0300-00001E000000}"/>
    <hyperlink ref="X38" r:id="rId31" xr:uid="{00000000-0004-0000-0300-00001F000000}"/>
    <hyperlink ref="X39" r:id="rId32" xr:uid="{00000000-0004-0000-0300-000020000000}"/>
    <hyperlink ref="X40" r:id="rId33" xr:uid="{00000000-0004-0000-0300-000021000000}"/>
    <hyperlink ref="X41" r:id="rId34" xr:uid="{00000000-0004-0000-0300-000022000000}"/>
    <hyperlink ref="X42" r:id="rId35" xr:uid="{00000000-0004-0000-0300-000023000000}"/>
    <hyperlink ref="X43" r:id="rId36" xr:uid="{00000000-0004-0000-0300-000024000000}"/>
    <hyperlink ref="X44" r:id="rId37" xr:uid="{00000000-0004-0000-0300-000025000000}"/>
    <hyperlink ref="X45" r:id="rId38" xr:uid="{00000000-0004-0000-0300-000026000000}"/>
    <hyperlink ref="X46" r:id="rId39" xr:uid="{00000000-0004-0000-0300-000027000000}"/>
    <hyperlink ref="X47" r:id="rId40" xr:uid="{00000000-0004-0000-0300-000028000000}"/>
    <hyperlink ref="X48" r:id="rId41" xr:uid="{00000000-0004-0000-0300-000029000000}"/>
    <hyperlink ref="X49" r:id="rId42" xr:uid="{00000000-0004-0000-0300-00002A000000}"/>
    <hyperlink ref="X50" r:id="rId43" xr:uid="{00000000-0004-0000-0300-00002B000000}"/>
    <hyperlink ref="X51" r:id="rId44" xr:uid="{00000000-0004-0000-0300-00002C000000}"/>
    <hyperlink ref="X52" r:id="rId45" xr:uid="{00000000-0004-0000-0300-00002D000000}"/>
    <hyperlink ref="X53" r:id="rId46" xr:uid="{00000000-0004-0000-0300-00002E000000}"/>
    <hyperlink ref="X54" r:id="rId47" xr:uid="{00000000-0004-0000-0300-00002F000000}"/>
    <hyperlink ref="X55" r:id="rId48" xr:uid="{00000000-0004-0000-0300-000030000000}"/>
    <hyperlink ref="X56" r:id="rId49" xr:uid="{00000000-0004-0000-0300-000031000000}"/>
    <hyperlink ref="Z19" r:id="rId50" xr:uid="{00000000-0004-0000-0300-000032000000}"/>
    <hyperlink ref="Z31" r:id="rId51" xr:uid="{00000000-0004-0000-0300-000033000000}"/>
    <hyperlink ref="Z52" r:id="rId52" xr:uid="{00000000-0004-0000-0300-000037000000}"/>
    <hyperlink ref="Z50" r:id="rId53" xr:uid="{00000000-0004-0000-0300-000038000000}"/>
    <hyperlink ref="Z56" r:id="rId54" xr:uid="{00000000-0004-0000-0300-000039000000}"/>
    <hyperlink ref="Z16" r:id="rId55" xr:uid="{00000000-0004-0000-0300-00003A000000}"/>
    <hyperlink ref="Z46" r:id="rId56" xr:uid="{00000000-0004-0000-0300-00003B000000}"/>
    <hyperlink ref="Z35" r:id="rId57" xr:uid="{00000000-0004-0000-0300-00003C000000}"/>
    <hyperlink ref="Z33" r:id="rId58" xr:uid="{00000000-0004-0000-0300-00003D000000}"/>
    <hyperlink ref="Z34" r:id="rId59" xr:uid="{00000000-0004-0000-0300-00003E000000}"/>
    <hyperlink ref="Z49" r:id="rId60" xr:uid="{00000000-0004-0000-0300-00003F000000}"/>
    <hyperlink ref="Z21" r:id="rId61" xr:uid="{00000000-0004-0000-0300-000040000000}"/>
    <hyperlink ref="Z10" r:id="rId62" xr:uid="{00000000-0004-0000-0300-000041000000}"/>
    <hyperlink ref="Z26" r:id="rId63" xr:uid="{00000000-0004-0000-0300-000042000000}"/>
    <hyperlink ref="Z8" r:id="rId64" xr:uid="{00000000-0004-0000-0300-000043000000}"/>
    <hyperlink ref="Z24" r:id="rId65" xr:uid="{00000000-0004-0000-0300-000044000000}"/>
    <hyperlink ref="Z38" r:id="rId66" xr:uid="{00000000-0004-0000-0300-000045000000}"/>
    <hyperlink ref="Z9" r:id="rId67" xr:uid="{00000000-0004-0000-0300-000046000000}"/>
    <hyperlink ref="Z47" r:id="rId68" xr:uid="{00000000-0004-0000-0300-000047000000}"/>
    <hyperlink ref="Z45" r:id="rId69" xr:uid="{00000000-0004-0000-0300-000048000000}"/>
    <hyperlink ref="Z54" r:id="rId70" xr:uid="{00000000-0004-0000-0300-000049000000}"/>
    <hyperlink ref="Z51" r:id="rId71" xr:uid="{00000000-0004-0000-0300-00004A000000}"/>
    <hyperlink ref="Z12" r:id="rId72" xr:uid="{00000000-0004-0000-0300-00004B000000}"/>
    <hyperlink ref="Z17" r:id="rId73" xr:uid="{00000000-0004-0000-0300-00004C000000}"/>
    <hyperlink ref="Z40" r:id="rId74" xr:uid="{00000000-0004-0000-0300-00004D000000}"/>
    <hyperlink ref="Z43" r:id="rId75" xr:uid="{00000000-0004-0000-0300-00004E000000}"/>
    <hyperlink ref="Z36" r:id="rId76" xr:uid="{00000000-0004-0000-0300-00004F000000}"/>
    <hyperlink ref="Z44" r:id="rId77" xr:uid="{00000000-0004-0000-0300-000050000000}"/>
    <hyperlink ref="Z30" r:id="rId78" xr:uid="{00000000-0004-0000-0300-000051000000}"/>
    <hyperlink ref="Z53" r:id="rId79" xr:uid="{00000000-0004-0000-0300-000052000000}"/>
    <hyperlink ref="Z18" r:id="rId80" xr:uid="{00000000-0004-0000-0300-000054000000}"/>
    <hyperlink ref="X11" r:id="rId81" xr:uid="{517B06AE-4385-4B70-BEB3-A19FC0BC2F40}"/>
    <hyperlink ref="X28" r:id="rId82" xr:uid="{6D0CA242-BB14-4220-9733-EDB2BBD09435}"/>
    <hyperlink ref="Z22" r:id="rId83" xr:uid="{99AF8581-E0DB-4A33-9003-E4DE84E6364B}"/>
    <hyperlink ref="Z6" r:id="rId84" xr:uid="{C556CF9E-75FC-4F18-8C23-5A413FAC4417}"/>
    <hyperlink ref="Z11" r:id="rId85" xr:uid="{BAD3269D-3073-4D33-8456-8FFD332C5A1A}"/>
  </hyperlinks>
  <pageMargins left="0.7" right="0.7" top="0.75" bottom="0.75" header="0.51180555555555496" footer="0.51180555555555496"/>
  <pageSetup firstPageNumber="0" orientation="portrait" horizontalDpi="300" verticalDpi="300" r:id="rId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4C7-07EF-4B85-9D9F-E9312E6DE412}">
  <dimension ref="A1:B3"/>
  <sheetViews>
    <sheetView workbookViewId="0">
      <selection activeCell="D9" sqref="D9"/>
    </sheetView>
  </sheetViews>
  <sheetFormatPr defaultRowHeight="14.4" x14ac:dyDescent="0.3"/>
  <cols>
    <col min="1" max="1" width="27.44140625" customWidth="1"/>
    <col min="2" max="2" width="22.6640625" customWidth="1"/>
  </cols>
  <sheetData>
    <row r="1" spans="1:2" ht="15.6" x14ac:dyDescent="0.3">
      <c r="A1" s="20" t="s">
        <v>546</v>
      </c>
    </row>
    <row r="2" spans="1:2" ht="15.6" x14ac:dyDescent="0.3">
      <c r="A2" s="32" t="s">
        <v>547</v>
      </c>
      <c r="B2" s="32" t="str">
        <f>TEXT(A1,"hh:mm")</f>
        <v>Formulas</v>
      </c>
    </row>
    <row r="3" spans="1:2" ht="15.6" x14ac:dyDescent="0.3">
      <c r="A3" s="32" t="s">
        <v>561</v>
      </c>
      <c r="B3" s="32" t="str">
        <f>A1&amp;""</f>
        <v>Formulas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Churches</vt:lpstr>
      <vt:lpstr>Cell Groups</vt:lpstr>
      <vt:lpstr>Family</vt:lpstr>
      <vt:lpstr>People</vt:lpstr>
      <vt:lpstr>HowTo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Dillan Cagnetta</cp:lastModifiedBy>
  <cp:revision>4</cp:revision>
  <dcterms:created xsi:type="dcterms:W3CDTF">2021-05-06T23:00:31Z</dcterms:created>
  <dcterms:modified xsi:type="dcterms:W3CDTF">2021-05-31T09:30:29Z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