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0500" windowHeight="6940"/>
  </bookViews>
  <sheets>
    <sheet name="Shelters per women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B11" i="1"/>
  <c r="C11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<sst xmlns="http://schemas.openxmlformats.org/spreadsheetml/2006/main" count="15" uniqueCount="15">
  <si>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Province</t>
  </si>
  <si>
    <t>Women in population</t>
  </si>
  <si>
    <t>Number of shelters</t>
  </si>
  <si>
    <t>Eastern Cape</t>
  </si>
  <si>
    <t>Northern Cape</t>
  </si>
  <si>
    <t>Western Cape</t>
  </si>
  <si>
    <t>Limpopo</t>
  </si>
  <si>
    <t>Mpumalanga</t>
  </si>
  <si>
    <t>Free State</t>
  </si>
  <si>
    <t>Gauteng</t>
  </si>
  <si>
    <t>KwaZulu Natal</t>
  </si>
  <si>
    <t>North West</t>
  </si>
  <si>
    <t>Number of women per shelter</t>
  </si>
  <si>
    <t>Total</t>
  </si>
  <si>
    <t>Number of women to experience domestic violence in 2016 (STATS 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</si>
</sst>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1" max="1" width="16.1640625" customWidth="1"/>
    <col min="2" max="2" width="20.5" bestFit="1" customWidth="1"/>
    <col min="3" max="3" width="18.5" bestFit="1" customWidth="1"/>
    <col min="4" max="4" width="28.5" bestFit="1" customWidth="1"/>
  </cols>
  <sheetData>
    <row r="1" spans="1:5">
      <c r="A1" t="s">
        <v>0</v>
      </c>
      <c r="B1" t="s">
        <v>1</v>
      </c>
      <c r="C1" t="s">
        <v>2</v>
      </c>
      <c r="D1" t="s">
        <v>12</v>
      </c>
      <c r="E1" t="s">
        <v>14</v>
      </c>
    </row>
    <row r="2" spans="1:5">
      <c r="A2" t="s">
        <v>3</v>
      </c>
      <c r="B2">
        <v>3681342</v>
      </c>
      <c r="C2">
        <v>7</v>
      </c>
      <c r="D2" s="1">
        <f t="shared" ref="D2:D11" si="0">B2/C2</f>
        <v>525906</v>
      </c>
      <c r="E2">
        <v>745</v>
      </c>
    </row>
    <row r="3" spans="1:5">
      <c r="A3" t="s">
        <v>4</v>
      </c>
      <c r="B3">
        <v>597580</v>
      </c>
      <c r="C3">
        <v>4</v>
      </c>
      <c r="D3" s="1">
        <f t="shared" si="0"/>
        <v>149395</v>
      </c>
      <c r="E3">
        <v>126</v>
      </c>
    </row>
    <row r="4" spans="1:5">
      <c r="A4" t="s">
        <v>5</v>
      </c>
      <c r="B4">
        <v>3191628</v>
      </c>
      <c r="C4">
        <v>19</v>
      </c>
      <c r="D4" s="1">
        <f t="shared" si="0"/>
        <v>167980.42105263157</v>
      </c>
      <c r="E4">
        <v>674</v>
      </c>
    </row>
    <row r="5" spans="1:5">
      <c r="A5" t="s">
        <v>6</v>
      </c>
      <c r="B5">
        <v>3056893</v>
      </c>
      <c r="C5">
        <v>2</v>
      </c>
      <c r="D5" s="1">
        <f t="shared" si="0"/>
        <v>1528446.5</v>
      </c>
      <c r="E5">
        <v>607</v>
      </c>
    </row>
    <row r="6" spans="1:5">
      <c r="A6" t="s">
        <v>7</v>
      </c>
      <c r="B6">
        <v>2197503</v>
      </c>
      <c r="C6">
        <v>9</v>
      </c>
      <c r="D6" s="1">
        <f t="shared" si="0"/>
        <v>244167</v>
      </c>
      <c r="E6">
        <v>443</v>
      </c>
    </row>
    <row r="7" spans="1:5">
      <c r="A7" t="s">
        <v>8</v>
      </c>
      <c r="B7">
        <v>1469002</v>
      </c>
      <c r="C7">
        <v>4</v>
      </c>
      <c r="D7" s="1">
        <f t="shared" si="0"/>
        <v>367250.5</v>
      </c>
      <c r="E7">
        <v>327</v>
      </c>
    </row>
    <row r="8" spans="1:5">
      <c r="A8" t="s">
        <v>9</v>
      </c>
      <c r="B8">
        <v>6697982</v>
      </c>
      <c r="C8">
        <v>26</v>
      </c>
      <c r="D8" s="1">
        <f t="shared" si="0"/>
        <v>257614.69230769231</v>
      </c>
      <c r="E8">
        <v>1464</v>
      </c>
    </row>
    <row r="9" spans="1:5">
      <c r="A9" t="s">
        <v>10</v>
      </c>
      <c r="B9">
        <v>5771597</v>
      </c>
      <c r="C9">
        <v>8</v>
      </c>
      <c r="D9" s="1">
        <f t="shared" si="0"/>
        <v>721449.625</v>
      </c>
      <c r="E9">
        <v>1078</v>
      </c>
    </row>
    <row r="10" spans="1:5">
      <c r="A10" t="s">
        <v>11</v>
      </c>
      <c r="B10">
        <v>1865610</v>
      </c>
      <c r="C10">
        <v>1</v>
      </c>
      <c r="D10" s="1">
        <f t="shared" si="0"/>
        <v>1865610</v>
      </c>
      <c r="E10">
        <v>411</v>
      </c>
    </row>
    <row r="11" spans="1:5">
      <c r="A11" t="s">
        <v>13</v>
      </c>
      <c r="B11">
        <f>SUM(B2:B10)</f>
        <v>28529137</v>
      </c>
      <c r="C11">
        <f>SUM(C2:C10)</f>
        <v>80</v>
      </c>
      <c r="D11" s="1">
        <f t="shared" si="0"/>
        <v>356614.21250000002</v>
      </c>
      <c r="E11">
        <f>SUM(E2:E10)</f>
        <v>5875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Shelters per women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</dc:creator>
  <cp:lastModifiedBy>Alexandr Steinberg</cp:lastModifiedBy>
  <dcterms:created xsi:type="dcterms:W3CDTF">2018-07-14T13:18:40Z</dcterms:created>
  <dcterms:modified xsi:type="dcterms:W3CDTF">2018-07-14T13:29:34Z</dcterms:modified>
</cp:coreProperties>
</file>