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a\Documents\"/>
    </mc:Choice>
  </mc:AlternateContent>
  <xr:revisionPtr revIDLastSave="0" documentId="8_{8B697246-959D-4A07-BB34-5F3F2C3AA24F}" xr6:coauthVersionLast="47" xr6:coauthVersionMax="47" xr10:uidLastSave="{00000000-0000-0000-0000-000000000000}"/>
  <bookViews>
    <workbookView xWindow="-120" yWindow="-120" windowWidth="20730" windowHeight="11040" xr2:uid="{33897143-EEA8-4F47-B14C-34B91E300708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L9" i="2"/>
  <c r="J7" i="2"/>
  <c r="L6" i="2"/>
  <c r="H2" i="1"/>
  <c r="E5" i="1"/>
  <c r="F5" i="1" s="1"/>
  <c r="E6" i="1"/>
  <c r="F6" i="1" s="1"/>
  <c r="E7" i="1"/>
  <c r="F7" i="1" s="1"/>
  <c r="E4" i="1"/>
  <c r="F4" i="1" s="1"/>
  <c r="E3" i="1"/>
  <c r="F3" i="1" s="1"/>
  <c r="E2" i="1"/>
  <c r="F2" i="1" s="1"/>
  <c r="D8" i="2"/>
  <c r="E4" i="2"/>
  <c r="D7" i="2"/>
  <c r="D3" i="2"/>
  <c r="D6" i="2"/>
  <c r="F6" i="2"/>
  <c r="G4" i="1" l="1"/>
  <c r="G6" i="1"/>
  <c r="G2" i="1"/>
  <c r="J2" i="1" s="1"/>
</calcChain>
</file>

<file path=xl/sharedStrings.xml><?xml version="1.0" encoding="utf-8"?>
<sst xmlns="http://schemas.openxmlformats.org/spreadsheetml/2006/main" count="39" uniqueCount="29">
  <si>
    <t xml:space="preserve">Meserment of </t>
  </si>
  <si>
    <t>No. of Obj.</t>
  </si>
  <si>
    <t>Length / Diameter of the Rod = Y=X+V</t>
  </si>
  <si>
    <t>Main Scale Reading (X)</t>
  </si>
  <si>
    <t>Mean</t>
  </si>
  <si>
    <t>Corrected Value</t>
  </si>
  <si>
    <t>Volume V=(pi/4)L(D^2-d^2)</t>
  </si>
  <si>
    <t>mm</t>
  </si>
  <si>
    <t>division of main scale</t>
  </si>
  <si>
    <t xml:space="preserve"> 1 M.S.D.</t>
  </si>
  <si>
    <t>-</t>
  </si>
  <si>
    <t xml:space="preserve"> 1V.S.D.</t>
  </si>
  <si>
    <t>=</t>
  </si>
  <si>
    <t>cm</t>
  </si>
  <si>
    <t xml:space="preserve">value of 1 division of vernier scale                  = </t>
  </si>
  <si>
    <t>1 division of vernier scale              =</t>
  </si>
  <si>
    <t xml:space="preserve">Value of each division of the main scale      = </t>
  </si>
  <si>
    <t>Vernier constant (V.C.)                    =</t>
  </si>
  <si>
    <t>division of vernier scale         =</t>
  </si>
  <si>
    <t>Length (L)</t>
  </si>
  <si>
    <t>Outer Diameter (D)</t>
  </si>
  <si>
    <t>Inner Diameter (d)</t>
  </si>
  <si>
    <t xml:space="preserve">Vernier scale reading (v.r) </t>
  </si>
  <si>
    <t>V = (v.r) *(v.c)</t>
  </si>
  <si>
    <t>Zero-error =</t>
  </si>
  <si>
    <t>Zero Error</t>
  </si>
  <si>
    <t>"+error ="</t>
  </si>
  <si>
    <t>*</t>
  </si>
  <si>
    <t>"-error="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</si>
</sst>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9A97-0474-47F2-9FF9-21A40028FE14}">
  <dimension ref="A1:L10"/>
  <sheetViews>
    <sheetView tabSelected="1" workbookViewId="0">
      <selection activeCell="J12" sqref="J12"/>
    </sheetView>
  </sheetViews>
  <sheetFormatPr defaultRowHeight="15" x14ac:dyDescent="0.25"/>
  <cols>
    <col min="1" max="1" width="12.140625" customWidth="1"/>
  </cols>
  <sheetData>
    <row r="1" spans="1:12" x14ac:dyDescent="0.25">
      <c r="A1" s="2" t="s">
        <v>16</v>
      </c>
      <c r="B1" s="2"/>
      <c r="C1" s="2"/>
      <c r="D1" s="2"/>
      <c r="E1">
        <v>1</v>
      </c>
      <c r="F1" t="s">
        <v>7</v>
      </c>
    </row>
    <row r="2" spans="1:12" x14ac:dyDescent="0.25">
      <c r="A2">
        <v>10</v>
      </c>
      <c r="B2" s="2" t="s">
        <v>18</v>
      </c>
      <c r="C2" s="2"/>
      <c r="D2" s="2"/>
      <c r="E2">
        <v>9</v>
      </c>
      <c r="F2" s="2" t="s">
        <v>8</v>
      </c>
      <c r="G2" s="2"/>
      <c r="H2" s="2"/>
      <c r="K2" s="3"/>
    </row>
    <row r="3" spans="1:12" x14ac:dyDescent="0.25">
      <c r="A3" s="2" t="s">
        <v>15</v>
      </c>
      <c r="B3" s="2"/>
      <c r="C3" s="2"/>
      <c r="D3">
        <f>E2/A2</f>
        <v>0.9</v>
      </c>
      <c r="E3" s="2" t="s">
        <v>8</v>
      </c>
      <c r="F3" s="2"/>
      <c r="G3" s="2"/>
    </row>
    <row r="4" spans="1:12" x14ac:dyDescent="0.25">
      <c r="A4" s="2" t="s">
        <v>14</v>
      </c>
      <c r="B4" s="2"/>
      <c r="C4" s="2"/>
      <c r="D4" s="2"/>
      <c r="E4">
        <f>D3</f>
        <v>0.9</v>
      </c>
      <c r="F4" t="s">
        <v>7</v>
      </c>
    </row>
    <row r="5" spans="1:12" x14ac:dyDescent="0.25">
      <c r="A5" s="2" t="s">
        <v>17</v>
      </c>
      <c r="B5" s="2"/>
      <c r="C5" s="2"/>
      <c r="D5" t="s">
        <v>9</v>
      </c>
      <c r="E5" s="1" t="s">
        <v>10</v>
      </c>
      <c r="F5" t="s">
        <v>11</v>
      </c>
    </row>
    <row r="6" spans="1:12" x14ac:dyDescent="0.25">
      <c r="C6" s="4" t="s">
        <v>12</v>
      </c>
      <c r="D6">
        <f>E1</f>
        <v>1</v>
      </c>
      <c r="E6" s="1" t="s">
        <v>10</v>
      </c>
      <c r="F6">
        <f>D3</f>
        <v>0.9</v>
      </c>
      <c r="I6" t="s">
        <v>26</v>
      </c>
      <c r="J6">
        <v>0</v>
      </c>
      <c r="K6" s="1" t="s">
        <v>27</v>
      </c>
      <c r="L6">
        <f>D7</f>
        <v>9.9999999999999978E-2</v>
      </c>
    </row>
    <row r="7" spans="1:12" x14ac:dyDescent="0.25">
      <c r="C7" s="4" t="s">
        <v>12</v>
      </c>
      <c r="D7">
        <f>D6-F6</f>
        <v>9.9999999999999978E-2</v>
      </c>
      <c r="E7" t="s">
        <v>7</v>
      </c>
      <c r="I7" s="4" t="s">
        <v>12</v>
      </c>
      <c r="J7">
        <f>J6*L6</f>
        <v>0</v>
      </c>
    </row>
    <row r="8" spans="1:12" x14ac:dyDescent="0.25">
      <c r="C8" s="4" t="s">
        <v>12</v>
      </c>
      <c r="D8">
        <f>D7/10</f>
        <v>9.9999999999999985E-3</v>
      </c>
      <c r="E8" t="s">
        <v>13</v>
      </c>
    </row>
    <row r="9" spans="1:12" x14ac:dyDescent="0.25">
      <c r="I9" t="s">
        <v>28</v>
      </c>
      <c r="K9" s="1" t="s">
        <v>27</v>
      </c>
      <c r="L9">
        <f>D8</f>
        <v>9.9999999999999985E-3</v>
      </c>
    </row>
    <row r="10" spans="1:12" x14ac:dyDescent="0.25">
      <c r="A10" t="s">
        <v>24</v>
      </c>
      <c r="B10">
        <v>0</v>
      </c>
      <c r="C10" s="5" t="s">
        <v>13</v>
      </c>
      <c r="I10" s="4" t="s">
        <v>12</v>
      </c>
      <c r="J10">
        <f>J9*L9</f>
        <v>0</v>
      </c>
    </row>
  </sheetData>
  <mergeCells count="7">
    <mergeCell ref="A5:C5"/>
    <mergeCell ref="F2:H2"/>
    <mergeCell ref="A1:D1"/>
    <mergeCell ref="B2:D2"/>
    <mergeCell ref="A3:C3"/>
    <mergeCell ref="E3:G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1EB4-5DAC-4F96-B4AB-DD6A8EDDA39F}">
  <dimension ref="A1:K7"/>
  <sheetViews>
    <sheetView workbookViewId="0">
      <selection activeCell="H15" sqref="H15"/>
    </sheetView>
  </sheetViews>
  <sheetFormatPr defaultRowHeight="15" x14ac:dyDescent="0.25"/>
  <cols>
    <col min="1" max="1" width="14.140625" bestFit="1" customWidth="1"/>
    <col min="2" max="2" width="10.5703125" bestFit="1" customWidth="1"/>
    <col min="3" max="3" width="13.140625" customWidth="1"/>
    <col min="4" max="4" width="17.140625" customWidth="1"/>
    <col min="5" max="6" width="16" customWidth="1"/>
    <col min="7" max="7" width="15.42578125" bestFit="1" customWidth="1"/>
    <col min="8" max="8" width="25.7109375" bestFit="1" customWidth="1"/>
    <col min="9" max="9" width="15.42578125" bestFit="1" customWidth="1"/>
    <col min="10" max="10" width="11" customWidth="1"/>
  </cols>
  <sheetData>
    <row r="1" spans="1:11" ht="56.25" customHeight="1" x14ac:dyDescent="0.25">
      <c r="A1" s="14" t="s">
        <v>0</v>
      </c>
      <c r="B1" s="14" t="s">
        <v>1</v>
      </c>
      <c r="C1" s="14" t="s">
        <v>3</v>
      </c>
      <c r="D1" s="14" t="s">
        <v>22</v>
      </c>
      <c r="E1" s="13" t="s">
        <v>23</v>
      </c>
      <c r="F1" s="14" t="s">
        <v>2</v>
      </c>
      <c r="G1" s="13" t="s">
        <v>4</v>
      </c>
      <c r="H1" s="17" t="s">
        <v>25</v>
      </c>
      <c r="I1" s="13" t="s">
        <v>5</v>
      </c>
      <c r="J1" s="15" t="s">
        <v>6</v>
      </c>
      <c r="K1" s="16"/>
    </row>
    <row r="2" spans="1:11" x14ac:dyDescent="0.25">
      <c r="A2" s="6" t="s">
        <v>19</v>
      </c>
      <c r="B2" s="7">
        <v>1</v>
      </c>
      <c r="C2" s="7">
        <v>3.5</v>
      </c>
      <c r="D2" s="7">
        <v>9</v>
      </c>
      <c r="E2" s="7">
        <f>D2*Sheet1!D7</f>
        <v>0.8999999999999998</v>
      </c>
      <c r="F2" s="7">
        <f>C2+E2</f>
        <v>4.3999999999999995</v>
      </c>
      <c r="G2" s="6">
        <f>(F2+F3)/2</f>
        <v>4.3999999999999995</v>
      </c>
      <c r="H2" s="6">
        <f>Sheet1!B10</f>
        <v>0</v>
      </c>
      <c r="I2" s="10">
        <v>4.4000000000000004</v>
      </c>
      <c r="J2" s="18">
        <f>(PI()/4)*G2*(G4*G4-G6*G6)</f>
        <v>40.916102720353457</v>
      </c>
      <c r="K2" s="19"/>
    </row>
    <row r="3" spans="1:11" x14ac:dyDescent="0.25">
      <c r="A3" s="6"/>
      <c r="B3" s="7">
        <v>2</v>
      </c>
      <c r="C3" s="7">
        <v>3.5</v>
      </c>
      <c r="D3" s="7">
        <v>9</v>
      </c>
      <c r="E3" s="7">
        <f>D3*Sheet1!D7</f>
        <v>0.8999999999999998</v>
      </c>
      <c r="F3" s="7">
        <f>C3+E3</f>
        <v>4.3999999999999995</v>
      </c>
      <c r="G3" s="6"/>
      <c r="H3" s="6"/>
      <c r="I3" s="10"/>
      <c r="J3" s="20"/>
      <c r="K3" s="21"/>
    </row>
    <row r="4" spans="1:11" x14ac:dyDescent="0.25">
      <c r="A4" s="8" t="s">
        <v>20</v>
      </c>
      <c r="B4" s="7">
        <v>1</v>
      </c>
      <c r="C4" s="7">
        <v>3.9</v>
      </c>
      <c r="D4" s="7">
        <v>6</v>
      </c>
      <c r="E4" s="7">
        <f>D4*Sheet1!D7</f>
        <v>0.59999999999999987</v>
      </c>
      <c r="F4" s="7">
        <f t="shared" ref="F4:F5" si="0">C4+E4</f>
        <v>4.5</v>
      </c>
      <c r="G4" s="6">
        <f t="shared" ref="G4" si="1">(F4+F5)/2</f>
        <v>4.5</v>
      </c>
      <c r="H4" s="6"/>
      <c r="I4" s="11">
        <v>4.5</v>
      </c>
      <c r="J4" s="20"/>
      <c r="K4" s="21"/>
    </row>
    <row r="5" spans="1:11" x14ac:dyDescent="0.25">
      <c r="A5" s="8"/>
      <c r="B5" s="7">
        <v>2</v>
      </c>
      <c r="C5" s="7">
        <v>3.9</v>
      </c>
      <c r="D5" s="7">
        <v>6</v>
      </c>
      <c r="E5" s="7">
        <f>D5*Sheet1!D7</f>
        <v>0.59999999999999987</v>
      </c>
      <c r="F5" s="7">
        <f t="shared" si="0"/>
        <v>4.5</v>
      </c>
      <c r="G5" s="6"/>
      <c r="H5" s="6"/>
      <c r="I5" s="12"/>
      <c r="J5" s="20"/>
      <c r="K5" s="21"/>
    </row>
    <row r="6" spans="1:11" x14ac:dyDescent="0.25">
      <c r="A6" s="9" t="s">
        <v>21</v>
      </c>
      <c r="B6" s="7">
        <v>1</v>
      </c>
      <c r="C6" s="7">
        <v>2.2000000000000002</v>
      </c>
      <c r="D6" s="7">
        <v>7</v>
      </c>
      <c r="E6" s="7">
        <f>D6*Sheet1!D7</f>
        <v>0.69999999999999984</v>
      </c>
      <c r="F6" s="7">
        <f>C6+E6</f>
        <v>2.9</v>
      </c>
      <c r="G6" s="6">
        <f t="shared" ref="G6" si="2">(F6+F7)/2</f>
        <v>2.9</v>
      </c>
      <c r="H6" s="6"/>
      <c r="I6" s="11">
        <v>2.9</v>
      </c>
      <c r="J6" s="20"/>
      <c r="K6" s="21"/>
    </row>
    <row r="7" spans="1:11" x14ac:dyDescent="0.25">
      <c r="A7" s="9"/>
      <c r="B7" s="7">
        <v>2</v>
      </c>
      <c r="C7" s="7">
        <v>2.2000000000000002</v>
      </c>
      <c r="D7" s="7">
        <v>7</v>
      </c>
      <c r="E7" s="7">
        <f>D7*Sheet1!D7</f>
        <v>0.69999999999999984</v>
      </c>
      <c r="F7" s="7">
        <f>C7+E7</f>
        <v>2.9</v>
      </c>
      <c r="G7" s="6"/>
      <c r="H7" s="6"/>
      <c r="I7" s="12"/>
      <c r="J7" s="22"/>
      <c r="K7" s="23"/>
    </row>
  </sheetData>
  <mergeCells count="12">
    <mergeCell ref="G4:G5"/>
    <mergeCell ref="G6:G7"/>
    <mergeCell ref="H2:H7"/>
    <mergeCell ref="J1:K1"/>
    <mergeCell ref="J2:K7"/>
    <mergeCell ref="A2:A3"/>
    <mergeCell ref="A4:A5"/>
    <mergeCell ref="A6:A7"/>
    <mergeCell ref="G2:G3"/>
    <mergeCell ref="I2:I3"/>
    <mergeCell ref="I4:I5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Sumana Das</dc:creator>
  <cp:lastModifiedBy>Sumana Das</cp:lastModifiedBy>
  <dcterms:created xsi:type="dcterms:W3CDTF">2025-01-10T12:09:46Z</dcterms:created>
  <dcterms:modified xsi:type="dcterms:W3CDTF">2025-01-10T16:15:25Z</dcterms:modified>
</cp:coreProperties>
</file>