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<sst xmlns="http://schemas.openxmlformats.org/spreadsheetml/2006/main" count="22" uniqueCount="20">
  <si>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</si>
  <si>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</si>
  <si>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</si>
  <si>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</si>
  <si>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</si>
  <si>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</si>
  <si>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</si>
  <si>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</si>
  <si>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</si>
  <si>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</si>
  <si>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</si>
  <si>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</si>
  <si>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</si>
  <si>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</si>
  <si>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</si>
  <si>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</si>
  <si>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</si>
  <si>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worked on Project drop down</t>
  </si>
  <si>
    <t>P&amp;L Project YTD and Period reports</t>
  </si>
  <si>
    <t>P&amp;L Project ITD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</si>
</sst>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22" sqref="D22:G23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40" t="s">
        <v>6</v>
      </c>
      <c r="B7" s="41"/>
      <c r="C7" s="40" t="s">
        <v>4</v>
      </c>
      <c r="D7" s="41"/>
      <c r="E7" s="41"/>
      <c r="F7" s="41"/>
      <c r="G7" s="42"/>
    </row>
    <row r="8" spans="1:16" ht="12.75" customHeight="1" thickBot="1" x14ac:dyDescent="0.3">
      <c r="A8" s="47" t="s">
        <v>14</v>
      </c>
      <c r="B8" s="48"/>
      <c r="C8" s="61">
        <v>44213</v>
      </c>
      <c r="D8" s="62"/>
      <c r="E8" s="62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49"/>
      <c r="B9" s="50"/>
      <c r="C9" s="7"/>
      <c r="D9" s="8"/>
      <c r="E9" s="8"/>
      <c r="F9" s="8"/>
      <c r="G9" s="9"/>
    </row>
    <row r="10" spans="1:16" ht="14.25" customHeight="1" x14ac:dyDescent="0.25">
      <c r="A10" s="59" t="s">
        <v>5</v>
      </c>
      <c r="B10" s="60"/>
      <c r="C10" s="40"/>
      <c r="D10" s="41"/>
      <c r="E10" s="41"/>
      <c r="F10" s="41"/>
      <c r="G10" s="42"/>
    </row>
    <row r="11" spans="1:16" x14ac:dyDescent="0.25">
      <c r="A11" s="47" t="s">
        <v>15</v>
      </c>
      <c r="B11" s="48"/>
      <c r="C11" s="53"/>
      <c r="D11" s="54"/>
      <c r="E11" s="54"/>
      <c r="F11" s="54"/>
      <c r="G11" s="55"/>
    </row>
    <row r="12" spans="1:16" ht="1.5" customHeight="1" thickBot="1" x14ac:dyDescent="0.3">
      <c r="A12" s="51"/>
      <c r="B12" s="52"/>
      <c r="C12" s="56"/>
      <c r="D12" s="57"/>
      <c r="E12" s="57"/>
      <c r="F12" s="57"/>
      <c r="G12" s="58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3" t="s">
        <v>7</v>
      </c>
      <c r="E14" s="43"/>
      <c r="F14" s="43"/>
      <c r="G14" s="44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3"/>
      <c r="E15" s="43"/>
      <c r="F15" s="43"/>
      <c r="G15" s="44"/>
    </row>
    <row r="16" spans="1:16" ht="21.9" customHeight="1" x14ac:dyDescent="0.25">
      <c r="A16" s="46">
        <f>B16</f>
        <v>44207</v>
      </c>
      <c r="B16" s="45">
        <f>IF(ISBLANK(C$8),"",C$8-6)</f>
        <v>44207</v>
      </c>
      <c r="C16" s="38"/>
      <c r="D16" s="30"/>
      <c r="E16" s="31"/>
      <c r="F16" s="31"/>
      <c r="G16" s="32"/>
    </row>
    <row r="17" spans="1:8" ht="21.9" customHeight="1" thickBot="1" x14ac:dyDescent="0.3">
      <c r="A17" s="29"/>
      <c r="B17" s="37"/>
      <c r="C17" s="39"/>
      <c r="D17" s="33"/>
      <c r="E17" s="34"/>
      <c r="F17" s="34"/>
      <c r="G17" s="35"/>
    </row>
    <row r="18" spans="1:8" ht="21.9" customHeight="1" x14ac:dyDescent="0.25">
      <c r="A18" s="29">
        <f>B18</f>
        <v>44208</v>
      </c>
      <c r="B18" s="36">
        <f>IF(ISBLANK(C$8),"",C$8-5)</f>
        <v>44208</v>
      </c>
      <c r="C18" s="39"/>
      <c r="D18" s="30"/>
      <c r="E18" s="31"/>
      <c r="F18" s="31"/>
      <c r="G18" s="32"/>
    </row>
    <row r="19" spans="1:8" ht="21.9" customHeight="1" thickBot="1" x14ac:dyDescent="0.3">
      <c r="A19" s="29"/>
      <c r="B19" s="37"/>
      <c r="C19" s="39"/>
      <c r="D19" s="33"/>
      <c r="E19" s="34"/>
      <c r="F19" s="34"/>
      <c r="G19" s="35"/>
    </row>
    <row r="20" spans="1:8" ht="21.9" customHeight="1" x14ac:dyDescent="0.25">
      <c r="A20" s="29">
        <f>B20</f>
        <v>44209</v>
      </c>
      <c r="B20" s="36">
        <f>IF(ISBLANK(C$8),"",C$8-4)</f>
        <v>44209</v>
      </c>
      <c r="C20" s="38">
        <v>1</v>
      </c>
      <c r="D20" s="30" t="s">
        <v>17</v>
      </c>
      <c r="E20" s="31"/>
      <c r="F20" s="31"/>
      <c r="G20" s="32"/>
    </row>
    <row r="21" spans="1:8" ht="21.9" customHeight="1" thickBot="1" x14ac:dyDescent="0.3">
      <c r="A21" s="29"/>
      <c r="B21" s="37"/>
      <c r="C21" s="39"/>
      <c r="D21" s="33"/>
      <c r="E21" s="34"/>
      <c r="F21" s="34"/>
      <c r="G21" s="35"/>
    </row>
    <row r="22" spans="1:8" ht="21.9" customHeight="1" x14ac:dyDescent="0.25">
      <c r="A22" s="29">
        <f>B22</f>
        <v>44210</v>
      </c>
      <c r="B22" s="36">
        <f>IF(ISBLANK(C$8),"",C$8-3)</f>
        <v>44210</v>
      </c>
      <c r="C22" s="39">
        <v>4</v>
      </c>
      <c r="D22" s="30" t="s">
        <v>19</v>
      </c>
      <c r="E22" s="31"/>
      <c r="F22" s="31"/>
      <c r="G22" s="32"/>
    </row>
    <row r="23" spans="1:8" ht="21.9" customHeight="1" thickBot="1" x14ac:dyDescent="0.3">
      <c r="A23" s="29"/>
      <c r="B23" s="37"/>
      <c r="C23" s="39"/>
      <c r="D23" s="33"/>
      <c r="E23" s="34"/>
      <c r="F23" s="34"/>
      <c r="G23" s="35"/>
    </row>
    <row r="24" spans="1:8" ht="21.9" customHeight="1" x14ac:dyDescent="0.25">
      <c r="A24" s="29">
        <f>B24</f>
        <v>44211</v>
      </c>
      <c r="B24" s="36">
        <f>IF(ISBLANK(C$8),"",C$8-2)</f>
        <v>44211</v>
      </c>
      <c r="C24" s="38">
        <v>4</v>
      </c>
      <c r="D24" s="30" t="s">
        <v>18</v>
      </c>
      <c r="E24" s="31"/>
      <c r="F24" s="31"/>
      <c r="G24" s="32"/>
    </row>
    <row r="25" spans="1:8" ht="21.9" customHeight="1" thickBot="1" x14ac:dyDescent="0.3">
      <c r="A25" s="29"/>
      <c r="B25" s="37"/>
      <c r="C25" s="39"/>
      <c r="D25" s="33"/>
      <c r="E25" s="34"/>
      <c r="F25" s="34"/>
      <c r="G25" s="35"/>
    </row>
    <row r="26" spans="1:8" ht="21.9" customHeight="1" x14ac:dyDescent="0.25">
      <c r="A26" s="29">
        <f>B26</f>
        <v>44212</v>
      </c>
      <c r="B26" s="36">
        <f>IF(ISBLANK(C$8),"",C$8-1)</f>
        <v>44212</v>
      </c>
      <c r="C26" s="39"/>
      <c r="D26" s="67"/>
      <c r="E26" s="67"/>
      <c r="F26" s="67"/>
      <c r="G26" s="68"/>
    </row>
    <row r="27" spans="1:8" ht="21.9" customHeight="1" x14ac:dyDescent="0.25">
      <c r="A27" s="29"/>
      <c r="B27" s="37"/>
      <c r="C27" s="39"/>
      <c r="D27" s="67"/>
      <c r="E27" s="67"/>
      <c r="F27" s="67"/>
      <c r="G27" s="68"/>
    </row>
    <row r="28" spans="1:8" ht="21.9" customHeight="1" x14ac:dyDescent="0.25">
      <c r="A28" s="29">
        <f>B28</f>
        <v>44213</v>
      </c>
      <c r="B28" s="72">
        <f>IF(ISBLANK(C$8),"",C$8)</f>
        <v>44213</v>
      </c>
      <c r="C28" s="39"/>
      <c r="D28" s="67"/>
      <c r="E28" s="67"/>
      <c r="F28" s="67"/>
      <c r="G28" s="68"/>
      <c r="H28" s="5"/>
    </row>
    <row r="29" spans="1:8" ht="19.5" customHeight="1" thickBot="1" x14ac:dyDescent="0.3">
      <c r="A29" s="76"/>
      <c r="B29" s="73"/>
      <c r="C29" s="77"/>
      <c r="D29" s="69"/>
      <c r="E29" s="69"/>
      <c r="F29" s="69"/>
      <c r="G29" s="70"/>
      <c r="H29" s="5"/>
    </row>
    <row r="30" spans="1:8" ht="27.75" customHeight="1" thickBot="1" x14ac:dyDescent="0.3">
      <c r="A30" s="65" t="s">
        <v>3</v>
      </c>
      <c r="B30" s="66"/>
      <c r="C30" s="18">
        <f>SUM(C16:C28)</f>
        <v>9</v>
      </c>
      <c r="D30" s="74"/>
      <c r="E30" s="74"/>
      <c r="F30" s="74"/>
      <c r="G30" s="75"/>
      <c r="H30" s="5"/>
    </row>
    <row r="31" spans="1:8" x14ac:dyDescent="0.25">
      <c r="G31" s="19"/>
      <c r="H31" s="5"/>
    </row>
    <row r="32" spans="1:8" s="20" customFormat="1" ht="10.199999999999999" x14ac:dyDescent="0.2">
      <c r="A32" s="71" t="s">
        <v>12</v>
      </c>
      <c r="B32" s="71"/>
      <c r="C32" s="71"/>
      <c r="D32" s="71"/>
      <c r="E32" s="71"/>
      <c r="F32" s="71"/>
      <c r="G32" s="71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64" t="s">
        <v>16</v>
      </c>
      <c r="C34" s="64"/>
      <c r="D34" s="64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63"/>
      <c r="C37" s="63"/>
      <c r="D37" s="63"/>
      <c r="E37" s="24" t="s">
        <v>11</v>
      </c>
      <c r="F37" s="26"/>
    </row>
    <row r="39" spans="1:7" x14ac:dyDescent="0.25">
      <c r="A39" s="23" t="s">
        <v>10</v>
      </c>
      <c r="B39" s="63"/>
      <c r="C39" s="63"/>
      <c r="D39" s="63"/>
      <c r="E39" s="24" t="s">
        <v>11</v>
      </c>
      <c r="F39" s="27"/>
    </row>
  </sheetData>
  <sheetProtection sheet="1" objects="1" scenarios="1"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2021-01-16T08:43:51Z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