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jhope_wang_mail_utoronto_ca/Documents/CourseMaterial/Winter/civ516/project/thunder_bay_gtfs/"/>
    </mc:Choice>
  </mc:AlternateContent>
  <xr:revisionPtr revIDLastSave="0" documentId="13_ncr:40009_{80A2D23A-9F7D-4D51-90E4-E768B39F21D6}" xr6:coauthVersionLast="47" xr6:coauthVersionMax="47" xr10:uidLastSave="{00000000-0000-0000-0000-000000000000}"/>
  <bookViews>
    <workbookView minimized="1" xWindow="180" yWindow="1560" windowWidth="21600" windowHeight="12645" activeTab="1"/>
  </bookViews>
  <sheets>
    <sheet name="headway_df" sheetId="1" r:id="rId1"/>
    <sheet name="route information" sheetId="2" r:id="rId2"/>
  </sheets>
  <calcPr calcId="191029"/>
</workbook>
</file>

<file path=xl/calcChain.xml><?xml version="1.0" encoding="utf-8"?>
<calcChain xmlns="http://schemas.openxmlformats.org/spreadsheetml/2006/main">
  <c r="F19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17" i="2"/>
  <c r="B17" i="2"/>
  <c r="D4" i="2"/>
  <c r="B4" i="2"/>
  <c r="D3" i="2"/>
  <c r="B3" i="2"/>
  <c r="D16" i="2"/>
  <c r="B16" i="2"/>
  <c r="D18" i="2"/>
  <c r="B18" i="2"/>
  <c r="F2" i="2"/>
  <c r="D2" i="2"/>
  <c r="B2" i="2"/>
</calcChain>
</file>

<file path=xl/sharedStrings.xml><?xml version="1.0" encoding="utf-8"?>
<sst xmlns="http://schemas.openxmlformats.org/spreadsheetml/2006/main" count="112" uniqueCount="108">
  <si>
    <t>Route id</t>
  </si>
  <si>
    <t>Route length / km</t>
  </si>
  <si>
    <t>Min headway / min</t>
  </si>
  <si>
    <t>Min headway timeslot</t>
  </si>
  <si>
    <t>Max headway timeslot</t>
  </si>
  <si>
    <t>Headway variation</t>
  </si>
  <si>
    <t>Service timeslot</t>
  </si>
  <si>
    <t>Service length/min</t>
  </si>
  <si>
    <t>Round-trip schedule time</t>
  </si>
  <si>
    <t>['06:10:00', '23:17:00']</t>
  </si>
  <si>
    <t>[15.0, 17.0, 20.0, 21.0, 22.0, 23.0, 35.0, 40.0, 42.0, 60.0, 63.0, 64.0, 65.0, 67.0, 68.0, 70.0, 73.0, 75.0]</t>
  </si>
  <si>
    <t>['18:03:00', '18:48:00']</t>
  </si>
  <si>
    <t>['06:20:00', '22:38:00']</t>
  </si>
  <si>
    <t>[24.0, 25.0, 27.0, 29.0]</t>
  </si>
  <si>
    <t>['06:30:00', '11:30:00']</t>
  </si>
  <si>
    <t>['06:30:00', '17:10:00']</t>
  </si>
  <si>
    <t>[42.0, 53.0, 57.0]</t>
  </si>
  <si>
    <t>['06:30:00', '22:58:00']</t>
  </si>
  <si>
    <t>[9.0, 10.0, 14.0]</t>
  </si>
  <si>
    <t>['08:48:00', '12:30:00']</t>
  </si>
  <si>
    <t>['07:25:00', '17:55:00']</t>
  </si>
  <si>
    <t>[40.0]</t>
  </si>
  <si>
    <t>['06:00:00', '22:49:00']</t>
  </si>
  <si>
    <t>[12.0, 16.0]</t>
  </si>
  <si>
    <t>['10:00:00', '18:45:00']</t>
  </si>
  <si>
    <t>['06:20:00', '22:33:00']</t>
  </si>
  <si>
    <t>[20.0, 34.0, 35.0, 37.0, 38.0, 39.0, 40.0, 42.0, 44.0, 45.0]</t>
  </si>
  <si>
    <t>['09:00:00', '09:40:00']</t>
  </si>
  <si>
    <t>['06:10:00', '22:53:00']</t>
  </si>
  <si>
    <t>[20.0, 29.0, 33.0, 34.0, 35.0, 36.0, 37.0, 40.0, 42.0, 43.0, 44.0, 45.0]</t>
  </si>
  <si>
    <t>['18:25:00', '19:10:00']</t>
  </si>
  <si>
    <t>['06:20:00', '22:32:00']</t>
  </si>
  <si>
    <t>[14.0, 15.0, 16.0, 17.0, 18.0, 19.0, 20.0]</t>
  </si>
  <si>
    <t>['06:35:00', '07:00:00']</t>
  </si>
  <si>
    <t>['06:05:00', '17:45:00']</t>
  </si>
  <si>
    <t>[12.0, 13.0, 14.0, 15.0]</t>
  </si>
  <si>
    <t>['06:20:00', '06:45:00']</t>
  </si>
  <si>
    <t>['17:15:00', '17:50:00']</t>
  </si>
  <si>
    <t>['06:20:00', '18:25:00']</t>
  </si>
  <si>
    <t>[24.0, 29.0]</t>
  </si>
  <si>
    <t>['08:40:00', '22:52:00']</t>
  </si>
  <si>
    <t>[15.0, 17.0, 19.0, 20.0, 21.0]</t>
  </si>
  <si>
    <t>['06:10:00', '22:37:00']</t>
  </si>
  <si>
    <t>[12.0, 13.0, 14.0, 15.0, 17.0, 21.0, 23.0, 24.0, 25.0]</t>
  </si>
  <si>
    <t>['06:20:00', '17:50:00']</t>
  </si>
  <si>
    <t>[9.0, 14.0]</t>
  </si>
  <si>
    <t>3C</t>
  </si>
  <si>
    <t>['06:05:00', '22:54:00']</t>
  </si>
  <si>
    <t>[16.0, 17.0, 18.0, 19.0, 20.0]</t>
  </si>
  <si>
    <t>3J</t>
  </si>
  <si>
    <t>['06:20:00', '18:06:00']</t>
  </si>
  <si>
    <t>[15.0, 18.0, 19.0, 21.0]</t>
  </si>
  <si>
    <t>3M</t>
  </si>
  <si>
    <t>['06:10:00', '22:55:00']</t>
  </si>
  <si>
    <t>[15.0, 18.0, 19.0, 20.0, 21.0, 22.0, 24.0, 29.0]</t>
  </si>
  <si>
    <t>['06:25:00', '08:20:00']</t>
  </si>
  <si>
    <t>['18:53:00', '19:38:00']</t>
  </si>
  <si>
    <t>['08:05:00', '09:28:00']</t>
  </si>
  <si>
    <t>['18:28:00', '19:13:00']</t>
  </si>
  <si>
    <t>['18:24:00', '19:11:00']</t>
  </si>
  <si>
    <t>['09:40:00', '19:08:00']</t>
  </si>
  <si>
    <t>['06:05:00', '06:35:00']</t>
  </si>
  <si>
    <t>['11:41:00', '12:26:00']</t>
  </si>
  <si>
    <t>['17:07:00', '17:40:00']</t>
  </si>
  <si>
    <t>['19:55:00', '20:40:00']</t>
  </si>
  <si>
    <t>Max headway / min</t>
  </si>
  <si>
    <t>['06:10:00', '06:25:00']</t>
  </si>
  <si>
    <t>['06:45:00', '07:00:00']</t>
  </si>
  <si>
    <t>['10:15:00', '10:45:00']</t>
  </si>
  <si>
    <t>['07:25:00', '08:48:00']</t>
  </si>
  <si>
    <t>['08:30:00', '08:45:00']</t>
  </si>
  <si>
    <t>['06:50:00', '07:15:00']</t>
  </si>
  <si>
    <t>['09:55:00', '10:03:00']</t>
  </si>
  <si>
    <t>['17:37:00', '18:02:00']</t>
  </si>
  <si>
    <t>['06:10:00', '06:30:00']</t>
  </si>
  <si>
    <t>['06:05:00', '06:30:00']</t>
  </si>
  <si>
    <t>['10:00:00', '10:15:00']</t>
  </si>
  <si>
    <t>Route 1</t>
  </si>
  <si>
    <t>Waterfront Terminal</t>
  </si>
  <si>
    <t>Lakehead University</t>
  </si>
  <si>
    <t>Intercity Shopping Centre</t>
  </si>
  <si>
    <t>Confederation College</t>
  </si>
  <si>
    <t>City Hall Terminal</t>
  </si>
  <si>
    <t>Travel time</t>
  </si>
  <si>
    <t>Start terminal</t>
  </si>
  <si>
    <t>End terminal</t>
  </si>
  <si>
    <t>Travel Time</t>
  </si>
  <si>
    <t>Route 2</t>
  </si>
  <si>
    <t>Route 4</t>
  </si>
  <si>
    <t>Route 5</t>
  </si>
  <si>
    <t>Route 6</t>
  </si>
  <si>
    <t>Route 7</t>
  </si>
  <si>
    <t>Route 8</t>
  </si>
  <si>
    <t>Route 9</t>
  </si>
  <si>
    <t>Route 10</t>
  </si>
  <si>
    <t>Route 11</t>
  </si>
  <si>
    <t>Route 12</t>
  </si>
  <si>
    <t>Route 13</t>
  </si>
  <si>
    <t>Route 14</t>
  </si>
  <si>
    <t>Route 16</t>
  </si>
  <si>
    <t>Route 3c</t>
  </si>
  <si>
    <t>Route 3j</t>
  </si>
  <si>
    <t>Route 3m</t>
  </si>
  <si>
    <t>Frederica &amp; Brown</t>
  </si>
  <si>
    <t>Total Time/min</t>
  </si>
  <si>
    <t>Total</t>
  </si>
  <si>
    <t>Operator Hours</t>
  </si>
  <si>
    <t>Fleet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</si>
</sst>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1" sqref="B1:K18"/>
    </sheetView>
  </sheetViews>
  <sheetFormatPr defaultRowHeight="15" x14ac:dyDescent="0.25"/>
  <cols>
    <col min="1" max="1" width="3" style="1" bestFit="1" customWidth="1"/>
    <col min="2" max="2" width="8.42578125" style="1" bestFit="1" customWidth="1"/>
    <col min="3" max="3" width="11.85546875" style="1" customWidth="1"/>
    <col min="4" max="4" width="12.7109375" style="1" customWidth="1"/>
    <col min="5" max="5" width="13.28515625" style="1" customWidth="1"/>
    <col min="6" max="6" width="12.85546875" style="1" customWidth="1"/>
    <col min="7" max="7" width="14.5703125" style="1" customWidth="1"/>
    <col min="8" max="8" width="10.42578125" style="1" customWidth="1"/>
    <col min="9" max="9" width="11.7109375" style="1" customWidth="1"/>
    <col min="10" max="10" width="12" style="1" customWidth="1"/>
    <col min="11" max="11" width="29.5703125" style="1" customWidth="1"/>
    <col min="12" max="16384" width="9.140625" style="1"/>
  </cols>
  <sheetData>
    <row r="1" spans="1:11" ht="34.5" customHeigh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65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45" x14ac:dyDescent="0.25">
      <c r="A2" s="1">
        <v>11</v>
      </c>
      <c r="B2" s="1">
        <v>1</v>
      </c>
      <c r="C2" s="1">
        <v>23.07</v>
      </c>
      <c r="D2" s="3">
        <v>15</v>
      </c>
      <c r="E2" s="1" t="s">
        <v>66</v>
      </c>
      <c r="F2" s="1">
        <v>115</v>
      </c>
      <c r="G2" s="1" t="s">
        <v>55</v>
      </c>
      <c r="H2" s="3">
        <v>100</v>
      </c>
      <c r="I2" s="1" t="s">
        <v>9</v>
      </c>
      <c r="J2" s="1">
        <v>1027</v>
      </c>
      <c r="K2" s="1" t="s">
        <v>10</v>
      </c>
    </row>
    <row r="3" spans="1:11" ht="30" x14ac:dyDescent="0.25">
      <c r="A3" s="1">
        <v>15</v>
      </c>
      <c r="B3" s="1">
        <v>2</v>
      </c>
      <c r="C3" s="1">
        <v>12.85</v>
      </c>
      <c r="D3" s="3">
        <v>15</v>
      </c>
      <c r="E3" s="1" t="s">
        <v>67</v>
      </c>
      <c r="F3" s="1">
        <v>45</v>
      </c>
      <c r="G3" s="1" t="s">
        <v>56</v>
      </c>
      <c r="H3" s="3">
        <v>30</v>
      </c>
      <c r="I3" s="1" t="s">
        <v>12</v>
      </c>
      <c r="J3" s="1">
        <v>978</v>
      </c>
      <c r="K3" s="1" t="s">
        <v>13</v>
      </c>
    </row>
    <row r="4" spans="1:11" ht="30" x14ac:dyDescent="0.25">
      <c r="A4" s="1">
        <v>4</v>
      </c>
      <c r="B4" s="1">
        <v>4</v>
      </c>
      <c r="C4" s="1">
        <v>31.52</v>
      </c>
      <c r="D4" s="3">
        <v>83</v>
      </c>
      <c r="E4" s="1" t="s">
        <v>57</v>
      </c>
      <c r="F4" s="1">
        <v>300</v>
      </c>
      <c r="G4" s="1" t="s">
        <v>14</v>
      </c>
      <c r="H4" s="3">
        <v>217</v>
      </c>
      <c r="I4" s="1" t="s">
        <v>15</v>
      </c>
      <c r="J4" s="1">
        <v>640</v>
      </c>
      <c r="K4" s="1" t="s">
        <v>16</v>
      </c>
    </row>
    <row r="5" spans="1:11" ht="30" x14ac:dyDescent="0.25">
      <c r="A5" s="1">
        <v>7</v>
      </c>
      <c r="B5" s="1">
        <v>5</v>
      </c>
      <c r="C5" s="1">
        <v>5.41</v>
      </c>
      <c r="D5" s="3">
        <v>30</v>
      </c>
      <c r="E5" s="1" t="s">
        <v>68</v>
      </c>
      <c r="F5" s="1">
        <v>45</v>
      </c>
      <c r="G5" s="1" t="s">
        <v>58</v>
      </c>
      <c r="H5" s="3">
        <v>15</v>
      </c>
      <c r="I5" s="1" t="s">
        <v>17</v>
      </c>
      <c r="J5" s="1">
        <v>988</v>
      </c>
      <c r="K5" s="1" t="s">
        <v>18</v>
      </c>
    </row>
    <row r="6" spans="1:11" ht="30" x14ac:dyDescent="0.25">
      <c r="A6" s="1">
        <v>1</v>
      </c>
      <c r="B6" s="1">
        <v>6</v>
      </c>
      <c r="C6" s="1">
        <v>24.11</v>
      </c>
      <c r="D6" s="3">
        <v>83</v>
      </c>
      <c r="E6" s="1" t="s">
        <v>69</v>
      </c>
      <c r="F6" s="1">
        <v>222</v>
      </c>
      <c r="G6" s="1" t="s">
        <v>19</v>
      </c>
      <c r="H6" s="3">
        <v>139</v>
      </c>
      <c r="I6" s="1" t="s">
        <v>20</v>
      </c>
      <c r="J6" s="1">
        <v>630</v>
      </c>
      <c r="K6" s="1" t="s">
        <v>21</v>
      </c>
    </row>
    <row r="7" spans="1:11" ht="30" x14ac:dyDescent="0.25">
      <c r="A7" s="1">
        <v>14</v>
      </c>
      <c r="B7" s="1">
        <v>7</v>
      </c>
      <c r="C7" s="1">
        <v>7.72</v>
      </c>
      <c r="D7" s="3">
        <v>15</v>
      </c>
      <c r="E7" s="1" t="s">
        <v>70</v>
      </c>
      <c r="F7" s="1">
        <v>47</v>
      </c>
      <c r="G7" s="1" t="s">
        <v>59</v>
      </c>
      <c r="H7" s="3">
        <v>32</v>
      </c>
      <c r="I7" s="1" t="s">
        <v>22</v>
      </c>
      <c r="J7" s="1">
        <v>1009</v>
      </c>
      <c r="K7" s="1" t="s">
        <v>23</v>
      </c>
    </row>
    <row r="8" spans="1:11" ht="30" x14ac:dyDescent="0.25">
      <c r="A8" s="1">
        <v>13</v>
      </c>
      <c r="B8" s="1">
        <v>8</v>
      </c>
      <c r="C8" s="1">
        <v>15.5</v>
      </c>
      <c r="D8" s="3">
        <v>25</v>
      </c>
      <c r="E8" s="1" t="s">
        <v>71</v>
      </c>
      <c r="F8" s="1">
        <v>525</v>
      </c>
      <c r="G8" s="1" t="s">
        <v>24</v>
      </c>
      <c r="H8" s="3">
        <v>500</v>
      </c>
      <c r="I8" s="1" t="s">
        <v>25</v>
      </c>
      <c r="J8" s="1">
        <v>973</v>
      </c>
      <c r="K8" s="1" t="s">
        <v>26</v>
      </c>
    </row>
    <row r="9" spans="1:11" ht="30" x14ac:dyDescent="0.25">
      <c r="A9" s="1">
        <v>12</v>
      </c>
      <c r="B9" s="1">
        <v>9</v>
      </c>
      <c r="C9" s="1">
        <v>14.33</v>
      </c>
      <c r="D9" s="3">
        <v>8</v>
      </c>
      <c r="E9" s="1" t="s">
        <v>72</v>
      </c>
      <c r="F9" s="1">
        <v>568</v>
      </c>
      <c r="G9" s="1" t="s">
        <v>60</v>
      </c>
      <c r="H9" s="3">
        <v>560</v>
      </c>
      <c r="I9" s="1" t="s">
        <v>28</v>
      </c>
      <c r="J9" s="1">
        <v>1003</v>
      </c>
      <c r="K9" s="1" t="s">
        <v>29</v>
      </c>
    </row>
    <row r="10" spans="1:11" ht="30" x14ac:dyDescent="0.25">
      <c r="A10" s="1">
        <v>9</v>
      </c>
      <c r="B10" s="1">
        <v>10</v>
      </c>
      <c r="C10" s="1">
        <v>8.27</v>
      </c>
      <c r="D10" s="3">
        <v>25</v>
      </c>
      <c r="E10" s="1" t="s">
        <v>73</v>
      </c>
      <c r="F10" s="1">
        <v>45</v>
      </c>
      <c r="G10" s="1" t="s">
        <v>30</v>
      </c>
      <c r="H10" s="3">
        <v>20</v>
      </c>
      <c r="I10" s="1" t="s">
        <v>31</v>
      </c>
      <c r="J10" s="1">
        <v>972</v>
      </c>
      <c r="K10" s="1" t="s">
        <v>32</v>
      </c>
    </row>
    <row r="11" spans="1:11" ht="30" x14ac:dyDescent="0.25">
      <c r="A11" s="1">
        <v>6</v>
      </c>
      <c r="B11" s="1">
        <v>11</v>
      </c>
      <c r="C11" s="1">
        <v>5.75</v>
      </c>
      <c r="D11" s="3">
        <v>25</v>
      </c>
      <c r="E11" s="1" t="s">
        <v>33</v>
      </c>
      <c r="F11" s="1">
        <v>30</v>
      </c>
      <c r="G11" s="1" t="s">
        <v>61</v>
      </c>
      <c r="H11" s="3">
        <v>5</v>
      </c>
      <c r="I11" s="1" t="s">
        <v>34</v>
      </c>
      <c r="J11" s="1">
        <v>700</v>
      </c>
      <c r="K11" s="1" t="s">
        <v>35</v>
      </c>
    </row>
    <row r="12" spans="1:11" ht="30" x14ac:dyDescent="0.25">
      <c r="A12" s="1">
        <v>3</v>
      </c>
      <c r="B12" s="1">
        <v>12</v>
      </c>
      <c r="C12" s="1">
        <v>9.94</v>
      </c>
      <c r="D12" s="3">
        <v>25</v>
      </c>
      <c r="E12" s="1" t="s">
        <v>36</v>
      </c>
      <c r="F12" s="1">
        <v>35</v>
      </c>
      <c r="G12" s="1" t="s">
        <v>37</v>
      </c>
      <c r="H12" s="3">
        <v>10</v>
      </c>
      <c r="I12" s="1" t="s">
        <v>38</v>
      </c>
      <c r="J12" s="1">
        <v>725</v>
      </c>
      <c r="K12" s="1" t="s">
        <v>39</v>
      </c>
    </row>
    <row r="13" spans="1:11" ht="30" x14ac:dyDescent="0.25">
      <c r="A13" s="1">
        <v>0</v>
      </c>
      <c r="B13" s="1">
        <v>13</v>
      </c>
      <c r="C13" s="1">
        <v>9.92</v>
      </c>
      <c r="D13" s="3">
        <v>40</v>
      </c>
      <c r="E13" s="1" t="s">
        <v>27</v>
      </c>
      <c r="F13" s="1">
        <v>45</v>
      </c>
      <c r="G13" s="1" t="s">
        <v>62</v>
      </c>
      <c r="H13" s="3">
        <v>5</v>
      </c>
      <c r="I13" s="1" t="s">
        <v>40</v>
      </c>
      <c r="J13" s="1">
        <v>852</v>
      </c>
      <c r="K13" s="1" t="s">
        <v>41</v>
      </c>
    </row>
    <row r="14" spans="1:11" ht="30" x14ac:dyDescent="0.25">
      <c r="A14" s="1">
        <v>5</v>
      </c>
      <c r="B14" s="1">
        <v>14</v>
      </c>
      <c r="C14" s="1">
        <v>10.35</v>
      </c>
      <c r="D14" s="3">
        <v>20</v>
      </c>
      <c r="E14" s="1" t="s">
        <v>74</v>
      </c>
      <c r="F14" s="1">
        <v>45</v>
      </c>
      <c r="G14" s="1" t="s">
        <v>30</v>
      </c>
      <c r="H14" s="3">
        <v>25</v>
      </c>
      <c r="I14" s="1" t="s">
        <v>42</v>
      </c>
      <c r="J14" s="1">
        <v>987</v>
      </c>
      <c r="K14" s="1" t="s">
        <v>43</v>
      </c>
    </row>
    <row r="15" spans="1:11" ht="30" x14ac:dyDescent="0.25">
      <c r="A15" s="1">
        <v>2</v>
      </c>
      <c r="B15" s="1">
        <v>16</v>
      </c>
      <c r="C15" s="1">
        <v>4.21</v>
      </c>
      <c r="D15" s="3">
        <v>25</v>
      </c>
      <c r="E15" s="1" t="s">
        <v>36</v>
      </c>
      <c r="F15" s="1">
        <v>35</v>
      </c>
      <c r="G15" s="1" t="s">
        <v>37</v>
      </c>
      <c r="H15" s="3">
        <v>10</v>
      </c>
      <c r="I15" s="1" t="s">
        <v>44</v>
      </c>
      <c r="J15" s="1">
        <v>690</v>
      </c>
      <c r="K15" s="1" t="s">
        <v>45</v>
      </c>
    </row>
    <row r="16" spans="1:11" ht="30" x14ac:dyDescent="0.25">
      <c r="A16" s="1">
        <v>10</v>
      </c>
      <c r="B16" s="1" t="s">
        <v>46</v>
      </c>
      <c r="C16" s="1">
        <v>8.0399999999999991</v>
      </c>
      <c r="D16" s="3">
        <v>25</v>
      </c>
      <c r="E16" s="1" t="s">
        <v>75</v>
      </c>
      <c r="F16" s="1">
        <v>45</v>
      </c>
      <c r="G16" s="1" t="s">
        <v>11</v>
      </c>
      <c r="H16" s="3">
        <v>20</v>
      </c>
      <c r="I16" s="1" t="s">
        <v>47</v>
      </c>
      <c r="J16" s="1">
        <v>1009</v>
      </c>
      <c r="K16" s="1" t="s">
        <v>48</v>
      </c>
    </row>
    <row r="17" spans="1:11" ht="30" x14ac:dyDescent="0.25">
      <c r="A17" s="1">
        <v>8</v>
      </c>
      <c r="B17" s="1" t="s">
        <v>49</v>
      </c>
      <c r="C17" s="1">
        <v>8.65</v>
      </c>
      <c r="D17" s="3">
        <v>25</v>
      </c>
      <c r="E17" s="1" t="s">
        <v>36</v>
      </c>
      <c r="F17" s="1">
        <v>33</v>
      </c>
      <c r="G17" s="1" t="s">
        <v>63</v>
      </c>
      <c r="H17" s="3">
        <v>8</v>
      </c>
      <c r="I17" s="1" t="s">
        <v>50</v>
      </c>
      <c r="J17" s="1">
        <v>706</v>
      </c>
      <c r="K17" s="1" t="s">
        <v>51</v>
      </c>
    </row>
    <row r="18" spans="1:11" ht="30" x14ac:dyDescent="0.25">
      <c r="A18" s="1">
        <v>16</v>
      </c>
      <c r="B18" s="1" t="s">
        <v>52</v>
      </c>
      <c r="C18" s="1">
        <v>8.51</v>
      </c>
      <c r="D18" s="3">
        <v>15</v>
      </c>
      <c r="E18" s="1" t="s">
        <v>76</v>
      </c>
      <c r="F18" s="1">
        <v>45</v>
      </c>
      <c r="G18" s="1" t="s">
        <v>64</v>
      </c>
      <c r="H18" s="3">
        <v>30</v>
      </c>
      <c r="I18" s="1" t="s">
        <v>53</v>
      </c>
      <c r="J18" s="1">
        <v>1005</v>
      </c>
      <c r="K18" s="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H33" sqref="H33"/>
    </sheetView>
  </sheetViews>
  <sheetFormatPr defaultRowHeight="15" x14ac:dyDescent="0.25"/>
  <cols>
    <col min="1" max="1" width="9.140625" style="2"/>
    <col min="2" max="2" width="19.28515625" style="2" customWidth="1"/>
    <col min="3" max="3" width="12.140625" style="2" customWidth="1"/>
    <col min="4" max="4" width="23.42578125" style="2" customWidth="1"/>
    <col min="5" max="5" width="11.5703125" style="2" customWidth="1"/>
    <col min="6" max="6" width="16" style="2" customWidth="1"/>
    <col min="7" max="7" width="14.5703125" style="2" customWidth="1"/>
    <col min="8" max="8" width="9.140625" style="2"/>
    <col min="9" max="9" width="23.42578125" style="2" customWidth="1"/>
    <col min="10" max="16384" width="9.140625" style="2"/>
  </cols>
  <sheetData>
    <row r="1" spans="1:10" x14ac:dyDescent="0.25">
      <c r="B1" s="2" t="s">
        <v>84</v>
      </c>
      <c r="C1" s="2" t="s">
        <v>83</v>
      </c>
      <c r="D1" s="2" t="s">
        <v>85</v>
      </c>
      <c r="E1" s="2" t="s">
        <v>86</v>
      </c>
      <c r="F1" s="2" t="s">
        <v>104</v>
      </c>
      <c r="G1" s="2" t="s">
        <v>106</v>
      </c>
      <c r="H1" s="2" t="s">
        <v>107</v>
      </c>
    </row>
    <row r="2" spans="1:10" x14ac:dyDescent="0.25">
      <c r="A2" s="2" t="s">
        <v>77</v>
      </c>
      <c r="B2" s="2" t="str">
        <f>I6</f>
        <v>Waterfront Terminal</v>
      </c>
      <c r="C2" s="2">
        <f>J6</f>
        <v>4</v>
      </c>
      <c r="D2" s="2" t="str">
        <f>I10</f>
        <v>City Hall Terminal</v>
      </c>
      <c r="E2" s="2">
        <f>J10</f>
        <v>6</v>
      </c>
      <c r="F2" s="2">
        <f>C2+E2</f>
        <v>10</v>
      </c>
      <c r="G2" s="2">
        <v>11.67</v>
      </c>
      <c r="H2" s="2">
        <v>5</v>
      </c>
    </row>
    <row r="3" spans="1:10" x14ac:dyDescent="0.25">
      <c r="A3" s="2" t="s">
        <v>87</v>
      </c>
      <c r="B3" s="2" t="str">
        <f>I6</f>
        <v>Waterfront Terminal</v>
      </c>
      <c r="C3" s="2">
        <f>J6</f>
        <v>4</v>
      </c>
      <c r="D3" s="2" t="str">
        <f>I9</f>
        <v>Confederation College</v>
      </c>
      <c r="E3" s="2">
        <f>J9</f>
        <v>6</v>
      </c>
      <c r="F3" s="2">
        <f t="shared" ref="F3:F18" si="0">C3+E3</f>
        <v>10</v>
      </c>
      <c r="G3" s="2">
        <v>10.73</v>
      </c>
      <c r="H3" s="2">
        <v>3</v>
      </c>
    </row>
    <row r="4" spans="1:10" x14ac:dyDescent="0.25">
      <c r="A4" s="2" t="s">
        <v>100</v>
      </c>
      <c r="B4" s="2" t="str">
        <f>I6</f>
        <v>Waterfront Terminal</v>
      </c>
      <c r="C4" s="2">
        <f>J6</f>
        <v>4</v>
      </c>
      <c r="D4" s="2" t="str">
        <f>I6</f>
        <v>Waterfront Terminal</v>
      </c>
      <c r="E4" s="2">
        <f>J6</f>
        <v>4</v>
      </c>
      <c r="F4" s="2">
        <f t="shared" si="0"/>
        <v>8</v>
      </c>
      <c r="G4" s="2">
        <v>11.58</v>
      </c>
      <c r="H4" s="2">
        <v>2</v>
      </c>
    </row>
    <row r="5" spans="1:10" x14ac:dyDescent="0.25">
      <c r="A5" s="2" t="s">
        <v>88</v>
      </c>
      <c r="B5" s="2" t="str">
        <f>I10</f>
        <v>City Hall Terminal</v>
      </c>
      <c r="C5" s="2">
        <f>J10</f>
        <v>6</v>
      </c>
      <c r="D5" s="2" t="str">
        <f>I10</f>
        <v>City Hall Terminal</v>
      </c>
      <c r="E5" s="2">
        <f>J10</f>
        <v>6</v>
      </c>
      <c r="F5" s="2">
        <f t="shared" si="0"/>
        <v>12</v>
      </c>
      <c r="G5" s="2">
        <v>11.28</v>
      </c>
      <c r="H5" s="2">
        <v>1</v>
      </c>
    </row>
    <row r="6" spans="1:10" x14ac:dyDescent="0.25">
      <c r="A6" s="2" t="s">
        <v>89</v>
      </c>
      <c r="B6" s="2" t="str">
        <f>I9</f>
        <v>Confederation College</v>
      </c>
      <c r="C6" s="2">
        <f>J9</f>
        <v>6</v>
      </c>
      <c r="D6" s="2" t="str">
        <f>I9</f>
        <v>Confederation College</v>
      </c>
      <c r="E6" s="2">
        <f>J9</f>
        <v>6</v>
      </c>
      <c r="F6" s="2">
        <f t="shared" si="0"/>
        <v>12</v>
      </c>
      <c r="G6" s="2">
        <v>11.48</v>
      </c>
      <c r="H6" s="2">
        <v>1</v>
      </c>
      <c r="I6" s="2" t="s">
        <v>78</v>
      </c>
      <c r="J6" s="2">
        <v>4</v>
      </c>
    </row>
    <row r="7" spans="1:10" x14ac:dyDescent="0.25">
      <c r="A7" s="2" t="s">
        <v>90</v>
      </c>
      <c r="B7" s="2" t="str">
        <f>I11</f>
        <v>Frederica &amp; Brown</v>
      </c>
      <c r="C7" s="2">
        <f>J11</f>
        <v>12</v>
      </c>
      <c r="D7" s="2" t="str">
        <f>I11</f>
        <v>Frederica &amp; Brown</v>
      </c>
      <c r="E7" s="2">
        <f>J11</f>
        <v>12</v>
      </c>
      <c r="F7" s="2">
        <f t="shared" si="0"/>
        <v>24</v>
      </c>
      <c r="G7" s="2">
        <v>9.75</v>
      </c>
      <c r="H7" s="2">
        <v>1</v>
      </c>
      <c r="I7" s="2" t="s">
        <v>79</v>
      </c>
      <c r="J7" s="2">
        <v>4</v>
      </c>
    </row>
    <row r="8" spans="1:10" x14ac:dyDescent="0.25">
      <c r="A8" s="2" t="s">
        <v>91</v>
      </c>
      <c r="B8" s="2" t="str">
        <f>I6</f>
        <v>Waterfront Terminal</v>
      </c>
      <c r="C8" s="2">
        <f>J6</f>
        <v>4</v>
      </c>
      <c r="D8" s="2" t="str">
        <f>I6</f>
        <v>Waterfront Terminal</v>
      </c>
      <c r="E8" s="2">
        <f>J6</f>
        <v>4</v>
      </c>
      <c r="F8" s="2">
        <f t="shared" si="0"/>
        <v>8</v>
      </c>
      <c r="G8" s="2">
        <v>11.97</v>
      </c>
      <c r="H8" s="2">
        <v>1</v>
      </c>
      <c r="I8" s="2" t="s">
        <v>80</v>
      </c>
      <c r="J8" s="2">
        <v>3</v>
      </c>
    </row>
    <row r="9" spans="1:10" x14ac:dyDescent="0.25">
      <c r="A9" s="2" t="s">
        <v>92</v>
      </c>
      <c r="B9" s="2" t="str">
        <f>I10</f>
        <v>City Hall Terminal</v>
      </c>
      <c r="C9" s="2">
        <f>J10</f>
        <v>6</v>
      </c>
      <c r="D9" s="2" t="str">
        <f>I8</f>
        <v>Intercity Shopping Centre</v>
      </c>
      <c r="E9" s="2">
        <f>J8</f>
        <v>3</v>
      </c>
      <c r="F9" s="2">
        <f t="shared" si="0"/>
        <v>9</v>
      </c>
      <c r="G9" s="2">
        <v>11.4</v>
      </c>
      <c r="H9" s="2">
        <v>3</v>
      </c>
      <c r="I9" s="2" t="s">
        <v>81</v>
      </c>
      <c r="J9" s="2">
        <v>6</v>
      </c>
    </row>
    <row r="10" spans="1:10" x14ac:dyDescent="0.25">
      <c r="A10" s="2" t="s">
        <v>93</v>
      </c>
      <c r="B10" s="2" t="str">
        <f>I6</f>
        <v>Waterfront Terminal</v>
      </c>
      <c r="C10" s="2">
        <f>J6</f>
        <v>4</v>
      </c>
      <c r="D10" s="2" t="str">
        <f>I8</f>
        <v>Intercity Shopping Centre</v>
      </c>
      <c r="E10" s="2">
        <f>J8</f>
        <v>3</v>
      </c>
      <c r="F10" s="2">
        <f t="shared" si="0"/>
        <v>7</v>
      </c>
      <c r="G10" s="2">
        <v>11.82</v>
      </c>
      <c r="H10" s="2">
        <v>3</v>
      </c>
      <c r="I10" s="2" t="s">
        <v>82</v>
      </c>
      <c r="J10" s="2">
        <v>6</v>
      </c>
    </row>
    <row r="11" spans="1:10" x14ac:dyDescent="0.25">
      <c r="A11" s="2" t="s">
        <v>94</v>
      </c>
      <c r="B11" s="2" t="str">
        <f>I10</f>
        <v>City Hall Terminal</v>
      </c>
      <c r="C11" s="2">
        <f>J10</f>
        <v>6</v>
      </c>
      <c r="D11" s="2" t="str">
        <f>I10</f>
        <v>City Hall Terminal</v>
      </c>
      <c r="E11" s="2">
        <f>J10</f>
        <v>6</v>
      </c>
      <c r="F11" s="2">
        <f t="shared" si="0"/>
        <v>12</v>
      </c>
      <c r="G11" s="2">
        <v>11.6</v>
      </c>
      <c r="H11" s="2">
        <v>2</v>
      </c>
      <c r="I11" s="2" t="s">
        <v>103</v>
      </c>
      <c r="J11" s="2">
        <v>12</v>
      </c>
    </row>
    <row r="12" spans="1:10" x14ac:dyDescent="0.25">
      <c r="A12" s="2" t="s">
        <v>95</v>
      </c>
      <c r="B12" s="2" t="str">
        <f>I6</f>
        <v>Waterfront Terminal</v>
      </c>
      <c r="C12" s="2">
        <f>J6</f>
        <v>4</v>
      </c>
      <c r="D12" s="2" t="str">
        <f>I6</f>
        <v>Waterfront Terminal</v>
      </c>
      <c r="E12" s="2">
        <f>J6</f>
        <v>4</v>
      </c>
      <c r="F12" s="2">
        <f t="shared" si="0"/>
        <v>8</v>
      </c>
      <c r="G12" s="2">
        <v>11.9</v>
      </c>
      <c r="H12" s="2">
        <v>1</v>
      </c>
    </row>
    <row r="13" spans="1:10" x14ac:dyDescent="0.25">
      <c r="A13" s="2" t="s">
        <v>96</v>
      </c>
      <c r="B13" s="2" t="str">
        <f>I10</f>
        <v>City Hall Terminal</v>
      </c>
      <c r="C13" s="2">
        <f>J10</f>
        <v>6</v>
      </c>
      <c r="D13" s="2" t="str">
        <f>I10</f>
        <v>City Hall Terminal</v>
      </c>
      <c r="E13" s="2">
        <f>J10</f>
        <v>6</v>
      </c>
      <c r="F13" s="2">
        <f t="shared" si="0"/>
        <v>12</v>
      </c>
      <c r="G13" s="2">
        <v>11.4</v>
      </c>
      <c r="H13" s="2">
        <v>1</v>
      </c>
    </row>
    <row r="14" spans="1:10" x14ac:dyDescent="0.25">
      <c r="A14" s="2" t="s">
        <v>97</v>
      </c>
      <c r="B14" s="2" t="str">
        <f>I6</f>
        <v>Waterfront Terminal</v>
      </c>
      <c r="C14" s="2">
        <f>J6</f>
        <v>4</v>
      </c>
      <c r="D14" s="2" t="str">
        <f>I6</f>
        <v>Waterfront Terminal</v>
      </c>
      <c r="E14" s="2">
        <f>J6</f>
        <v>4</v>
      </c>
      <c r="F14" s="2">
        <f t="shared" si="0"/>
        <v>8</v>
      </c>
      <c r="G14" s="2">
        <v>3.92</v>
      </c>
      <c r="H14" s="2">
        <v>1</v>
      </c>
    </row>
    <row r="15" spans="1:10" x14ac:dyDescent="0.25">
      <c r="A15" s="2" t="s">
        <v>98</v>
      </c>
      <c r="B15" s="2" t="str">
        <f>I10</f>
        <v>City Hall Terminal</v>
      </c>
      <c r="C15" s="2">
        <f>J10</f>
        <v>6</v>
      </c>
      <c r="D15" s="2" t="str">
        <f>I10</f>
        <v>City Hall Terminal</v>
      </c>
      <c r="E15" s="2">
        <f>J10</f>
        <v>6</v>
      </c>
      <c r="F15" s="2">
        <f t="shared" si="0"/>
        <v>12</v>
      </c>
      <c r="G15" s="2">
        <v>11.5</v>
      </c>
      <c r="H15" s="2">
        <v>2</v>
      </c>
    </row>
    <row r="16" spans="1:10" x14ac:dyDescent="0.25">
      <c r="A16" s="2" t="s">
        <v>99</v>
      </c>
      <c r="B16" s="2" t="str">
        <f>I10</f>
        <v>City Hall Terminal</v>
      </c>
      <c r="C16" s="2">
        <f>J10</f>
        <v>6</v>
      </c>
      <c r="D16" s="2" t="str">
        <f>I9</f>
        <v>Confederation College</v>
      </c>
      <c r="E16" s="2">
        <f>J9</f>
        <v>6</v>
      </c>
      <c r="F16" s="2">
        <f t="shared" si="0"/>
        <v>12</v>
      </c>
      <c r="G16" s="2">
        <v>11.4</v>
      </c>
      <c r="H16" s="2">
        <v>1</v>
      </c>
    </row>
    <row r="17" spans="1:8" x14ac:dyDescent="0.25">
      <c r="A17" s="2" t="s">
        <v>101</v>
      </c>
      <c r="B17" s="2" t="str">
        <f>I6</f>
        <v>Waterfront Terminal</v>
      </c>
      <c r="C17" s="2">
        <f>J6</f>
        <v>4</v>
      </c>
      <c r="D17" s="2" t="str">
        <f>I6</f>
        <v>Waterfront Terminal</v>
      </c>
      <c r="E17" s="2">
        <f>J6</f>
        <v>4</v>
      </c>
      <c r="F17" s="2">
        <f t="shared" si="0"/>
        <v>8</v>
      </c>
      <c r="G17" s="2">
        <v>11.63</v>
      </c>
      <c r="H17" s="2">
        <v>2</v>
      </c>
    </row>
    <row r="18" spans="1:8" x14ac:dyDescent="0.25">
      <c r="A18" s="2" t="s">
        <v>102</v>
      </c>
      <c r="B18" s="2" t="str">
        <f>I10</f>
        <v>City Hall Terminal</v>
      </c>
      <c r="C18" s="2">
        <f>J10</f>
        <v>6</v>
      </c>
      <c r="D18" s="2" t="str">
        <f>I6</f>
        <v>Waterfront Terminal</v>
      </c>
      <c r="E18" s="2">
        <f>J6</f>
        <v>4</v>
      </c>
      <c r="F18" s="2">
        <f t="shared" si="0"/>
        <v>10</v>
      </c>
      <c r="G18" s="2">
        <v>11.57</v>
      </c>
      <c r="H18" s="2">
        <v>4</v>
      </c>
    </row>
    <row r="19" spans="1:8" x14ac:dyDescent="0.25">
      <c r="E19" s="2" t="s">
        <v>105</v>
      </c>
      <c r="F19" s="2">
        <f>SUM(F2:F18)</f>
        <v>182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headway_df</vt:lpstr>
      <vt:lpstr>route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 jiahao</cp:lastModifiedBy>
  <dcterms:created xsi:type="dcterms:W3CDTF">2022-03-18T16:41:30Z</dcterms:created>
  <dcterms:modified xsi:type="dcterms:W3CDTF">2022-03-21T08:31:33Z</dcterms:modified>
</cp:coreProperties>
</file>