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Estimate-2" sheetId="1" r:id="rId4"/>
  </sheets>
  <definedNames/>
  <calcPr/>
</workbook>
</file>

<file path=xl/sharedStrings.xml><?xml version="1.0" encoding="utf-8"?>
<sst xmlns="http://schemas.openxmlformats.org/spreadsheetml/2006/main" count="50" uniqueCount="29">
  <si>
    <t>Group hierarchy</t>
  </si>
  <si>
    <t>Region</t>
  </si>
  <si>
    <t>Description</t>
  </si>
  <si>
    <t>Service</t>
  </si>
  <si>
    <t>Upfront</t>
  </si>
  <si>
    <t>Monthly</t>
  </si>
  <si>
    <t>First 12 months total</t>
  </si>
  <si>
    <t>Currency</t>
  </si>
  <si>
    <t>Configuration summary</t>
  </si>
  <si>
    <t>My Estimate</t>
  </si>
  <si>
    <t>US East (N. Virginia)</t>
  </si>
  <si>
    <t>Amazon EC2</t>
  </si>
  <si>
    <t>USD</t>
  </si>
  <si>
    <t>Operating system (Linux), Quantity (2), Pricing strategy (Convertible Reserved Instances 1 Year No Upfront), Storage amount (30 GB), Instance type (i3en.6xlarge)</t>
  </si>
  <si>
    <t>Application Load Balancer</t>
  </si>
  <si>
    <t>Number of Application Load Balancers (3)</t>
  </si>
  <si>
    <t>S3 Standard</t>
  </si>
  <si>
    <t>S3 Standard storage (2 TB per month)</t>
  </si>
  <si>
    <t>Data Transfer</t>
  </si>
  <si>
    <t>Amazon Virtual Private Cloud (VPC)</t>
  </si>
  <si>
    <t>Number of NAT Gateways (2)</t>
  </si>
  <si>
    <t>Amazon Aurora MySQL-Compatible</t>
  </si>
  <si>
    <t>Change records per statement (0.38), Instance Type (db.r6g.large), Nodes (1), Instance Family (Memory optimized), Pricing Model (OnDemand), Storage amount (8 TB)</t>
  </si>
  <si>
    <t>Amazon Elastic IP</t>
  </si>
  <si>
    <t>Number of EC2 instances (2), Number of EIPs per instance (2)</t>
  </si>
  <si>
    <t>Amazon Route 53</t>
  </si>
  <si>
    <t>Hosted Zones (2), Basic Checks Within AWS (5), Number of domains stored (2), Number of Elastic Network Interfaces ()</t>
  </si>
  <si>
    <t>Acknowledgement</t>
  </si>
  <si>
    <t>* AWS Pricing Calculator provides only an estimate of your AWS fees and doesn't include any taxes that might apply. Your actual fees depend on a variety of factors, including your actual usage of AWS services.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</si>
</sst>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D2" s="1" t="s">
        <v>11</v>
      </c>
      <c r="E2" s="1">
        <v>0.0</v>
      </c>
      <c r="F2" s="1">
        <v>3128.94</v>
      </c>
      <c r="G2" s="1">
        <v>37547.28</v>
      </c>
      <c r="H2" s="1" t="s">
        <v>12</v>
      </c>
      <c r="I2" s="1" t="s">
        <v>13</v>
      </c>
    </row>
    <row r="3">
      <c r="A3" s="1" t="s">
        <v>9</v>
      </c>
      <c r="B3" s="1" t="s">
        <v>10</v>
      </c>
      <c r="D3" s="1" t="s">
        <v>14</v>
      </c>
      <c r="E3" s="1">
        <v>0.0</v>
      </c>
      <c r="F3" s="1">
        <v>649.27</v>
      </c>
      <c r="G3" s="1">
        <v>7791.24</v>
      </c>
      <c r="H3" s="1" t="s">
        <v>12</v>
      </c>
      <c r="I3" s="1" t="s">
        <v>15</v>
      </c>
    </row>
    <row r="4">
      <c r="A4" s="1" t="s">
        <v>9</v>
      </c>
      <c r="B4" s="1" t="s">
        <v>10</v>
      </c>
      <c r="D4" s="1" t="s">
        <v>16</v>
      </c>
      <c r="E4" s="1">
        <v>0.0</v>
      </c>
      <c r="F4" s="1">
        <v>47.1</v>
      </c>
      <c r="G4" s="1">
        <v>565.2</v>
      </c>
      <c r="H4" s="1" t="s">
        <v>12</v>
      </c>
      <c r="I4" s="1" t="s">
        <v>17</v>
      </c>
    </row>
    <row r="5">
      <c r="A5" s="1" t="s">
        <v>9</v>
      </c>
      <c r="B5" s="1" t="s">
        <v>10</v>
      </c>
      <c r="D5" s="1" t="s">
        <v>18</v>
      </c>
      <c r="E5" s="1">
        <v>0.0</v>
      </c>
      <c r="F5" s="1">
        <v>0.0</v>
      </c>
      <c r="G5" s="1">
        <v>0.0</v>
      </c>
      <c r="H5" s="1" t="s">
        <v>12</v>
      </c>
    </row>
    <row r="6">
      <c r="A6" s="1" t="s">
        <v>9</v>
      </c>
      <c r="B6" s="1" t="s">
        <v>10</v>
      </c>
      <c r="D6" s="1" t="s">
        <v>19</v>
      </c>
      <c r="E6" s="1">
        <v>0.0</v>
      </c>
      <c r="F6" s="1">
        <v>515.7</v>
      </c>
      <c r="G6" s="1">
        <v>6188.4</v>
      </c>
      <c r="H6" s="1" t="s">
        <v>12</v>
      </c>
      <c r="I6" s="1" t="s">
        <v>20</v>
      </c>
    </row>
    <row r="7">
      <c r="A7" s="1" t="s">
        <v>9</v>
      </c>
      <c r="B7" s="1" t="s">
        <v>10</v>
      </c>
      <c r="D7" s="1" t="s">
        <v>21</v>
      </c>
      <c r="E7" s="1">
        <v>0.0</v>
      </c>
      <c r="F7" s="1">
        <v>1009.53</v>
      </c>
      <c r="G7" s="1">
        <v>12114.36</v>
      </c>
      <c r="H7" s="1" t="s">
        <v>12</v>
      </c>
      <c r="I7" s="1" t="s">
        <v>22</v>
      </c>
    </row>
    <row r="8">
      <c r="A8" s="1" t="s">
        <v>9</v>
      </c>
      <c r="B8" s="1" t="s">
        <v>10</v>
      </c>
      <c r="D8" s="1" t="s">
        <v>23</v>
      </c>
      <c r="E8" s="1">
        <v>0.0</v>
      </c>
      <c r="F8" s="1">
        <v>7.3</v>
      </c>
      <c r="G8" s="1">
        <v>87.6</v>
      </c>
      <c r="H8" s="1" t="s">
        <v>12</v>
      </c>
      <c r="I8" s="1" t="s">
        <v>24</v>
      </c>
    </row>
    <row r="9">
      <c r="A9" s="1" t="s">
        <v>9</v>
      </c>
      <c r="B9" s="1" t="s">
        <v>10</v>
      </c>
      <c r="D9" s="1" t="s">
        <v>25</v>
      </c>
      <c r="E9" s="1">
        <v>0.0</v>
      </c>
      <c r="F9" s="1">
        <v>31.0</v>
      </c>
      <c r="G9" s="1">
        <v>372.0</v>
      </c>
      <c r="H9" s="1" t="s">
        <v>12</v>
      </c>
      <c r="I9" s="1" t="s">
        <v>26</v>
      </c>
    </row>
    <row r="10">
      <c r="F10" s="2">
        <f>SUM(F2:F9)</f>
        <v>5388.84</v>
      </c>
    </row>
    <row r="13">
      <c r="A13" s="1" t="s">
        <v>27</v>
      </c>
    </row>
    <row r="14">
      <c r="A14" s="1" t="s">
        <v>28</v>
      </c>
    </row>
  </sheetData>
  <drawing r:id="rId1"/>
</worksheet>
</file>