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并发控制方法" sheetId="1" r:id="rId1"/>
    <sheet name="隔离级别实现" sheetId="2" r:id="rId2"/>
    <sheet name="隔离级别事务读取" sheetId="6" r:id="rId3"/>
    <sheet name="可串行性各种现象" sheetId="3" r:id="rId4"/>
    <sheet name="并发编排" sheetId="5" r:id="rId5"/>
    <sheet name="Sheet1" sheetId="4" state="hidden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A4C0E01B4E9449ABE7917BDDCDE5A51" descr="微信截图_20200828162126"/>
        <xdr:cNvPicPr/>
      </xdr:nvPicPr>
      <xdr:blipFill>
        <a:blip r:embed="rId1"/>
        <a:stretch>
          <a:fillRect/>
        </a:stretch>
      </xdr:blipFill>
      <xdr:spPr>
        <a:xfrm>
          <a:off x="0" y="0"/>
          <a:ext cx="2762250" cy="1800225"/>
        </a:xfrm>
        <a:prstGeom prst="rect">
          <a:avLst/>
        </a:prstGeom>
      </xdr:spPr>
    </xdr:pic>
  </etc:cellImage>
  <etc:cellImage>
    <xdr:pic>
      <xdr:nvPicPr>
        <xdr:cNvPr id="4" name="ID_304E6FCC18394D45B198344964BBC5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48275" y="2895600"/>
          <a:ext cx="3800475" cy="1952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A0FF7D28D25542A598D0297AF867B89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64575" y="9467850"/>
          <a:ext cx="1914525" cy="2428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24BC66371B1C42C38BCB568E1A30E24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210300" y="4257675"/>
          <a:ext cx="4124325" cy="1847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1E3EFF8E5BF149A28B0FF5470988FCA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192125" y="3295650"/>
          <a:ext cx="4724400" cy="29241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<sst xmlns="http://schemas.openxmlformats.org/spreadsheetml/2006/main" count="165" uniqueCount="120">
  <si>
    <t>并发分类</t>
  </si>
  <si>
    <t>协议名称</t>
  </si>
  <si>
    <t>协议要点</t>
  </si>
  <si>
    <t>可恢复</t>
  </si>
  <si>
    <t>无级联</t>
  </si>
  <si>
    <t>可串行化</t>
  </si>
  <si>
    <t>无死锁</t>
  </si>
  <si>
    <t>不饿死</t>
  </si>
  <si>
    <t>并发程度</t>
  </si>
  <si>
    <t>乐观</t>
  </si>
  <si>
    <t>Graph</t>
  </si>
  <si>
    <t>Tree protocol</t>
  </si>
  <si>
    <t>先验知识（所有数据）+ 局部操作依赖关系</t>
  </si>
  <si>
    <t>X</t>
  </si>
  <si>
    <t>√</t>
  </si>
  <si>
    <t>Locking</t>
  </si>
  <si>
    <t>Non-2PL</t>
  </si>
  <si>
    <t>基本读写锁</t>
  </si>
  <si>
    <t>2PL</t>
  </si>
  <si>
    <t>以锁点分界，之前膨胀阶段获取所有锁，之后收缩阶段释放锁</t>
  </si>
  <si>
    <t>读写会被阻塞</t>
  </si>
  <si>
    <t>2PL+Multi-Granularity</t>
  </si>
  <si>
    <t>库锁+分区锁+文件锁+记录锁等</t>
  </si>
  <si>
    <t>S2PL</t>
  </si>
  <si>
    <t>排他锁释放在提交事务时候</t>
  </si>
  <si>
    <t>写冲突应该尽量放在事务后面</t>
  </si>
  <si>
    <t>SS2PL</t>
  </si>
  <si>
    <t>所有锁释放在提交事务</t>
  </si>
  <si>
    <t>T/O</t>
  </si>
  <si>
    <t>基本T/O</t>
  </si>
  <si>
    <t>读写操作标记时间，first-win验证</t>
  </si>
  <si>
    <t>幻象</t>
  </si>
  <si>
    <t>读写操作会回滚</t>
  </si>
  <si>
    <t>OCC</t>
  </si>
  <si>
    <r>
      <rPr>
        <sz val="16"/>
        <color rgb="FFC00000"/>
        <rFont val="宋体"/>
        <charset val="134"/>
        <scheme val="minor"/>
      </rPr>
      <t>读写在本地副本</t>
    </r>
    <r>
      <rPr>
        <sz val="16"/>
        <color theme="1"/>
        <rFont val="宋体"/>
        <charset val="134"/>
        <scheme val="minor"/>
      </rPr>
      <t>，serializable验证</t>
    </r>
  </si>
  <si>
    <t>MVCC</t>
  </si>
  <si>
    <t>MVTO</t>
  </si>
  <si>
    <r>
      <rPr>
        <sz val="16"/>
        <color rgb="FFC00000"/>
        <rFont val="宋体"/>
        <charset val="134"/>
        <scheme val="minor"/>
      </rPr>
      <t>读快照</t>
    </r>
    <r>
      <rPr>
        <sz val="16"/>
        <color theme="1"/>
        <rFont val="宋体"/>
        <charset val="134"/>
        <scheme val="minor"/>
      </rPr>
      <t>，读和写操作标记时间，写操作落后回滚</t>
    </r>
  </si>
  <si>
    <t>读操作永不失败、不等待，但有读标记开销</t>
  </si>
  <si>
    <t>MV2PL</t>
  </si>
  <si>
    <t>区别只读事务(读快照)和写事务，写操作标记版本，2PL锁操作</t>
  </si>
  <si>
    <t>读操作永不失败、不等待</t>
  </si>
  <si>
    <t>隔离级别</t>
  </si>
  <si>
    <t>实现</t>
  </si>
  <si>
    <t>MySQL InnoDB</t>
  </si>
  <si>
    <t>说明</t>
  </si>
  <si>
    <t>实现要点</t>
  </si>
  <si>
    <t>读</t>
  </si>
  <si>
    <t>更新</t>
  </si>
  <si>
    <t>SI</t>
  </si>
  <si>
    <t>MVCC+T/O</t>
  </si>
  <si>
    <t>类似RR</t>
  </si>
  <si>
    <t>不保证可串行性，有write skew问题</t>
  </si>
  <si>
    <t>读本地副本，写时间，startTS,commitTS</t>
  </si>
  <si>
    <t>读取提交时间&lt;startTS</t>
  </si>
  <si>
    <t>本地副本，first-committer或者first-updater验证</t>
  </si>
  <si>
    <t>SSI</t>
  </si>
  <si>
    <t>MVCC+T/O+RW Tracking</t>
  </si>
  <si>
    <r>
      <rPr>
        <sz val="16"/>
        <color theme="1"/>
        <rFont val="宋体"/>
        <charset val="134"/>
        <scheme val="minor"/>
      </rPr>
      <t>S2PL</t>
    </r>
    <r>
      <rPr>
        <sz val="16"/>
        <color theme="1"/>
        <rFont val="Arial"/>
        <charset val="134"/>
      </rPr>
      <t>≈</t>
    </r>
    <r>
      <rPr>
        <sz val="16"/>
        <color theme="1"/>
        <rFont val="宋体"/>
        <charset val="134"/>
        <scheme val="minor"/>
      </rPr>
      <t>自动把简单的Select加锁</t>
    </r>
  </si>
  <si>
    <t>跟踪读写冲突</t>
  </si>
  <si>
    <t>Indexing Locking+</t>
  </si>
  <si>
    <t>SI+Serializable Isolation</t>
  </si>
  <si>
    <t>只读事务用SI，写事务用其他隔离级别</t>
  </si>
  <si>
    <t>RR(SI)</t>
  </si>
  <si>
    <t>事务可见级别一致性读+锁读，间隙锁（类似谓词锁）</t>
  </si>
  <si>
    <t>如果用了Locking Read，则可能产生phantom</t>
  </si>
  <si>
    <t>RC</t>
  </si>
  <si>
    <t>语句级别一致性读+锁读</t>
  </si>
  <si>
    <t>可能产生phantom</t>
  </si>
  <si>
    <t>RU</t>
  </si>
  <si>
    <t>读最新数据</t>
  </si>
  <si>
    <t>dirty read</t>
  </si>
  <si>
    <t>T1</t>
  </si>
  <si>
    <t>T2</t>
  </si>
  <si>
    <t>①</t>
  </si>
  <si>
    <t>②</t>
  </si>
  <si>
    <r>
      <rPr>
        <b/>
        <sz val="16"/>
        <color rgb="FF008000"/>
        <rFont val="Courier New"/>
        <charset val="134"/>
      </rPr>
      <t xml:space="preserve">R(A1)
</t>
    </r>
    <r>
      <rPr>
        <b/>
        <sz val="11"/>
        <color theme="1"/>
        <rFont val="Courier New"/>
        <charset val="134"/>
      </rPr>
      <t>//10</t>
    </r>
  </si>
  <si>
    <t>Read uncommited</t>
  </si>
  <si>
    <t>W(A1=20)</t>
  </si>
  <si>
    <t>Read commited</t>
  </si>
  <si>
    <r>
      <rPr>
        <b/>
        <sz val="16"/>
        <color rgb="FF008000"/>
        <rFont val="Courier New"/>
        <charset val="134"/>
      </rPr>
      <t>R(A1)</t>
    </r>
    <r>
      <rPr>
        <b/>
        <sz val="16"/>
        <color rgb="FF008000"/>
        <rFont val="Calibri"/>
        <charset val="134"/>
      </rPr>
      <t>①</t>
    </r>
  </si>
  <si>
    <t>Repeatable Read</t>
  </si>
  <si>
    <t>commit;</t>
  </si>
  <si>
    <t>Serializable Snapshot</t>
  </si>
  <si>
    <r>
      <rPr>
        <b/>
        <sz val="16"/>
        <color rgb="FF008000"/>
        <rFont val="Courier New"/>
        <charset val="134"/>
      </rPr>
      <t>R(A1)</t>
    </r>
    <r>
      <rPr>
        <b/>
        <sz val="16"/>
        <color rgb="FF008000"/>
        <rFont val="Calibri"/>
        <charset val="134"/>
      </rPr>
      <t>②</t>
    </r>
  </si>
  <si>
    <t>异常</t>
  </si>
  <si>
    <t>描述</t>
  </si>
  <si>
    <t>举例</t>
  </si>
  <si>
    <t>现有解决方案</t>
  </si>
  <si>
    <t>write skew</t>
  </si>
  <si>
    <t>更新数据记录不同，但是数据相互依赖</t>
  </si>
  <si>
    <t>循环依赖检测</t>
  </si>
  <si>
    <t>phantom</t>
  </si>
  <si>
    <t>谓词查询和聚合，受插入和更新影响</t>
  </si>
  <si>
    <t>串行化</t>
  </si>
  <si>
    <t>lost update</t>
  </si>
  <si>
    <t>一个事务读写数据，另一个事务覆盖数据</t>
  </si>
  <si>
    <t>写写锁/TO</t>
  </si>
  <si>
    <t>未提交的/取消的数据</t>
  </si>
  <si>
    <t>2PL/TO</t>
  </si>
  <si>
    <t>Non-repeatable reads</t>
  </si>
  <si>
    <t>读已经提交数据</t>
  </si>
  <si>
    <t>一致性读</t>
  </si>
  <si>
    <r>
      <rPr>
        <b/>
        <sz val="16"/>
        <color rgb="FF008000"/>
        <rFont val="Courier New"/>
        <charset val="134"/>
      </rPr>
      <t xml:space="preserve">R(A1)
</t>
    </r>
    <r>
      <rPr>
        <b/>
        <sz val="11"/>
        <color theme="1"/>
        <rFont val="Courier New"/>
        <charset val="134"/>
      </rPr>
      <t xml:space="preserve">// 20 </t>
    </r>
  </si>
  <si>
    <t>W(A1=21)</t>
  </si>
  <si>
    <r>
      <rPr>
        <b/>
        <sz val="16"/>
        <color rgb="FF008000"/>
        <rFont val="Courier New"/>
        <charset val="134"/>
      </rPr>
      <t>R(A1)</t>
    </r>
    <r>
      <rPr>
        <sz val="16"/>
        <color rgb="FF000000"/>
        <rFont val="Courier New"/>
        <charset val="134"/>
      </rPr>
      <t xml:space="preserve">
</t>
    </r>
    <r>
      <rPr>
        <b/>
        <sz val="11"/>
        <color theme="1"/>
        <rFont val="Courier New"/>
        <charset val="134"/>
      </rPr>
      <t>// 21, dirty read</t>
    </r>
  </si>
  <si>
    <t>ROLLBACK;</t>
  </si>
  <si>
    <r>
      <rPr>
        <b/>
        <sz val="16"/>
        <color rgb="FF008000"/>
        <rFont val="Courier New"/>
        <charset val="134"/>
      </rPr>
      <t xml:space="preserve">W(A1=21)
</t>
    </r>
    <r>
      <rPr>
        <b/>
        <sz val="16"/>
        <color rgb="FFFF0000"/>
        <rFont val="Courier New"/>
        <charset val="134"/>
      </rPr>
      <t>commit;</t>
    </r>
  </si>
  <si>
    <r>
      <rPr>
        <b/>
        <sz val="16"/>
        <color rgb="FF008000"/>
        <rFont val="Courier New"/>
        <charset val="134"/>
      </rPr>
      <t>R(A1)</t>
    </r>
    <r>
      <rPr>
        <sz val="16"/>
        <color rgb="FF000000"/>
        <rFont val="Courier New"/>
        <charset val="134"/>
      </rPr>
      <t xml:space="preserve">
</t>
    </r>
    <r>
      <rPr>
        <b/>
        <sz val="11"/>
        <color theme="1"/>
        <rFont val="Courier New"/>
        <charset val="134"/>
      </rPr>
      <t>// 21, Non-repeatable read</t>
    </r>
  </si>
  <si>
    <r>
      <rPr>
        <b/>
        <sz val="16"/>
        <color rgb="FF008000"/>
        <rFont val="Courier New"/>
        <charset val="134"/>
      </rPr>
      <t xml:space="preserve">RALL(A1&gt;10)
</t>
    </r>
    <r>
      <rPr>
        <b/>
        <sz val="11"/>
        <color theme="1"/>
        <rFont val="Courier New"/>
        <charset val="134"/>
      </rPr>
      <t xml:space="preserve">// 20 </t>
    </r>
  </si>
  <si>
    <r>
      <rPr>
        <b/>
        <sz val="16"/>
        <color rgb="FF008000"/>
        <rFont val="Courier New"/>
        <charset val="134"/>
      </rPr>
      <t xml:space="preserve">INSERT(A1=21)
</t>
    </r>
    <r>
      <rPr>
        <b/>
        <sz val="16"/>
        <color rgb="FFFF0000"/>
        <rFont val="Courier New"/>
        <charset val="134"/>
      </rPr>
      <t>commit;</t>
    </r>
  </si>
  <si>
    <r>
      <rPr>
        <b/>
        <sz val="16"/>
        <color rgb="FF008000"/>
        <rFont val="Courier New"/>
        <charset val="134"/>
      </rPr>
      <t xml:space="preserve">RALL(A1&gt;10)
</t>
    </r>
    <r>
      <rPr>
        <b/>
        <sz val="11"/>
        <color theme="1"/>
        <rFont val="Courier New"/>
        <charset val="134"/>
      </rPr>
      <t>// 20</t>
    </r>
    <r>
      <rPr>
        <b/>
        <sz val="11"/>
        <color theme="1"/>
        <rFont val="宋体"/>
        <charset val="134"/>
      </rPr>
      <t>，没变化</t>
    </r>
  </si>
  <si>
    <r>
      <rPr>
        <b/>
        <sz val="16"/>
        <color rgb="FF008000"/>
        <rFont val="Courier New"/>
        <charset val="134"/>
      </rPr>
      <t xml:space="preserve">W(A1=22)
</t>
    </r>
    <r>
      <rPr>
        <b/>
        <sz val="11"/>
        <color theme="1"/>
        <rFont val="Courier New"/>
        <charset val="134"/>
      </rPr>
      <t xml:space="preserve">// </t>
    </r>
    <r>
      <rPr>
        <b/>
        <sz val="11"/>
        <color theme="1"/>
        <rFont val="宋体"/>
        <charset val="134"/>
      </rPr>
      <t>居然可以直接更新，</t>
    </r>
    <r>
      <rPr>
        <b/>
        <sz val="11"/>
        <color theme="1"/>
        <rFont val="Courier New"/>
        <charset val="134"/>
      </rPr>
      <t>phantom</t>
    </r>
  </si>
  <si>
    <r>
      <rPr>
        <b/>
        <sz val="16"/>
        <color rgb="FF008000"/>
        <rFont val="Courier New"/>
        <charset val="134"/>
      </rPr>
      <t>RALL(A1&gt;10)</t>
    </r>
    <r>
      <rPr>
        <sz val="16"/>
        <color rgb="FF000000"/>
        <rFont val="Courier New"/>
        <charset val="134"/>
      </rPr>
      <t xml:space="preserve">
</t>
    </r>
    <r>
      <rPr>
        <b/>
        <sz val="11"/>
        <color theme="1"/>
        <rFont val="Courier New"/>
        <charset val="134"/>
      </rPr>
      <t>// 22</t>
    </r>
  </si>
  <si>
    <r>
      <rPr>
        <b/>
        <sz val="16"/>
        <color rgb="FF008000"/>
        <rFont val="Courier New"/>
        <charset val="134"/>
      </rPr>
      <t xml:space="preserve">R(A)
</t>
    </r>
    <r>
      <rPr>
        <b/>
        <sz val="11"/>
        <color theme="1"/>
        <rFont val="Courier New"/>
        <charset val="134"/>
      </rPr>
      <t xml:space="preserve">// 20 </t>
    </r>
  </si>
  <si>
    <r>
      <rPr>
        <b/>
        <sz val="16"/>
        <color rgb="FF008000"/>
        <rFont val="Courier New"/>
        <charset val="134"/>
      </rPr>
      <t>W(A=A-10)</t>
    </r>
    <r>
      <rPr>
        <sz val="16"/>
        <color rgb="FF000000"/>
        <rFont val="Courier New"/>
        <charset val="134"/>
      </rPr>
      <t xml:space="preserve">
commit; </t>
    </r>
    <r>
      <rPr>
        <b/>
        <sz val="11"/>
        <color theme="1"/>
        <rFont val="Courier New"/>
        <charset val="134"/>
      </rPr>
      <t>// 10</t>
    </r>
  </si>
  <si>
    <t>R(A)</t>
  </si>
  <si>
    <t>R(B)</t>
  </si>
  <si>
    <r>
      <rPr>
        <b/>
        <sz val="16"/>
        <color rgb="FFFF0000"/>
        <rFont val="Courier New"/>
        <charset val="134"/>
      </rPr>
      <t>W(A=B)</t>
    </r>
    <r>
      <rPr>
        <b/>
        <sz val="16"/>
        <color rgb="FF008000"/>
        <rFont val="Courier New"/>
        <charset val="134"/>
      </rPr>
      <t xml:space="preserve">
commit;</t>
    </r>
  </si>
  <si>
    <r>
      <rPr>
        <b/>
        <sz val="16"/>
        <color rgb="FFFF0000"/>
        <rFont val="Courier New"/>
        <charset val="134"/>
      </rPr>
      <t>W(B=A)</t>
    </r>
    <r>
      <rPr>
        <b/>
        <sz val="16"/>
        <color rgb="FF008000"/>
        <rFont val="Courier New"/>
        <charset val="134"/>
      </rPr>
      <t xml:space="preserve">
commit;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</si>
</sst>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008000"/>
      <name val="Courier New"/>
      <charset val="134"/>
    </font>
    <font>
      <sz val="16"/>
      <color rgb="FFFF0000"/>
      <name val="宋体"/>
      <charset val="134"/>
      <scheme val="minor"/>
    </font>
    <font>
      <b/>
      <sz val="16"/>
      <color rgb="FFFF0000"/>
      <name val="Courier New"/>
      <charset val="134"/>
    </font>
    <font>
      <sz val="16"/>
      <color rgb="FF231F2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Arial"/>
      <charset val="134"/>
    </font>
    <font>
      <sz val="16"/>
      <color rgb="FFC000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Courier New"/>
      <charset val="134"/>
    </font>
    <font>
      <sz val="16"/>
      <color rgb="FF000000"/>
      <name val="Courier New"/>
      <charset val="134"/>
    </font>
    <font>
      <b/>
      <sz val="11"/>
      <color theme="1"/>
      <name val="宋体"/>
      <charset val="134"/>
    </font>
    <font>
      <b/>
      <sz val="16"/>
      <color rgb="FF008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rgb="FFEAECF0"/>
      </left>
      <right style="medium">
        <color rgb="FFEAECF0"/>
      </right>
      <top style="medium">
        <color rgb="FFEAECF0"/>
      </top>
      <bottom style="medium">
        <color rgb="FFEAECF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8" borderId="11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2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流畅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zoomScale="90" zoomScaleNormal="90" workbookViewId="0">
      <selection activeCell="I12" sqref="I12"/>
    </sheetView>
  </sheetViews>
  <sheetFormatPr defaultColWidth="9" defaultRowHeight="13.5"/>
  <cols>
    <col min="1" max="1" width="17.5" customWidth="1"/>
    <col min="2" max="2" width="32.75" customWidth="1"/>
    <col min="3" max="3" width="81.125" customWidth="1"/>
    <col min="4" max="5" width="9.875" customWidth="1"/>
    <col min="6" max="6" width="12.875" customWidth="1"/>
    <col min="8" max="8" width="9.875" customWidth="1"/>
    <col min="9" max="9" width="56.125" customWidth="1"/>
    <col min="10" max="10" width="7.125" customWidth="1"/>
  </cols>
  <sheetData>
    <row r="1" s="12" customFormat="1" ht="20.25" spans="1:10">
      <c r="A1" s="2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5" t="s">
        <v>6</v>
      </c>
      <c r="H1" s="15" t="s">
        <v>7</v>
      </c>
      <c r="I1" s="15" t="s">
        <v>8</v>
      </c>
      <c r="J1" s="2" t="s">
        <v>9</v>
      </c>
    </row>
    <row r="2" s="13" customFormat="1" ht="20.25" spans="1:10">
      <c r="A2" s="18" t="s">
        <v>10</v>
      </c>
      <c r="B2" s="19" t="s">
        <v>11</v>
      </c>
      <c r="C2" s="19" t="s">
        <v>12</v>
      </c>
      <c r="D2" s="20" t="s">
        <v>13</v>
      </c>
      <c r="E2" s="20" t="s">
        <v>13</v>
      </c>
      <c r="F2" s="21"/>
      <c r="G2" s="22" t="s">
        <v>14</v>
      </c>
      <c r="H2" s="22" t="s">
        <v>14</v>
      </c>
      <c r="I2" s="31"/>
      <c r="J2" s="31"/>
    </row>
    <row r="3" s="12" customFormat="1" ht="20.25" spans="1:10">
      <c r="A3" s="23"/>
      <c r="B3" s="14"/>
      <c r="C3" s="14"/>
      <c r="D3" s="24"/>
      <c r="E3" s="24"/>
      <c r="F3" s="21"/>
      <c r="G3" s="15"/>
      <c r="H3" s="15"/>
      <c r="I3" s="15"/>
      <c r="J3" s="15"/>
    </row>
    <row r="4" ht="20.25" spans="1:10">
      <c r="A4" s="25" t="s">
        <v>15</v>
      </c>
      <c r="B4" s="1" t="s">
        <v>16</v>
      </c>
      <c r="C4" s="1" t="s">
        <v>17</v>
      </c>
      <c r="D4" s="26"/>
      <c r="E4" s="26"/>
      <c r="F4" s="27"/>
      <c r="G4" s="25" t="s">
        <v>13</v>
      </c>
      <c r="H4" s="1"/>
      <c r="I4" s="1"/>
      <c r="J4" s="1"/>
    </row>
    <row r="5" ht="20.25" spans="1:10">
      <c r="A5" s="25"/>
      <c r="B5" s="1" t="s">
        <v>18</v>
      </c>
      <c r="C5" s="1" t="s">
        <v>19</v>
      </c>
      <c r="D5" s="26"/>
      <c r="E5" s="26"/>
      <c r="F5" s="27"/>
      <c r="G5" s="25" t="s">
        <v>13</v>
      </c>
      <c r="H5" s="1"/>
      <c r="I5" s="1" t="s">
        <v>20</v>
      </c>
      <c r="J5" s="1"/>
    </row>
    <row r="6" ht="20.25" spans="1:10">
      <c r="A6" s="25"/>
      <c r="B6" s="1" t="s">
        <v>21</v>
      </c>
      <c r="C6" s="1" t="s">
        <v>22</v>
      </c>
      <c r="D6" s="26"/>
      <c r="E6" s="26"/>
      <c r="F6" s="27"/>
      <c r="G6" s="25" t="s">
        <v>13</v>
      </c>
      <c r="H6" s="1"/>
      <c r="I6" s="1"/>
      <c r="J6" s="1"/>
    </row>
    <row r="7" ht="20.25" spans="1:10">
      <c r="A7" s="25"/>
      <c r="B7" s="1" t="s">
        <v>23</v>
      </c>
      <c r="C7" s="1" t="s">
        <v>24</v>
      </c>
      <c r="D7" s="26"/>
      <c r="E7" s="26"/>
      <c r="F7" s="27"/>
      <c r="G7" s="25" t="s">
        <v>13</v>
      </c>
      <c r="H7" s="1"/>
      <c r="I7" s="5" t="s">
        <v>25</v>
      </c>
      <c r="J7" s="1"/>
    </row>
    <row r="8" ht="20.25" spans="1:10">
      <c r="A8" s="25"/>
      <c r="B8" s="1" t="s">
        <v>26</v>
      </c>
      <c r="C8" s="1" t="s">
        <v>27</v>
      </c>
      <c r="D8" s="20" t="s">
        <v>13</v>
      </c>
      <c r="E8" s="28" t="s">
        <v>14</v>
      </c>
      <c r="F8" s="27"/>
      <c r="G8" s="25" t="s">
        <v>13</v>
      </c>
      <c r="H8" s="25" t="s">
        <v>13</v>
      </c>
      <c r="I8" s="1"/>
      <c r="J8" s="1"/>
    </row>
    <row r="9" s="1" customFormat="1" ht="20.25" spans="1:6">
      <c r="A9" s="25"/>
      <c r="D9" s="26"/>
      <c r="E9" s="26"/>
      <c r="F9" s="26"/>
    </row>
    <row r="10" ht="20.25" spans="1:10">
      <c r="A10" s="14"/>
      <c r="B10" s="14"/>
      <c r="C10" s="14"/>
      <c r="D10" s="26"/>
      <c r="E10" s="26"/>
      <c r="F10" s="27"/>
      <c r="G10" s="14"/>
      <c r="H10" s="14"/>
      <c r="I10" s="14"/>
      <c r="J10" s="14"/>
    </row>
    <row r="11" ht="20.25" spans="1:10">
      <c r="A11" s="25" t="s">
        <v>28</v>
      </c>
      <c r="B11" s="1" t="s">
        <v>29</v>
      </c>
      <c r="C11" s="1" t="s">
        <v>30</v>
      </c>
      <c r="D11" s="29" t="s">
        <v>13</v>
      </c>
      <c r="E11" s="20" t="s">
        <v>13</v>
      </c>
      <c r="F11" s="29" t="s">
        <v>31</v>
      </c>
      <c r="G11" s="22" t="s">
        <v>14</v>
      </c>
      <c r="H11" s="25" t="s">
        <v>13</v>
      </c>
      <c r="I11" s="1" t="s">
        <v>32</v>
      </c>
      <c r="J11" s="22" t="s">
        <v>14</v>
      </c>
    </row>
    <row r="12" ht="20.25" spans="1:10">
      <c r="A12" s="25"/>
      <c r="B12" s="1" t="s">
        <v>33</v>
      </c>
      <c r="C12" s="30" t="s">
        <v>34</v>
      </c>
      <c r="D12" s="28" t="s">
        <v>14</v>
      </c>
      <c r="E12" s="20" t="s">
        <v>13</v>
      </c>
      <c r="F12" s="27"/>
      <c r="G12" s="22" t="s">
        <v>14</v>
      </c>
      <c r="H12" s="25" t="s">
        <v>13</v>
      </c>
      <c r="I12" s="1"/>
      <c r="J12" s="22" t="s">
        <v>14</v>
      </c>
    </row>
    <row r="13" s="14" customFormat="1" ht="20.25" spans="1:10">
      <c r="A13" s="25"/>
      <c r="B13" s="1"/>
      <c r="C13" s="1"/>
      <c r="D13" s="20"/>
      <c r="E13" s="20"/>
      <c r="F13" s="28"/>
      <c r="G13" s="22"/>
      <c r="H13"/>
      <c r="I13" s="1"/>
      <c r="J13" s="25" t="s">
        <v>13</v>
      </c>
    </row>
    <row r="14" customFormat="1" ht="20.25" spans="1:10">
      <c r="A14" s="14"/>
      <c r="B14" s="14"/>
      <c r="C14" s="14"/>
      <c r="D14" s="26"/>
      <c r="E14" s="26"/>
      <c r="F14" s="27"/>
      <c r="G14" s="14"/>
      <c r="H14" s="14"/>
      <c r="I14" s="14"/>
      <c r="J14" s="14"/>
    </row>
    <row r="15" s="1" customFormat="1" ht="20.25" spans="1:9">
      <c r="A15" s="25" t="s">
        <v>35</v>
      </c>
      <c r="B15" s="1" t="s">
        <v>36</v>
      </c>
      <c r="C15" s="30" t="s">
        <v>37</v>
      </c>
      <c r="D15" s="20" t="s">
        <v>13</v>
      </c>
      <c r="E15" s="20" t="s">
        <v>13</v>
      </c>
      <c r="F15" s="28" t="s">
        <v>14</v>
      </c>
      <c r="G15" s="22" t="s">
        <v>14</v>
      </c>
      <c r="H15"/>
      <c r="I15" s="1" t="s">
        <v>38</v>
      </c>
    </row>
    <row r="16" s="1" customFormat="1" ht="20.25" spans="1:9">
      <c r="A16" s="25"/>
      <c r="B16" s="1" t="s">
        <v>39</v>
      </c>
      <c r="C16" s="1" t="s">
        <v>40</v>
      </c>
      <c r="D16" s="28" t="s">
        <v>14</v>
      </c>
      <c r="E16" s="28" t="s">
        <v>14</v>
      </c>
      <c r="F16" s="28" t="s">
        <v>14</v>
      </c>
      <c r="G16" s="25" t="s">
        <v>13</v>
      </c>
      <c r="I16" s="1" t="s">
        <v>41</v>
      </c>
    </row>
    <row r="17" s="1" customFormat="1" ht="20.25"/>
    <row r="18" s="1" customFormat="1" ht="20.25"/>
    <row r="19" s="1" customFormat="1" ht="20.25"/>
    <row r="20" s="1" customFormat="1" ht="20.25"/>
  </sheetData>
  <mergeCells count="3">
    <mergeCell ref="A4:A9"/>
    <mergeCell ref="A11:A13"/>
    <mergeCell ref="A15:A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D8" sqref="D8"/>
    </sheetView>
  </sheetViews>
  <sheetFormatPr defaultColWidth="9" defaultRowHeight="13.5" outlineLevelCol="6"/>
  <cols>
    <col min="1" max="1" width="12.375" customWidth="1"/>
    <col min="2" max="2" width="38.875" customWidth="1"/>
    <col min="3" max="3" width="69.375" customWidth="1"/>
    <col min="4" max="5" width="54.375" customWidth="1"/>
    <col min="6" max="6" width="30.375" customWidth="1"/>
    <col min="7" max="7" width="62" customWidth="1"/>
  </cols>
  <sheetData>
    <row r="1" s="7" customFormat="1" ht="20.25" spans="1:7">
      <c r="A1" s="7" t="s">
        <v>42</v>
      </c>
      <c r="B1" s="7" t="s">
        <v>43</v>
      </c>
      <c r="C1" s="7" t="s">
        <v>44</v>
      </c>
      <c r="D1" s="7" t="s">
        <v>45</v>
      </c>
      <c r="E1" s="7" t="s">
        <v>46</v>
      </c>
      <c r="F1" s="11" t="s">
        <v>47</v>
      </c>
      <c r="G1" s="11" t="s">
        <v>48</v>
      </c>
    </row>
    <row r="2" ht="20.25" spans="1:7">
      <c r="A2" s="1" t="s">
        <v>49</v>
      </c>
      <c r="B2" s="1" t="s">
        <v>50</v>
      </c>
      <c r="C2" s="1" t="s">
        <v>51</v>
      </c>
      <c r="D2" s="5" t="s">
        <v>52</v>
      </c>
      <c r="E2" s="1" t="s">
        <v>53</v>
      </c>
      <c r="F2" s="1" t="s">
        <v>54</v>
      </c>
      <c r="G2" s="1" t="s">
        <v>55</v>
      </c>
    </row>
    <row r="3" ht="20.25" spans="1:7">
      <c r="A3" s="1"/>
      <c r="B3" s="1"/>
      <c r="C3" s="1"/>
      <c r="D3" s="1"/>
      <c r="E3" s="1"/>
      <c r="F3" s="1"/>
      <c r="G3" s="1"/>
    </row>
    <row r="4" ht="20.25" spans="1:7">
      <c r="A4" s="1" t="s">
        <v>56</v>
      </c>
      <c r="B4" s="1" t="s">
        <v>57</v>
      </c>
      <c r="C4" s="1" t="s">
        <v>58</v>
      </c>
      <c r="D4" s="1"/>
      <c r="E4" s="1" t="s">
        <v>59</v>
      </c>
      <c r="F4" s="1"/>
      <c r="G4" s="1"/>
    </row>
    <row r="5" ht="20.25" spans="1:7">
      <c r="A5" s="1"/>
      <c r="B5" s="1" t="s">
        <v>60</v>
      </c>
      <c r="C5" s="1"/>
      <c r="D5" s="1"/>
      <c r="E5" s="1"/>
      <c r="F5" s="1"/>
      <c r="G5" s="1"/>
    </row>
    <row r="6" ht="20.25" spans="1:7">
      <c r="A6" s="1"/>
      <c r="B6" s="1" t="s">
        <v>61</v>
      </c>
      <c r="C6" s="1"/>
      <c r="D6" s="1"/>
      <c r="E6" s="1" t="s">
        <v>62</v>
      </c>
      <c r="F6" s="1"/>
      <c r="G6" s="1"/>
    </row>
    <row r="7" ht="20.25" spans="1:7">
      <c r="A7" s="1"/>
      <c r="B7" s="1"/>
      <c r="C7" s="1"/>
      <c r="D7" s="1"/>
      <c r="E7" s="1"/>
      <c r="F7" s="1"/>
      <c r="G7" s="1"/>
    </row>
    <row r="8" ht="20.25" spans="1:7">
      <c r="A8" s="1" t="s">
        <v>63</v>
      </c>
      <c r="B8" s="1"/>
      <c r="C8" s="1" t="s">
        <v>64</v>
      </c>
      <c r="D8" s="5" t="s">
        <v>65</v>
      </c>
      <c r="E8" s="1"/>
      <c r="F8" s="1"/>
      <c r="G8" s="1"/>
    </row>
    <row r="9" ht="20.25" spans="1:6">
      <c r="A9" s="1"/>
      <c r="B9" s="1"/>
      <c r="C9" s="1"/>
      <c r="D9" s="1"/>
      <c r="E9" s="1"/>
      <c r="F9" s="1"/>
    </row>
    <row r="10" ht="20.25" spans="1:6">
      <c r="A10" s="1" t="s">
        <v>66</v>
      </c>
      <c r="B10" s="1"/>
      <c r="C10" s="1" t="s">
        <v>67</v>
      </c>
      <c r="D10" s="5" t="s">
        <v>68</v>
      </c>
      <c r="E10" s="1"/>
      <c r="F10" s="1"/>
    </row>
    <row r="11" ht="20.25" spans="1:6">
      <c r="A11" s="1"/>
      <c r="B11" s="1"/>
      <c r="C11" s="1"/>
      <c r="D11" s="1"/>
      <c r="E11" s="1"/>
      <c r="F11" s="1"/>
    </row>
    <row r="12" ht="20.25" spans="1:6">
      <c r="A12" s="1" t="s">
        <v>69</v>
      </c>
      <c r="B12" s="1"/>
      <c r="C12" s="1" t="s">
        <v>70</v>
      </c>
      <c r="D12" s="5" t="s">
        <v>71</v>
      </c>
      <c r="E12" s="1"/>
      <c r="F12" s="1"/>
    </row>
    <row r="13" ht="20.25" spans="1:6">
      <c r="A13" s="1"/>
      <c r="B13" s="1"/>
      <c r="C13" s="1"/>
      <c r="D13" s="1"/>
      <c r="E13" s="1"/>
      <c r="F13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E22" sqref="E22"/>
    </sheetView>
  </sheetViews>
  <sheetFormatPr defaultColWidth="9" defaultRowHeight="13.5" outlineLevelRow="6" outlineLevelCol="6"/>
  <cols>
    <col min="1" max="1" width="16.25" customWidth="1"/>
    <col min="2" max="2" width="18.625" customWidth="1"/>
    <col min="5" max="5" width="35.75" customWidth="1"/>
  </cols>
  <sheetData>
    <row r="1" ht="21" spans="1:7">
      <c r="A1" s="2" t="s">
        <v>72</v>
      </c>
      <c r="B1" s="2" t="s">
        <v>73</v>
      </c>
      <c r="F1" s="10" t="s">
        <v>74</v>
      </c>
      <c r="G1" s="10" t="s">
        <v>75</v>
      </c>
    </row>
    <row r="2" ht="37.5" spans="1:7">
      <c r="A2" s="3" t="s">
        <v>76</v>
      </c>
      <c r="E2" s="7" t="s">
        <v>77</v>
      </c>
      <c r="F2">
        <v>20</v>
      </c>
      <c r="G2">
        <v>20</v>
      </c>
    </row>
    <row r="3" ht="21.75" spans="1:7">
      <c r="A3" s="3" t="s">
        <v>78</v>
      </c>
      <c r="B3" s="1"/>
      <c r="E3" s="7" t="s">
        <v>79</v>
      </c>
      <c r="F3">
        <v>10</v>
      </c>
      <c r="G3">
        <v>20</v>
      </c>
    </row>
    <row r="4" ht="21.75" spans="1:7">
      <c r="A4" s="1"/>
      <c r="B4" s="3" t="s">
        <v>80</v>
      </c>
      <c r="E4" s="7" t="s">
        <v>81</v>
      </c>
      <c r="F4">
        <v>10</v>
      </c>
      <c r="G4">
        <v>10</v>
      </c>
    </row>
    <row r="5" ht="21.75" spans="1:7">
      <c r="A5" s="3" t="s">
        <v>82</v>
      </c>
      <c r="B5" s="1"/>
      <c r="E5" s="7" t="s">
        <v>83</v>
      </c>
      <c r="F5">
        <v>10</v>
      </c>
      <c r="G5">
        <v>10</v>
      </c>
    </row>
    <row r="6" ht="21.75" spans="2:2">
      <c r="B6" s="3" t="s">
        <v>84</v>
      </c>
    </row>
    <row r="7" ht="21.75" spans="2:2">
      <c r="B7" s="3" t="s">
        <v>82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zoomScale="80" zoomScaleNormal="80" workbookViewId="0">
      <selection activeCell="D4" sqref="D4"/>
    </sheetView>
  </sheetViews>
  <sheetFormatPr defaultColWidth="9" defaultRowHeight="20.25"/>
  <cols>
    <col min="1" max="1" width="31.25" style="1" customWidth="1"/>
    <col min="2" max="2" width="50.25" style="1" customWidth="1"/>
    <col min="3" max="3" width="41.375" customWidth="1"/>
    <col min="4" max="4" width="65.15" style="1" customWidth="1"/>
    <col min="10" max="10" width="63.625" customWidth="1"/>
    <col min="11" max="11" width="43.5" customWidth="1"/>
  </cols>
  <sheetData>
    <row r="1" s="7" customFormat="1" spans="1:4">
      <c r="A1" s="7" t="s">
        <v>85</v>
      </c>
      <c r="B1" s="7" t="s">
        <v>86</v>
      </c>
      <c r="C1" s="7" t="s">
        <v>87</v>
      </c>
      <c r="D1" s="7" t="s">
        <v>88</v>
      </c>
    </row>
    <row r="2" ht="174" customHeight="1" spans="1:4">
      <c r="A2" s="1" t="s">
        <v>89</v>
      </c>
      <c r="B2" s="1" t="s">
        <v>90</v>
      </c>
      <c r="C2" t="str">
        <f>_xlfn.DISPIMG("ID_A0FF7D28D25542A598D0297AF867B89D",1)</f>
        <v>=DISPIMG("ID_A0FF7D28D25542A598D0297AF867B89D",1)</v>
      </c>
      <c r="D2" s="1" t="s">
        <v>91</v>
      </c>
    </row>
    <row r="3" ht="141" customHeight="1" spans="1:4">
      <c r="A3" s="8" t="s">
        <v>92</v>
      </c>
      <c r="B3" s="1" t="s">
        <v>93</v>
      </c>
      <c r="C3" t="str">
        <f>_xlfn.DISPIMG("ID_1E3EFF8E5BF149A28B0FF5470988FCA7",1)</f>
        <v>=DISPIMG("ID_1E3EFF8E5BF149A28B0FF5470988FCA7",1)</v>
      </c>
      <c r="D3" s="1" t="s">
        <v>94</v>
      </c>
    </row>
    <row r="4" ht="112.45" spans="1:4">
      <c r="A4" s="1" t="s">
        <v>95</v>
      </c>
      <c r="B4" s="1" t="s">
        <v>96</v>
      </c>
      <c r="C4" t="str">
        <f>_xlfn.DISPIMG("ID_24BC66371B1C42C38BCB568E1A30E24B",1)</f>
        <v>=DISPIMG("ID_24BC66371B1C42C38BCB568E1A30E24B",1)</v>
      </c>
      <c r="D4" s="1" t="s">
        <v>97</v>
      </c>
    </row>
    <row r="5" ht="102" customHeight="1" spans="1:4">
      <c r="A5" s="1" t="s">
        <v>71</v>
      </c>
      <c r="B5" s="1" t="s">
        <v>98</v>
      </c>
      <c r="C5" s="9" t="str">
        <f>_xlfn.DISPIMG("ID_5A4C0E01B4E9449ABE7917BDDCDE5A51",1)</f>
        <v>=DISPIMG("ID_5A4C0E01B4E9449ABE7917BDDCDE5A51",1)</v>
      </c>
      <c r="D5" s="1" t="s">
        <v>99</v>
      </c>
    </row>
    <row r="6" ht="125" customHeight="1" spans="1:4">
      <c r="A6" s="1" t="s">
        <v>100</v>
      </c>
      <c r="B6" s="1" t="s">
        <v>101</v>
      </c>
      <c r="C6" s="1" t="str">
        <f>_xlfn.DISPIMG("ID_304E6FCC18394D45B198344964BBC563",1)</f>
        <v>=DISPIMG("ID_304E6FCC18394D45B198344964BBC563",1)</v>
      </c>
      <c r="D6" s="1" t="s">
        <v>102</v>
      </c>
    </row>
    <row r="15" spans="10:11">
      <c r="J15" s="1"/>
      <c r="K15" s="1"/>
    </row>
    <row r="16" spans="10:11">
      <c r="J16" s="1"/>
      <c r="K16" s="1"/>
    </row>
    <row r="17" spans="10:11">
      <c r="J17" s="1"/>
      <c r="K17" s="1"/>
    </row>
    <row r="18" spans="10:11">
      <c r="J18" s="1"/>
      <c r="K18" s="1"/>
    </row>
    <row r="19" spans="10:11">
      <c r="J19" s="1"/>
      <c r="K19" s="1"/>
    </row>
    <row r="20" spans="10:11">
      <c r="J20" s="1"/>
      <c r="K20" s="1"/>
    </row>
    <row r="21" spans="10:11">
      <c r="J21" s="1"/>
      <c r="K21" s="1"/>
    </row>
    <row r="22" spans="10:11">
      <c r="J22" s="1"/>
      <c r="K22" s="1"/>
    </row>
    <row r="23" spans="10:11">
      <c r="J23" s="1"/>
      <c r="K23" s="1"/>
    </row>
    <row r="24" spans="10:11">
      <c r="J24" s="1"/>
      <c r="K24" s="1"/>
    </row>
    <row r="25" spans="10:11">
      <c r="J25" s="1"/>
      <c r="K25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opLeftCell="E7" workbookViewId="0">
      <selection activeCell="I11" sqref="I11"/>
    </sheetView>
  </sheetViews>
  <sheetFormatPr defaultColWidth="9" defaultRowHeight="20.25"/>
  <cols>
    <col min="1" max="1" width="20.25" style="1" customWidth="1"/>
    <col min="2" max="2" width="15.375" style="1" customWidth="1"/>
    <col min="4" max="4" width="31.75" customWidth="1"/>
    <col min="5" max="5" width="18" customWidth="1"/>
    <col min="7" max="7" width="32.75" customWidth="1"/>
    <col min="8" max="8" width="29.125" customWidth="1"/>
    <col min="9" max="9" width="12.5"/>
    <col min="10" max="10" width="31.625" customWidth="1"/>
    <col min="11" max="11" width="22.5" customWidth="1"/>
    <col min="13" max="14" width="12.5" customWidth="1"/>
    <col min="17" max="17" width="9.85"/>
  </cols>
  <sheetData>
    <row r="1" ht="21" spans="1:2">
      <c r="A1" s="2" t="s">
        <v>72</v>
      </c>
      <c r="B1" s="2" t="s">
        <v>73</v>
      </c>
    </row>
    <row r="2" ht="37.5" spans="1:1">
      <c r="A2" s="3" t="s">
        <v>103</v>
      </c>
    </row>
    <row r="3" ht="21.75" spans="2:2">
      <c r="B3" s="4" t="s">
        <v>104</v>
      </c>
    </row>
    <row r="4" ht="37.5" spans="1:1">
      <c r="A4" s="3" t="s">
        <v>105</v>
      </c>
    </row>
    <row r="5" spans="2:2">
      <c r="B5" s="5" t="s">
        <v>106</v>
      </c>
    </row>
    <row r="9" ht="21" spans="4:5">
      <c r="D9" s="2" t="s">
        <v>72</v>
      </c>
      <c r="E9" s="2" t="s">
        <v>73</v>
      </c>
    </row>
    <row r="10" ht="37.5" spans="4:5">
      <c r="D10" s="3" t="s">
        <v>103</v>
      </c>
      <c r="E10" s="1"/>
    </row>
    <row r="11" ht="42.75" spans="4:5">
      <c r="D11" s="1"/>
      <c r="E11" s="3" t="s">
        <v>107</v>
      </c>
    </row>
    <row r="12" ht="37.5" spans="4:8">
      <c r="D12" s="3" t="s">
        <v>108</v>
      </c>
      <c r="E12" s="1"/>
      <c r="G12" s="2" t="s">
        <v>72</v>
      </c>
      <c r="H12" s="2" t="s">
        <v>73</v>
      </c>
    </row>
    <row r="13" ht="37.5" spans="4:8">
      <c r="D13" s="1"/>
      <c r="E13" s="5"/>
      <c r="G13" s="3" t="s">
        <v>109</v>
      </c>
      <c r="H13" s="1"/>
    </row>
    <row r="14" ht="42.75" spans="7:8">
      <c r="G14" s="1"/>
      <c r="H14" s="3" t="s">
        <v>110</v>
      </c>
    </row>
    <row r="15" ht="37.5" spans="7:8">
      <c r="G15" s="3" t="s">
        <v>111</v>
      </c>
      <c r="H15" s="1"/>
    </row>
    <row r="16" ht="37.5" spans="7:8">
      <c r="G16" s="3" t="s">
        <v>112</v>
      </c>
      <c r="H16" s="1"/>
    </row>
    <row r="17" ht="37.5" spans="7:8">
      <c r="G17" s="3" t="s">
        <v>113</v>
      </c>
      <c r="H17" s="3"/>
    </row>
    <row r="18" ht="21.75" spans="7:8">
      <c r="G18" s="3"/>
      <c r="H18" s="1"/>
    </row>
    <row r="20" ht="21" spans="10:11">
      <c r="J20" s="2" t="s">
        <v>72</v>
      </c>
      <c r="K20" s="2" t="s">
        <v>73</v>
      </c>
    </row>
    <row r="21" ht="39" customHeight="1" spans="10:11">
      <c r="J21" s="3" t="s">
        <v>114</v>
      </c>
      <c r="K21" s="1"/>
    </row>
    <row r="22" ht="42.75" spans="10:11">
      <c r="J22" s="3" t="s">
        <v>115</v>
      </c>
      <c r="K22" s="3"/>
    </row>
    <row r="23" ht="42.75" spans="11:11">
      <c r="K23" s="3" t="s">
        <v>115</v>
      </c>
    </row>
    <row r="26" ht="21" spans="13:14">
      <c r="M26" s="2" t="s">
        <v>72</v>
      </c>
      <c r="N26" s="2" t="s">
        <v>73</v>
      </c>
    </row>
    <row r="27" ht="21.75" spans="13:14">
      <c r="M27" s="3" t="s">
        <v>116</v>
      </c>
      <c r="N27" s="1"/>
    </row>
    <row r="28" ht="21.75" spans="13:13">
      <c r="M28" s="3" t="s">
        <v>117</v>
      </c>
    </row>
    <row r="29" ht="21.75" spans="13:14">
      <c r="M29" s="3"/>
      <c r="N29" s="3" t="s">
        <v>116</v>
      </c>
    </row>
    <row r="30" ht="21.75" spans="14:14">
      <c r="N30" s="3" t="s">
        <v>117</v>
      </c>
    </row>
    <row r="31" ht="42.75" spans="13:13">
      <c r="M31" s="6" t="s">
        <v>118</v>
      </c>
    </row>
    <row r="32" ht="42.75" spans="14:14">
      <c r="N32" s="6" t="s">
        <v>119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并发控制方法</vt:lpstr>
      <vt:lpstr>隔离级别实现</vt:lpstr>
      <vt:lpstr>隔离级别事务读取</vt:lpstr>
      <vt:lpstr>可串行性各种现象</vt:lpstr>
      <vt:lpstr>并发编排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geliang</dc:creator>
  <cp:lastModifiedBy>geliang</cp:lastModifiedBy>
  <dcterms:created xsi:type="dcterms:W3CDTF">2020-08-24T05:47:00Z</dcterms:created>
  <dcterms:modified xsi:type="dcterms:W3CDTF">2020-09-15T03:02:56Z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