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ority" sheetId="1" r:id="rId4"/>
    <sheet state="visible" name="Quiz Addition" sheetId="2" r:id="rId5"/>
    <sheet state="visible" name="JK Whatsapp Community" sheetId="3" r:id="rId6"/>
  </sheets>
  <definedNames/>
  <calcPr/>
  <pivotCaches>
    <pivotCache cacheId="0" r:id="rId7"/>
    <pivotCache cacheId="1" r:id="rId8"/>
    <pivotCache cacheId="2" r:id="rId9"/>
  </pivotCaches>
</workbook>
</file>

<file path=xl/sharedStrings.xml><?xml version="1.0" encoding="utf-8"?>
<sst xmlns="http://schemas.openxmlformats.org/spreadsheetml/2006/main" count="302" uniqueCount="232">
  <si>
    <t>PRIORITIES</t>
  </si>
  <si>
    <t>Sr. No.</t>
  </si>
  <si>
    <t>Department</t>
  </si>
  <si>
    <t>Priorities</t>
  </si>
  <si>
    <t>Phase 1</t>
  </si>
  <si>
    <t>Phase 2</t>
  </si>
  <si>
    <t>Phase3</t>
  </si>
  <si>
    <t xml:space="preserve">Training </t>
  </si>
  <si>
    <t>Quiz Addition</t>
  </si>
  <si>
    <t>BT</t>
  </si>
  <si>
    <t>WIP</t>
  </si>
  <si>
    <t>*</t>
  </si>
  <si>
    <t>Quiz Creation</t>
  </si>
  <si>
    <t>JK Whatsapp Community contacts</t>
  </si>
  <si>
    <t>JK Whatsapp Community Post (3)</t>
  </si>
  <si>
    <t>OTHER PRIORITIES</t>
  </si>
  <si>
    <t>Phase 3</t>
  </si>
  <si>
    <t>Induction</t>
  </si>
  <si>
    <t>Quiz Integration practice</t>
  </si>
  <si>
    <t xml:space="preserve">Quiz making practice </t>
  </si>
  <si>
    <t>Jk Whatsapp Data Training</t>
  </si>
  <si>
    <t>Video Name</t>
  </si>
  <si>
    <t>Execution Status</t>
  </si>
  <si>
    <t>BT Date</t>
  </si>
  <si>
    <t>Status</t>
  </si>
  <si>
    <t>Remarks</t>
  </si>
  <si>
    <t>DAY 1</t>
  </si>
  <si>
    <t xml:space="preserve">Fan cleaning Sop </t>
  </si>
  <si>
    <t>COUNTA of Video Name</t>
  </si>
  <si>
    <t>Ice Cube Machine Daily Cleaning</t>
  </si>
  <si>
    <t xml:space="preserve">Coke Glass holder sop </t>
  </si>
  <si>
    <t xml:space="preserve">Sidewall Lettering day cleaning sop </t>
  </si>
  <si>
    <t xml:space="preserve">Dmb front pannel cleaning sop </t>
  </si>
  <si>
    <t xml:space="preserve">Dmb Back pannel cleaning sop </t>
  </si>
  <si>
    <t>Counter Area Cleaning SOP</t>
  </si>
  <si>
    <t>Insect Killer Cleaning SOP</t>
  </si>
  <si>
    <t>Customer Eating Area Cleaning SOP</t>
  </si>
  <si>
    <t>Total Quiz Integrated</t>
  </si>
  <si>
    <t>Coke Machine Cleaning SOP</t>
  </si>
  <si>
    <t xml:space="preserve">July </t>
  </si>
  <si>
    <t>Grand Total</t>
  </si>
  <si>
    <t>Softy Machine Cleaning Part 1</t>
  </si>
  <si>
    <t xml:space="preserve">August </t>
  </si>
  <si>
    <t>Softy Machine Cleaning Part 2</t>
  </si>
  <si>
    <t>Maintenance of Softy Machine</t>
  </si>
  <si>
    <t>DAY 2</t>
  </si>
  <si>
    <t>Thickshake Blender Cleaning</t>
  </si>
  <si>
    <t>Importance of Storage</t>
  </si>
  <si>
    <t>Storage - Storage Labeling</t>
  </si>
  <si>
    <t>FIFO - FIFO Bottle Sauce Rotation RPP (500 ML)</t>
  </si>
  <si>
    <t>FIFO - FIFO Bottle Cleaning Process</t>
  </si>
  <si>
    <t>FIFO - FIFO Bottle Unboxing</t>
  </si>
  <si>
    <t>Small  Ware Utensils</t>
  </si>
  <si>
    <t>Small Ware Utensils - Thermometer</t>
  </si>
  <si>
    <t>1 Sink Kitchenware Cleaning SOP</t>
  </si>
  <si>
    <t>No Clarity For This Videos</t>
  </si>
  <si>
    <t>1 Sink Labelling SOP</t>
  </si>
  <si>
    <t>1 Sink MOP Dilutions process</t>
  </si>
  <si>
    <t>Supply Chain</t>
  </si>
  <si>
    <t>Introduction to Our Vendor</t>
  </si>
  <si>
    <t>Basics of Supply Chain Management</t>
  </si>
  <si>
    <t>3 Sink Labelling Process</t>
  </si>
  <si>
    <t>Vendor Vista Foods (Patty)</t>
  </si>
  <si>
    <t>3 Sink Vegetable Sanitization</t>
  </si>
  <si>
    <t>Vendor Selection Process</t>
  </si>
  <si>
    <t>DAY 3</t>
  </si>
  <si>
    <t>3 Sink Kitchen Ware Cleaning SOP</t>
  </si>
  <si>
    <t>Vendor Cremica (Sauce)</t>
  </si>
  <si>
    <t>3 Sink Chemical Dilution</t>
  </si>
  <si>
    <t>Vendor Bakebest (Buns)</t>
  </si>
  <si>
    <t>3 Sink Cleaning SOP</t>
  </si>
  <si>
    <t>Delivery Schedules</t>
  </si>
  <si>
    <t>Dustbin Cleaning SOP</t>
  </si>
  <si>
    <t>Product Nutritional Value</t>
  </si>
  <si>
    <t>All Product Nutritional Value</t>
  </si>
  <si>
    <t>Duster Cleaning Process</t>
  </si>
  <si>
    <t>General Knowledge</t>
  </si>
  <si>
    <t>JK Directory - Important Contact Numbers</t>
  </si>
  <si>
    <t>Fryer Cleaning &amp; Filtration</t>
  </si>
  <si>
    <t>Hoshizaki Deep Freezer Cleaning SOP (Daily)</t>
  </si>
  <si>
    <t>Deep Freezer Cleaning SOP (Daily) (100 to 200 ltrs.)</t>
  </si>
  <si>
    <t>DAY 4</t>
  </si>
  <si>
    <t>QSH</t>
  </si>
  <si>
    <t>3C's</t>
  </si>
  <si>
    <t>Introduction to JK University</t>
  </si>
  <si>
    <t>DAY 5</t>
  </si>
  <si>
    <t>Handwash SOP</t>
  </si>
  <si>
    <t>Patty Placement SOP</t>
  </si>
  <si>
    <t>Patty Warmer Usage sheet</t>
  </si>
  <si>
    <t>Cleaning Checklist</t>
  </si>
  <si>
    <t>4-4-4 Process</t>
  </si>
  <si>
    <t>Red Bell PRP</t>
  </si>
  <si>
    <t>Oil filtration Sop</t>
  </si>
  <si>
    <t>Mango Thickshake</t>
  </si>
  <si>
    <t>Oreo Thickshake</t>
  </si>
  <si>
    <t>Chocolate Thickshake</t>
  </si>
  <si>
    <t>Strawberry Thickshake</t>
  </si>
  <si>
    <t>Cold Coffee Thickshake</t>
  </si>
  <si>
    <t>DAY 6</t>
  </si>
  <si>
    <t>Pet Pooja: Real Time Management System</t>
  </si>
  <si>
    <t>How to Avail Burger @79 Offer on Pet Pooja</t>
  </si>
  <si>
    <t>How to add wastage on Pet Pooja</t>
  </si>
  <si>
    <t>How to Generate Food Cost Report on Pet Pooja</t>
  </si>
  <si>
    <t>Staff Meal Discount</t>
  </si>
  <si>
    <t>Day Close SOP</t>
  </si>
  <si>
    <t>How to check system sales reconciliation on the Pet Pooja</t>
  </si>
  <si>
    <t>DAY 7</t>
  </si>
  <si>
    <t>Pet Pooja How to Update Stock on the Pet Pooja</t>
  </si>
  <si>
    <t>Pet Pooja Importance of DSR</t>
  </si>
  <si>
    <t>Pet Pooja POS System working and is in good condition</t>
  </si>
  <si>
    <t>Pet Pooja Login</t>
  </si>
  <si>
    <t>Pet Pooja How to raise purchase order</t>
  </si>
  <si>
    <t>Pet Pooja How to check online sales</t>
  </si>
  <si>
    <t>Pet Pooja How to check discount summary report</t>
  </si>
  <si>
    <t>Pet Pooja How to add closing inventory</t>
  </si>
  <si>
    <t>Pet Pooja How to do GRN process</t>
  </si>
  <si>
    <t>Pet Pooja How to check inventory</t>
  </si>
  <si>
    <t>DAY 8</t>
  </si>
  <si>
    <t>Pet Pooja How to check daily sales report</t>
  </si>
  <si>
    <t>Pet Pooja Zomato Stock Active &amp; inactive</t>
  </si>
  <si>
    <t>Coffee Machine Cleaning SOP</t>
  </si>
  <si>
    <t>RHI: How to Check Store Availability</t>
  </si>
  <si>
    <t>RHI - How to Check Rejected Orders</t>
  </si>
  <si>
    <t>How to Handle Negative Feedback on REELO</t>
  </si>
  <si>
    <t>Reelo: How to Install &amp; Login</t>
  </si>
  <si>
    <t>Pet Pooja How to Process Payments for Purchase Orders on Pet Pooja</t>
  </si>
  <si>
    <t>Pet Pooja How to use Daily Sales Report (DSR)</t>
  </si>
  <si>
    <t>DAY 9</t>
  </si>
  <si>
    <t>How to serve Softy</t>
  </si>
  <si>
    <t>Quiz videos</t>
  </si>
  <si>
    <t>Softy Premix</t>
  </si>
  <si>
    <t>Self Learning</t>
  </si>
  <si>
    <t>How to Increase Conversion at Combo Stores</t>
  </si>
  <si>
    <t>Duplicate Videos</t>
  </si>
  <si>
    <t>How to Increase Conversion at Meal Stores</t>
  </si>
  <si>
    <t>Not to Do (SC / PDF)</t>
  </si>
  <si>
    <t>How to use PET Bottle for Takeaway</t>
  </si>
  <si>
    <t>Total</t>
  </si>
  <si>
    <t>SIM B2C JK APP USAGE</t>
  </si>
  <si>
    <t>SIM B2C JK APP Download</t>
  </si>
  <si>
    <t>SIM B2C Free softy Redemption</t>
  </si>
  <si>
    <t>Quiz integration</t>
  </si>
  <si>
    <t>Target</t>
  </si>
  <si>
    <t xml:space="preserve">Achieved </t>
  </si>
  <si>
    <t>SIM B2C New customer loyalty program</t>
  </si>
  <si>
    <t>SIM B2C Loyalty Point Redemtion 2</t>
  </si>
  <si>
    <t>DAY 10</t>
  </si>
  <si>
    <t xml:space="preserve">Birthday Loyalty Redemption </t>
  </si>
  <si>
    <t>SIM B2C Point Redemtion</t>
  </si>
  <si>
    <t>Order Taking Process - Pet Pooja</t>
  </si>
  <si>
    <t>SIM B2C &amp; Loyalty Program</t>
  </si>
  <si>
    <t>How to use JK Big paper bag</t>
  </si>
  <si>
    <t>How to use JK small paper bag</t>
  </si>
  <si>
    <t>SIM B2C – Foreign Object Found in Burger</t>
  </si>
  <si>
    <t>SIM B2C: Burger is not fresh</t>
  </si>
  <si>
    <t>SIM B2C: OTP not Received - (Customer Refuses to Restart Phone)</t>
  </si>
  <si>
    <t>SIM B2C: OTP not Received – Router Restart</t>
  </si>
  <si>
    <t>DAY 11</t>
  </si>
  <si>
    <t>SIM B2C: OTP not Received – Phone Restart</t>
  </si>
  <si>
    <t>Table Top SOP</t>
  </si>
  <si>
    <t>DMB sequence (Vertical)</t>
  </si>
  <si>
    <t>DMB Sequence (Horizontal)</t>
  </si>
  <si>
    <t>Ticketing Process (How to Login and Raise a Ticket)</t>
  </si>
  <si>
    <t>HOW TO CHECK THE STATUS OF THE RAISED TICKET</t>
  </si>
  <si>
    <t>How to Reopen a Ticket</t>
  </si>
  <si>
    <t>How to Close a Ticket</t>
  </si>
  <si>
    <t>How to Reassign a Ticket (To Different Departments)</t>
  </si>
  <si>
    <t>Fire Safety Basics 1 (Fire Triangle &amp; Its Types)</t>
  </si>
  <si>
    <t>DAY 12</t>
  </si>
  <si>
    <t>Fire Safety Basics 2 (How to use Fire Extinguisher)</t>
  </si>
  <si>
    <t>Fire Safety Basics 3: How to Handle Fire Alarm</t>
  </si>
  <si>
    <t>First aid Guide for Burns at store</t>
  </si>
  <si>
    <t>Switch Boards are in good condition or not at Store</t>
  </si>
  <si>
    <t>JK Signage &amp; Lollipop Usage &amp; Maintenance</t>
  </si>
  <si>
    <t>Decoding RHI -  Restaurant Health Index</t>
  </si>
  <si>
    <t>FIFO (First In - First out) &amp; Unapproved Products</t>
  </si>
  <si>
    <t>Importance of Daily, Weekly &amp; Monthly Cleaning SOP</t>
  </si>
  <si>
    <t>How to use Daily Huddle Checklist</t>
  </si>
  <si>
    <t>How to conduct Daily Huddle</t>
  </si>
  <si>
    <t>DAY 13</t>
  </si>
  <si>
    <t>UNDERSTANDING CONVERSION</t>
  </si>
  <si>
    <t>Understanding Bun count</t>
  </si>
  <si>
    <t>Understanding Product Mix</t>
  </si>
  <si>
    <t>5 sences</t>
  </si>
  <si>
    <t>Importance of Extra Uniforms at the Store</t>
  </si>
  <si>
    <t>Grooming and Hygiene Sop</t>
  </si>
  <si>
    <t>Uniform Standard</t>
  </si>
  <si>
    <t>Duty Roster (100% Staffing)</t>
  </si>
  <si>
    <t>Pest Control SOP</t>
  </si>
  <si>
    <t>Staff Health Check-Ups</t>
  </si>
  <si>
    <t>Coffee Machine Usage SOP</t>
  </si>
  <si>
    <t>How to Check Kitchen Preparation Time</t>
  </si>
  <si>
    <t>Importance of Store Dress SOP</t>
  </si>
  <si>
    <t>JK Loyalty APP</t>
  </si>
  <si>
    <t>Profit &amp; Loss (P&amp;L Report)</t>
  </si>
  <si>
    <t>Storage Labelling</t>
  </si>
  <si>
    <t>Contact Number</t>
  </si>
  <si>
    <t>Name</t>
  </si>
  <si>
    <t>Designation</t>
  </si>
  <si>
    <t>Region</t>
  </si>
  <si>
    <t xml:space="preserve">Store Name / Location </t>
  </si>
  <si>
    <t>Total
Count</t>
  </si>
  <si>
    <t>Total Number of
Invite send</t>
  </si>
  <si>
    <t>Number is not
on whatsapp</t>
  </si>
  <si>
    <t>Western</t>
  </si>
  <si>
    <t>Jitender</t>
  </si>
  <si>
    <t>Manager</t>
  </si>
  <si>
    <t>Saptagiri Resturant Pvt. Ltd -International Airport</t>
  </si>
  <si>
    <t>Central</t>
  </si>
  <si>
    <t>Harbour</t>
  </si>
  <si>
    <t>Amit Pandey</t>
  </si>
  <si>
    <t>Area Manger</t>
  </si>
  <si>
    <t>NA</t>
  </si>
  <si>
    <t>Pune</t>
  </si>
  <si>
    <t>Delhi</t>
  </si>
  <si>
    <t>Pradeep</t>
  </si>
  <si>
    <t>KAVACH FOODS-dadar west - Kaburtar khana</t>
  </si>
  <si>
    <t>South</t>
  </si>
  <si>
    <t>Banglore</t>
  </si>
  <si>
    <t>western</t>
  </si>
  <si>
    <t>Shubham Foods -Dadar W</t>
  </si>
  <si>
    <t>M R Prabhu</t>
  </si>
  <si>
    <t>Owner</t>
  </si>
  <si>
    <t>Shree Krishna Milk &amp; Food Products - King Circle</t>
  </si>
  <si>
    <t>Amit Chavan</t>
  </si>
  <si>
    <t>Aashna Enterprises – Vile Parle</t>
  </si>
  <si>
    <t xml:space="preserve"> Rajeev Badgujar</t>
  </si>
  <si>
    <t xml:space="preserve">Pune </t>
  </si>
  <si>
    <t xml:space="preserve">Smart Fast Food </t>
  </si>
  <si>
    <t>Sidhi Vinayak Devrukhar</t>
  </si>
  <si>
    <t>SIDDHIVINAYAK ENTERPRISES - Sion West</t>
  </si>
  <si>
    <t>Consolidated report-Pulse Pro_Shivam.xlsx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</si>
</sst>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  &quot;dd&quot; &quot;mmm&quot; &quot;yyyy"/>
  </numFmts>
  <fonts count="14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color theme="1"/>
      <name val="Calibri"/>
      <scheme val="minor"/>
    </font>
    <font>
      <color theme="1"/>
      <name val="Arial"/>
    </font>
    <font>
      <sz val="11.0"/>
      <color rgb="FF006100"/>
      <name val="Calibri"/>
    </font>
    <font>
      <b/>
      <color theme="1"/>
      <name val="Calibri"/>
      <scheme val="minor"/>
    </font>
    <font>
      <color theme="1"/>
      <name val="Calibri"/>
    </font>
    <font>
      <b/>
      <sz val="12.0"/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sz val="12.0"/>
      <color theme="1"/>
      <name val="FkGroteskNeue"/>
    </font>
    <font>
      <u/>
      <color theme="1"/>
      <name val="Calibri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FEF2CB"/>
        <bgColor rgb="FFFEF2CB"/>
      </patternFill>
    </fill>
    <fill>
      <patternFill patternType="solid">
        <fgColor rgb="FFE7E6E6"/>
        <bgColor rgb="FFE7E6E6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  <fill>
      <patternFill patternType="solid">
        <fgColor rgb="FFFBE4D5"/>
        <bgColor rgb="FFFBE4D5"/>
      </patternFill>
    </fill>
    <fill>
      <patternFill patternType="solid">
        <fgColor rgb="FFB4C6E7"/>
        <bgColor rgb="FFB4C6E7"/>
      </patternFill>
    </fill>
    <fill>
      <patternFill patternType="solid">
        <fgColor rgb="FFC6EFCE"/>
        <bgColor rgb="FFC6EFCE"/>
      </patternFill>
    </fill>
    <fill>
      <patternFill patternType="solid">
        <fgColor rgb="FFBDBDBD"/>
        <bgColor rgb="FFBDBDBD"/>
      </patternFill>
    </fill>
    <fill>
      <patternFill patternType="solid">
        <fgColor rgb="FFF7CB4D"/>
        <bgColor rgb="FFF7CB4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EF8E3"/>
        <bgColor rgb="FFFEF8E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vertical="center"/>
    </xf>
    <xf borderId="4" fillId="3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4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readingOrder="0" vertical="center"/>
    </xf>
    <xf borderId="4" fillId="0" fontId="3" numFmtId="0" xfId="0" applyAlignment="1" applyBorder="1" applyFont="1">
      <alignment horizontal="center" readingOrder="0" vertical="center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readingOrder="0" vertical="center"/>
    </xf>
    <xf borderId="4" fillId="3" fontId="3" numFmtId="0" xfId="0" applyBorder="1" applyFont="1"/>
    <xf borderId="4" fillId="3" fontId="3" numFmtId="0" xfId="0" applyAlignment="1" applyBorder="1" applyFont="1">
      <alignment horizontal="center"/>
    </xf>
    <xf borderId="4" fillId="3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readingOrder="0"/>
    </xf>
    <xf borderId="5" fillId="0" fontId="1" numFmtId="0" xfId="0" applyAlignment="1" applyBorder="1" applyFont="1">
      <alignment horizontal="center"/>
    </xf>
    <xf borderId="6" fillId="0" fontId="1" numFmtId="0" xfId="0" applyBorder="1" applyFont="1"/>
    <xf borderId="6" fillId="0" fontId="1" numFmtId="0" xfId="0" applyAlignment="1" applyBorder="1" applyFont="1">
      <alignment horizontal="left"/>
    </xf>
    <xf borderId="7" fillId="0" fontId="1" numFmtId="0" xfId="0" applyAlignment="1" applyBorder="1" applyFont="1">
      <alignment horizontal="left"/>
    </xf>
    <xf borderId="0" fillId="0" fontId="1" numFmtId="0" xfId="0" applyFont="1"/>
    <xf borderId="3" fillId="4" fontId="3" numFmtId="0" xfId="0" applyAlignment="1" applyBorder="1" applyFill="1" applyFont="1">
      <alignment horizontal="center" readingOrder="0" vertical="center"/>
    </xf>
    <xf borderId="4" fillId="0" fontId="3" numFmtId="0" xfId="0" applyAlignment="1" applyBorder="1" applyFont="1">
      <alignment horizontal="left" vertical="center"/>
    </xf>
    <xf borderId="4" fillId="0" fontId="3" numFmtId="164" xfId="0" applyAlignment="1" applyBorder="1" applyFont="1" applyNumberForma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vertical="center"/>
    </xf>
    <xf borderId="0" fillId="0" fontId="4" numFmtId="0" xfId="0" applyFont="1"/>
    <xf borderId="3" fillId="0" fontId="3" numFmtId="0" xfId="0" applyAlignment="1" applyBorder="1" applyFont="1">
      <alignment horizontal="center" readingOrder="0" vertical="center"/>
    </xf>
    <xf borderId="0" fillId="0" fontId="4" numFmtId="164" xfId="0" applyFont="1" applyNumberFormat="1"/>
    <xf borderId="0" fillId="5" fontId="4" numFmtId="164" xfId="0" applyFill="1" applyFont="1" applyNumberFormat="1"/>
    <xf borderId="0" fillId="5" fontId="4" numFmtId="0" xfId="0" applyFont="1"/>
    <xf borderId="0" fillId="0" fontId="4" numFmtId="0" xfId="0" applyAlignment="1" applyFont="1">
      <alignment readingOrder="0"/>
    </xf>
    <xf borderId="1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left" readingOrder="0" vertical="center"/>
    </xf>
    <xf borderId="0" fillId="4" fontId="4" numFmtId="0" xfId="0" applyAlignment="1" applyFont="1">
      <alignment readingOrder="0"/>
    </xf>
    <xf borderId="4" fillId="6" fontId="5" numFmtId="0" xfId="0" applyAlignment="1" applyBorder="1" applyFill="1" applyFont="1">
      <alignment vertical="bottom"/>
    </xf>
    <xf borderId="4" fillId="7" fontId="5" numFmtId="0" xfId="0" applyAlignment="1" applyBorder="1" applyFill="1" applyFont="1">
      <alignment vertical="bottom"/>
    </xf>
    <xf borderId="4" fillId="6" fontId="3" numFmtId="0" xfId="0" applyAlignment="1" applyBorder="1" applyFont="1">
      <alignment readingOrder="0"/>
    </xf>
    <xf borderId="4" fillId="6" fontId="3" numFmtId="164" xfId="0" applyAlignment="1" applyBorder="1" applyFont="1" applyNumberFormat="1">
      <alignment horizontal="center" readingOrder="0"/>
    </xf>
    <xf borderId="1" fillId="8" fontId="3" numFmtId="0" xfId="0" applyAlignment="1" applyBorder="1" applyFill="1" applyFont="1">
      <alignment horizontal="center"/>
    </xf>
    <xf borderId="4" fillId="6" fontId="3" numFmtId="0" xfId="0" applyBorder="1" applyFont="1"/>
    <xf borderId="3" fillId="7" fontId="3" numFmtId="0" xfId="0" applyAlignment="1" applyBorder="1" applyFont="1">
      <alignment horizontal="center" readingOrder="0" vertical="center"/>
    </xf>
    <xf borderId="4" fillId="7" fontId="3" numFmtId="0" xfId="0" applyAlignment="1" applyBorder="1" applyFont="1">
      <alignment readingOrder="0"/>
    </xf>
    <xf borderId="4" fillId="7" fontId="3" numFmtId="164" xfId="0" applyAlignment="1" applyBorder="1" applyFont="1" applyNumberFormat="1">
      <alignment horizontal="center" readingOrder="0"/>
    </xf>
    <xf borderId="4" fillId="7" fontId="3" numFmtId="0" xfId="0" applyBorder="1" applyFont="1"/>
    <xf borderId="3" fillId="6" fontId="3" numFmtId="0" xfId="0" applyAlignment="1" applyBorder="1" applyFont="1">
      <alignment horizontal="center" readingOrder="0"/>
    </xf>
    <xf borderId="0" fillId="6" fontId="4" numFmtId="0" xfId="0" applyAlignment="1" applyFont="1">
      <alignment readingOrder="0"/>
    </xf>
    <xf borderId="4" fillId="6" fontId="3" numFmtId="164" xfId="0" applyAlignment="1" applyBorder="1" applyFont="1" applyNumberFormat="1">
      <alignment horizontal="center" readingOrder="0"/>
    </xf>
    <xf borderId="4" fillId="6" fontId="3" numFmtId="0" xfId="0" applyBorder="1" applyFont="1"/>
    <xf borderId="1" fillId="7" fontId="3" numFmtId="164" xfId="0" applyAlignment="1" applyBorder="1" applyFont="1" applyNumberFormat="1">
      <alignment horizontal="center" readingOrder="0"/>
    </xf>
    <xf borderId="1" fillId="7" fontId="6" numFmtId="0" xfId="0" applyAlignment="1" applyBorder="1" applyFont="1">
      <alignment horizontal="center"/>
    </xf>
    <xf borderId="4" fillId="6" fontId="3" numFmtId="0" xfId="0" applyAlignment="1" applyBorder="1" applyFont="1">
      <alignment readingOrder="0"/>
    </xf>
    <xf borderId="1" fillId="6" fontId="3" numFmtId="164" xfId="0" applyAlignment="1" applyBorder="1" applyFont="1" applyNumberFormat="1">
      <alignment horizontal="center" readingOrder="0"/>
    </xf>
    <xf borderId="1" fillId="6" fontId="6" numFmtId="0" xfId="0" applyAlignment="1" applyBorder="1" applyFont="1">
      <alignment horizontal="center"/>
    </xf>
    <xf borderId="4" fillId="7" fontId="3" numFmtId="0" xfId="0" applyAlignment="1" applyBorder="1" applyFont="1">
      <alignment readingOrder="0" vertical="bottom"/>
    </xf>
    <xf borderId="4" fillId="7" fontId="3" numFmtId="164" xfId="0" applyAlignment="1" applyBorder="1" applyFont="1" applyNumberFormat="1">
      <alignment horizontal="center" readingOrder="0" vertical="bottom"/>
    </xf>
    <xf borderId="1" fillId="7" fontId="6" numFmtId="0" xfId="0" applyAlignment="1" applyBorder="1" applyFont="1">
      <alignment horizontal="center" vertical="bottom"/>
    </xf>
    <xf borderId="4" fillId="7" fontId="3" numFmtId="0" xfId="0" applyAlignment="1" applyBorder="1" applyFont="1">
      <alignment vertical="bottom"/>
    </xf>
    <xf borderId="4" fillId="6" fontId="3" numFmtId="0" xfId="0" applyAlignment="1" applyBorder="1" applyFont="1">
      <alignment readingOrder="0" vertical="bottom"/>
    </xf>
    <xf borderId="4" fillId="6" fontId="3" numFmtId="164" xfId="0" applyAlignment="1" applyBorder="1" applyFont="1" applyNumberFormat="1">
      <alignment horizontal="center" readingOrder="0" vertical="bottom"/>
    </xf>
    <xf borderId="1" fillId="6" fontId="6" numFmtId="0" xfId="0" applyAlignment="1" applyBorder="1" applyFont="1">
      <alignment horizontal="center" vertical="bottom"/>
    </xf>
    <xf borderId="4" fillId="6" fontId="3" numFmtId="0" xfId="0" applyAlignment="1" applyBorder="1" applyFont="1">
      <alignment vertical="bottom"/>
    </xf>
    <xf borderId="3" fillId="4" fontId="3" numFmtId="0" xfId="0" applyAlignment="1" applyBorder="1" applyFont="1">
      <alignment horizontal="center" readingOrder="0"/>
    </xf>
    <xf borderId="3" fillId="7" fontId="3" numFmtId="0" xfId="0" applyAlignment="1" applyBorder="1" applyFont="1">
      <alignment horizontal="center" readingOrder="0"/>
    </xf>
    <xf borderId="0" fillId="7" fontId="4" numFmtId="0" xfId="0" applyAlignment="1" applyFont="1">
      <alignment readingOrder="0"/>
    </xf>
    <xf borderId="4" fillId="6" fontId="3" numFmtId="0" xfId="0" applyAlignment="1" applyBorder="1" applyFont="1">
      <alignment horizontal="left" readingOrder="0" vertical="center"/>
    </xf>
    <xf borderId="4" fillId="7" fontId="3" numFmtId="0" xfId="0" applyAlignment="1" applyBorder="1" applyFont="1">
      <alignment horizontal="left" readingOrder="0" vertical="center"/>
    </xf>
    <xf borderId="4" fillId="0" fontId="7" numFmtId="0" xfId="0" applyAlignment="1" applyBorder="1" applyFont="1">
      <alignment horizontal="center"/>
    </xf>
    <xf borderId="4" fillId="0" fontId="7" numFmtId="0" xfId="0" applyBorder="1" applyFont="1"/>
    <xf borderId="4" fillId="0" fontId="4" numFmtId="164" xfId="0" applyAlignment="1" applyBorder="1" applyFont="1" applyNumberFormat="1">
      <alignment horizontal="center"/>
    </xf>
    <xf borderId="4" fillId="0" fontId="4" numFmtId="0" xfId="0" applyAlignment="1" applyBorder="1" applyFont="1">
      <alignment horizontal="center"/>
    </xf>
    <xf borderId="4" fillId="6" fontId="8" numFmtId="0" xfId="0" applyAlignment="1" applyBorder="1" applyFont="1">
      <alignment readingOrder="0" vertical="bottom"/>
    </xf>
    <xf borderId="4" fillId="0" fontId="1" numFmtId="0" xfId="0" applyAlignment="1" applyBorder="1" applyFont="1">
      <alignment readingOrder="0" vertical="bottom"/>
    </xf>
    <xf borderId="4" fillId="0" fontId="3" numFmtId="0" xfId="0" applyAlignment="1" applyBorder="1" applyFont="1">
      <alignment horizontal="right" readingOrder="0" vertical="bottom"/>
    </xf>
    <xf borderId="0" fillId="4" fontId="4" numFmtId="164" xfId="0" applyFont="1" applyNumberFormat="1"/>
    <xf borderId="0" fillId="4" fontId="4" numFmtId="0" xfId="0" applyFont="1"/>
    <xf borderId="4" fillId="0" fontId="1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  <xf borderId="0" fillId="0" fontId="4" numFmtId="0" xfId="0" applyAlignment="1" applyFont="1">
      <alignment horizontal="right" readingOrder="0"/>
    </xf>
    <xf borderId="3" fillId="7" fontId="3" numFmtId="0" xfId="0" applyAlignment="1" applyBorder="1" applyFont="1">
      <alignment horizontal="center" vertical="bottom"/>
    </xf>
    <xf borderId="4" fillId="7" fontId="3" numFmtId="0" xfId="0" applyAlignment="1" applyBorder="1" applyFont="1">
      <alignment vertical="bottom"/>
    </xf>
    <xf borderId="4" fillId="7" fontId="3" numFmtId="164" xfId="0" applyAlignment="1" applyBorder="1" applyFont="1" applyNumberFormat="1">
      <alignment horizontal="center" vertical="bottom"/>
    </xf>
    <xf borderId="3" fillId="6" fontId="3" numFmtId="0" xfId="0" applyAlignment="1" applyBorder="1" applyFont="1">
      <alignment horizontal="center" vertical="bottom"/>
    </xf>
    <xf borderId="4" fillId="6" fontId="3" numFmtId="0" xfId="0" applyAlignment="1" applyBorder="1" applyFont="1">
      <alignment vertical="bottom"/>
    </xf>
    <xf borderId="4" fillId="6" fontId="3" numFmtId="164" xfId="0" applyAlignment="1" applyBorder="1" applyFont="1" applyNumberFormat="1">
      <alignment horizontal="center" vertical="bottom"/>
    </xf>
    <xf borderId="4" fillId="0" fontId="1" numFmtId="0" xfId="0" applyAlignment="1" applyBorder="1" applyFont="1">
      <alignment horizontal="right" vertical="bottom"/>
    </xf>
    <xf borderId="1" fillId="8" fontId="6" numFmtId="0" xfId="0" applyAlignment="1" applyBorder="1" applyFont="1">
      <alignment horizontal="center" vertical="bottom"/>
    </xf>
    <xf borderId="0" fillId="0" fontId="7" numFmtId="0" xfId="0" applyAlignment="1" applyFont="1">
      <alignment readingOrder="0"/>
    </xf>
    <xf borderId="8" fillId="0" fontId="7" numFmtId="0" xfId="0" applyAlignment="1" applyBorder="1" applyFont="1">
      <alignment readingOrder="0" vertical="center"/>
    </xf>
    <xf borderId="4" fillId="0" fontId="7" numFmtId="0" xfId="0" applyAlignment="1" applyBorder="1" applyFont="1">
      <alignment readingOrder="0"/>
    </xf>
    <xf borderId="6" fillId="0" fontId="2" numFmtId="0" xfId="0" applyBorder="1" applyFont="1"/>
    <xf borderId="3" fillId="4" fontId="3" numFmtId="0" xfId="0" applyAlignment="1" applyBorder="1" applyFont="1">
      <alignment horizontal="center" vertical="bottom"/>
    </xf>
    <xf borderId="3" fillId="7" fontId="3" numFmtId="0" xfId="0" applyAlignment="1" applyBorder="1" applyFont="1">
      <alignment horizontal="center" vertical="bottom"/>
    </xf>
    <xf borderId="4" fillId="7" fontId="3" numFmtId="0" xfId="0" applyAlignment="1" applyBorder="1" applyFont="1">
      <alignment vertical="bottom"/>
    </xf>
    <xf borderId="4" fillId="8" fontId="6" numFmtId="0" xfId="0" applyAlignment="1" applyBorder="1" applyFont="1">
      <alignment horizontal="center" vertical="bottom"/>
    </xf>
    <xf borderId="4" fillId="7" fontId="3" numFmtId="0" xfId="0" applyAlignment="1" applyBorder="1" applyFont="1">
      <alignment horizontal="center"/>
    </xf>
    <xf borderId="3" fillId="6" fontId="3" numFmtId="0" xfId="0" applyAlignment="1" applyBorder="1" applyFont="1">
      <alignment horizontal="center" vertical="bottom"/>
    </xf>
    <xf borderId="4" fillId="6" fontId="3" numFmtId="0" xfId="0" applyAlignment="1" applyBorder="1" applyFont="1">
      <alignment horizontal="center"/>
    </xf>
    <xf borderId="3" fillId="4" fontId="3" numFmtId="0" xfId="0" applyAlignment="1" applyBorder="1" applyFont="1">
      <alignment horizontal="center" readingOrder="0" vertical="bottom"/>
    </xf>
    <xf borderId="4" fillId="6" fontId="3" numFmtId="0" xfId="0" applyAlignment="1" applyBorder="1" applyFont="1">
      <alignment horizontal="center" readingOrder="0" vertical="bottom"/>
    </xf>
    <xf borderId="4" fillId="7" fontId="3" numFmtId="0" xfId="0" applyAlignment="1" applyBorder="1" applyFont="1">
      <alignment horizontal="center" readingOrder="0" vertical="bottom"/>
    </xf>
    <xf borderId="4" fillId="9" fontId="9" numFmtId="0" xfId="0" applyAlignment="1" applyBorder="1" applyFill="1" applyFont="1">
      <alignment vertical="bottom"/>
    </xf>
    <xf borderId="4" fillId="10" fontId="10" numFmtId="0" xfId="0" applyAlignment="1" applyBorder="1" applyFill="1" applyFont="1">
      <alignment horizontal="center"/>
    </xf>
    <xf borderId="4" fillId="11" fontId="11" numFmtId="0" xfId="0" applyAlignment="1" applyBorder="1" applyFill="1" applyFont="1">
      <alignment vertical="bottom"/>
    </xf>
    <xf borderId="4" fillId="11" fontId="11" numFmtId="0" xfId="0" applyAlignment="1" applyBorder="1" applyFont="1">
      <alignment vertical="bottom"/>
    </xf>
    <xf borderId="4" fillId="11" fontId="11" numFmtId="0" xfId="0" applyAlignment="1" applyBorder="1" applyFont="1">
      <alignment horizontal="center" vertical="bottom"/>
    </xf>
    <xf borderId="4" fillId="12" fontId="12" numFmtId="0" xfId="0" applyAlignment="1" applyBorder="1" applyFill="1" applyFont="1">
      <alignment horizontal="center" vertical="bottom"/>
    </xf>
    <xf borderId="4" fillId="12" fontId="11" numFmtId="0" xfId="0" applyAlignment="1" applyBorder="1" applyFont="1">
      <alignment vertical="bottom"/>
    </xf>
    <xf borderId="4" fillId="13" fontId="11" numFmtId="0" xfId="0" applyAlignment="1" applyBorder="1" applyFill="1" applyFont="1">
      <alignment vertical="bottom"/>
    </xf>
    <xf borderId="4" fillId="13" fontId="11" numFmtId="0" xfId="0" applyAlignment="1" applyBorder="1" applyFont="1">
      <alignment horizontal="center" vertical="bottom"/>
    </xf>
    <xf borderId="4" fillId="12" fontId="11" numFmtId="0" xfId="0" applyAlignment="1" applyBorder="1" applyFont="1">
      <alignment horizontal="center" readingOrder="0" vertical="bottom"/>
    </xf>
    <xf borderId="4" fillId="12" fontId="11" numFmtId="0" xfId="0" applyAlignment="1" applyBorder="1" applyFont="1">
      <alignment horizontal="center" vertical="bottom"/>
    </xf>
    <xf borderId="4" fillId="13" fontId="10" numFmtId="0" xfId="0" applyAlignment="1" applyBorder="1" applyFont="1">
      <alignment vertical="bottom"/>
    </xf>
    <xf borderId="4" fillId="13" fontId="10" numFmtId="0" xfId="0" applyAlignment="1" applyBorder="1" applyFont="1">
      <alignment horizontal="center" vertical="bottom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15">
    <dxf>
      <font>
        <color theme="1"/>
      </font>
      <fill>
        <patternFill patternType="solid">
          <fgColor rgb="FFC6EFCE"/>
          <bgColor rgb="FFC6EFCE"/>
        </patternFill>
      </fill>
      <border/>
    </dxf>
    <dxf>
      <font/>
      <fill>
        <patternFill patternType="solid">
          <fgColor rgb="FFFFEB9C"/>
          <bgColor rgb="FFFFEB9C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C7CE"/>
          <bgColor rgb="FFFFC7CE"/>
        </patternFill>
      </fill>
      <border/>
    </dxf>
    <dxf>
      <font>
        <color rgb="FF9C5700"/>
      </font>
      <fill>
        <patternFill patternType="solid">
          <fgColor rgb="FFFFEB9C"/>
          <bgColor rgb="FFFFEB9C"/>
        </patternFill>
      </fill>
      <border/>
    </dxf>
    <dxf>
      <font>
        <color rgb="FF006100"/>
      </font>
      <fill>
        <patternFill patternType="solid">
          <fgColor rgb="FFC6EFCE"/>
          <bgColor rgb="FFC6EFCE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FF9900"/>
          <bgColor rgb="FFFF9900"/>
        </patternFill>
      </fill>
      <border/>
    </dxf>
    <dxf>
      <font/>
      <fill>
        <patternFill patternType="solid">
          <fgColor rgb="FFFBE4D5"/>
          <bgColor rgb="FFFBE4D5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F7CB4D"/>
          <bgColor rgb="FFF7CB4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EF8E3"/>
          <bgColor rgb="FFFEF8E3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3">
    <tableStyle count="3" pivot="0" name="Quiz Addition-style">
      <tableStyleElement dxfId="7" type="headerRow"/>
      <tableStyleElement dxfId="8" type="firstRowStripe"/>
      <tableStyleElement dxfId="9" type="secondRowStripe"/>
    </tableStyle>
    <tableStyle count="3" pivot="0" name="Quiz Addition-style 2">
      <tableStyleElement dxfId="10" type="headerRow"/>
      <tableStyleElement dxfId="11" type="firstRowStripe"/>
      <tableStyleElement dxfId="12" type="secondRowStripe"/>
    </tableStyle>
    <tableStyle count="3" pivot="0" name="JK Whatsapp Community-style">
      <tableStyleElement dxfId="13" type="headerRow"/>
      <tableStyleElement dxfId="11" type="firstRowStripe"/>
      <tableStyleElement dxfId="1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pivotCacheDefinition" Target="pivotCache/pivotCacheDefinition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8" Type="http://schemas.openxmlformats.org/officeDocument/2006/relationships/pivotCacheDefinition" Target="pivotCache/pivotCacheDefinition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C2:H71" sheet="Quiz Addition"/>
  </cacheSource>
  <cacheFields>
    <cacheField name="Sr. No.">
      <sharedItems containsMixedTypes="1" containsNumber="1" containsInteger="1">
        <s v="DAY 1"/>
        <n v="2.0"/>
        <n v="3.0"/>
        <n v="4.0"/>
        <n v="5.0"/>
        <n v="6.0"/>
        <n v="7.0"/>
        <n v="8.0"/>
        <n v="9.0"/>
        <n v="10.0"/>
        <n v="11.0"/>
        <n v="12.0"/>
        <n v="13.0"/>
        <s v="DAY 2"/>
        <n v="15.0"/>
        <n v="16.0"/>
        <n v="17.0"/>
        <n v="18.0"/>
        <n v="19.0"/>
        <n v="20.0"/>
        <n v="21.0"/>
        <n v="22.0"/>
        <n v="23.0"/>
        <n v="24.0"/>
        <n v="25.0"/>
        <n v="26.0"/>
        <s v="DAY 3"/>
        <n v="27.0"/>
        <n v="28.0"/>
        <n v="29.0"/>
        <n v="30.0"/>
        <n v="31.0"/>
        <n v="32.0"/>
        <n v="33.0"/>
        <s v="DAY 4"/>
        <n v="34.0"/>
        <n v="35.0"/>
        <s v="DAY 5"/>
        <n v="36.0"/>
        <n v="37.0"/>
        <n v="38.0"/>
        <n v="39.0"/>
        <n v="40.0"/>
        <n v="41.0"/>
        <n v="42.0"/>
        <n v="43.0"/>
        <n v="44.0"/>
        <n v="45.0"/>
        <n v="46.0"/>
        <s v="DAY 6"/>
        <n v="48.0"/>
        <n v="49.0"/>
        <n v="50.0"/>
        <n v="51.0"/>
        <n v="52.0"/>
        <n v="53.0"/>
        <s v="DAY 7"/>
        <n v="55.0"/>
        <n v="56.0"/>
        <n v="57.0"/>
        <n v="58.0"/>
        <n v="59.0"/>
        <n v="60.0"/>
        <n v="61.0"/>
        <n v="62.0"/>
        <n v="63.0"/>
        <s v="DAY 8"/>
        <n v="65.0"/>
        <n v="66.0"/>
      </sharedItems>
    </cacheField>
    <cacheField name="Video Name" numFmtId="0">
      <sharedItems>
        <s v="Fan cleaning Sop "/>
        <s v="Ice Cube Machine Daily Cleaning"/>
        <s v="Coke Glass holder sop "/>
        <s v="Sidewall Lettering day cleaning sop "/>
        <s v="Dmb front pannel cleaning sop "/>
        <s v="Dmb Back pannel cleaning sop "/>
        <s v="Counter Area Cleaning SOP"/>
        <s v="Insect Killer Cleaning SOP"/>
        <s v="Customer Eating Area Cleaning SOP"/>
        <s v="Coke Machine Cleaning SOP"/>
        <s v="Softy Machine Cleaning Part 1"/>
        <s v="Softy Machine Cleaning Part 2"/>
        <s v="Maintenance of Softy Machine"/>
        <s v="Thickshake Blender Cleaning"/>
        <s v="Importance of Storage"/>
        <s v="Storage - Storage Labeling"/>
        <s v="FIFO - FIFO Bottle Sauce Rotation RPP (500 ML)"/>
        <s v="FIFO - FIFO Bottle Cleaning Process"/>
        <s v="FIFO - FIFO Bottle Unboxing"/>
        <s v="Small  Ware Utensils"/>
        <s v="Small Ware Utensils - Thermometer"/>
        <s v="1 Sink Kitchenware Cleaning SOP"/>
        <s v="1 Sink Labelling SOP"/>
        <s v="1 Sink MOP Dilutions process"/>
        <s v="3 Sink Labelling Process"/>
        <s v="3 Sink Vegetable Sanitization"/>
        <s v="3 Sink Kitchen Ware Cleaning SOP"/>
        <s v="3 Sink Chemical Dilution"/>
        <s v="3 Sink Cleaning SOP"/>
        <s v="Dustbin Cleaning SOP"/>
        <s v="Duster Cleaning Process"/>
        <s v="Fryer Cleaning &amp; Filtration"/>
        <s v="Hoshizaki Deep Freezer Cleaning SOP (Daily)"/>
        <s v="Deep Freezer Cleaning SOP (Daily) (100 to 200 ltrs.)"/>
        <s v="QSH"/>
        <s v="3C's"/>
        <s v="Introduction to JK University"/>
        <s v="Handwash SOP"/>
        <s v="Patty Placement SOP"/>
        <s v="Patty Warmer Usage sheet"/>
        <s v="Cleaning Checklist"/>
        <s v="4-4-4 Process"/>
        <s v="Red Bell PRP"/>
        <s v="Oil filtration Sop"/>
        <s v="Mango Thickshake"/>
        <s v="Oreo Thickshake"/>
        <s v="Chocolate Thickshake"/>
        <s v="Strawberry Thickshake"/>
        <s v="Cold Coffee Thickshake"/>
        <s v="Pet Pooja: Real Time Management System"/>
        <s v="How to Avail Burger @79 Offer on Pet Pooja"/>
        <s v="How to add wastage on Pet Pooja"/>
        <s v="How to Generate Food Cost Report on Pet Pooja"/>
        <s v="Staff Meal Discount"/>
        <s v="Day Close SOP"/>
        <s v="How to check system sales reconciliation on the Pet Pooja"/>
        <s v="Pet Pooja How to Update Stock on the Pet Pooja"/>
        <s v="Pet Pooja Importance of DSR"/>
        <s v="Pet Pooja POS System working and is in good condition"/>
        <s v="Pet Pooja Login"/>
        <s v="Pet Pooja How to raise purchase order"/>
        <s v="Pet Pooja How to check online sales"/>
        <s v="Pet Pooja How to check discount summary report"/>
        <s v="Pet Pooja How to add closing inventory"/>
        <s v="Pet Pooja How to do GRN process"/>
        <s v="Pet Pooja How to check inventory"/>
        <s v="Pet Pooja How to check daily sales report"/>
        <s v="Pet Pooja Zomato Stock Active &amp; inactive"/>
        <s v="Coffee Machine Cleaning SOP"/>
      </sharedItems>
    </cacheField>
    <cacheField name="Execution Status" numFmtId="164">
      <sharedItems containsSemiMixedTypes="0" containsDate="1" containsString="0">
        <d v="2025-07-22T00:00:00Z"/>
        <d v="2025-07-23T00:00:00Z"/>
        <d v="2025-07-24T00:00:00Z"/>
        <d v="2025-07-25T00:00:00Z"/>
        <d v="2025-08-01T00:00:00Z"/>
        <d v="2025-08-04T00:00:00Z"/>
        <d v="2025-08-05T00:00:00Z"/>
        <d v="2025-08-06T00:00:00Z"/>
      </sharedItems>
    </cacheField>
    <cacheField name="BT Date" numFmtId="164">
      <sharedItems containsSemiMixedTypes="0" containsDate="1" containsString="0">
        <d v="2025-07-22T00:00:00Z"/>
        <d v="2025-07-23T00:00:00Z"/>
        <d v="2025-07-24T00:00:00Z"/>
        <d v="2025-07-25T00:00:00Z"/>
        <d v="2025-08-01T00:00:00Z"/>
        <d v="2025-08-04T00:00:00Z"/>
        <d v="2025-08-05T00:00:00Z"/>
        <d v="2025-08-06T00:00:00Z"/>
      </sharedItems>
    </cacheField>
    <cacheField name="Status" numFmtId="0">
      <sharedItems>
        <s v="BT"/>
      </sharedItems>
    </cacheField>
    <cacheField name="Remarks" numFmtId="0">
      <sharedItems containsString="0" containsBlank="1">
        <m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C2:H127" sheet="Quiz Addition"/>
  </cacheSource>
  <cacheFields>
    <cacheField name="Sr. No.">
      <sharedItems containsMixedTypes="1" containsNumber="1" containsInteger="1">
        <s v="DAY 1"/>
        <n v="2.0"/>
        <n v="3.0"/>
        <n v="4.0"/>
        <n v="5.0"/>
        <n v="6.0"/>
        <n v="7.0"/>
        <n v="8.0"/>
        <n v="9.0"/>
        <n v="10.0"/>
        <n v="11.0"/>
        <n v="12.0"/>
        <n v="13.0"/>
        <s v="DAY 2"/>
        <n v="15.0"/>
        <n v="16.0"/>
        <n v="17.0"/>
        <n v="18.0"/>
        <n v="19.0"/>
        <n v="20.0"/>
        <n v="21.0"/>
        <n v="22.0"/>
        <n v="23.0"/>
        <n v="24.0"/>
        <n v="25.0"/>
        <n v="26.0"/>
        <s v="DAY 3"/>
        <n v="27.0"/>
        <n v="28.0"/>
        <n v="29.0"/>
        <n v="30.0"/>
        <n v="31.0"/>
        <n v="32.0"/>
        <n v="33.0"/>
        <s v="DAY 4"/>
        <n v="34.0"/>
        <n v="35.0"/>
        <s v="DAY 5"/>
        <n v="36.0"/>
        <n v="37.0"/>
        <n v="38.0"/>
        <n v="39.0"/>
        <n v="40.0"/>
        <n v="41.0"/>
        <n v="42.0"/>
        <n v="43.0"/>
        <n v="44.0"/>
        <n v="45.0"/>
        <n v="46.0"/>
        <s v="DAY 6"/>
        <n v="48.0"/>
        <n v="49.0"/>
        <n v="50.0"/>
        <n v="51.0"/>
        <n v="52.0"/>
        <n v="53.0"/>
        <s v="DAY 7"/>
        <n v="55.0"/>
        <n v="56.0"/>
        <n v="57.0"/>
        <n v="58.0"/>
        <n v="59.0"/>
        <n v="60.0"/>
        <n v="61.0"/>
        <n v="62.0"/>
        <n v="63.0"/>
        <s v="DAY 8"/>
        <n v="65.0"/>
        <n v="66.0"/>
        <n v="67.0"/>
        <n v="68.0"/>
        <n v="69.0"/>
        <n v="70.0"/>
        <n v="71.0"/>
        <n v="72.0"/>
        <s v="DAY 9"/>
        <n v="74.0"/>
        <n v="75.0"/>
        <n v="76.0"/>
        <n v="77.0"/>
        <n v="78.0"/>
        <n v="79.0"/>
        <n v="80.0"/>
        <n v="81.0"/>
        <n v="82.0"/>
        <s v="DAY 10"/>
        <n v="84.0"/>
        <n v="85.0"/>
        <n v="86.0"/>
        <n v="87.0"/>
        <n v="88.0"/>
        <n v="89.0"/>
        <n v="90.0"/>
        <n v="91.0"/>
        <n v="92.0"/>
        <s v="DAY 11"/>
        <n v="94.0"/>
        <n v="95.0"/>
        <n v="96.0"/>
        <n v="97.0"/>
        <n v="98.0"/>
        <n v="99.0"/>
        <n v="100.0"/>
        <n v="101.0"/>
        <n v="102.0"/>
        <s v="DAY 12"/>
        <n v="104.0"/>
        <n v="105.0"/>
        <n v="106.0"/>
        <n v="107.0"/>
        <n v="108.0"/>
        <n v="109.0"/>
        <n v="110.0"/>
        <n v="111.0"/>
        <n v="112.0"/>
        <s v="DAY 13"/>
        <n v="114.0"/>
        <n v="115.0"/>
        <n v="116.0"/>
        <n v="117.0"/>
        <n v="118.0"/>
        <n v="119.0"/>
        <n v="120.0"/>
        <n v="121.0"/>
        <n v="122.0"/>
      </sharedItems>
    </cacheField>
    <cacheField name="Video Name" numFmtId="0">
      <sharedItems>
        <s v="Fan cleaning Sop "/>
        <s v="Ice Cube Machine Daily Cleaning"/>
        <s v="Coke Glass holder sop "/>
        <s v="Sidewall Lettering day cleaning sop "/>
        <s v="Dmb front pannel cleaning sop "/>
        <s v="Dmb Back pannel cleaning sop "/>
        <s v="Counter Area Cleaning SOP"/>
        <s v="Insect Killer Cleaning SOP"/>
        <s v="Customer Eating Area Cleaning SOP"/>
        <s v="Coke Machine Cleaning SOP"/>
        <s v="Softy Machine Cleaning Part 1"/>
        <s v="Softy Machine Cleaning Part 2"/>
        <s v="Maintenance of Softy Machine"/>
        <s v="Thickshake Blender Cleaning"/>
        <s v="Importance of Storage"/>
        <s v="Storage - Storage Labeling"/>
        <s v="FIFO - FIFO Bottle Sauce Rotation RPP (500 ML)"/>
        <s v="FIFO - FIFO Bottle Cleaning Process"/>
        <s v="FIFO - FIFO Bottle Unboxing"/>
        <s v="Small  Ware Utensils"/>
        <s v="Small Ware Utensils - Thermometer"/>
        <s v="1 Sink Kitchenware Cleaning SOP"/>
        <s v="1 Sink Labelling SOP"/>
        <s v="1 Sink MOP Dilutions process"/>
        <s v="3 Sink Labelling Process"/>
        <s v="3 Sink Vegetable Sanitization"/>
        <s v="3 Sink Kitchen Ware Cleaning SOP"/>
        <s v="3 Sink Chemical Dilution"/>
        <s v="3 Sink Cleaning SOP"/>
        <s v="Dustbin Cleaning SOP"/>
        <s v="Duster Cleaning Process"/>
        <s v="Fryer Cleaning &amp; Filtration"/>
        <s v="Hoshizaki Deep Freezer Cleaning SOP (Daily)"/>
        <s v="Deep Freezer Cleaning SOP (Daily) (100 to 200 ltrs.)"/>
        <s v="QSH"/>
        <s v="3C's"/>
        <s v="Introduction to JK University"/>
        <s v="Handwash SOP"/>
        <s v="Patty Placement SOP"/>
        <s v="Patty Warmer Usage sheet"/>
        <s v="Cleaning Checklist"/>
        <s v="4-4-4 Process"/>
        <s v="Red Bell PRP"/>
        <s v="Oil filtration Sop"/>
        <s v="Mango Thickshake"/>
        <s v="Oreo Thickshake"/>
        <s v="Chocolate Thickshake"/>
        <s v="Strawberry Thickshake"/>
        <s v="Cold Coffee Thickshake"/>
        <s v="Pet Pooja: Real Time Management System"/>
        <s v="How to Avail Burger @79 Offer on Pet Pooja"/>
        <s v="How to add wastage on Pet Pooja"/>
        <s v="How to Generate Food Cost Report on Pet Pooja"/>
        <s v="Staff Meal Discount"/>
        <s v="Day Close SOP"/>
        <s v="How to check system sales reconciliation on the Pet Pooja"/>
        <s v="Pet Pooja How to Update Stock on the Pet Pooja"/>
        <s v="Pet Pooja Importance of DSR"/>
        <s v="Pet Pooja POS System working and is in good condition"/>
        <s v="Pet Pooja Login"/>
        <s v="Pet Pooja How to raise purchase order"/>
        <s v="Pet Pooja How to check online sales"/>
        <s v="Pet Pooja How to check discount summary report"/>
        <s v="Pet Pooja How to add closing inventory"/>
        <s v="Pet Pooja How to do GRN process"/>
        <s v="Pet Pooja How to check inventory"/>
        <s v="Pet Pooja How to check daily sales report"/>
        <s v="Pet Pooja Zomato Stock Active &amp; inactive"/>
        <s v="Coffee Machine Cleaning SOP"/>
        <s v="RHI: How to Check Store Availability"/>
        <s v="RHI - How to Check Rejected Orders"/>
        <s v="How to Handle Negative Feedback on REELO"/>
        <s v="Reelo: How to Install &amp; Login"/>
        <s v="Pet Pooja How to Process Payments for Purchase Orders on Pet Pooja"/>
        <s v="Pet Pooja How to use Daily Sales Report (DSR)"/>
        <s v="How to serve Softy"/>
        <s v="Softy Premix"/>
        <s v="How to Increase Conversion at Combo Stores"/>
        <s v="How to Increase Conversion at Meal Stores"/>
        <s v="How to use PET Bottle for Takeaway"/>
        <s v="SIM B2C JK APP USAGE"/>
        <s v="SIM B2C JK APP Download"/>
        <s v="SIM B2C Free softy Redemption"/>
        <s v="SIM B2C New customer loyalty program"/>
        <s v="SIM B2C Loyalty Point Redemtion 2"/>
        <s v="Birthday Loyalty Redemption "/>
        <s v="SIM B2C Point Redemtion"/>
        <s v="Order Taking Process - Pet Pooja"/>
        <s v="SIM B2C &amp; Loyalty Program"/>
        <s v="How to use JK Big paper bag"/>
        <s v="How to use JK small paper bag"/>
        <s v="SIM B2C – Foreign Object Found in Burger"/>
        <s v="SIM B2C: Burger is not fresh"/>
        <s v="SIM B2C: OTP not Received - (Customer Refuses to Restart Phone)"/>
        <s v="SIM B2C: OTP not Received – Router Restart"/>
        <s v="SIM B2C: OTP not Received – Phone Restart"/>
        <s v="Table Top SOP"/>
        <s v="DMB sequence (Vertical)"/>
        <s v="DMB Sequence (Horizontal)"/>
        <s v="Ticketing Process (How to Login and Raise a Ticket)"/>
        <s v="HOW TO CHECK THE STATUS OF THE RAISED TICKET"/>
        <s v="How to Reopen a Ticket"/>
        <s v="How to Close a Ticket"/>
        <s v="How to Reassign a Ticket (To Different Departments)"/>
        <s v="Fire Safety Basics 1 (Fire Triangle &amp; Its Types)"/>
        <s v="Fire Safety Basics 2 (How to use Fire Extinguisher)"/>
        <s v="Fire Safety Basics 3: How to Handle Fire Alarm"/>
        <s v="First aid Guide for Burns at store"/>
        <s v="Switch Boards are in good condition or not at Store"/>
        <s v="JK Signage &amp; Lollipop Usage &amp; Maintenance"/>
        <s v="Decoding RHI -  Restaurant Health Index"/>
        <s v="FIFO (First In - First out) &amp; Unapproved Products"/>
        <s v="Importance of Daily, Weekly &amp; Monthly Cleaning SOP"/>
        <s v="How to use Daily Huddle Checklist"/>
        <s v="How to conduct Daily Huddle"/>
        <s v="UNDERSTANDING CONVERSION"/>
        <s v="Understanding Bun count"/>
        <s v="Understanding Product Mix"/>
        <s v="5 sences"/>
        <s v="Importance of Extra Uniforms at the Store"/>
        <s v="Grooming and Hygiene Sop"/>
        <s v="Uniform Standard"/>
        <s v="Duty Roster (100% Staffing)"/>
        <s v="Pest Control SOP"/>
        <s v="Staff Health Check-Ups"/>
      </sharedItems>
    </cacheField>
    <cacheField name="Execution Status" numFmtId="164">
      <sharedItems containsSemiMixedTypes="0" containsDate="1" containsString="0">
        <d v="2025-07-22T00:00:00Z"/>
        <d v="2025-07-23T00:00:00Z"/>
        <d v="2025-07-24T00:00:00Z"/>
        <d v="2025-07-25T00:00:00Z"/>
        <d v="2025-08-01T00:00:00Z"/>
        <d v="2025-08-04T00:00:00Z"/>
        <d v="2025-08-05T00:00:00Z"/>
        <d v="2025-08-06T00:00:00Z"/>
        <d v="2025-08-07T00:00:00Z"/>
        <d v="2025-08-08T00:00:00Z"/>
        <d v="2025-08-11T00:00:00Z"/>
        <d v="2025-08-12T00:00:00Z"/>
        <d v="2025-08-13T00:00:00Z"/>
      </sharedItems>
    </cacheField>
    <cacheField name="BT Date" numFmtId="164">
      <sharedItems containsDate="1" containsString="0" containsBlank="1">
        <d v="2025-07-22T00:00:00Z"/>
        <d v="2025-07-23T00:00:00Z"/>
        <d v="2025-07-24T00:00:00Z"/>
        <d v="2025-07-25T00:00:00Z"/>
        <d v="2025-08-01T00:00:00Z"/>
        <d v="2025-08-04T00:00:00Z"/>
        <d v="2025-08-05T00:00:00Z"/>
        <d v="2025-08-06T00:00:00Z"/>
        <d v="2025-08-07T00:00:00Z"/>
        <d v="2025-08-08T00:00:00Z"/>
        <d v="2025-08-11T00:00:00Z"/>
        <d v="2025-08-12T00:00:00Z"/>
        <d v="2025-08-13T00:00:00Z"/>
        <m/>
      </sharedItems>
    </cacheField>
    <cacheField name="Status" numFmtId="0">
      <sharedItems>
        <s v="BT"/>
        <s v="In Process"/>
      </sharedItems>
    </cacheField>
    <cacheField name="Remarks" numFmtId="0">
      <sharedItems containsString="0" containsBlank="1">
        <m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C2:H117" sheet="Quiz Addition"/>
  </cacheSource>
  <cacheFields>
    <cacheField name="Sr. No.">
      <sharedItems containsMixedTypes="1" containsNumber="1" containsInteger="1">
        <s v="DAY 1"/>
        <n v="2.0"/>
        <n v="3.0"/>
        <n v="4.0"/>
        <n v="5.0"/>
        <n v="6.0"/>
        <n v="7.0"/>
        <n v="8.0"/>
        <n v="9.0"/>
        <n v="10.0"/>
        <n v="11.0"/>
        <n v="12.0"/>
        <n v="13.0"/>
        <s v="DAY 2"/>
        <n v="15.0"/>
        <n v="16.0"/>
        <n v="17.0"/>
        <n v="18.0"/>
        <n v="19.0"/>
        <n v="20.0"/>
        <n v="21.0"/>
        <n v="22.0"/>
        <n v="23.0"/>
        <n v="24.0"/>
        <n v="25.0"/>
        <n v="26.0"/>
        <s v="DAY 3"/>
        <n v="27.0"/>
        <n v="28.0"/>
        <n v="29.0"/>
        <n v="30.0"/>
        <n v="31.0"/>
        <n v="32.0"/>
        <n v="33.0"/>
        <s v="DAY 4"/>
        <n v="34.0"/>
        <n v="35.0"/>
        <s v="DAY 5"/>
        <n v="36.0"/>
        <n v="37.0"/>
        <n v="38.0"/>
        <n v="39.0"/>
        <n v="40.0"/>
        <n v="41.0"/>
        <n v="42.0"/>
        <n v="43.0"/>
        <n v="44.0"/>
        <n v="45.0"/>
        <n v="46.0"/>
        <s v="DAY 6"/>
        <n v="48.0"/>
        <n v="49.0"/>
        <n v="50.0"/>
        <n v="51.0"/>
        <n v="52.0"/>
        <n v="53.0"/>
        <s v="DAY 7"/>
        <n v="55.0"/>
        <n v="56.0"/>
        <n v="57.0"/>
        <n v="58.0"/>
        <n v="59.0"/>
        <n v="60.0"/>
        <n v="61.0"/>
        <n v="62.0"/>
        <n v="63.0"/>
        <s v="DAY 8"/>
        <n v="65.0"/>
        <n v="66.0"/>
        <n v="67.0"/>
        <n v="68.0"/>
        <n v="69.0"/>
        <n v="70.0"/>
        <n v="71.0"/>
        <n v="72.0"/>
        <s v="DAY 9"/>
        <n v="74.0"/>
        <n v="75.0"/>
        <n v="76.0"/>
        <n v="77.0"/>
        <n v="78.0"/>
        <n v="79.0"/>
        <n v="80.0"/>
        <n v="81.0"/>
        <n v="82.0"/>
        <s v="DAY 10"/>
        <n v="84.0"/>
        <n v="85.0"/>
        <n v="86.0"/>
        <n v="87.0"/>
        <n v="88.0"/>
        <n v="89.0"/>
        <n v="90.0"/>
        <n v="91.0"/>
        <n v="92.0"/>
        <s v="DAY 11"/>
        <n v="94.0"/>
        <n v="95.0"/>
        <n v="96.0"/>
        <n v="97.0"/>
        <n v="98.0"/>
        <n v="99.0"/>
        <n v="100.0"/>
        <n v="101.0"/>
        <n v="102.0"/>
        <s v="DAY 12"/>
        <n v="104.0"/>
        <n v="105.0"/>
        <n v="106.0"/>
        <n v="107.0"/>
        <n v="108.0"/>
        <n v="109.0"/>
        <n v="110.0"/>
        <n v="111.0"/>
        <n v="112.0"/>
      </sharedItems>
    </cacheField>
    <cacheField name="Video Name" numFmtId="0">
      <sharedItems>
        <s v="Fan cleaning Sop "/>
        <s v="Ice Cube Machine Daily Cleaning"/>
        <s v="Coke Glass holder sop "/>
        <s v="Sidewall Lettering day cleaning sop "/>
        <s v="Dmb front pannel cleaning sop "/>
        <s v="Dmb Back pannel cleaning sop "/>
        <s v="Counter Area Cleaning SOP"/>
        <s v="Insect Killer Cleaning SOP"/>
        <s v="Customer Eating Area Cleaning SOP"/>
        <s v="Coke Machine Cleaning SOP"/>
        <s v="Softy Machine Cleaning Part 1"/>
        <s v="Softy Machine Cleaning Part 2"/>
        <s v="Maintenance of Softy Machine"/>
        <s v="Thickshake Blender Cleaning"/>
        <s v="Importance of Storage"/>
        <s v="Storage - Storage Labeling"/>
        <s v="FIFO - FIFO Bottle Sauce Rotation RPP (500 ML)"/>
        <s v="FIFO - FIFO Bottle Cleaning Process"/>
        <s v="FIFO - FIFO Bottle Unboxing"/>
        <s v="Small  Ware Utensils"/>
        <s v="Small Ware Utensils - Thermometer"/>
        <s v="1 Sink Kitchenware Cleaning SOP"/>
        <s v="1 Sink Labelling SOP"/>
        <s v="1 Sink MOP Dilutions process"/>
        <s v="3 Sink Labelling Process"/>
        <s v="3 Sink Vegetable Sanitization"/>
        <s v="3 Sink Kitchen Ware Cleaning SOP"/>
        <s v="3 Sink Chemical Dilution"/>
        <s v="3 Sink Cleaning SOP"/>
        <s v="Dustbin Cleaning SOP"/>
        <s v="Duster Cleaning Process"/>
        <s v="Fryer Cleaning &amp; Filtration"/>
        <s v="Hoshizaki Deep Freezer Cleaning SOP (Daily)"/>
        <s v="Deep Freezer Cleaning SOP (Daily) (100 to 200 ltrs.)"/>
        <s v="QSH"/>
        <s v="3C's"/>
        <s v="Introduction to JK University"/>
        <s v="Handwash SOP"/>
        <s v="Patty Placement SOP"/>
        <s v="Patty Warmer Usage sheet"/>
        <s v="Cleaning Checklist"/>
        <s v="4-4-4 Process"/>
        <s v="Red Bell PRP"/>
        <s v="Oil filtration Sop"/>
        <s v="Mango Thickshake"/>
        <s v="Oreo Thickshake"/>
        <s v="Chocolate Thickshake"/>
        <s v="Strawberry Thickshake"/>
        <s v="Cold Coffee Thickshake"/>
        <s v="Pet Pooja: Real Time Management System"/>
        <s v="How to Avail Burger @79 Offer on Pet Pooja"/>
        <s v="How to add wastage on Pet Pooja"/>
        <s v="How to Generate Food Cost Report on Pet Pooja"/>
        <s v="Staff Meal Discount"/>
        <s v="Day Close SOP"/>
        <s v="How to check system sales reconciliation on the Pet Pooja"/>
        <s v="Pet Pooja How to Update Stock on the Pet Pooja"/>
        <s v="Pet Pooja Importance of DSR"/>
        <s v="Pet Pooja POS System working and is in good condition"/>
        <s v="Pet Pooja Login"/>
        <s v="Pet Pooja How to raise purchase order"/>
        <s v="Pet Pooja How to check online sales"/>
        <s v="Pet Pooja How to check discount summary report"/>
        <s v="Pet Pooja How to add closing inventory"/>
        <s v="Pet Pooja How to do GRN process"/>
        <s v="Pet Pooja How to check inventory"/>
        <s v="Pet Pooja How to check daily sales report"/>
        <s v="Pet Pooja Zomato Stock Active &amp; inactive"/>
        <s v="Coffee Machine Cleaning SOP"/>
        <s v="RHI: How to Check Store Availability"/>
        <s v="RHI - How to Check Rejected Orders"/>
        <s v="How to Handle Negative Feedback on REELO"/>
        <s v="Reelo: How to Install &amp; Login"/>
        <s v="Pet Pooja How to Process Payments for Purchase Orders on Pet Pooja"/>
        <s v="Pet Pooja How to use Daily Sales Report (DSR)"/>
        <s v="How to serve Softy"/>
        <s v="Softy Premix"/>
        <s v="How to Increase Conversion at Combo Stores"/>
        <s v="How to Increase Conversion at Meal Stores"/>
        <s v="How to use PET Bottle for Takeaway"/>
        <s v="SIM B2C JK APP USAGE"/>
        <s v="SIM B2C JK APP Download"/>
        <s v="SIM B2C Free softy Redemption"/>
        <s v="SIM B2C New customer loyalty program"/>
        <s v="SIM B2C Loyalty Point Redemtion 2"/>
        <s v="Birthday Loyalty Redemption "/>
        <s v="SIM B2C Point Redemtion"/>
        <s v="Order Taking Process - Pet Pooja"/>
        <s v="SIM B2C &amp; Loyalty Program"/>
        <s v="How to use JK Big paper bag"/>
        <s v="How to use JK small paper bag"/>
        <s v="SIM B2C – Foreign Object Found in Burger"/>
        <s v="SIM B2C: Burger is not fresh"/>
        <s v="SIM B2C: OTP not Received - (Customer Refuses to Restart Phone)"/>
        <s v="SIM B2C: OTP not Received – Router Restart"/>
        <s v="SIM B2C: OTP not Received – Phone Restart"/>
        <s v="Table Top SOP"/>
        <s v="DMB sequence (Vertical)"/>
        <s v="DMB Sequence (Horizontal)"/>
        <s v="Ticketing Process (How to Login and Raise a Ticket)"/>
        <s v="HOW TO CHECK THE STATUS OF THE RAISED TICKET"/>
        <s v="How to Reopen a Ticket"/>
        <s v="How to Close a Ticket"/>
        <s v="How to Reassign a Ticket (To Different Departments)"/>
        <s v="Fire Safety Basics 1 (Fire Triangle &amp; Its Types)"/>
        <s v="Fire Safety Basics 2 (How to use Fire Extinguisher)"/>
        <s v="Fire Safety Basics 3: How to Handle Fire Alarm"/>
        <s v="First aid Guide for Burns at store"/>
        <s v="Switch Boards are in good condition or not at Store"/>
        <s v="JK Signage &amp; Lollipop Usage &amp; Maintenance"/>
        <s v="Decoding RHI -  Restaurant Health Index"/>
        <s v="FIFO (First In - First out) &amp; Unapproved Products"/>
        <s v="Importance of Daily, Weekly &amp; Monthly Cleaning SOP"/>
        <s v="How to use Daily Huddle Checklist"/>
        <s v="How to conduct Daily Huddle"/>
      </sharedItems>
    </cacheField>
    <cacheField name="Execution Status" numFmtId="164">
      <sharedItems containsSemiMixedTypes="0" containsDate="1" containsString="0">
        <d v="2025-07-22T00:00:00Z"/>
        <d v="2025-07-23T00:00:00Z"/>
        <d v="2025-07-24T00:00:00Z"/>
        <d v="2025-07-25T00:00:00Z"/>
        <d v="2025-08-01T00:00:00Z"/>
        <d v="2025-08-04T00:00:00Z"/>
        <d v="2025-08-05T00:00:00Z"/>
        <d v="2025-08-06T00:00:00Z"/>
        <d v="2025-08-07T00:00:00Z"/>
        <d v="2025-08-08T00:00:00Z"/>
        <d v="2025-08-11T00:00:00Z"/>
        <d v="2025-08-12T00:00:00Z"/>
      </sharedItems>
    </cacheField>
    <cacheField name="BT Date" numFmtId="164">
      <sharedItems containsSemiMixedTypes="0" containsDate="1" containsString="0">
        <d v="2025-07-22T00:00:00Z"/>
        <d v="2025-07-23T00:00:00Z"/>
        <d v="2025-07-24T00:00:00Z"/>
        <d v="2025-07-25T00:00:00Z"/>
        <d v="2025-08-01T00:00:00Z"/>
        <d v="2025-08-04T00:00:00Z"/>
        <d v="2025-08-05T00:00:00Z"/>
        <d v="2025-08-06T00:00:00Z"/>
        <d v="2025-08-07T00:00:00Z"/>
        <d v="2025-08-08T00:00:00Z"/>
        <d v="2025-08-11T00:00:00Z"/>
        <d v="2025-08-12T00:00:00Z"/>
      </sharedItems>
    </cacheField>
    <cacheField name="Status" numFmtId="0">
      <sharedItems>
        <s v="BT"/>
      </sharedItems>
    </cacheField>
    <cacheField name="Remarks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Quiz Addition" cacheId="0" dataCaption="" compact="0" compactData="0">
  <location ref="O3:P12" firstHeaderRow="0" firstDataRow="1" firstDataCol="0"/>
  <pivotFields>
    <pivotField name="Sr. No.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name="Video 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t="default"/>
      </items>
    </pivotField>
    <pivotField name="Execution Status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t="default"/>
      </items>
    </pivotField>
    <pivotField name="BT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Status" compact="0" outline="0" multipleItemSelectionAllowed="1" showAll="0">
      <items>
        <item x="0"/>
        <item t="default"/>
      </items>
    </pivotField>
    <pivotField name="Remarks" compact="0" outline="0" multipleItemSelectionAllowed="1" showAll="0">
      <items>
        <item x="0"/>
        <item t="default"/>
      </items>
    </pivotField>
  </pivotFields>
  <rowFields>
    <field x="2"/>
  </rowFields>
  <dataFields>
    <dataField name="COUNTA of Video Name" fld="1" subtotal="count" baseField="0"/>
  </dataFields>
</pivotTableDefinition>
</file>

<file path=xl/pivotTables/pivotTable2.xml><?xml version="1.0" encoding="utf-8"?>
<pivotTableDefinition xmlns="http://schemas.openxmlformats.org/spreadsheetml/2006/main" name="Quiz Addition 2" cacheId="1" dataCaption="" compact="0" compactData="0">
  <location ref="R3:S17" firstHeaderRow="0" firstDataRow="1" firstDataCol="0"/>
  <pivotFields>
    <pivotField name="Sr. No.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t="default"/>
      </items>
    </pivotField>
    <pivotField name="Video 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t="default"/>
      </items>
    </pivotField>
    <pivotField name="Execution Status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name="BT Date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Status" compact="0" outline="0" multipleItemSelectionAllowed="1" showAll="0">
      <items>
        <item x="0"/>
        <item x="1"/>
        <item t="default"/>
      </items>
    </pivotField>
    <pivotField name="Remarks" compact="0" outline="0" multipleItemSelectionAllowed="1" showAll="0">
      <items>
        <item x="0"/>
        <item t="default"/>
      </items>
    </pivotField>
  </pivotFields>
  <rowFields>
    <field x="2"/>
  </rowFields>
  <dataFields>
    <dataField name="COUNTA of Video Name" fld="1" subtotal="count" baseField="0"/>
  </dataFields>
</pivotTableDefinition>
</file>

<file path=xl/pivotTables/pivotTable3.xml><?xml version="1.0" encoding="utf-8"?>
<pivotTableDefinition xmlns="http://schemas.openxmlformats.org/spreadsheetml/2006/main" name="Quiz Addition 3" cacheId="2" dataCaption="" compact="0" compactData="0">
  <location ref="M70:N83" firstHeaderRow="0" firstDataRow="1" firstDataCol="0"/>
  <pivotFields>
    <pivotField name="Sr. No.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t="default"/>
      </items>
    </pivotField>
    <pivotField name="Video 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t="default"/>
      </items>
    </pivotField>
    <pivotField name="Execution Status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BT Date" axis="axisRow" compact="0" numFmtId="164" outline="0" multipleItemSelectionAllowed="1" showAll="0" sortType="ascending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tatus" compact="0" outline="0" multipleItemSelectionAllowed="1" showAll="0">
      <items>
        <item x="0"/>
        <item t="default"/>
      </items>
    </pivotField>
    <pivotField name="Remarks" compact="0" outline="0" multipleItemSelectionAllowed="1" showAll="0">
      <items>
        <item x="0"/>
        <item t="default"/>
      </items>
    </pivotField>
  </pivotFields>
  <rowFields>
    <field x="3"/>
  </rowFields>
  <dataFields>
    <dataField name="COUNTA of Video Name" fld="1" subtotal="count" baseField="0"/>
  </dataFields>
</pivotTableDefinition>
</file>

<file path=xl/tables/table1.xml><?xml version="1.0" encoding="utf-8"?>
<table xmlns="http://schemas.openxmlformats.org/spreadsheetml/2006/main" ref="C2:H29" displayName="Table_1" name="Table_1" id="1">
  <tableColumns count="6">
    <tableColumn name="Sr. No." id="1"/>
    <tableColumn name="Video Name" id="2"/>
    <tableColumn name="Execution Status" id="3"/>
    <tableColumn name="BT Date" id="4"/>
    <tableColumn name="Status" id="5"/>
    <tableColumn name="Remarks" id="6"/>
  </tableColumns>
  <tableStyleInfo name="Quiz Addition-style" showColumnStripes="0" showFirstColumn="1" showLastColumn="1" showRowStripes="1"/>
</table>
</file>

<file path=xl/tables/table2.xml><?xml version="1.0" encoding="utf-8"?>
<table xmlns="http://schemas.openxmlformats.org/spreadsheetml/2006/main" ref="J69:K75" displayName="Table_2" name="Table_2" id="2">
  <tableColumns count="2">
    <tableColumn name="BT Date" id="1"/>
    <tableColumn name="COUNTA of Video Name" id="2"/>
  </tableColumns>
  <tableStyleInfo name="Quiz Addition-style 2" showColumnStripes="0" showFirstColumn="1" showLastColumn="1" showRowStripes="1"/>
</table>
</file>

<file path=xl/tables/table3.xml><?xml version="1.0" encoding="utf-8"?>
<table xmlns="http://schemas.openxmlformats.org/spreadsheetml/2006/main" ref="B2:F18" displayName="Table_3" name="Table_3" id="3">
  <tableColumns count="5">
    <tableColumn name="Contact Number" id="1"/>
    <tableColumn name="Name" id="2"/>
    <tableColumn name="Designation" id="3"/>
    <tableColumn name="Region" id="4"/>
    <tableColumn name="Store Name / Location " id="5"/>
  </tableColumns>
  <tableStyleInfo name="JK Whatsapp Community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pivotTable" Target="../pivotTables/pivotTable2.xml"/><Relationship Id="rId3" Type="http://schemas.openxmlformats.org/officeDocument/2006/relationships/pivotTable" Target="../pivotTables/pivotTable3.xml"/><Relationship Id="rId4" Type="http://schemas.openxmlformats.org/officeDocument/2006/relationships/drawing" Target="../drawings/drawing2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knkAjmsxc9LDlIjiCbi3hYNxw9HZm2-M/edit?gid=1344140377" TargetMode="External"/><Relationship Id="rId2" Type="http://schemas.openxmlformats.org/officeDocument/2006/relationships/drawing" Target="../drawings/drawing3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6.14"/>
    <col customWidth="1" min="3" max="3" width="12.0"/>
    <col customWidth="1" min="4" max="4" width="30.0"/>
    <col customWidth="1" min="5" max="7" width="9.86"/>
    <col customWidth="1" min="8" max="26" width="8.71"/>
  </cols>
  <sheetData>
    <row r="2">
      <c r="B2" s="1" t="s">
        <v>0</v>
      </c>
      <c r="C2" s="2"/>
      <c r="D2" s="2"/>
      <c r="E2" s="2"/>
      <c r="F2" s="2"/>
      <c r="G2" s="3"/>
    </row>
    <row r="3">
      <c r="B3" s="4" t="s">
        <v>1</v>
      </c>
      <c r="C3" s="5" t="s">
        <v>2</v>
      </c>
      <c r="D3" s="4" t="s">
        <v>3</v>
      </c>
      <c r="E3" s="5" t="s">
        <v>4</v>
      </c>
      <c r="F3" s="5" t="s">
        <v>5</v>
      </c>
      <c r="G3" s="5" t="s">
        <v>6</v>
      </c>
    </row>
    <row r="4">
      <c r="B4" s="6">
        <v>1.0</v>
      </c>
      <c r="C4" s="7" t="s">
        <v>7</v>
      </c>
      <c r="D4" s="8" t="s">
        <v>8</v>
      </c>
      <c r="E4" s="9" t="s">
        <v>9</v>
      </c>
      <c r="F4" s="9" t="s">
        <v>10</v>
      </c>
      <c r="G4" s="7" t="s">
        <v>11</v>
      </c>
    </row>
    <row r="5">
      <c r="B5" s="8">
        <v>2.0</v>
      </c>
      <c r="C5" s="7" t="s">
        <v>7</v>
      </c>
      <c r="D5" s="8" t="s">
        <v>12</v>
      </c>
      <c r="E5" s="9" t="s">
        <v>9</v>
      </c>
      <c r="F5" s="9" t="s">
        <v>10</v>
      </c>
      <c r="G5" s="7" t="s">
        <v>11</v>
      </c>
    </row>
    <row r="6">
      <c r="B6" s="8">
        <v>3.0</v>
      </c>
      <c r="C6" s="7" t="s">
        <v>7</v>
      </c>
      <c r="D6" s="8" t="s">
        <v>13</v>
      </c>
      <c r="E6" s="9" t="s">
        <v>9</v>
      </c>
      <c r="F6" s="9" t="s">
        <v>10</v>
      </c>
      <c r="G6" s="7" t="s">
        <v>11</v>
      </c>
    </row>
    <row r="7">
      <c r="B7" s="8">
        <v>4.0</v>
      </c>
      <c r="C7" s="7" t="s">
        <v>7</v>
      </c>
      <c r="D7" s="8" t="s">
        <v>14</v>
      </c>
      <c r="E7" s="9" t="s">
        <v>9</v>
      </c>
      <c r="F7" s="9" t="s">
        <v>10</v>
      </c>
      <c r="G7" s="7" t="s">
        <v>11</v>
      </c>
    </row>
    <row r="8">
      <c r="B8" s="10"/>
      <c r="C8" s="11"/>
      <c r="D8" s="12"/>
      <c r="E8" s="13"/>
      <c r="F8" s="13"/>
      <c r="G8" s="13"/>
    </row>
    <row r="9" hidden="1">
      <c r="B9" s="1" t="s">
        <v>15</v>
      </c>
      <c r="C9" s="2"/>
      <c r="D9" s="2"/>
      <c r="E9" s="2"/>
      <c r="F9" s="2"/>
      <c r="G9" s="3"/>
    </row>
    <row r="10" hidden="1">
      <c r="B10" s="14" t="s">
        <v>1</v>
      </c>
      <c r="C10" s="15" t="s">
        <v>2</v>
      </c>
      <c r="D10" s="14" t="s">
        <v>3</v>
      </c>
      <c r="E10" s="16" t="s">
        <v>4</v>
      </c>
      <c r="F10" s="16" t="s">
        <v>5</v>
      </c>
      <c r="G10" s="16" t="s">
        <v>16</v>
      </c>
    </row>
    <row r="11" hidden="1">
      <c r="B11" s="17">
        <v>1.0</v>
      </c>
      <c r="C11" s="18" t="s">
        <v>7</v>
      </c>
      <c r="D11" s="19" t="s">
        <v>17</v>
      </c>
      <c r="E11" s="9" t="s">
        <v>9</v>
      </c>
      <c r="F11" s="9" t="s">
        <v>9</v>
      </c>
      <c r="G11" s="9" t="s">
        <v>9</v>
      </c>
    </row>
    <row r="12" hidden="1">
      <c r="B12" s="17">
        <v>2.0</v>
      </c>
      <c r="C12" s="18" t="s">
        <v>7</v>
      </c>
      <c r="D12" s="19" t="s">
        <v>18</v>
      </c>
      <c r="E12" s="9" t="s">
        <v>9</v>
      </c>
      <c r="F12" s="9" t="s">
        <v>9</v>
      </c>
      <c r="G12" s="9" t="s">
        <v>9</v>
      </c>
    </row>
    <row r="13" hidden="1">
      <c r="B13" s="17">
        <v>3.0</v>
      </c>
      <c r="C13" s="18" t="s">
        <v>7</v>
      </c>
      <c r="D13" s="19" t="s">
        <v>19</v>
      </c>
      <c r="E13" s="9" t="s">
        <v>9</v>
      </c>
      <c r="F13" s="9" t="s">
        <v>9</v>
      </c>
      <c r="G13" s="9" t="s">
        <v>9</v>
      </c>
    </row>
    <row r="14" hidden="1">
      <c r="B14" s="17">
        <v>4.0</v>
      </c>
      <c r="C14" s="20" t="s">
        <v>7</v>
      </c>
      <c r="D14" s="21" t="s">
        <v>20</v>
      </c>
      <c r="E14" s="9" t="s">
        <v>9</v>
      </c>
      <c r="F14" s="9" t="s">
        <v>9</v>
      </c>
      <c r="G14" s="9" t="s">
        <v>9</v>
      </c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2">
    <mergeCell ref="B2:G2"/>
    <mergeCell ref="B9:G9"/>
  </mergeCells>
  <conditionalFormatting sqref="E4:G7">
    <cfRule type="containsText" dxfId="0" priority="1" operator="containsText" text="BT">
      <formula>NOT(ISERROR(SEARCH(("BT"),(E4))))</formula>
    </cfRule>
  </conditionalFormatting>
  <conditionalFormatting sqref="E4:G7">
    <cfRule type="containsText" dxfId="1" priority="2" operator="containsText" text="WIP">
      <formula>NOT(ISERROR(SEARCH(("WIP"),(E4))))</formula>
    </cfRule>
  </conditionalFormatting>
  <conditionalFormatting sqref="E4:G7">
    <cfRule type="containsText" dxfId="2" priority="3" operator="containsText" text="*">
      <formula>NOT(ISERROR(SEARCH(("*"),(E4))))</formula>
    </cfRule>
  </conditionalFormatting>
  <conditionalFormatting sqref="F8:G8 F11:G13">
    <cfRule type="containsText" dxfId="0" priority="4" operator="containsText" text="BT">
      <formula>NOT(ISERROR(SEARCH(("BT"),(F8))))</formula>
    </cfRule>
  </conditionalFormatting>
  <conditionalFormatting sqref="F8:G8 F11:G13">
    <cfRule type="containsText" dxfId="1" priority="5" operator="containsText" text="WIP">
      <formula>NOT(ISERROR(SEARCH(("WIP"),(F8))))</formula>
    </cfRule>
  </conditionalFormatting>
  <conditionalFormatting sqref="F8:G8 F11:G13">
    <cfRule type="containsText" dxfId="2" priority="6" operator="containsText" text="*">
      <formula>NOT(ISERROR(SEARCH(("*"),(F8))))</formula>
    </cfRule>
  </conditionalFormatting>
  <conditionalFormatting sqref="E8:G8 E11:G14">
    <cfRule type="containsText" dxfId="0" priority="7" operator="containsText" text="BT">
      <formula>NOT(ISERROR(SEARCH(("BT"),(E8))))</formula>
    </cfRule>
  </conditionalFormatting>
  <conditionalFormatting sqref="E8:G8 E11:G14">
    <cfRule type="containsText" dxfId="1" priority="8" operator="containsText" text="WIP">
      <formula>NOT(ISERROR(SEARCH(("WIP"),(E8))))</formula>
    </cfRule>
  </conditionalFormatting>
  <conditionalFormatting sqref="E8:G8 E11:G14">
    <cfRule type="containsText" dxfId="2" priority="9" operator="containsText" text="*">
      <formula>NOT(ISERROR(SEARCH(("*"),(E8))))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.0"/>
    <col customWidth="1" min="3" max="3" width="7.71"/>
    <col customWidth="1" min="4" max="4" width="59.86"/>
    <col customWidth="1" min="5" max="5" width="15.43"/>
    <col customWidth="1" min="6" max="6" width="15.29"/>
    <col customWidth="1" min="7" max="7" width="10.86"/>
    <col customWidth="1" min="8" max="8" width="11.14"/>
    <col customWidth="1" min="9" max="9" width="8.86"/>
    <col customWidth="1" min="10" max="10" width="19.57"/>
    <col customWidth="1" min="11" max="11" width="22.0"/>
    <col customWidth="1" min="12" max="12" width="11.0"/>
    <col customWidth="1" hidden="1" min="13" max="13" width="12.71"/>
    <col customWidth="1" hidden="1" min="14" max="14" width="21.57"/>
    <col customWidth="1" min="15" max="15" width="24.57"/>
    <col customWidth="1" min="16" max="16" width="42.57"/>
    <col customWidth="1" min="17" max="17" width="41.43"/>
    <col customWidth="1" min="18" max="18" width="15.0"/>
    <col customWidth="1" min="19" max="19" width="21.57"/>
    <col customWidth="1" min="20" max="33" width="8.86"/>
  </cols>
  <sheetData>
    <row r="1">
      <c r="C1" s="11"/>
      <c r="E1" s="11"/>
      <c r="F1" s="11"/>
      <c r="G1" s="11"/>
      <c r="H1" s="11"/>
    </row>
    <row r="2">
      <c r="C2" s="22" t="s">
        <v>1</v>
      </c>
      <c r="D2" s="23" t="s">
        <v>21</v>
      </c>
      <c r="E2" s="24" t="s">
        <v>22</v>
      </c>
      <c r="F2" s="25" t="s">
        <v>23</v>
      </c>
      <c r="G2" s="25" t="s">
        <v>24</v>
      </c>
      <c r="H2" s="24" t="s">
        <v>25</v>
      </c>
      <c r="I2" s="26"/>
    </row>
    <row r="3" ht="15.75" hidden="1" customHeight="1">
      <c r="C3" s="27" t="s">
        <v>26</v>
      </c>
      <c r="D3" s="28" t="s">
        <v>27</v>
      </c>
      <c r="E3" s="29">
        <v>45860.0</v>
      </c>
      <c r="F3" s="30">
        <v>45860.0</v>
      </c>
      <c r="G3" s="31" t="str">
        <f t="shared" ref="G3:G127" si="1">IF(ISNUMBER(F3), "BT", IF(E3=TODAY(), "In Process", IF(E3&gt;TODAY(), "Fresh", "")))</f>
        <v>BT</v>
      </c>
      <c r="H3" s="32"/>
    </row>
    <row r="4" ht="15.75" hidden="1" customHeight="1">
      <c r="C4" s="34">
        <v>2.0</v>
      </c>
      <c r="D4" s="28" t="s">
        <v>29</v>
      </c>
      <c r="E4" s="29">
        <v>45860.0</v>
      </c>
      <c r="F4" s="30">
        <v>45860.0</v>
      </c>
      <c r="G4" s="31" t="str">
        <f t="shared" si="1"/>
        <v>BT</v>
      </c>
      <c r="H4" s="32"/>
    </row>
    <row r="5" ht="15.75" hidden="1" customHeight="1">
      <c r="C5" s="34">
        <v>3.0</v>
      </c>
      <c r="D5" s="28" t="s">
        <v>30</v>
      </c>
      <c r="E5" s="29">
        <v>45860.0</v>
      </c>
      <c r="F5" s="30">
        <v>45860.0</v>
      </c>
      <c r="G5" s="31" t="str">
        <f t="shared" si="1"/>
        <v>BT</v>
      </c>
      <c r="H5" s="32"/>
    </row>
    <row r="6" ht="15.75" hidden="1" customHeight="1">
      <c r="C6" s="34">
        <v>4.0</v>
      </c>
      <c r="D6" s="28" t="s">
        <v>31</v>
      </c>
      <c r="E6" s="29">
        <v>45860.0</v>
      </c>
      <c r="F6" s="30">
        <v>45860.0</v>
      </c>
      <c r="G6" s="31" t="str">
        <f t="shared" si="1"/>
        <v>BT</v>
      </c>
      <c r="H6" s="32"/>
    </row>
    <row r="7" ht="15.75" hidden="1" customHeight="1">
      <c r="C7" s="34">
        <v>5.0</v>
      </c>
      <c r="D7" s="28" t="s">
        <v>32</v>
      </c>
      <c r="E7" s="29">
        <v>45860.0</v>
      </c>
      <c r="F7" s="30">
        <v>45860.0</v>
      </c>
      <c r="G7" s="31" t="str">
        <f t="shared" si="1"/>
        <v>BT</v>
      </c>
      <c r="H7" s="32"/>
    </row>
    <row r="8" ht="15.75" hidden="1" customHeight="1">
      <c r="C8" s="34">
        <v>6.0</v>
      </c>
      <c r="D8" s="28" t="s">
        <v>33</v>
      </c>
      <c r="E8" s="29">
        <v>45860.0</v>
      </c>
      <c r="F8" s="30">
        <v>45860.0</v>
      </c>
      <c r="G8" s="31" t="str">
        <f t="shared" si="1"/>
        <v>BT</v>
      </c>
      <c r="H8" s="32"/>
    </row>
    <row r="9" ht="15.75" hidden="1" customHeight="1">
      <c r="C9" s="34">
        <v>7.0</v>
      </c>
      <c r="D9" s="28" t="s">
        <v>34</v>
      </c>
      <c r="E9" s="29">
        <v>45860.0</v>
      </c>
      <c r="F9" s="30">
        <v>45860.0</v>
      </c>
      <c r="G9" s="31" t="str">
        <f t="shared" si="1"/>
        <v>BT</v>
      </c>
      <c r="H9" s="32"/>
    </row>
    <row r="10" ht="15.75" hidden="1" customHeight="1">
      <c r="C10" s="34">
        <v>8.0</v>
      </c>
      <c r="D10" s="28" t="s">
        <v>35</v>
      </c>
      <c r="E10" s="29">
        <v>45860.0</v>
      </c>
      <c r="F10" s="30">
        <v>45860.0</v>
      </c>
      <c r="G10" s="31" t="str">
        <f t="shared" si="1"/>
        <v>BT</v>
      </c>
      <c r="H10" s="32"/>
    </row>
    <row r="11" ht="15.75" hidden="1" customHeight="1">
      <c r="C11" s="34">
        <v>9.0</v>
      </c>
      <c r="D11" s="28" t="s">
        <v>36</v>
      </c>
      <c r="E11" s="29">
        <v>45860.0</v>
      </c>
      <c r="F11" s="30">
        <v>45860.0</v>
      </c>
      <c r="G11" s="31" t="str">
        <f t="shared" si="1"/>
        <v>BT</v>
      </c>
      <c r="H11" s="32"/>
      <c r="J11" s="38" t="s">
        <v>37</v>
      </c>
      <c r="K11" s="33">
        <f>COUNTA(D3:D71)</f>
        <v>69</v>
      </c>
    </row>
    <row r="12" ht="15.75" hidden="1" customHeight="1">
      <c r="C12" s="34">
        <v>10.0</v>
      </c>
      <c r="D12" s="28" t="s">
        <v>38</v>
      </c>
      <c r="E12" s="29">
        <v>45860.0</v>
      </c>
      <c r="F12" s="30">
        <v>45860.0</v>
      </c>
      <c r="G12" s="31" t="str">
        <f t="shared" si="1"/>
        <v>BT</v>
      </c>
      <c r="H12" s="32"/>
      <c r="J12" s="38" t="s">
        <v>39</v>
      </c>
      <c r="K12" s="38">
        <v>36.0</v>
      </c>
    </row>
    <row r="13" ht="15.75" hidden="1" customHeight="1">
      <c r="C13" s="34">
        <v>11.0</v>
      </c>
      <c r="D13" s="28" t="s">
        <v>41</v>
      </c>
      <c r="E13" s="29">
        <v>45860.0</v>
      </c>
      <c r="F13" s="30">
        <v>45860.0</v>
      </c>
      <c r="G13" s="31" t="str">
        <f t="shared" si="1"/>
        <v>BT</v>
      </c>
      <c r="H13" s="32"/>
      <c r="J13" s="38" t="s">
        <v>42</v>
      </c>
      <c r="K13" s="38">
        <v>29.0</v>
      </c>
    </row>
    <row r="14" ht="15.75" hidden="1" customHeight="1">
      <c r="C14" s="34">
        <v>12.0</v>
      </c>
      <c r="D14" s="28" t="s">
        <v>43</v>
      </c>
      <c r="E14" s="29">
        <v>45860.0</v>
      </c>
      <c r="F14" s="30">
        <v>45860.0</v>
      </c>
      <c r="G14" s="31" t="str">
        <f t="shared" si="1"/>
        <v>BT</v>
      </c>
      <c r="H14" s="32"/>
      <c r="K14" s="33">
        <f>SUM(K12,K13)</f>
        <v>65</v>
      </c>
    </row>
    <row r="15" ht="15.75" hidden="1" customHeight="1">
      <c r="C15" s="34">
        <v>13.0</v>
      </c>
      <c r="D15" s="28" t="s">
        <v>44</v>
      </c>
      <c r="E15" s="29">
        <v>45860.0</v>
      </c>
      <c r="F15" s="30">
        <v>45860.0</v>
      </c>
      <c r="G15" s="31" t="str">
        <f t="shared" si="1"/>
        <v>BT</v>
      </c>
      <c r="H15" s="32"/>
    </row>
    <row r="16" ht="15.75" hidden="1" customHeight="1">
      <c r="C16" s="27" t="s">
        <v>45</v>
      </c>
      <c r="D16" s="28" t="s">
        <v>46</v>
      </c>
      <c r="E16" s="29">
        <v>45860.0</v>
      </c>
      <c r="F16" s="30">
        <v>45861.0</v>
      </c>
      <c r="G16" s="39" t="str">
        <f t="shared" si="1"/>
        <v>BT</v>
      </c>
      <c r="H16" s="40"/>
    </row>
    <row r="17" ht="15.75" hidden="1" customHeight="1">
      <c r="C17" s="34">
        <v>15.0</v>
      </c>
      <c r="D17" s="41" t="s">
        <v>47</v>
      </c>
      <c r="E17" s="29">
        <v>45861.0</v>
      </c>
      <c r="F17" s="29">
        <v>45861.0</v>
      </c>
      <c r="G17" s="31" t="str">
        <f t="shared" si="1"/>
        <v>BT</v>
      </c>
      <c r="H17" s="32"/>
    </row>
    <row r="18" ht="15.75" hidden="1" customHeight="1">
      <c r="C18" s="34">
        <v>16.0</v>
      </c>
      <c r="D18" s="41" t="s">
        <v>48</v>
      </c>
      <c r="E18" s="29">
        <v>45861.0</v>
      </c>
      <c r="F18" s="29">
        <v>45861.0</v>
      </c>
      <c r="G18" s="31" t="str">
        <f t="shared" si="1"/>
        <v>BT</v>
      </c>
      <c r="H18" s="32"/>
    </row>
    <row r="19" ht="15.75" hidden="1" customHeight="1">
      <c r="C19" s="34">
        <v>17.0</v>
      </c>
      <c r="D19" s="41" t="s">
        <v>49</v>
      </c>
      <c r="E19" s="29">
        <v>45861.0</v>
      </c>
      <c r="F19" s="30">
        <v>45861.0</v>
      </c>
      <c r="G19" s="31" t="str">
        <f t="shared" si="1"/>
        <v>BT</v>
      </c>
      <c r="H19" s="32"/>
    </row>
    <row r="20" ht="15.75" hidden="1" customHeight="1">
      <c r="C20" s="34">
        <v>18.0</v>
      </c>
      <c r="D20" s="41" t="s">
        <v>50</v>
      </c>
      <c r="E20" s="29">
        <v>45861.0</v>
      </c>
      <c r="F20" s="30">
        <v>45862.0</v>
      </c>
      <c r="G20" s="31" t="str">
        <f t="shared" si="1"/>
        <v>BT</v>
      </c>
      <c r="H20" s="32"/>
    </row>
    <row r="21" ht="15.75" hidden="1" customHeight="1">
      <c r="C21" s="34">
        <v>19.0</v>
      </c>
      <c r="D21" s="41" t="s">
        <v>51</v>
      </c>
      <c r="E21" s="29">
        <v>45861.0</v>
      </c>
      <c r="F21" s="29">
        <v>45861.0</v>
      </c>
      <c r="G21" s="31" t="str">
        <f t="shared" si="1"/>
        <v>BT</v>
      </c>
      <c r="H21" s="32"/>
    </row>
    <row r="22" ht="15.75" hidden="1" customHeight="1">
      <c r="C22" s="34">
        <v>20.0</v>
      </c>
      <c r="D22" s="41" t="s">
        <v>52</v>
      </c>
      <c r="E22" s="29">
        <v>45861.0</v>
      </c>
      <c r="F22" s="30">
        <v>45861.0</v>
      </c>
      <c r="G22" s="31" t="str">
        <f t="shared" si="1"/>
        <v>BT</v>
      </c>
      <c r="H22" s="32"/>
    </row>
    <row r="23" ht="15.75" hidden="1" customHeight="1">
      <c r="C23" s="34">
        <v>21.0</v>
      </c>
      <c r="D23" s="41" t="s">
        <v>53</v>
      </c>
      <c r="E23" s="29">
        <v>45861.0</v>
      </c>
      <c r="F23" s="29">
        <v>45861.0</v>
      </c>
      <c r="G23" s="31" t="str">
        <f t="shared" si="1"/>
        <v>BT</v>
      </c>
      <c r="H23" s="32"/>
    </row>
    <row r="24" ht="15.75" hidden="1" customHeight="1">
      <c r="C24" s="34">
        <v>22.0</v>
      </c>
      <c r="D24" s="41" t="s">
        <v>54</v>
      </c>
      <c r="E24" s="29">
        <v>45861.0</v>
      </c>
      <c r="F24" s="30">
        <v>45861.0</v>
      </c>
      <c r="G24" s="31" t="str">
        <f t="shared" si="1"/>
        <v>BT</v>
      </c>
      <c r="H24" s="32"/>
      <c r="O24" s="42" t="s">
        <v>55</v>
      </c>
    </row>
    <row r="25" ht="15.75" hidden="1" customHeight="1">
      <c r="C25" s="34">
        <v>23.0</v>
      </c>
      <c r="D25" s="41" t="s">
        <v>56</v>
      </c>
      <c r="E25" s="29">
        <v>45861.0</v>
      </c>
      <c r="F25" s="30">
        <v>45862.0</v>
      </c>
      <c r="G25" s="31" t="str">
        <f t="shared" si="1"/>
        <v>BT</v>
      </c>
      <c r="H25" s="32"/>
    </row>
    <row r="26" ht="15.75" hidden="1" customHeight="1">
      <c r="C26" s="34">
        <v>24.0</v>
      </c>
      <c r="D26" s="41" t="s">
        <v>57</v>
      </c>
      <c r="E26" s="29">
        <v>45861.0</v>
      </c>
      <c r="F26" s="30">
        <v>45861.0</v>
      </c>
      <c r="G26" s="31" t="str">
        <f t="shared" si="1"/>
        <v>BT</v>
      </c>
      <c r="H26" s="32"/>
      <c r="O26" s="43" t="s">
        <v>58</v>
      </c>
      <c r="P26" s="43" t="s">
        <v>59</v>
      </c>
      <c r="Q26" s="43" t="s">
        <v>60</v>
      </c>
    </row>
    <row r="27" ht="15.75" hidden="1" customHeight="1">
      <c r="C27" s="34">
        <v>25.0</v>
      </c>
      <c r="D27" s="41" t="s">
        <v>61</v>
      </c>
      <c r="E27" s="29">
        <v>45861.0</v>
      </c>
      <c r="F27" s="30">
        <v>45862.0</v>
      </c>
      <c r="G27" s="31" t="str">
        <f t="shared" si="1"/>
        <v>BT</v>
      </c>
      <c r="H27" s="32"/>
      <c r="O27" s="44" t="s">
        <v>58</v>
      </c>
      <c r="P27" s="44" t="s">
        <v>59</v>
      </c>
      <c r="Q27" s="44" t="s">
        <v>62</v>
      </c>
    </row>
    <row r="28" ht="15.75" hidden="1" customHeight="1">
      <c r="C28" s="34">
        <v>26.0</v>
      </c>
      <c r="D28" s="41" t="s">
        <v>63</v>
      </c>
      <c r="E28" s="29">
        <v>45861.0</v>
      </c>
      <c r="F28" s="30">
        <v>45862.0</v>
      </c>
      <c r="G28" s="31" t="str">
        <f t="shared" si="1"/>
        <v>BT</v>
      </c>
      <c r="H28" s="40"/>
      <c r="O28" s="43" t="s">
        <v>58</v>
      </c>
      <c r="P28" s="43" t="s">
        <v>59</v>
      </c>
      <c r="Q28" s="43" t="s">
        <v>64</v>
      </c>
    </row>
    <row r="29" ht="15.75" hidden="1" customHeight="1">
      <c r="C29" s="27" t="s">
        <v>65</v>
      </c>
      <c r="D29" s="45" t="s">
        <v>66</v>
      </c>
      <c r="E29" s="46">
        <v>45861.0</v>
      </c>
      <c r="F29" s="46">
        <v>45862.0</v>
      </c>
      <c r="G29" s="47" t="str">
        <f t="shared" si="1"/>
        <v>BT</v>
      </c>
      <c r="H29" s="48"/>
      <c r="O29" s="44" t="s">
        <v>58</v>
      </c>
      <c r="P29" s="44" t="s">
        <v>59</v>
      </c>
      <c r="Q29" s="44" t="s">
        <v>67</v>
      </c>
    </row>
    <row r="30" ht="15.75" hidden="1" customHeight="1">
      <c r="C30" s="49">
        <v>27.0</v>
      </c>
      <c r="D30" s="50" t="s">
        <v>68</v>
      </c>
      <c r="E30" s="51">
        <v>45862.0</v>
      </c>
      <c r="F30" s="51">
        <v>45862.0</v>
      </c>
      <c r="G30" s="47" t="str">
        <f t="shared" si="1"/>
        <v>BT</v>
      </c>
      <c r="H30" s="52"/>
      <c r="O30" s="43" t="s">
        <v>58</v>
      </c>
      <c r="P30" s="43" t="s">
        <v>59</v>
      </c>
      <c r="Q30" s="43" t="s">
        <v>69</v>
      </c>
    </row>
    <row r="31" ht="15.75" hidden="1" customHeight="1">
      <c r="C31" s="53">
        <v>28.0</v>
      </c>
      <c r="D31" s="54" t="s">
        <v>70</v>
      </c>
      <c r="E31" s="55">
        <v>45862.0</v>
      </c>
      <c r="F31" s="55">
        <v>45862.0</v>
      </c>
      <c r="G31" s="47" t="str">
        <f t="shared" si="1"/>
        <v>BT</v>
      </c>
      <c r="H31" s="56"/>
      <c r="O31" s="44" t="s">
        <v>58</v>
      </c>
      <c r="P31" s="44" t="s">
        <v>71</v>
      </c>
      <c r="Q31" s="44" t="s">
        <v>71</v>
      </c>
    </row>
    <row r="32" ht="15.75" hidden="1" customHeight="1">
      <c r="C32" s="49">
        <v>29.0</v>
      </c>
      <c r="D32" s="50" t="s">
        <v>72</v>
      </c>
      <c r="E32" s="51">
        <v>45862.0</v>
      </c>
      <c r="F32" s="57">
        <v>45863.0</v>
      </c>
      <c r="G32" s="58" t="str">
        <f t="shared" si="1"/>
        <v>BT</v>
      </c>
      <c r="H32" s="52"/>
      <c r="O32" s="43" t="s">
        <v>58</v>
      </c>
      <c r="P32" s="43" t="s">
        <v>73</v>
      </c>
      <c r="Q32" s="43" t="s">
        <v>74</v>
      </c>
    </row>
    <row r="33" ht="15.75" hidden="1" customHeight="1">
      <c r="C33" s="53">
        <v>30.0</v>
      </c>
      <c r="D33" s="59" t="s">
        <v>75</v>
      </c>
      <c r="E33" s="55">
        <v>45862.0</v>
      </c>
      <c r="F33" s="60">
        <v>45863.0</v>
      </c>
      <c r="G33" s="61" t="str">
        <f t="shared" si="1"/>
        <v>BT</v>
      </c>
      <c r="H33" s="56"/>
      <c r="O33" s="44" t="s">
        <v>76</v>
      </c>
      <c r="P33" s="44" t="s">
        <v>77</v>
      </c>
      <c r="Q33" s="44" t="s">
        <v>77</v>
      </c>
    </row>
    <row r="34" ht="15.75" hidden="1" customHeight="1">
      <c r="C34" s="49">
        <v>31.0</v>
      </c>
      <c r="D34" s="62" t="s">
        <v>78</v>
      </c>
      <c r="E34" s="63">
        <v>45862.0</v>
      </c>
      <c r="F34" s="63">
        <v>45863.0</v>
      </c>
      <c r="G34" s="64" t="str">
        <f t="shared" si="1"/>
        <v>BT</v>
      </c>
      <c r="H34" s="65"/>
    </row>
    <row r="35" ht="15.75" hidden="1" customHeight="1">
      <c r="C35" s="53">
        <v>32.0</v>
      </c>
      <c r="D35" s="66" t="s">
        <v>79</v>
      </c>
      <c r="E35" s="67">
        <v>45862.0</v>
      </c>
      <c r="F35" s="67">
        <v>45863.0</v>
      </c>
      <c r="G35" s="68" t="str">
        <f t="shared" si="1"/>
        <v>BT</v>
      </c>
      <c r="H35" s="69"/>
    </row>
    <row r="36" ht="15.75" hidden="1" customHeight="1">
      <c r="C36" s="49">
        <v>33.0</v>
      </c>
      <c r="D36" s="50" t="s">
        <v>80</v>
      </c>
      <c r="E36" s="51">
        <v>45862.0</v>
      </c>
      <c r="F36" s="57">
        <v>45863.0</v>
      </c>
      <c r="G36" s="58" t="str">
        <f t="shared" si="1"/>
        <v>BT</v>
      </c>
      <c r="H36" s="52"/>
    </row>
    <row r="37" ht="15.75" hidden="1" customHeight="1">
      <c r="C37" s="70" t="s">
        <v>81</v>
      </c>
      <c r="D37" s="59" t="s">
        <v>82</v>
      </c>
      <c r="E37" s="55">
        <v>45863.0</v>
      </c>
      <c r="F37" s="60">
        <v>45863.0</v>
      </c>
      <c r="G37" s="61" t="str">
        <f t="shared" si="1"/>
        <v>BT</v>
      </c>
      <c r="H37" s="56"/>
    </row>
    <row r="38" ht="15.75" hidden="1" customHeight="1">
      <c r="C38" s="71">
        <v>34.0</v>
      </c>
      <c r="D38" s="62" t="s">
        <v>83</v>
      </c>
      <c r="E38" s="63">
        <v>45863.0</v>
      </c>
      <c r="F38" s="63">
        <v>45863.0</v>
      </c>
      <c r="G38" s="64" t="str">
        <f t="shared" si="1"/>
        <v>BT</v>
      </c>
      <c r="H38" s="65"/>
    </row>
    <row r="39" ht="15.75" hidden="1" customHeight="1">
      <c r="C39" s="53">
        <v>35.0</v>
      </c>
      <c r="D39" s="66" t="s">
        <v>84</v>
      </c>
      <c r="E39" s="67">
        <v>45863.0</v>
      </c>
      <c r="F39" s="67">
        <v>45863.0</v>
      </c>
      <c r="G39" s="68" t="str">
        <f t="shared" si="1"/>
        <v>BT</v>
      </c>
      <c r="H39" s="69"/>
    </row>
    <row r="40" ht="15.75" hidden="1" customHeight="1">
      <c r="C40" s="70" t="s">
        <v>85</v>
      </c>
      <c r="D40" s="72" t="s">
        <v>86</v>
      </c>
      <c r="E40" s="63">
        <v>45870.0</v>
      </c>
      <c r="F40" s="63">
        <v>45870.0</v>
      </c>
      <c r="G40" s="64" t="str">
        <f t="shared" si="1"/>
        <v>BT</v>
      </c>
      <c r="H40" s="52"/>
    </row>
    <row r="41" ht="15.75" hidden="1" customHeight="1">
      <c r="C41" s="53">
        <v>36.0</v>
      </c>
      <c r="D41" s="59" t="s">
        <v>87</v>
      </c>
      <c r="E41" s="67">
        <v>45870.0</v>
      </c>
      <c r="F41" s="67">
        <v>45870.0</v>
      </c>
      <c r="G41" s="68" t="str">
        <f t="shared" si="1"/>
        <v>BT</v>
      </c>
      <c r="H41" s="56"/>
    </row>
    <row r="42" ht="15.75" hidden="1" customHeight="1">
      <c r="C42" s="71">
        <v>37.0</v>
      </c>
      <c r="D42" s="62" t="s">
        <v>88</v>
      </c>
      <c r="E42" s="63">
        <v>45870.0</v>
      </c>
      <c r="F42" s="63">
        <v>45870.0</v>
      </c>
      <c r="G42" s="64" t="str">
        <f t="shared" si="1"/>
        <v>BT</v>
      </c>
      <c r="H42" s="65"/>
    </row>
    <row r="43" ht="15.75" hidden="1" customHeight="1">
      <c r="C43" s="53">
        <v>38.0</v>
      </c>
      <c r="D43" s="66" t="s">
        <v>89</v>
      </c>
      <c r="E43" s="67">
        <v>45870.0</v>
      </c>
      <c r="F43" s="67">
        <v>45870.0</v>
      </c>
      <c r="G43" s="68" t="str">
        <f t="shared" si="1"/>
        <v>BT</v>
      </c>
      <c r="H43" s="69"/>
    </row>
    <row r="44" ht="15.75" hidden="1" customHeight="1">
      <c r="C44" s="71">
        <v>39.0</v>
      </c>
      <c r="D44" s="62" t="s">
        <v>90</v>
      </c>
      <c r="E44" s="63">
        <v>45870.0</v>
      </c>
      <c r="F44" s="63">
        <v>45870.0</v>
      </c>
      <c r="G44" s="64" t="str">
        <f t="shared" si="1"/>
        <v>BT</v>
      </c>
      <c r="H44" s="65"/>
    </row>
    <row r="45" ht="15.75" hidden="1" customHeight="1">
      <c r="C45" s="53">
        <v>40.0</v>
      </c>
      <c r="D45" s="66" t="s">
        <v>91</v>
      </c>
      <c r="E45" s="67">
        <v>45870.0</v>
      </c>
      <c r="F45" s="67">
        <v>45870.0</v>
      </c>
      <c r="G45" s="68" t="str">
        <f t="shared" si="1"/>
        <v>BT</v>
      </c>
      <c r="H45" s="69"/>
    </row>
    <row r="46" ht="15.75" hidden="1" customHeight="1">
      <c r="C46" s="71">
        <v>41.0</v>
      </c>
      <c r="D46" s="50" t="s">
        <v>92</v>
      </c>
      <c r="E46" s="63">
        <v>45870.0</v>
      </c>
      <c r="F46" s="63">
        <v>45870.0</v>
      </c>
      <c r="G46" s="64" t="str">
        <f t="shared" si="1"/>
        <v>BT</v>
      </c>
      <c r="H46" s="52"/>
    </row>
    <row r="47" ht="15.75" hidden="1" customHeight="1">
      <c r="C47" s="53">
        <v>42.0</v>
      </c>
      <c r="D47" s="59" t="s">
        <v>93</v>
      </c>
      <c r="E47" s="67">
        <v>45870.0</v>
      </c>
      <c r="F47" s="67">
        <v>45870.0</v>
      </c>
      <c r="G47" s="68" t="str">
        <f t="shared" si="1"/>
        <v>BT</v>
      </c>
      <c r="H47" s="56"/>
    </row>
    <row r="48" ht="15.75" hidden="1" customHeight="1">
      <c r="C48" s="71">
        <v>43.0</v>
      </c>
      <c r="D48" s="62" t="s">
        <v>94</v>
      </c>
      <c r="E48" s="63">
        <v>45870.0</v>
      </c>
      <c r="F48" s="63">
        <v>45870.0</v>
      </c>
      <c r="G48" s="64" t="str">
        <f t="shared" si="1"/>
        <v>BT</v>
      </c>
      <c r="H48" s="65"/>
    </row>
    <row r="49" ht="15.75" hidden="1" customHeight="1">
      <c r="C49" s="53">
        <v>44.0</v>
      </c>
      <c r="D49" s="66" t="s">
        <v>95</v>
      </c>
      <c r="E49" s="67">
        <v>45870.0</v>
      </c>
      <c r="F49" s="67">
        <v>45870.0</v>
      </c>
      <c r="G49" s="68" t="str">
        <f t="shared" si="1"/>
        <v>BT</v>
      </c>
      <c r="H49" s="69"/>
    </row>
    <row r="50" ht="15.75" hidden="1" customHeight="1">
      <c r="C50" s="71">
        <v>45.0</v>
      </c>
      <c r="D50" s="62" t="s">
        <v>96</v>
      </c>
      <c r="E50" s="63">
        <v>45870.0</v>
      </c>
      <c r="F50" s="63">
        <v>45870.0</v>
      </c>
      <c r="G50" s="64" t="str">
        <f t="shared" si="1"/>
        <v>BT</v>
      </c>
      <c r="H50" s="65"/>
    </row>
    <row r="51" ht="15.75" hidden="1" customHeight="1">
      <c r="C51" s="53">
        <v>46.0</v>
      </c>
      <c r="D51" s="66" t="s">
        <v>97</v>
      </c>
      <c r="E51" s="67">
        <v>45870.0</v>
      </c>
      <c r="F51" s="67">
        <v>45870.0</v>
      </c>
      <c r="G51" s="68" t="str">
        <f t="shared" si="1"/>
        <v>BT</v>
      </c>
      <c r="H51" s="69"/>
    </row>
    <row r="52" ht="15.75" hidden="1" customHeight="1">
      <c r="C52" s="70" t="s">
        <v>98</v>
      </c>
      <c r="D52" s="72" t="s">
        <v>99</v>
      </c>
      <c r="E52" s="51">
        <v>45873.0</v>
      </c>
      <c r="F52" s="51">
        <v>45873.0</v>
      </c>
      <c r="G52" s="68" t="str">
        <f t="shared" si="1"/>
        <v>BT</v>
      </c>
      <c r="H52" s="52"/>
    </row>
    <row r="53" ht="15.75" hidden="1" customHeight="1">
      <c r="C53" s="53">
        <v>48.0</v>
      </c>
      <c r="D53" s="73" t="s">
        <v>100</v>
      </c>
      <c r="E53" s="55">
        <v>45873.0</v>
      </c>
      <c r="F53" s="55">
        <v>45873.0</v>
      </c>
      <c r="G53" s="68" t="str">
        <f t="shared" si="1"/>
        <v>BT</v>
      </c>
      <c r="H53" s="56"/>
    </row>
    <row r="54" ht="15.75" hidden="1" customHeight="1">
      <c r="C54" s="71">
        <v>49.0</v>
      </c>
      <c r="D54" s="74" t="s">
        <v>101</v>
      </c>
      <c r="E54" s="51">
        <v>45873.0</v>
      </c>
      <c r="F54" s="51">
        <v>45873.0</v>
      </c>
      <c r="G54" s="68" t="str">
        <f t="shared" si="1"/>
        <v>BT</v>
      </c>
      <c r="H54" s="52"/>
    </row>
    <row r="55" ht="15.75" hidden="1" customHeight="1">
      <c r="C55" s="53">
        <v>50.0</v>
      </c>
      <c r="D55" s="73" t="s">
        <v>102</v>
      </c>
      <c r="E55" s="55">
        <v>45873.0</v>
      </c>
      <c r="F55" s="55">
        <v>45873.0</v>
      </c>
      <c r="G55" s="68" t="str">
        <f t="shared" si="1"/>
        <v>BT</v>
      </c>
      <c r="H55" s="56"/>
    </row>
    <row r="56" ht="15.75" hidden="1" customHeight="1">
      <c r="C56" s="71">
        <v>51.0</v>
      </c>
      <c r="D56" s="74" t="s">
        <v>103</v>
      </c>
      <c r="E56" s="51">
        <v>45873.0</v>
      </c>
      <c r="F56" s="51">
        <v>45873.0</v>
      </c>
      <c r="G56" s="68" t="str">
        <f t="shared" si="1"/>
        <v>BT</v>
      </c>
      <c r="H56" s="52"/>
    </row>
    <row r="57" ht="15.75" hidden="1" customHeight="1">
      <c r="C57" s="53">
        <v>52.0</v>
      </c>
      <c r="D57" s="73" t="s">
        <v>104</v>
      </c>
      <c r="E57" s="55">
        <v>45873.0</v>
      </c>
      <c r="F57" s="55">
        <v>45873.0</v>
      </c>
      <c r="G57" s="68" t="str">
        <f t="shared" si="1"/>
        <v>BT</v>
      </c>
      <c r="H57" s="56"/>
    </row>
    <row r="58" ht="15.75" hidden="1" customHeight="1">
      <c r="C58" s="71">
        <v>53.0</v>
      </c>
      <c r="D58" s="74" t="s">
        <v>105</v>
      </c>
      <c r="E58" s="51">
        <v>45873.0</v>
      </c>
      <c r="F58" s="51">
        <v>45873.0</v>
      </c>
      <c r="G58" s="68" t="str">
        <f t="shared" si="1"/>
        <v>BT</v>
      </c>
      <c r="H58" s="52"/>
    </row>
    <row r="59" ht="15.75" hidden="1" customHeight="1">
      <c r="C59" s="70" t="s">
        <v>106</v>
      </c>
      <c r="D59" s="73" t="s">
        <v>107</v>
      </c>
      <c r="E59" s="55">
        <v>45874.0</v>
      </c>
      <c r="F59" s="55">
        <v>45874.0</v>
      </c>
      <c r="G59" s="68" t="str">
        <f t="shared" si="1"/>
        <v>BT</v>
      </c>
      <c r="H59" s="56"/>
    </row>
    <row r="60" ht="15.75" hidden="1" customHeight="1">
      <c r="C60" s="71">
        <v>55.0</v>
      </c>
      <c r="D60" s="74" t="s">
        <v>108</v>
      </c>
      <c r="E60" s="51">
        <v>45874.0</v>
      </c>
      <c r="F60" s="51">
        <v>45874.0</v>
      </c>
      <c r="G60" s="68" t="str">
        <f t="shared" si="1"/>
        <v>BT</v>
      </c>
      <c r="H60" s="52"/>
    </row>
    <row r="61" ht="15.75" hidden="1" customHeight="1">
      <c r="C61" s="53">
        <v>56.0</v>
      </c>
      <c r="D61" s="73" t="s">
        <v>109</v>
      </c>
      <c r="E61" s="55">
        <v>45874.0</v>
      </c>
      <c r="F61" s="55">
        <v>45874.0</v>
      </c>
      <c r="G61" s="68" t="str">
        <f t="shared" si="1"/>
        <v>BT</v>
      </c>
      <c r="H61" s="56"/>
    </row>
    <row r="62" ht="15.75" hidden="1" customHeight="1">
      <c r="C62" s="71">
        <v>57.0</v>
      </c>
      <c r="D62" s="74" t="s">
        <v>110</v>
      </c>
      <c r="E62" s="51">
        <v>45874.0</v>
      </c>
      <c r="F62" s="51">
        <v>45874.0</v>
      </c>
      <c r="G62" s="68" t="str">
        <f t="shared" si="1"/>
        <v>BT</v>
      </c>
      <c r="H62" s="52"/>
    </row>
    <row r="63" ht="15.75" hidden="1" customHeight="1">
      <c r="C63" s="53">
        <v>58.0</v>
      </c>
      <c r="D63" s="73" t="s">
        <v>111</v>
      </c>
      <c r="E63" s="55">
        <v>45874.0</v>
      </c>
      <c r="F63" s="55">
        <v>45874.0</v>
      </c>
      <c r="G63" s="68" t="str">
        <f t="shared" si="1"/>
        <v>BT</v>
      </c>
      <c r="H63" s="56"/>
    </row>
    <row r="64" ht="15.75" hidden="1" customHeight="1">
      <c r="C64" s="71">
        <v>59.0</v>
      </c>
      <c r="D64" s="74" t="s">
        <v>112</v>
      </c>
      <c r="E64" s="51">
        <v>45874.0</v>
      </c>
      <c r="F64" s="51">
        <v>45874.0</v>
      </c>
      <c r="G64" s="68" t="str">
        <f t="shared" si="1"/>
        <v>BT</v>
      </c>
      <c r="H64" s="52"/>
    </row>
    <row r="65" ht="15.75" hidden="1" customHeight="1">
      <c r="C65" s="53">
        <v>60.0</v>
      </c>
      <c r="D65" s="73" t="s">
        <v>113</v>
      </c>
      <c r="E65" s="55">
        <v>45874.0</v>
      </c>
      <c r="F65" s="55">
        <v>45874.0</v>
      </c>
      <c r="G65" s="68" t="str">
        <f t="shared" si="1"/>
        <v>BT</v>
      </c>
      <c r="H65" s="56"/>
    </row>
    <row r="66" ht="15.75" hidden="1" customHeight="1">
      <c r="C66" s="71">
        <v>61.0</v>
      </c>
      <c r="D66" s="74" t="s">
        <v>114</v>
      </c>
      <c r="E66" s="51">
        <v>45874.0</v>
      </c>
      <c r="F66" s="51">
        <v>45874.0</v>
      </c>
      <c r="G66" s="68" t="str">
        <f t="shared" si="1"/>
        <v>BT</v>
      </c>
      <c r="H66" s="52"/>
    </row>
    <row r="67" ht="15.75" hidden="1" customHeight="1">
      <c r="C67" s="53">
        <v>62.0</v>
      </c>
      <c r="D67" s="73" t="s">
        <v>115</v>
      </c>
      <c r="E67" s="55">
        <v>45874.0</v>
      </c>
      <c r="F67" s="55">
        <v>45874.0</v>
      </c>
      <c r="G67" s="68" t="str">
        <f t="shared" si="1"/>
        <v>BT</v>
      </c>
      <c r="H67" s="56"/>
    </row>
    <row r="68" ht="15.75" hidden="1" customHeight="1">
      <c r="C68" s="71">
        <v>63.0</v>
      </c>
      <c r="D68" s="74" t="s">
        <v>116</v>
      </c>
      <c r="E68" s="51">
        <v>45874.0</v>
      </c>
      <c r="F68" s="51">
        <v>45874.0</v>
      </c>
      <c r="G68" s="68" t="str">
        <f t="shared" si="1"/>
        <v>BT</v>
      </c>
      <c r="H68" s="52"/>
    </row>
    <row r="69" ht="15.75" customHeight="1">
      <c r="C69" s="70" t="s">
        <v>117</v>
      </c>
      <c r="D69" s="73" t="s">
        <v>118</v>
      </c>
      <c r="E69" s="55">
        <v>45875.0</v>
      </c>
      <c r="F69" s="55">
        <v>45875.0</v>
      </c>
      <c r="G69" s="68" t="str">
        <f t="shared" si="1"/>
        <v>BT</v>
      </c>
      <c r="H69" s="56"/>
      <c r="J69" s="75" t="s">
        <v>23</v>
      </c>
      <c r="K69" s="76" t="s">
        <v>28</v>
      </c>
    </row>
    <row r="70" ht="15.75" customHeight="1">
      <c r="C70" s="71">
        <v>65.0</v>
      </c>
      <c r="D70" s="74" t="s">
        <v>119</v>
      </c>
      <c r="E70" s="51">
        <v>45875.0</v>
      </c>
      <c r="F70" s="51">
        <v>45875.0</v>
      </c>
      <c r="G70" s="64" t="str">
        <f t="shared" si="1"/>
        <v>BT</v>
      </c>
      <c r="H70" s="52"/>
      <c r="J70" s="77">
        <v>45875.0</v>
      </c>
      <c r="K70" s="78">
        <v>9.0</v>
      </c>
    </row>
    <row r="71" ht="15.75" customHeight="1">
      <c r="C71" s="53">
        <v>66.0</v>
      </c>
      <c r="D71" s="79" t="s">
        <v>120</v>
      </c>
      <c r="E71" s="55">
        <v>45875.0</v>
      </c>
      <c r="F71" s="55">
        <v>45875.0</v>
      </c>
      <c r="G71" s="64" t="str">
        <f t="shared" si="1"/>
        <v>BT</v>
      </c>
      <c r="H71" s="56"/>
      <c r="J71" s="77">
        <v>45876.0</v>
      </c>
      <c r="K71" s="78">
        <v>10.0</v>
      </c>
    </row>
    <row r="72" ht="15.75" customHeight="1">
      <c r="C72" s="71">
        <v>67.0</v>
      </c>
      <c r="D72" s="50" t="s">
        <v>121</v>
      </c>
      <c r="E72" s="51">
        <v>45875.0</v>
      </c>
      <c r="F72" s="51">
        <v>45875.0</v>
      </c>
      <c r="G72" s="64" t="str">
        <f t="shared" si="1"/>
        <v>BT</v>
      </c>
      <c r="H72" s="52"/>
      <c r="J72" s="77">
        <v>45877.0</v>
      </c>
      <c r="K72" s="78">
        <v>10.0</v>
      </c>
    </row>
    <row r="73" ht="15.75" customHeight="1">
      <c r="C73" s="53">
        <v>68.0</v>
      </c>
      <c r="D73" s="59" t="s">
        <v>122</v>
      </c>
      <c r="E73" s="55">
        <v>45875.0</v>
      </c>
      <c r="F73" s="55">
        <v>45875.0</v>
      </c>
      <c r="G73" s="64" t="str">
        <f t="shared" si="1"/>
        <v>BT</v>
      </c>
      <c r="H73" s="56"/>
      <c r="J73" s="77">
        <v>45880.0</v>
      </c>
      <c r="K73" s="78">
        <v>10.0</v>
      </c>
    </row>
    <row r="74" ht="15.75" customHeight="1">
      <c r="C74" s="71">
        <v>69.0</v>
      </c>
      <c r="D74" s="50" t="s">
        <v>123</v>
      </c>
      <c r="E74" s="51">
        <v>45875.0</v>
      </c>
      <c r="F74" s="51">
        <v>45875.0</v>
      </c>
      <c r="G74" s="64" t="str">
        <f t="shared" si="1"/>
        <v>BT</v>
      </c>
      <c r="H74" s="52"/>
      <c r="J74" s="77">
        <v>45881.0</v>
      </c>
      <c r="K74" s="78">
        <v>10.0</v>
      </c>
    </row>
    <row r="75" ht="15.75" customHeight="1">
      <c r="C75" s="53">
        <v>70.0</v>
      </c>
      <c r="D75" s="59" t="s">
        <v>124</v>
      </c>
      <c r="E75" s="55">
        <v>45875.0</v>
      </c>
      <c r="F75" s="55">
        <v>45875.0</v>
      </c>
      <c r="G75" s="64" t="str">
        <f t="shared" si="1"/>
        <v>BT</v>
      </c>
      <c r="H75" s="56"/>
      <c r="J75" s="75" t="s">
        <v>40</v>
      </c>
      <c r="K75" s="75">
        <f>SUM(K70:K74)</f>
        <v>49</v>
      </c>
    </row>
    <row r="76" ht="15.75" customHeight="1">
      <c r="C76" s="71">
        <v>71.0</v>
      </c>
      <c r="D76" s="50" t="s">
        <v>125</v>
      </c>
      <c r="E76" s="51">
        <v>45875.0</v>
      </c>
      <c r="F76" s="51">
        <v>45875.0</v>
      </c>
      <c r="G76" s="64" t="str">
        <f t="shared" si="1"/>
        <v>BT</v>
      </c>
      <c r="H76" s="52"/>
    </row>
    <row r="77" ht="15.75" customHeight="1">
      <c r="C77" s="53">
        <v>72.0</v>
      </c>
      <c r="D77" s="59" t="s">
        <v>126</v>
      </c>
      <c r="E77" s="55">
        <v>45875.0</v>
      </c>
      <c r="F77" s="55">
        <v>45875.0</v>
      </c>
      <c r="G77" s="64" t="str">
        <f t="shared" si="1"/>
        <v>BT</v>
      </c>
      <c r="H77" s="56"/>
    </row>
    <row r="78" ht="15.75" customHeight="1">
      <c r="C78" s="70" t="s">
        <v>127</v>
      </c>
      <c r="D78" s="50" t="s">
        <v>128</v>
      </c>
      <c r="E78" s="51">
        <v>45876.0</v>
      </c>
      <c r="F78" s="51">
        <v>45876.0</v>
      </c>
      <c r="G78" s="64" t="str">
        <f t="shared" si="1"/>
        <v>BT</v>
      </c>
      <c r="H78" s="52"/>
      <c r="J78" s="80" t="s">
        <v>129</v>
      </c>
      <c r="K78" s="81">
        <v>171.0</v>
      </c>
    </row>
    <row r="79" ht="15.75" customHeight="1">
      <c r="C79" s="53">
        <v>74.0</v>
      </c>
      <c r="D79" s="59" t="s">
        <v>130</v>
      </c>
      <c r="E79" s="55">
        <v>45876.0</v>
      </c>
      <c r="F79" s="55">
        <v>45876.0</v>
      </c>
      <c r="G79" s="64" t="str">
        <f t="shared" si="1"/>
        <v>BT</v>
      </c>
      <c r="H79" s="56"/>
      <c r="J79" s="84" t="s">
        <v>131</v>
      </c>
      <c r="K79" s="85">
        <v>31.0</v>
      </c>
      <c r="L79" s="86"/>
    </row>
    <row r="80" ht="15.75" customHeight="1">
      <c r="C80" s="87">
        <v>75.0</v>
      </c>
      <c r="D80" s="88" t="s">
        <v>132</v>
      </c>
      <c r="E80" s="89">
        <v>45876.0</v>
      </c>
      <c r="F80" s="89">
        <v>45876.0</v>
      </c>
      <c r="G80" s="64" t="str">
        <f t="shared" si="1"/>
        <v>BT</v>
      </c>
      <c r="H80" s="52"/>
      <c r="J80" s="84" t="s">
        <v>133</v>
      </c>
      <c r="K80" s="85">
        <v>12.0</v>
      </c>
    </row>
    <row r="81" ht="15.75" customHeight="1">
      <c r="C81" s="90">
        <v>76.0</v>
      </c>
      <c r="D81" s="91" t="s">
        <v>134</v>
      </c>
      <c r="E81" s="92">
        <v>45876.0</v>
      </c>
      <c r="F81" s="92">
        <v>45876.0</v>
      </c>
      <c r="G81" s="68" t="str">
        <f t="shared" si="1"/>
        <v>BT</v>
      </c>
      <c r="H81" s="56"/>
      <c r="J81" s="84" t="s">
        <v>135</v>
      </c>
      <c r="K81" s="85">
        <v>17.0</v>
      </c>
    </row>
    <row r="82" ht="15.75" customHeight="1">
      <c r="C82" s="87">
        <v>77.0</v>
      </c>
      <c r="D82" s="88" t="s">
        <v>136</v>
      </c>
      <c r="E82" s="89">
        <v>45876.0</v>
      </c>
      <c r="F82" s="89">
        <v>45876.0</v>
      </c>
      <c r="G82" s="64" t="str">
        <f t="shared" si="1"/>
        <v>BT</v>
      </c>
      <c r="H82" s="52"/>
      <c r="J82" s="84" t="s">
        <v>137</v>
      </c>
      <c r="K82" s="93">
        <v>231.0</v>
      </c>
    </row>
    <row r="83" ht="15.75" customHeight="1">
      <c r="C83" s="90">
        <v>78.0</v>
      </c>
      <c r="D83" s="91" t="s">
        <v>138</v>
      </c>
      <c r="E83" s="92">
        <v>45876.0</v>
      </c>
      <c r="F83" s="92">
        <v>45876.0</v>
      </c>
      <c r="G83" s="94" t="str">
        <f t="shared" si="1"/>
        <v>BT</v>
      </c>
      <c r="H83" s="56"/>
      <c r="J83" s="95"/>
      <c r="K83" s="95"/>
    </row>
    <row r="84" ht="15.75" customHeight="1">
      <c r="C84" s="87">
        <v>79.0</v>
      </c>
      <c r="D84" s="88" t="s">
        <v>139</v>
      </c>
      <c r="E84" s="89">
        <v>45876.0</v>
      </c>
      <c r="F84" s="89">
        <v>45876.0</v>
      </c>
      <c r="G84" s="94" t="str">
        <f t="shared" si="1"/>
        <v>BT</v>
      </c>
      <c r="H84" s="52"/>
    </row>
    <row r="85" ht="15.75" customHeight="1">
      <c r="C85" s="90">
        <v>80.0</v>
      </c>
      <c r="D85" s="91" t="s">
        <v>140</v>
      </c>
      <c r="E85" s="92">
        <v>45876.0</v>
      </c>
      <c r="F85" s="92">
        <v>45876.0</v>
      </c>
      <c r="G85" s="94" t="str">
        <f t="shared" si="1"/>
        <v>BT</v>
      </c>
      <c r="H85" s="56"/>
      <c r="J85" s="96" t="s">
        <v>141</v>
      </c>
      <c r="K85" s="97" t="s">
        <v>142</v>
      </c>
      <c r="L85" s="97" t="s">
        <v>143</v>
      </c>
    </row>
    <row r="86" ht="15.75" customHeight="1">
      <c r="C86" s="87">
        <v>81.0</v>
      </c>
      <c r="D86" s="88" t="s">
        <v>144</v>
      </c>
      <c r="E86" s="89">
        <v>45876.0</v>
      </c>
      <c r="F86" s="89">
        <v>45876.0</v>
      </c>
      <c r="G86" s="94" t="str">
        <f t="shared" si="1"/>
        <v>BT</v>
      </c>
      <c r="H86" s="52"/>
      <c r="J86" s="98"/>
      <c r="K86" s="21">
        <v>171.0</v>
      </c>
      <c r="L86" s="21">
        <v>148.0</v>
      </c>
    </row>
    <row r="87" ht="15.75" customHeight="1">
      <c r="C87" s="90">
        <v>82.0</v>
      </c>
      <c r="D87" s="91" t="s">
        <v>145</v>
      </c>
      <c r="E87" s="92">
        <v>45876.0</v>
      </c>
      <c r="F87" s="92">
        <v>45876.0</v>
      </c>
      <c r="G87" s="94" t="str">
        <f t="shared" si="1"/>
        <v>BT</v>
      </c>
      <c r="H87" s="56"/>
    </row>
    <row r="88" ht="15.75" customHeight="1">
      <c r="C88" s="99" t="s">
        <v>146</v>
      </c>
      <c r="D88" s="88" t="s">
        <v>147</v>
      </c>
      <c r="E88" s="89">
        <v>45877.0</v>
      </c>
      <c r="F88" s="89">
        <v>45877.0</v>
      </c>
      <c r="G88" s="94" t="str">
        <f t="shared" si="1"/>
        <v>BT</v>
      </c>
      <c r="H88" s="52"/>
      <c r="J88" s="38"/>
      <c r="K88" s="38"/>
    </row>
    <row r="89" ht="15.75" customHeight="1">
      <c r="C89" s="90">
        <v>84.0</v>
      </c>
      <c r="D89" s="91" t="s">
        <v>148</v>
      </c>
      <c r="E89" s="92">
        <v>45877.0</v>
      </c>
      <c r="F89" s="92">
        <v>45877.0</v>
      </c>
      <c r="G89" s="94" t="str">
        <f t="shared" si="1"/>
        <v>BT</v>
      </c>
      <c r="H89" s="56"/>
    </row>
    <row r="90" ht="15.75" customHeight="1">
      <c r="C90" s="87">
        <v>85.0</v>
      </c>
      <c r="D90" s="88" t="s">
        <v>149</v>
      </c>
      <c r="E90" s="89">
        <v>45877.0</v>
      </c>
      <c r="F90" s="89">
        <v>45877.0</v>
      </c>
      <c r="G90" s="94" t="str">
        <f t="shared" si="1"/>
        <v>BT</v>
      </c>
      <c r="H90" s="52"/>
    </row>
    <row r="91" ht="15.75" customHeight="1">
      <c r="C91" s="90">
        <v>86.0</v>
      </c>
      <c r="D91" s="91" t="s">
        <v>150</v>
      </c>
      <c r="E91" s="92">
        <v>45877.0</v>
      </c>
      <c r="F91" s="92">
        <v>45877.0</v>
      </c>
      <c r="G91" s="94" t="str">
        <f t="shared" si="1"/>
        <v>BT</v>
      </c>
      <c r="H91" s="56"/>
    </row>
    <row r="92" ht="15.75" customHeight="1">
      <c r="C92" s="87">
        <v>87.0</v>
      </c>
      <c r="D92" s="88" t="s">
        <v>151</v>
      </c>
      <c r="E92" s="89">
        <v>45877.0</v>
      </c>
      <c r="F92" s="89">
        <v>45877.0</v>
      </c>
      <c r="G92" s="94" t="str">
        <f t="shared" si="1"/>
        <v>BT</v>
      </c>
      <c r="H92" s="52"/>
    </row>
    <row r="93" ht="15.75" customHeight="1">
      <c r="C93" s="90">
        <v>88.0</v>
      </c>
      <c r="D93" s="91" t="s">
        <v>152</v>
      </c>
      <c r="E93" s="92">
        <v>45877.0</v>
      </c>
      <c r="F93" s="92">
        <v>45877.0</v>
      </c>
      <c r="G93" s="94" t="str">
        <f t="shared" si="1"/>
        <v>BT</v>
      </c>
      <c r="H93" s="56"/>
    </row>
    <row r="94" ht="15.75" customHeight="1">
      <c r="C94" s="87">
        <v>89.0</v>
      </c>
      <c r="D94" s="88" t="s">
        <v>153</v>
      </c>
      <c r="E94" s="89">
        <v>45877.0</v>
      </c>
      <c r="F94" s="89">
        <v>45877.0</v>
      </c>
      <c r="G94" s="94" t="str">
        <f t="shared" si="1"/>
        <v>BT</v>
      </c>
      <c r="H94" s="52"/>
    </row>
    <row r="95" ht="15.75" customHeight="1">
      <c r="C95" s="90">
        <v>90.0</v>
      </c>
      <c r="D95" s="91" t="s">
        <v>154</v>
      </c>
      <c r="E95" s="92">
        <v>45877.0</v>
      </c>
      <c r="F95" s="92">
        <v>45877.0</v>
      </c>
      <c r="G95" s="94" t="str">
        <f t="shared" si="1"/>
        <v>BT</v>
      </c>
      <c r="H95" s="56"/>
    </row>
    <row r="96" ht="15.75" customHeight="1">
      <c r="C96" s="87">
        <v>91.0</v>
      </c>
      <c r="D96" s="88" t="s">
        <v>155</v>
      </c>
      <c r="E96" s="89">
        <v>45877.0</v>
      </c>
      <c r="F96" s="89">
        <v>45877.0</v>
      </c>
      <c r="G96" s="94" t="str">
        <f t="shared" si="1"/>
        <v>BT</v>
      </c>
      <c r="H96" s="52"/>
    </row>
    <row r="97" ht="15.75" customHeight="1">
      <c r="C97" s="90">
        <v>92.0</v>
      </c>
      <c r="D97" s="91" t="s">
        <v>156</v>
      </c>
      <c r="E97" s="92">
        <v>45877.0</v>
      </c>
      <c r="F97" s="92">
        <v>45877.0</v>
      </c>
      <c r="G97" s="94" t="str">
        <f t="shared" si="1"/>
        <v>BT</v>
      </c>
      <c r="H97" s="56"/>
    </row>
    <row r="98" ht="15.75" customHeight="1">
      <c r="C98" s="99" t="s">
        <v>157</v>
      </c>
      <c r="D98" s="88" t="s">
        <v>158</v>
      </c>
      <c r="E98" s="89">
        <v>45880.0</v>
      </c>
      <c r="F98" s="89">
        <v>45880.0</v>
      </c>
      <c r="G98" s="94" t="str">
        <f t="shared" si="1"/>
        <v>BT</v>
      </c>
      <c r="H98" s="52"/>
    </row>
    <row r="99" ht="15.75" customHeight="1">
      <c r="C99" s="90">
        <v>94.0</v>
      </c>
      <c r="D99" s="91" t="s">
        <v>159</v>
      </c>
      <c r="E99" s="92">
        <v>45880.0</v>
      </c>
      <c r="F99" s="92">
        <v>45880.0</v>
      </c>
      <c r="G99" s="94" t="str">
        <f t="shared" si="1"/>
        <v>BT</v>
      </c>
      <c r="H99" s="56"/>
    </row>
    <row r="100" ht="15.75" customHeight="1">
      <c r="C100" s="87">
        <v>95.0</v>
      </c>
      <c r="D100" s="88" t="s">
        <v>160</v>
      </c>
      <c r="E100" s="89">
        <v>45880.0</v>
      </c>
      <c r="F100" s="89">
        <v>45880.0</v>
      </c>
      <c r="G100" s="94" t="str">
        <f t="shared" si="1"/>
        <v>BT</v>
      </c>
      <c r="H100" s="52"/>
    </row>
    <row r="101" ht="15.75" customHeight="1">
      <c r="C101" s="90">
        <v>96.0</v>
      </c>
      <c r="D101" s="91" t="s">
        <v>161</v>
      </c>
      <c r="E101" s="92">
        <v>45880.0</v>
      </c>
      <c r="F101" s="92">
        <v>45880.0</v>
      </c>
      <c r="G101" s="94" t="str">
        <f t="shared" si="1"/>
        <v>BT</v>
      </c>
      <c r="H101" s="56"/>
    </row>
    <row r="102" ht="15.75" customHeight="1">
      <c r="C102" s="87">
        <v>97.0</v>
      </c>
      <c r="D102" s="88" t="s">
        <v>162</v>
      </c>
      <c r="E102" s="89">
        <v>45880.0</v>
      </c>
      <c r="F102" s="89">
        <v>45880.0</v>
      </c>
      <c r="G102" s="94" t="str">
        <f t="shared" si="1"/>
        <v>BT</v>
      </c>
      <c r="H102" s="52"/>
    </row>
    <row r="103" ht="15.75" customHeight="1">
      <c r="C103" s="90">
        <v>98.0</v>
      </c>
      <c r="D103" s="91" t="s">
        <v>163</v>
      </c>
      <c r="E103" s="92">
        <v>45880.0</v>
      </c>
      <c r="F103" s="92">
        <v>45880.0</v>
      </c>
      <c r="G103" s="94" t="str">
        <f t="shared" si="1"/>
        <v>BT</v>
      </c>
      <c r="H103" s="56"/>
    </row>
    <row r="104" ht="15.75" customHeight="1">
      <c r="C104" s="87">
        <v>99.0</v>
      </c>
      <c r="D104" s="88" t="s">
        <v>164</v>
      </c>
      <c r="E104" s="89">
        <v>45880.0</v>
      </c>
      <c r="F104" s="89">
        <v>45880.0</v>
      </c>
      <c r="G104" s="94" t="str">
        <f t="shared" si="1"/>
        <v>BT</v>
      </c>
      <c r="H104" s="52"/>
    </row>
    <row r="105" ht="15.75" customHeight="1">
      <c r="C105" s="90">
        <v>100.0</v>
      </c>
      <c r="D105" s="91" t="s">
        <v>165</v>
      </c>
      <c r="E105" s="92">
        <v>45880.0</v>
      </c>
      <c r="F105" s="92">
        <v>45880.0</v>
      </c>
      <c r="G105" s="94" t="str">
        <f t="shared" si="1"/>
        <v>BT</v>
      </c>
      <c r="H105" s="56"/>
    </row>
    <row r="106" ht="15.75" customHeight="1">
      <c r="C106" s="87">
        <v>101.0</v>
      </c>
      <c r="D106" s="88" t="s">
        <v>166</v>
      </c>
      <c r="E106" s="89">
        <v>45880.0</v>
      </c>
      <c r="F106" s="89">
        <v>45880.0</v>
      </c>
      <c r="G106" s="94" t="str">
        <f t="shared" si="1"/>
        <v>BT</v>
      </c>
      <c r="H106" s="52"/>
    </row>
    <row r="107" ht="15.75" customHeight="1">
      <c r="C107" s="90">
        <v>102.0</v>
      </c>
      <c r="D107" s="91" t="s">
        <v>167</v>
      </c>
      <c r="E107" s="92">
        <v>45880.0</v>
      </c>
      <c r="F107" s="92">
        <v>45880.0</v>
      </c>
      <c r="G107" s="94" t="str">
        <f t="shared" si="1"/>
        <v>BT</v>
      </c>
      <c r="H107" s="56"/>
    </row>
    <row r="108" ht="15.75" customHeight="1">
      <c r="C108" s="99" t="s">
        <v>168</v>
      </c>
      <c r="D108" s="88" t="s">
        <v>169</v>
      </c>
      <c r="E108" s="89">
        <v>45881.0</v>
      </c>
      <c r="F108" s="89">
        <v>45881.0</v>
      </c>
      <c r="G108" s="94" t="str">
        <f t="shared" si="1"/>
        <v>BT</v>
      </c>
      <c r="H108" s="52"/>
    </row>
    <row r="109" ht="15.75" customHeight="1">
      <c r="C109" s="90">
        <v>104.0</v>
      </c>
      <c r="D109" s="91" t="s">
        <v>170</v>
      </c>
      <c r="E109" s="92">
        <v>45881.0</v>
      </c>
      <c r="F109" s="92">
        <v>45881.0</v>
      </c>
      <c r="G109" s="94" t="str">
        <f t="shared" si="1"/>
        <v>BT</v>
      </c>
      <c r="H109" s="56"/>
    </row>
    <row r="110" ht="15.75" customHeight="1">
      <c r="C110" s="87">
        <v>105.0</v>
      </c>
      <c r="D110" s="88" t="s">
        <v>171</v>
      </c>
      <c r="E110" s="89">
        <v>45881.0</v>
      </c>
      <c r="F110" s="89">
        <v>45881.0</v>
      </c>
      <c r="G110" s="94" t="str">
        <f t="shared" si="1"/>
        <v>BT</v>
      </c>
      <c r="H110" s="52"/>
    </row>
    <row r="111" ht="15.75" customHeight="1">
      <c r="C111" s="90">
        <v>106.0</v>
      </c>
      <c r="D111" s="91" t="s">
        <v>172</v>
      </c>
      <c r="E111" s="92">
        <v>45881.0</v>
      </c>
      <c r="F111" s="92">
        <v>45881.0</v>
      </c>
      <c r="G111" s="94" t="str">
        <f t="shared" si="1"/>
        <v>BT</v>
      </c>
      <c r="H111" s="56"/>
    </row>
    <row r="112" ht="15.75" customHeight="1">
      <c r="C112" s="100">
        <v>107.0</v>
      </c>
      <c r="D112" s="101" t="s">
        <v>173</v>
      </c>
      <c r="E112" s="89">
        <v>45881.0</v>
      </c>
      <c r="F112" s="89">
        <v>45881.0</v>
      </c>
      <c r="G112" s="102" t="str">
        <f t="shared" si="1"/>
        <v>BT</v>
      </c>
      <c r="H112" s="103"/>
    </row>
    <row r="113" ht="15.75" customHeight="1">
      <c r="C113" s="104">
        <v>108.0</v>
      </c>
      <c r="D113" s="66" t="s">
        <v>174</v>
      </c>
      <c r="E113" s="92">
        <v>45881.0</v>
      </c>
      <c r="F113" s="92">
        <v>45881.0</v>
      </c>
      <c r="G113" s="102" t="str">
        <f t="shared" si="1"/>
        <v>BT</v>
      </c>
      <c r="H113" s="105"/>
    </row>
    <row r="114" ht="15.75" customHeight="1">
      <c r="C114" s="100">
        <v>109.0</v>
      </c>
      <c r="D114" s="101" t="s">
        <v>175</v>
      </c>
      <c r="E114" s="89">
        <v>45881.0</v>
      </c>
      <c r="F114" s="89">
        <v>45881.0</v>
      </c>
      <c r="G114" s="102" t="str">
        <f t="shared" si="1"/>
        <v>BT</v>
      </c>
      <c r="H114" s="103"/>
    </row>
    <row r="115" ht="15.75" customHeight="1">
      <c r="C115" s="104">
        <v>110.0</v>
      </c>
      <c r="D115" s="91" t="s">
        <v>176</v>
      </c>
      <c r="E115" s="92">
        <v>45881.0</v>
      </c>
      <c r="F115" s="92">
        <v>45881.0</v>
      </c>
      <c r="G115" s="102" t="str">
        <f t="shared" si="1"/>
        <v>BT</v>
      </c>
      <c r="H115" s="105"/>
    </row>
    <row r="116" ht="15.75" customHeight="1">
      <c r="C116" s="100">
        <v>111.0</v>
      </c>
      <c r="D116" s="101" t="s">
        <v>177</v>
      </c>
      <c r="E116" s="89">
        <v>45881.0</v>
      </c>
      <c r="F116" s="89">
        <v>45881.0</v>
      </c>
      <c r="G116" s="102" t="str">
        <f t="shared" si="1"/>
        <v>BT</v>
      </c>
      <c r="H116" s="103"/>
    </row>
    <row r="117" ht="15.75" customHeight="1">
      <c r="C117" s="104">
        <v>112.0</v>
      </c>
      <c r="D117" s="91" t="s">
        <v>178</v>
      </c>
      <c r="E117" s="92">
        <v>45881.0</v>
      </c>
      <c r="F117" s="92">
        <v>45881.0</v>
      </c>
      <c r="G117" s="102" t="str">
        <f t="shared" si="1"/>
        <v>BT</v>
      </c>
      <c r="H117" s="105"/>
    </row>
    <row r="118" ht="15.75" customHeight="1">
      <c r="C118" s="106" t="s">
        <v>179</v>
      </c>
      <c r="D118" s="88" t="s">
        <v>180</v>
      </c>
      <c r="E118" s="89">
        <v>45882.0</v>
      </c>
      <c r="F118" s="89">
        <v>45882.0</v>
      </c>
      <c r="G118" s="94" t="str">
        <f t="shared" si="1"/>
        <v>BT</v>
      </c>
      <c r="H118" s="103"/>
    </row>
    <row r="119" ht="15.75" customHeight="1">
      <c r="C119" s="107">
        <v>114.0</v>
      </c>
      <c r="D119" s="91" t="s">
        <v>181</v>
      </c>
      <c r="E119" s="92">
        <v>45882.0</v>
      </c>
      <c r="F119" s="92">
        <v>45882.0</v>
      </c>
      <c r="G119" s="94" t="str">
        <f t="shared" si="1"/>
        <v>BT</v>
      </c>
      <c r="H119" s="105"/>
    </row>
    <row r="120" ht="15.75" customHeight="1">
      <c r="C120" s="108">
        <v>115.0</v>
      </c>
      <c r="D120" s="101" t="s">
        <v>182</v>
      </c>
      <c r="E120" s="89">
        <v>45882.0</v>
      </c>
      <c r="F120" s="89">
        <v>45882.0</v>
      </c>
      <c r="G120" s="94" t="str">
        <f t="shared" si="1"/>
        <v>BT</v>
      </c>
      <c r="H120" s="103"/>
    </row>
    <row r="121" ht="15.75" customHeight="1">
      <c r="C121" s="107">
        <v>116.0</v>
      </c>
      <c r="D121" s="91" t="s">
        <v>183</v>
      </c>
      <c r="E121" s="92">
        <v>45882.0</v>
      </c>
      <c r="F121" s="92">
        <v>45882.0</v>
      </c>
      <c r="G121" s="94" t="str">
        <f t="shared" si="1"/>
        <v>BT</v>
      </c>
      <c r="H121" s="105"/>
    </row>
    <row r="122" ht="15.75" customHeight="1">
      <c r="C122" s="108">
        <v>117.0</v>
      </c>
      <c r="D122" s="101" t="s">
        <v>184</v>
      </c>
      <c r="E122" s="89">
        <v>45882.0</v>
      </c>
      <c r="F122" s="89">
        <v>45882.0</v>
      </c>
      <c r="G122" s="94" t="str">
        <f t="shared" si="1"/>
        <v>BT</v>
      </c>
      <c r="H122" s="103"/>
    </row>
    <row r="123" ht="15.75" customHeight="1">
      <c r="C123" s="107">
        <v>118.0</v>
      </c>
      <c r="D123" s="91" t="s">
        <v>185</v>
      </c>
      <c r="E123" s="92">
        <v>45882.0</v>
      </c>
      <c r="F123" s="92">
        <v>45882.0</v>
      </c>
      <c r="G123" s="94" t="str">
        <f t="shared" si="1"/>
        <v>BT</v>
      </c>
      <c r="H123" s="105"/>
    </row>
    <row r="124" ht="15.75" customHeight="1">
      <c r="C124" s="108">
        <v>119.0</v>
      </c>
      <c r="D124" s="101" t="s">
        <v>186</v>
      </c>
      <c r="E124" s="89">
        <v>45882.0</v>
      </c>
      <c r="F124" s="89">
        <v>45882.0</v>
      </c>
      <c r="G124" s="94" t="str">
        <f t="shared" si="1"/>
        <v>BT</v>
      </c>
      <c r="H124" s="103"/>
    </row>
    <row r="125" ht="15.75" customHeight="1">
      <c r="C125" s="107">
        <v>120.0</v>
      </c>
      <c r="D125" s="91" t="s">
        <v>187</v>
      </c>
      <c r="E125" s="92">
        <v>45882.0</v>
      </c>
      <c r="F125" s="92">
        <v>45882.0</v>
      </c>
      <c r="G125" s="94" t="str">
        <f t="shared" si="1"/>
        <v>BT</v>
      </c>
      <c r="H125" s="105"/>
    </row>
    <row r="126" ht="15.75" customHeight="1">
      <c r="C126" s="108">
        <v>121.0</v>
      </c>
      <c r="D126" s="101" t="s">
        <v>188</v>
      </c>
      <c r="E126" s="89">
        <v>45882.0</v>
      </c>
      <c r="F126" s="89"/>
      <c r="G126" s="94" t="str">
        <f t="shared" si="1"/>
        <v>In Process</v>
      </c>
      <c r="H126" s="103"/>
    </row>
    <row r="127" ht="15.75" customHeight="1">
      <c r="C127" s="107">
        <v>122.0</v>
      </c>
      <c r="D127" s="91" t="s">
        <v>189</v>
      </c>
      <c r="E127" s="92">
        <v>45882.0</v>
      </c>
      <c r="F127" s="92"/>
      <c r="G127" s="94" t="str">
        <f t="shared" si="1"/>
        <v>In Process</v>
      </c>
      <c r="H127" s="105"/>
    </row>
    <row r="128" ht="15.75" customHeight="1">
      <c r="C128" s="108">
        <v>123.0</v>
      </c>
      <c r="D128" s="101" t="s">
        <v>190</v>
      </c>
      <c r="E128" s="11"/>
      <c r="F128" s="11"/>
      <c r="G128" s="11"/>
      <c r="H128" s="11"/>
    </row>
    <row r="129" ht="15.75" customHeight="1">
      <c r="C129" s="107">
        <v>124.0</v>
      </c>
      <c r="D129" s="91" t="s">
        <v>191</v>
      </c>
      <c r="E129" s="11"/>
      <c r="F129" s="11"/>
      <c r="G129" s="11"/>
      <c r="H129" s="11"/>
    </row>
    <row r="130" ht="15.75" customHeight="1">
      <c r="C130" s="108">
        <v>125.0</v>
      </c>
      <c r="D130" s="101" t="s">
        <v>192</v>
      </c>
      <c r="E130" s="11"/>
      <c r="F130" s="11"/>
      <c r="G130" s="11"/>
      <c r="H130" s="11"/>
    </row>
    <row r="131" ht="15.75" customHeight="1">
      <c r="C131" s="107">
        <v>126.0</v>
      </c>
      <c r="D131" s="91" t="s">
        <v>193</v>
      </c>
      <c r="E131" s="11"/>
      <c r="F131" s="11"/>
      <c r="G131" s="11"/>
      <c r="H131" s="11"/>
    </row>
    <row r="132" ht="15.75" customHeight="1">
      <c r="C132" s="108">
        <v>127.0</v>
      </c>
      <c r="D132" s="101" t="s">
        <v>194</v>
      </c>
      <c r="E132" s="11"/>
      <c r="F132" s="11"/>
      <c r="G132" s="11"/>
      <c r="H132" s="11"/>
    </row>
    <row r="133" ht="15.75" customHeight="1">
      <c r="C133" s="107">
        <v>128.0</v>
      </c>
      <c r="D133" s="91" t="s">
        <v>195</v>
      </c>
      <c r="E133" s="11"/>
      <c r="F133" s="11"/>
      <c r="G133" s="11"/>
      <c r="H133" s="11"/>
    </row>
    <row r="134" ht="15.75" customHeight="1">
      <c r="C134" s="11"/>
      <c r="E134" s="11"/>
      <c r="F134" s="11"/>
      <c r="G134" s="11"/>
      <c r="H134" s="11"/>
    </row>
    <row r="135" ht="15.75" customHeight="1">
      <c r="C135" s="11"/>
      <c r="E135" s="11"/>
      <c r="F135" s="11"/>
      <c r="G135" s="11"/>
      <c r="H135" s="11"/>
    </row>
    <row r="136" ht="15.75" customHeight="1">
      <c r="C136" s="11"/>
      <c r="E136" s="11"/>
      <c r="F136" s="11"/>
      <c r="G136" s="11"/>
      <c r="H136" s="11"/>
    </row>
    <row r="137" ht="15.75" customHeight="1">
      <c r="C137" s="11"/>
      <c r="E137" s="11"/>
      <c r="F137" s="11"/>
      <c r="G137" s="11"/>
      <c r="H137" s="11"/>
    </row>
    <row r="138" ht="15.75" customHeight="1">
      <c r="C138" s="11"/>
      <c r="E138" s="11"/>
      <c r="F138" s="11"/>
      <c r="G138" s="11"/>
      <c r="H138" s="11"/>
    </row>
    <row r="139" ht="15.75" customHeight="1">
      <c r="C139" s="11"/>
      <c r="E139" s="11"/>
      <c r="F139" s="11"/>
      <c r="G139" s="11"/>
      <c r="H139" s="11"/>
    </row>
    <row r="140" ht="15.75" customHeight="1">
      <c r="C140" s="11"/>
      <c r="E140" s="11"/>
      <c r="F140" s="11"/>
      <c r="G140" s="11"/>
      <c r="H140" s="11"/>
    </row>
    <row r="141" ht="15.75" customHeight="1">
      <c r="C141" s="11"/>
      <c r="E141" s="11"/>
      <c r="F141" s="11"/>
      <c r="G141" s="11"/>
      <c r="H141" s="11"/>
    </row>
    <row r="142" ht="15.75" customHeight="1">
      <c r="C142" s="11"/>
      <c r="E142" s="11"/>
      <c r="F142" s="11"/>
      <c r="G142" s="11"/>
      <c r="H142" s="11"/>
    </row>
    <row r="143" ht="15.75" customHeight="1">
      <c r="C143" s="11"/>
      <c r="E143" s="11"/>
      <c r="F143" s="11"/>
      <c r="G143" s="11"/>
      <c r="H143" s="11"/>
    </row>
    <row r="144" ht="15.75" customHeight="1">
      <c r="C144" s="11"/>
      <c r="E144" s="11"/>
      <c r="F144" s="11"/>
      <c r="G144" s="11"/>
      <c r="H144" s="11"/>
    </row>
    <row r="145" ht="15.75" customHeight="1">
      <c r="C145" s="11"/>
      <c r="E145" s="11"/>
      <c r="F145" s="11"/>
      <c r="G145" s="11"/>
      <c r="H145" s="11"/>
    </row>
    <row r="146" ht="15.75" customHeight="1">
      <c r="C146" s="11"/>
      <c r="E146" s="11"/>
      <c r="F146" s="11"/>
      <c r="G146" s="11"/>
      <c r="H146" s="11"/>
    </row>
    <row r="147" ht="15.75" customHeight="1">
      <c r="C147" s="11"/>
      <c r="E147" s="11"/>
      <c r="F147" s="11"/>
      <c r="G147" s="11"/>
      <c r="H147" s="11"/>
    </row>
    <row r="148" ht="15.75" customHeight="1">
      <c r="C148" s="11"/>
      <c r="E148" s="11"/>
      <c r="F148" s="11"/>
      <c r="G148" s="11"/>
      <c r="H148" s="11"/>
    </row>
    <row r="149" ht="15.75" customHeight="1">
      <c r="C149" s="11"/>
      <c r="E149" s="11"/>
      <c r="F149" s="11"/>
      <c r="G149" s="11"/>
      <c r="H149" s="11"/>
    </row>
    <row r="150" ht="15.75" customHeight="1">
      <c r="C150" s="11"/>
      <c r="E150" s="11"/>
      <c r="F150" s="11"/>
      <c r="G150" s="11"/>
      <c r="H150" s="11"/>
    </row>
    <row r="151" ht="15.75" customHeight="1">
      <c r="C151" s="11"/>
      <c r="E151" s="11"/>
      <c r="F151" s="11"/>
      <c r="G151" s="11"/>
      <c r="H151" s="11"/>
    </row>
    <row r="152" ht="15.75" customHeight="1">
      <c r="C152" s="11"/>
      <c r="E152" s="11"/>
      <c r="F152" s="11"/>
      <c r="G152" s="11"/>
      <c r="H152" s="11"/>
    </row>
    <row r="153" ht="15.75" customHeight="1">
      <c r="C153" s="11"/>
      <c r="E153" s="11"/>
      <c r="F153" s="11"/>
      <c r="G153" s="11"/>
      <c r="H153" s="11"/>
    </row>
    <row r="154" ht="15.75" customHeight="1">
      <c r="C154" s="11"/>
      <c r="E154" s="11"/>
      <c r="F154" s="11"/>
      <c r="G154" s="11"/>
      <c r="H154" s="11"/>
    </row>
    <row r="155" ht="15.75" customHeight="1">
      <c r="C155" s="11"/>
      <c r="E155" s="11"/>
      <c r="F155" s="11"/>
      <c r="G155" s="11"/>
      <c r="H155" s="11"/>
    </row>
    <row r="156" ht="15.75" customHeight="1">
      <c r="C156" s="11"/>
      <c r="E156" s="11"/>
      <c r="F156" s="11"/>
      <c r="G156" s="11"/>
      <c r="H156" s="11"/>
    </row>
    <row r="157" ht="15.75" customHeight="1">
      <c r="C157" s="11"/>
      <c r="E157" s="11"/>
      <c r="F157" s="11"/>
      <c r="G157" s="11"/>
      <c r="H157" s="11"/>
    </row>
    <row r="158" ht="15.75" customHeight="1">
      <c r="C158" s="11"/>
      <c r="E158" s="11"/>
      <c r="F158" s="11"/>
      <c r="G158" s="11"/>
      <c r="H158" s="11"/>
    </row>
    <row r="159" ht="15.75" customHeight="1">
      <c r="C159" s="11"/>
      <c r="E159" s="11"/>
      <c r="F159" s="11"/>
      <c r="G159" s="11"/>
      <c r="H159" s="11"/>
    </row>
    <row r="160" ht="15.75" customHeight="1">
      <c r="C160" s="11"/>
      <c r="E160" s="11"/>
      <c r="F160" s="11"/>
      <c r="G160" s="11"/>
      <c r="H160" s="11"/>
    </row>
    <row r="161" ht="15.75" customHeight="1">
      <c r="C161" s="11"/>
      <c r="E161" s="11"/>
      <c r="F161" s="11"/>
      <c r="G161" s="11"/>
      <c r="H161" s="11"/>
    </row>
    <row r="162" ht="15.75" customHeight="1">
      <c r="C162" s="11"/>
      <c r="E162" s="11"/>
      <c r="F162" s="11"/>
      <c r="G162" s="11"/>
      <c r="H162" s="11"/>
    </row>
    <row r="163" ht="15.75" customHeight="1">
      <c r="C163" s="11"/>
      <c r="E163" s="11"/>
      <c r="F163" s="11"/>
      <c r="G163" s="11"/>
      <c r="H163" s="11"/>
    </row>
    <row r="164" ht="15.75" customHeight="1">
      <c r="C164" s="11"/>
      <c r="E164" s="11"/>
      <c r="F164" s="11"/>
      <c r="G164" s="11"/>
      <c r="H164" s="11"/>
    </row>
    <row r="165" ht="15.75" customHeight="1">
      <c r="C165" s="11"/>
      <c r="E165" s="11"/>
      <c r="F165" s="11"/>
      <c r="G165" s="11"/>
      <c r="H165" s="11"/>
    </row>
    <row r="166" ht="15.75" customHeight="1">
      <c r="C166" s="11"/>
      <c r="E166" s="11"/>
      <c r="F166" s="11"/>
      <c r="G166" s="11"/>
      <c r="H166" s="11"/>
    </row>
    <row r="167" ht="15.75" customHeight="1">
      <c r="C167" s="11"/>
      <c r="E167" s="11"/>
      <c r="F167" s="11"/>
      <c r="G167" s="11"/>
      <c r="H167" s="11"/>
    </row>
    <row r="168" ht="15.75" customHeight="1">
      <c r="C168" s="11"/>
      <c r="E168" s="11"/>
      <c r="F168" s="11"/>
      <c r="G168" s="11"/>
      <c r="H168" s="11"/>
    </row>
    <row r="169" ht="15.75" customHeight="1">
      <c r="C169" s="11"/>
      <c r="E169" s="11"/>
      <c r="F169" s="11"/>
      <c r="G169" s="11"/>
      <c r="H169" s="11"/>
    </row>
    <row r="170" ht="15.75" customHeight="1">
      <c r="C170" s="11"/>
      <c r="E170" s="11"/>
      <c r="F170" s="11"/>
      <c r="G170" s="11"/>
      <c r="H170" s="11"/>
    </row>
    <row r="171" ht="15.75" customHeight="1">
      <c r="C171" s="11"/>
      <c r="E171" s="11"/>
      <c r="F171" s="11"/>
      <c r="G171" s="11"/>
      <c r="H171" s="11"/>
    </row>
    <row r="172" ht="15.75" customHeight="1">
      <c r="C172" s="11"/>
      <c r="E172" s="11"/>
      <c r="F172" s="11"/>
      <c r="G172" s="11"/>
      <c r="H172" s="11"/>
    </row>
    <row r="173" ht="15.75" customHeight="1">
      <c r="C173" s="11"/>
      <c r="E173" s="11"/>
      <c r="F173" s="11"/>
      <c r="G173" s="11"/>
      <c r="H173" s="11"/>
    </row>
    <row r="174" ht="15.75" customHeight="1">
      <c r="C174" s="11"/>
      <c r="E174" s="11"/>
      <c r="F174" s="11"/>
      <c r="G174" s="11"/>
      <c r="H174" s="11"/>
    </row>
    <row r="175" ht="15.75" customHeight="1">
      <c r="C175" s="11"/>
      <c r="E175" s="11"/>
      <c r="F175" s="11"/>
      <c r="G175" s="11"/>
      <c r="H175" s="11"/>
    </row>
    <row r="176" ht="15.75" customHeight="1">
      <c r="C176" s="11"/>
      <c r="E176" s="11"/>
      <c r="F176" s="11"/>
      <c r="G176" s="11"/>
      <c r="H176" s="11"/>
    </row>
    <row r="177" ht="15.75" customHeight="1">
      <c r="C177" s="11"/>
      <c r="E177" s="11"/>
      <c r="F177" s="11"/>
      <c r="G177" s="11"/>
      <c r="H177" s="11"/>
    </row>
    <row r="178" ht="15.75" customHeight="1">
      <c r="C178" s="11"/>
      <c r="E178" s="11"/>
      <c r="F178" s="11"/>
      <c r="G178" s="11"/>
      <c r="H178" s="11"/>
    </row>
    <row r="179" ht="15.75" customHeight="1">
      <c r="C179" s="11"/>
      <c r="E179" s="11"/>
      <c r="F179" s="11"/>
      <c r="G179" s="11"/>
      <c r="H179" s="11"/>
    </row>
    <row r="180" ht="15.75" customHeight="1">
      <c r="C180" s="11"/>
      <c r="E180" s="11"/>
      <c r="F180" s="11"/>
      <c r="G180" s="11"/>
      <c r="H180" s="11"/>
    </row>
    <row r="181" ht="15.75" customHeight="1">
      <c r="C181" s="11"/>
      <c r="E181" s="11"/>
      <c r="F181" s="11"/>
      <c r="G181" s="11"/>
      <c r="H181" s="11"/>
    </row>
    <row r="182" ht="15.75" customHeight="1">
      <c r="C182" s="11"/>
      <c r="E182" s="11"/>
      <c r="F182" s="11"/>
      <c r="G182" s="11"/>
      <c r="H182" s="11"/>
    </row>
    <row r="183" ht="15.75" customHeight="1">
      <c r="C183" s="11"/>
      <c r="E183" s="11"/>
      <c r="F183" s="11"/>
      <c r="G183" s="11"/>
      <c r="H183" s="11"/>
    </row>
    <row r="184" ht="15.75" customHeight="1">
      <c r="C184" s="11"/>
      <c r="E184" s="11"/>
      <c r="F184" s="11"/>
      <c r="G184" s="11"/>
      <c r="H184" s="11"/>
    </row>
    <row r="185" ht="15.75" customHeight="1">
      <c r="C185" s="11"/>
      <c r="E185" s="11"/>
      <c r="F185" s="11"/>
      <c r="G185" s="11"/>
      <c r="H185" s="11"/>
    </row>
    <row r="186" ht="15.75" customHeight="1">
      <c r="C186" s="11"/>
      <c r="E186" s="11"/>
      <c r="F186" s="11"/>
      <c r="G186" s="11"/>
      <c r="H186" s="11"/>
    </row>
    <row r="187" ht="15.75" customHeight="1">
      <c r="C187" s="11"/>
      <c r="E187" s="11"/>
      <c r="F187" s="11"/>
      <c r="G187" s="11"/>
      <c r="H187" s="11"/>
    </row>
    <row r="188" ht="15.75" customHeight="1">
      <c r="C188" s="11"/>
      <c r="E188" s="11"/>
      <c r="F188" s="11"/>
      <c r="G188" s="11"/>
      <c r="H188" s="11"/>
    </row>
    <row r="189" ht="15.75" customHeight="1">
      <c r="C189" s="11"/>
      <c r="E189" s="11"/>
      <c r="F189" s="11"/>
      <c r="G189" s="11"/>
      <c r="H189" s="11"/>
    </row>
    <row r="190" ht="15.75" customHeight="1">
      <c r="C190" s="11"/>
      <c r="E190" s="11"/>
      <c r="F190" s="11"/>
      <c r="G190" s="11"/>
      <c r="H190" s="11"/>
    </row>
    <row r="191" ht="15.75" customHeight="1">
      <c r="C191" s="11"/>
      <c r="E191" s="11"/>
      <c r="F191" s="11"/>
      <c r="G191" s="11"/>
      <c r="H191" s="11"/>
    </row>
    <row r="192" ht="15.75" customHeight="1">
      <c r="C192" s="11"/>
      <c r="E192" s="11"/>
      <c r="F192" s="11"/>
      <c r="G192" s="11"/>
      <c r="H192" s="11"/>
    </row>
    <row r="193" ht="15.75" customHeight="1">
      <c r="C193" s="11"/>
      <c r="E193" s="11"/>
      <c r="F193" s="11"/>
      <c r="G193" s="11"/>
      <c r="H193" s="11"/>
    </row>
    <row r="194" ht="15.75" customHeight="1">
      <c r="C194" s="11"/>
      <c r="E194" s="11"/>
      <c r="F194" s="11"/>
      <c r="G194" s="11"/>
      <c r="H194" s="11"/>
    </row>
    <row r="195" ht="15.75" customHeight="1">
      <c r="C195" s="11"/>
      <c r="E195" s="11"/>
      <c r="F195" s="11"/>
      <c r="G195" s="11"/>
      <c r="H195" s="11"/>
    </row>
    <row r="196" ht="15.75" customHeight="1">
      <c r="C196" s="11"/>
      <c r="E196" s="11"/>
      <c r="F196" s="11"/>
      <c r="G196" s="11"/>
      <c r="H196" s="11"/>
    </row>
    <row r="197" ht="15.75" customHeight="1">
      <c r="C197" s="11"/>
      <c r="E197" s="11"/>
      <c r="F197" s="11"/>
      <c r="G197" s="11"/>
      <c r="H197" s="11"/>
    </row>
    <row r="198" ht="15.75" customHeight="1">
      <c r="C198" s="11"/>
      <c r="E198" s="11"/>
      <c r="F198" s="11"/>
      <c r="G198" s="11"/>
      <c r="H198" s="11"/>
    </row>
    <row r="199" ht="15.75" customHeight="1">
      <c r="C199" s="11"/>
      <c r="E199" s="11"/>
      <c r="F199" s="11"/>
      <c r="G199" s="11"/>
      <c r="H199" s="11"/>
    </row>
    <row r="200" ht="15.75" customHeight="1">
      <c r="C200" s="11"/>
      <c r="E200" s="11"/>
      <c r="F200" s="11"/>
      <c r="G200" s="11"/>
      <c r="H200" s="11"/>
    </row>
    <row r="201" ht="15.75" customHeight="1">
      <c r="C201" s="11"/>
      <c r="E201" s="11"/>
      <c r="F201" s="11"/>
      <c r="G201" s="11"/>
      <c r="H201" s="11"/>
    </row>
    <row r="202" ht="15.75" customHeight="1">
      <c r="C202" s="11"/>
      <c r="E202" s="11"/>
      <c r="F202" s="11"/>
      <c r="G202" s="11"/>
      <c r="H202" s="11"/>
    </row>
    <row r="203" ht="15.75" customHeight="1">
      <c r="C203" s="11"/>
      <c r="E203" s="11"/>
      <c r="F203" s="11"/>
      <c r="G203" s="11"/>
      <c r="H203" s="11"/>
    </row>
    <row r="204" ht="15.75" customHeight="1">
      <c r="C204" s="11"/>
      <c r="E204" s="11"/>
      <c r="F204" s="11"/>
      <c r="G204" s="11"/>
      <c r="H204" s="11"/>
    </row>
    <row r="205" ht="15.75" customHeight="1">
      <c r="C205" s="11"/>
      <c r="E205" s="11"/>
      <c r="F205" s="11"/>
      <c r="G205" s="11"/>
      <c r="H205" s="11"/>
    </row>
    <row r="206" ht="15.75" customHeight="1">
      <c r="C206" s="11"/>
      <c r="E206" s="11"/>
      <c r="F206" s="11"/>
      <c r="G206" s="11"/>
      <c r="H206" s="11"/>
    </row>
    <row r="207" ht="15.75" customHeight="1">
      <c r="C207" s="11"/>
      <c r="E207" s="11"/>
      <c r="F207" s="11"/>
      <c r="G207" s="11"/>
      <c r="H207" s="11"/>
    </row>
    <row r="208" ht="15.75" customHeight="1">
      <c r="C208" s="11"/>
      <c r="E208" s="11"/>
      <c r="F208" s="11"/>
      <c r="G208" s="11"/>
      <c r="H208" s="11"/>
    </row>
    <row r="209" ht="15.75" customHeight="1">
      <c r="C209" s="11"/>
      <c r="E209" s="11"/>
      <c r="F209" s="11"/>
      <c r="G209" s="11"/>
      <c r="H209" s="11"/>
    </row>
    <row r="210" ht="15.75" customHeight="1">
      <c r="C210" s="11"/>
      <c r="E210" s="11"/>
      <c r="F210" s="11"/>
      <c r="G210" s="11"/>
      <c r="H210" s="11"/>
    </row>
    <row r="211" ht="15.75" customHeight="1">
      <c r="C211" s="11"/>
      <c r="E211" s="11"/>
      <c r="F211" s="11"/>
      <c r="G211" s="11"/>
      <c r="H211" s="11"/>
    </row>
    <row r="212" ht="15.75" customHeight="1">
      <c r="C212" s="11"/>
      <c r="E212" s="11"/>
      <c r="F212" s="11"/>
      <c r="G212" s="11"/>
      <c r="H212" s="11"/>
    </row>
    <row r="213" ht="15.75" customHeight="1">
      <c r="C213" s="11"/>
      <c r="E213" s="11"/>
      <c r="F213" s="11"/>
      <c r="G213" s="11"/>
      <c r="H213" s="11"/>
    </row>
    <row r="214" ht="15.75" customHeight="1">
      <c r="C214" s="11"/>
      <c r="E214" s="11"/>
      <c r="F214" s="11"/>
      <c r="G214" s="11"/>
      <c r="H214" s="11"/>
    </row>
    <row r="215" ht="15.75" customHeight="1">
      <c r="C215" s="11"/>
      <c r="E215" s="11"/>
      <c r="F215" s="11"/>
      <c r="G215" s="11"/>
      <c r="H215" s="11"/>
    </row>
    <row r="216" ht="15.75" customHeight="1">
      <c r="C216" s="11"/>
      <c r="E216" s="11"/>
      <c r="F216" s="11"/>
      <c r="G216" s="11"/>
      <c r="H216" s="11"/>
    </row>
    <row r="217" ht="15.75" customHeight="1">
      <c r="C217" s="11"/>
      <c r="E217" s="11"/>
      <c r="F217" s="11"/>
      <c r="G217" s="11"/>
      <c r="H217" s="11"/>
    </row>
    <row r="218" ht="15.75" customHeight="1">
      <c r="C218" s="11"/>
      <c r="E218" s="11"/>
      <c r="F218" s="11"/>
      <c r="G218" s="11"/>
      <c r="H218" s="11"/>
    </row>
    <row r="219" ht="15.75" customHeight="1">
      <c r="C219" s="11"/>
      <c r="E219" s="11"/>
      <c r="F219" s="11"/>
      <c r="G219" s="11"/>
      <c r="H219" s="11"/>
    </row>
    <row r="220" ht="15.75" customHeight="1">
      <c r="C220" s="11"/>
      <c r="E220" s="11"/>
      <c r="F220" s="11"/>
      <c r="G220" s="11"/>
      <c r="H220" s="11"/>
    </row>
    <row r="221" ht="15.75" customHeight="1">
      <c r="C221" s="11"/>
      <c r="E221" s="11"/>
      <c r="F221" s="11"/>
      <c r="G221" s="11"/>
      <c r="H221" s="11"/>
    </row>
    <row r="222" ht="15.75" customHeight="1">
      <c r="C222" s="11"/>
      <c r="E222" s="11"/>
      <c r="F222" s="11"/>
      <c r="G222" s="11"/>
      <c r="H222" s="11"/>
    </row>
    <row r="223" ht="15.75" customHeight="1">
      <c r="C223" s="11"/>
      <c r="E223" s="11"/>
      <c r="F223" s="11"/>
      <c r="G223" s="11"/>
      <c r="H223" s="11"/>
    </row>
    <row r="224" ht="15.75" customHeight="1">
      <c r="C224" s="11"/>
      <c r="E224" s="11"/>
      <c r="F224" s="11"/>
      <c r="G224" s="11"/>
      <c r="H224" s="11"/>
    </row>
    <row r="225" ht="15.75" customHeight="1">
      <c r="C225" s="11"/>
      <c r="E225" s="11"/>
      <c r="F225" s="11"/>
      <c r="G225" s="11"/>
      <c r="H225" s="11"/>
    </row>
    <row r="226" ht="15.75" customHeight="1">
      <c r="C226" s="11"/>
      <c r="E226" s="11"/>
      <c r="F226" s="11"/>
      <c r="G226" s="11"/>
      <c r="H226" s="11"/>
    </row>
    <row r="227" ht="15.75" customHeight="1">
      <c r="C227" s="11"/>
      <c r="E227" s="11"/>
      <c r="F227" s="11"/>
      <c r="G227" s="11"/>
      <c r="H227" s="11"/>
    </row>
    <row r="228" ht="15.75" customHeight="1">
      <c r="C228" s="11"/>
      <c r="E228" s="11"/>
      <c r="F228" s="11"/>
      <c r="G228" s="11"/>
      <c r="H228" s="11"/>
    </row>
    <row r="229" ht="15.75" customHeight="1">
      <c r="C229" s="11"/>
      <c r="E229" s="11"/>
      <c r="F229" s="11"/>
      <c r="G229" s="11"/>
      <c r="H229" s="11"/>
    </row>
    <row r="230" ht="15.75" customHeight="1">
      <c r="C230" s="11"/>
      <c r="E230" s="11"/>
      <c r="F230" s="11"/>
      <c r="G230" s="11"/>
      <c r="H230" s="11"/>
    </row>
    <row r="231" ht="15.75" customHeight="1">
      <c r="C231" s="11"/>
      <c r="E231" s="11"/>
      <c r="F231" s="11"/>
      <c r="G231" s="11"/>
      <c r="H231" s="11"/>
    </row>
    <row r="232" ht="15.75" customHeight="1">
      <c r="C232" s="11"/>
      <c r="E232" s="11"/>
      <c r="F232" s="11"/>
      <c r="G232" s="11"/>
      <c r="H232" s="11"/>
    </row>
    <row r="233" ht="15.75" customHeight="1">
      <c r="C233" s="11"/>
      <c r="E233" s="11"/>
      <c r="F233" s="11"/>
      <c r="G233" s="11"/>
      <c r="H233" s="11"/>
    </row>
    <row r="234" ht="15.75" customHeight="1">
      <c r="C234" s="11"/>
      <c r="E234" s="11"/>
      <c r="F234" s="11"/>
      <c r="G234" s="11"/>
      <c r="H234" s="11"/>
    </row>
    <row r="235" ht="15.75" customHeight="1">
      <c r="C235" s="11"/>
      <c r="E235" s="11"/>
      <c r="F235" s="11"/>
      <c r="G235" s="11"/>
      <c r="H235" s="11"/>
    </row>
    <row r="236" ht="15.75" customHeight="1">
      <c r="C236" s="11"/>
      <c r="E236" s="11"/>
      <c r="F236" s="11"/>
      <c r="G236" s="11"/>
      <c r="H236" s="11"/>
    </row>
    <row r="237" ht="15.75" customHeight="1">
      <c r="C237" s="11"/>
      <c r="E237" s="11"/>
      <c r="F237" s="11"/>
      <c r="G237" s="11"/>
      <c r="H237" s="11"/>
    </row>
    <row r="238" ht="15.75" customHeight="1">
      <c r="C238" s="11"/>
      <c r="E238" s="11"/>
      <c r="F238" s="11"/>
      <c r="G238" s="11"/>
      <c r="H238" s="11"/>
    </row>
    <row r="239" ht="15.75" customHeight="1">
      <c r="C239" s="11"/>
      <c r="E239" s="11"/>
      <c r="F239" s="11"/>
      <c r="G239" s="11"/>
      <c r="H239" s="11"/>
    </row>
    <row r="240" ht="15.75" customHeight="1">
      <c r="C240" s="11"/>
      <c r="E240" s="11"/>
      <c r="F240" s="11"/>
      <c r="G240" s="11"/>
      <c r="H240" s="11"/>
    </row>
    <row r="241" ht="15.75" customHeight="1">
      <c r="C241" s="11"/>
      <c r="E241" s="11"/>
      <c r="F241" s="11"/>
      <c r="G241" s="11"/>
      <c r="H241" s="11"/>
    </row>
    <row r="242" ht="15.75" customHeight="1">
      <c r="C242" s="11"/>
      <c r="E242" s="11"/>
      <c r="F242" s="11"/>
      <c r="G242" s="11"/>
      <c r="H242" s="11"/>
    </row>
    <row r="243" ht="15.75" customHeight="1">
      <c r="C243" s="11"/>
      <c r="E243" s="11"/>
      <c r="F243" s="11"/>
      <c r="G243" s="11"/>
      <c r="H243" s="11"/>
    </row>
    <row r="244" ht="15.75" customHeight="1">
      <c r="C244" s="11"/>
      <c r="E244" s="11"/>
      <c r="F244" s="11"/>
      <c r="G244" s="11"/>
      <c r="H244" s="11"/>
    </row>
    <row r="245" ht="15.75" customHeight="1">
      <c r="C245" s="11"/>
      <c r="E245" s="11"/>
      <c r="F245" s="11"/>
      <c r="G245" s="11"/>
      <c r="H245" s="11"/>
    </row>
    <row r="246" ht="15.75" customHeight="1">
      <c r="C246" s="11"/>
      <c r="E246" s="11"/>
      <c r="F246" s="11"/>
      <c r="G246" s="11"/>
      <c r="H246" s="11"/>
    </row>
    <row r="247" ht="15.75" customHeight="1">
      <c r="C247" s="11"/>
      <c r="E247" s="11"/>
      <c r="F247" s="11"/>
      <c r="G247" s="11"/>
      <c r="H247" s="11"/>
    </row>
    <row r="248" ht="15.75" customHeight="1">
      <c r="C248" s="11"/>
      <c r="E248" s="11"/>
      <c r="F248" s="11"/>
      <c r="G248" s="11"/>
      <c r="H248" s="11"/>
    </row>
    <row r="249" ht="15.75" customHeight="1">
      <c r="C249" s="11"/>
      <c r="E249" s="11"/>
      <c r="F249" s="11"/>
      <c r="G249" s="11"/>
      <c r="H249" s="11"/>
    </row>
    <row r="250" ht="15.75" customHeight="1">
      <c r="C250" s="11"/>
      <c r="E250" s="11"/>
      <c r="F250" s="11"/>
      <c r="G250" s="11"/>
      <c r="H250" s="11"/>
    </row>
    <row r="251" ht="15.75" customHeight="1">
      <c r="C251" s="11"/>
      <c r="E251" s="11"/>
      <c r="F251" s="11"/>
      <c r="G251" s="11"/>
      <c r="H251" s="11"/>
    </row>
    <row r="252" ht="15.75" customHeight="1">
      <c r="C252" s="11"/>
      <c r="E252" s="11"/>
      <c r="F252" s="11"/>
      <c r="G252" s="11"/>
      <c r="H252" s="11"/>
    </row>
    <row r="253" ht="15.75" customHeight="1">
      <c r="C253" s="11"/>
      <c r="E253" s="11"/>
      <c r="F253" s="11"/>
      <c r="G253" s="11"/>
      <c r="H253" s="11"/>
    </row>
    <row r="254" ht="15.75" customHeight="1">
      <c r="C254" s="11"/>
      <c r="E254" s="11"/>
      <c r="F254" s="11"/>
      <c r="G254" s="11"/>
      <c r="H254" s="11"/>
    </row>
    <row r="255" ht="15.75" customHeight="1">
      <c r="C255" s="11"/>
      <c r="E255" s="11"/>
      <c r="F255" s="11"/>
      <c r="G255" s="11"/>
      <c r="H255" s="11"/>
    </row>
    <row r="256" ht="15.75" customHeight="1">
      <c r="C256" s="11"/>
      <c r="E256" s="11"/>
      <c r="F256" s="11"/>
      <c r="G256" s="11"/>
      <c r="H256" s="11"/>
    </row>
    <row r="257" ht="15.75" customHeight="1">
      <c r="C257" s="11"/>
      <c r="E257" s="11"/>
      <c r="F257" s="11"/>
      <c r="G257" s="11"/>
      <c r="H257" s="11"/>
    </row>
    <row r="258" ht="15.75" customHeight="1">
      <c r="C258" s="11"/>
      <c r="E258" s="11"/>
      <c r="F258" s="11"/>
      <c r="G258" s="11"/>
      <c r="H258" s="11"/>
    </row>
    <row r="259" ht="15.75" customHeight="1">
      <c r="C259" s="11"/>
      <c r="E259" s="11"/>
      <c r="F259" s="11"/>
      <c r="G259" s="11"/>
      <c r="H259" s="11"/>
    </row>
    <row r="260" ht="15.75" customHeight="1">
      <c r="C260" s="11"/>
      <c r="E260" s="11"/>
      <c r="F260" s="11"/>
      <c r="G260" s="11"/>
      <c r="H260" s="11"/>
    </row>
    <row r="261" ht="15.75" customHeight="1">
      <c r="C261" s="11"/>
      <c r="E261" s="11"/>
      <c r="F261" s="11"/>
      <c r="G261" s="11"/>
      <c r="H261" s="11"/>
    </row>
    <row r="262" ht="15.75" customHeight="1">
      <c r="C262" s="11"/>
      <c r="E262" s="11"/>
      <c r="F262" s="11"/>
      <c r="G262" s="11"/>
      <c r="H262" s="11"/>
    </row>
    <row r="263" ht="15.75" customHeight="1">
      <c r="C263" s="11"/>
      <c r="E263" s="11"/>
      <c r="F263" s="11"/>
      <c r="G263" s="11"/>
      <c r="H263" s="11"/>
    </row>
    <row r="264" ht="15.75" customHeight="1">
      <c r="C264" s="11"/>
      <c r="E264" s="11"/>
      <c r="F264" s="11"/>
      <c r="G264" s="11"/>
      <c r="H264" s="11"/>
    </row>
    <row r="265" ht="15.75" customHeight="1">
      <c r="C265" s="11"/>
      <c r="E265" s="11"/>
      <c r="F265" s="11"/>
      <c r="G265" s="11"/>
      <c r="H265" s="11"/>
    </row>
    <row r="266" ht="15.75" customHeight="1">
      <c r="C266" s="11"/>
      <c r="E266" s="11"/>
      <c r="F266" s="11"/>
      <c r="G266" s="11"/>
      <c r="H266" s="11"/>
    </row>
    <row r="267" ht="15.75" customHeight="1">
      <c r="C267" s="11"/>
      <c r="E267" s="11"/>
      <c r="F267" s="11"/>
      <c r="G267" s="11"/>
      <c r="H267" s="11"/>
    </row>
    <row r="268" ht="15.75" customHeight="1">
      <c r="C268" s="11"/>
      <c r="E268" s="11"/>
      <c r="F268" s="11"/>
      <c r="G268" s="11"/>
      <c r="H268" s="11"/>
    </row>
    <row r="269" ht="15.75" customHeight="1">
      <c r="C269" s="11"/>
      <c r="E269" s="11"/>
      <c r="F269" s="11"/>
      <c r="G269" s="11"/>
      <c r="H269" s="11"/>
    </row>
    <row r="270" ht="15.75" customHeight="1">
      <c r="C270" s="11"/>
      <c r="E270" s="11"/>
      <c r="F270" s="11"/>
      <c r="G270" s="11"/>
      <c r="H270" s="11"/>
    </row>
    <row r="271" ht="15.75" customHeight="1">
      <c r="C271" s="11"/>
      <c r="E271" s="11"/>
      <c r="F271" s="11"/>
      <c r="G271" s="11"/>
      <c r="H271" s="11"/>
    </row>
    <row r="272" ht="15.75" customHeight="1">
      <c r="C272" s="11"/>
      <c r="E272" s="11"/>
      <c r="F272" s="11"/>
      <c r="G272" s="11"/>
      <c r="H272" s="11"/>
    </row>
    <row r="273" ht="15.75" customHeight="1">
      <c r="C273" s="11"/>
      <c r="E273" s="11"/>
      <c r="F273" s="11"/>
      <c r="G273" s="11"/>
      <c r="H273" s="11"/>
    </row>
    <row r="274" ht="15.75" customHeight="1">
      <c r="C274" s="11"/>
      <c r="E274" s="11"/>
      <c r="F274" s="11"/>
      <c r="G274" s="11"/>
      <c r="H274" s="11"/>
    </row>
    <row r="275" ht="15.75" customHeight="1">
      <c r="C275" s="11"/>
      <c r="E275" s="11"/>
      <c r="F275" s="11"/>
      <c r="G275" s="11"/>
      <c r="H275" s="11"/>
    </row>
    <row r="276" ht="15.75" customHeight="1">
      <c r="C276" s="11"/>
      <c r="E276" s="11"/>
      <c r="F276" s="11"/>
      <c r="G276" s="11"/>
      <c r="H276" s="11"/>
    </row>
    <row r="277" ht="15.75" customHeight="1">
      <c r="C277" s="11"/>
      <c r="E277" s="11"/>
      <c r="F277" s="11"/>
      <c r="G277" s="11"/>
      <c r="H277" s="11"/>
    </row>
    <row r="278" ht="15.75" customHeight="1">
      <c r="C278" s="11"/>
      <c r="E278" s="11"/>
      <c r="F278" s="11"/>
      <c r="G278" s="11"/>
      <c r="H278" s="11"/>
    </row>
    <row r="279" ht="15.75" customHeight="1">
      <c r="C279" s="11"/>
      <c r="E279" s="11"/>
      <c r="F279" s="11"/>
      <c r="G279" s="11"/>
      <c r="H279" s="11"/>
    </row>
    <row r="280" ht="15.75" customHeight="1">
      <c r="C280" s="11"/>
      <c r="E280" s="11"/>
      <c r="F280" s="11"/>
      <c r="G280" s="11"/>
      <c r="H280" s="11"/>
    </row>
    <row r="281" ht="15.75" customHeight="1">
      <c r="C281" s="11"/>
      <c r="E281" s="11"/>
      <c r="F281" s="11"/>
      <c r="G281" s="11"/>
      <c r="H281" s="11"/>
    </row>
    <row r="282" ht="15.75" customHeight="1">
      <c r="C282" s="11"/>
      <c r="E282" s="11"/>
      <c r="F282" s="11"/>
      <c r="G282" s="11"/>
      <c r="H282" s="11"/>
    </row>
    <row r="283" ht="15.75" customHeight="1">
      <c r="C283" s="11"/>
      <c r="E283" s="11"/>
      <c r="F283" s="11"/>
      <c r="G283" s="11"/>
      <c r="H283" s="11"/>
    </row>
    <row r="284" ht="15.75" customHeight="1">
      <c r="C284" s="11"/>
      <c r="E284" s="11"/>
      <c r="F284" s="11"/>
      <c r="G284" s="11"/>
      <c r="H284" s="11"/>
    </row>
    <row r="285" ht="15.75" customHeight="1">
      <c r="C285" s="11"/>
      <c r="E285" s="11"/>
      <c r="F285" s="11"/>
      <c r="G285" s="11"/>
      <c r="H285" s="11"/>
    </row>
    <row r="286" ht="15.75" customHeight="1">
      <c r="C286" s="11"/>
      <c r="E286" s="11"/>
      <c r="F286" s="11"/>
      <c r="G286" s="11"/>
      <c r="H286" s="11"/>
    </row>
    <row r="287" ht="15.75" customHeight="1">
      <c r="C287" s="11"/>
      <c r="E287" s="11"/>
      <c r="F287" s="11"/>
      <c r="G287" s="11"/>
      <c r="H287" s="11"/>
    </row>
    <row r="288" ht="15.75" customHeight="1">
      <c r="C288" s="11"/>
      <c r="E288" s="11"/>
      <c r="F288" s="11"/>
      <c r="G288" s="11"/>
      <c r="H288" s="11"/>
    </row>
    <row r="289" ht="15.75" customHeight="1">
      <c r="C289" s="11"/>
      <c r="E289" s="11"/>
      <c r="F289" s="11"/>
      <c r="G289" s="11"/>
      <c r="H289" s="11"/>
    </row>
    <row r="290" ht="15.75" customHeight="1">
      <c r="C290" s="11"/>
      <c r="E290" s="11"/>
      <c r="F290" s="11"/>
      <c r="G290" s="11"/>
      <c r="H290" s="11"/>
    </row>
    <row r="291" ht="15.75" customHeight="1">
      <c r="C291" s="11"/>
      <c r="E291" s="11"/>
      <c r="F291" s="11"/>
      <c r="G291" s="11"/>
      <c r="H291" s="11"/>
    </row>
    <row r="292" ht="15.75" customHeight="1">
      <c r="C292" s="11"/>
      <c r="E292" s="11"/>
      <c r="F292" s="11"/>
      <c r="G292" s="11"/>
      <c r="H292" s="11"/>
    </row>
    <row r="293" ht="15.75" customHeight="1">
      <c r="C293" s="11"/>
      <c r="E293" s="11"/>
      <c r="F293" s="11"/>
      <c r="G293" s="11"/>
      <c r="H293" s="11"/>
    </row>
    <row r="294" ht="15.75" customHeight="1">
      <c r="C294" s="11"/>
      <c r="E294" s="11"/>
      <c r="F294" s="11"/>
      <c r="G294" s="11"/>
      <c r="H294" s="11"/>
    </row>
    <row r="295" ht="15.75" customHeight="1">
      <c r="C295" s="11"/>
      <c r="E295" s="11"/>
      <c r="F295" s="11"/>
      <c r="G295" s="11"/>
      <c r="H295" s="11"/>
    </row>
    <row r="296" ht="15.75" customHeight="1">
      <c r="C296" s="11"/>
      <c r="E296" s="11"/>
      <c r="F296" s="11"/>
      <c r="G296" s="11"/>
      <c r="H296" s="11"/>
    </row>
    <row r="297" ht="15.75" customHeight="1">
      <c r="C297" s="11"/>
      <c r="E297" s="11"/>
      <c r="F297" s="11"/>
      <c r="G297" s="11"/>
      <c r="H297" s="11"/>
    </row>
    <row r="298" ht="15.75" customHeight="1">
      <c r="C298" s="11"/>
      <c r="E298" s="11"/>
      <c r="F298" s="11"/>
      <c r="G298" s="11"/>
      <c r="H298" s="11"/>
    </row>
    <row r="299" ht="15.75" customHeight="1">
      <c r="C299" s="11"/>
      <c r="E299" s="11"/>
      <c r="F299" s="11"/>
      <c r="G299" s="11"/>
      <c r="H299" s="11"/>
    </row>
    <row r="300" ht="15.75" customHeight="1">
      <c r="C300" s="11"/>
      <c r="E300" s="11"/>
      <c r="F300" s="11"/>
      <c r="G300" s="11"/>
      <c r="H300" s="11"/>
    </row>
    <row r="301" ht="15.75" customHeight="1">
      <c r="C301" s="11"/>
      <c r="E301" s="11"/>
      <c r="F301" s="11"/>
      <c r="G301" s="11"/>
      <c r="H301" s="11"/>
    </row>
    <row r="302" ht="15.75" customHeight="1">
      <c r="C302" s="11"/>
      <c r="E302" s="11"/>
      <c r="F302" s="11"/>
      <c r="G302" s="11"/>
      <c r="H302" s="11"/>
    </row>
    <row r="303" ht="15.75" customHeight="1">
      <c r="C303" s="11"/>
      <c r="E303" s="11"/>
      <c r="F303" s="11"/>
      <c r="G303" s="11"/>
      <c r="H303" s="11"/>
    </row>
    <row r="304" ht="15.75" customHeight="1">
      <c r="C304" s="11"/>
      <c r="E304" s="11"/>
      <c r="F304" s="11"/>
      <c r="G304" s="11"/>
      <c r="H304" s="11"/>
    </row>
    <row r="305" ht="15.75" customHeight="1">
      <c r="C305" s="11"/>
      <c r="E305" s="11"/>
      <c r="F305" s="11"/>
      <c r="G305" s="11"/>
      <c r="H305" s="11"/>
    </row>
    <row r="306" ht="15.75" customHeight="1">
      <c r="C306" s="11"/>
      <c r="E306" s="11"/>
      <c r="F306" s="11"/>
      <c r="G306" s="11"/>
      <c r="H306" s="11"/>
    </row>
    <row r="307" ht="15.75" customHeight="1">
      <c r="C307" s="11"/>
      <c r="E307" s="11"/>
      <c r="F307" s="11"/>
      <c r="G307" s="11"/>
      <c r="H307" s="11"/>
    </row>
    <row r="308" ht="15.75" customHeight="1">
      <c r="C308" s="11"/>
      <c r="E308" s="11"/>
      <c r="F308" s="11"/>
      <c r="G308" s="11"/>
      <c r="H308" s="11"/>
    </row>
    <row r="309" ht="15.75" customHeight="1">
      <c r="C309" s="11"/>
      <c r="E309" s="11"/>
      <c r="F309" s="11"/>
      <c r="G309" s="11"/>
      <c r="H309" s="11"/>
    </row>
    <row r="310" ht="15.75" customHeight="1">
      <c r="C310" s="11"/>
      <c r="E310" s="11"/>
      <c r="F310" s="11"/>
      <c r="G310" s="11"/>
      <c r="H310" s="11"/>
    </row>
    <row r="311" ht="15.75" customHeight="1">
      <c r="C311" s="11"/>
      <c r="E311" s="11"/>
      <c r="F311" s="11"/>
      <c r="G311" s="11"/>
      <c r="H311" s="11"/>
    </row>
    <row r="312" ht="15.75" customHeight="1">
      <c r="C312" s="11"/>
      <c r="E312" s="11"/>
      <c r="F312" s="11"/>
      <c r="G312" s="11"/>
      <c r="H312" s="11"/>
    </row>
    <row r="313" ht="15.75" customHeight="1">
      <c r="C313" s="11"/>
      <c r="E313" s="11"/>
      <c r="F313" s="11"/>
      <c r="G313" s="11"/>
      <c r="H313" s="11"/>
    </row>
    <row r="314" ht="15.75" customHeight="1">
      <c r="C314" s="11"/>
      <c r="E314" s="11"/>
      <c r="F314" s="11"/>
      <c r="G314" s="11"/>
      <c r="H314" s="11"/>
    </row>
    <row r="315" ht="15.75" customHeight="1">
      <c r="C315" s="11"/>
      <c r="E315" s="11"/>
      <c r="F315" s="11"/>
      <c r="G315" s="11"/>
      <c r="H315" s="11"/>
    </row>
    <row r="316" ht="15.75" customHeight="1">
      <c r="C316" s="11"/>
      <c r="E316" s="11"/>
      <c r="F316" s="11"/>
      <c r="G316" s="11"/>
      <c r="H316" s="11"/>
    </row>
    <row r="317" ht="15.75" customHeight="1">
      <c r="C317" s="11"/>
      <c r="E317" s="11"/>
      <c r="F317" s="11"/>
      <c r="G317" s="11"/>
      <c r="H317" s="11"/>
    </row>
    <row r="318" ht="15.75" customHeight="1">
      <c r="C318" s="11"/>
      <c r="E318" s="11"/>
      <c r="F318" s="11"/>
      <c r="G318" s="11"/>
      <c r="H318" s="11"/>
    </row>
    <row r="319" ht="15.75" customHeight="1">
      <c r="C319" s="11"/>
      <c r="E319" s="11"/>
      <c r="F319" s="11"/>
      <c r="G319" s="11"/>
      <c r="H319" s="11"/>
    </row>
    <row r="320" ht="15.75" customHeight="1">
      <c r="C320" s="11"/>
      <c r="E320" s="11"/>
      <c r="F320" s="11"/>
      <c r="G320" s="11"/>
      <c r="H320" s="11"/>
    </row>
    <row r="321" ht="15.75" customHeight="1">
      <c r="C321" s="11"/>
      <c r="E321" s="11"/>
      <c r="F321" s="11"/>
      <c r="G321" s="11"/>
      <c r="H321" s="11"/>
    </row>
    <row r="322" ht="15.75" customHeight="1">
      <c r="C322" s="11"/>
      <c r="E322" s="11"/>
      <c r="F322" s="11"/>
      <c r="G322" s="11"/>
      <c r="H322" s="11"/>
    </row>
    <row r="323" ht="15.75" customHeight="1">
      <c r="C323" s="11"/>
      <c r="E323" s="11"/>
      <c r="F323" s="11"/>
      <c r="G323" s="11"/>
      <c r="H323" s="11"/>
    </row>
    <row r="324" ht="15.75" customHeight="1">
      <c r="C324" s="11"/>
      <c r="E324" s="11"/>
      <c r="F324" s="11"/>
      <c r="G324" s="11"/>
      <c r="H324" s="11"/>
    </row>
    <row r="325" ht="15.75" customHeight="1">
      <c r="C325" s="11"/>
      <c r="E325" s="11"/>
      <c r="F325" s="11"/>
      <c r="G325" s="11"/>
      <c r="H325" s="11"/>
    </row>
    <row r="326" ht="15.75" customHeight="1">
      <c r="C326" s="11"/>
      <c r="E326" s="11"/>
      <c r="F326" s="11"/>
      <c r="G326" s="11"/>
      <c r="H326" s="11"/>
    </row>
    <row r="327" ht="15.75" customHeight="1">
      <c r="C327" s="11"/>
      <c r="E327" s="11"/>
      <c r="F327" s="11"/>
      <c r="G327" s="11"/>
      <c r="H327" s="11"/>
    </row>
    <row r="328" ht="15.75" customHeight="1">
      <c r="C328" s="11"/>
      <c r="E328" s="11"/>
      <c r="F328" s="11"/>
      <c r="G328" s="11"/>
      <c r="H328" s="11"/>
    </row>
    <row r="329" ht="15.75" customHeight="1">
      <c r="C329" s="11"/>
      <c r="E329" s="11"/>
      <c r="F329" s="11"/>
      <c r="G329" s="11"/>
      <c r="H329" s="11"/>
    </row>
    <row r="330" ht="15.75" customHeight="1">
      <c r="C330" s="11"/>
      <c r="E330" s="11"/>
      <c r="F330" s="11"/>
      <c r="G330" s="11"/>
      <c r="H330" s="11"/>
    </row>
    <row r="331" ht="15.75" customHeight="1">
      <c r="C331" s="11"/>
      <c r="E331" s="11"/>
      <c r="F331" s="11"/>
      <c r="G331" s="11"/>
      <c r="H331" s="11"/>
    </row>
    <row r="332" ht="15.75" customHeight="1">
      <c r="C332" s="11"/>
      <c r="E332" s="11"/>
      <c r="F332" s="11"/>
      <c r="G332" s="11"/>
      <c r="H332" s="11"/>
    </row>
    <row r="333" ht="15.75" customHeight="1">
      <c r="C333" s="11"/>
      <c r="E333" s="11"/>
      <c r="F333" s="11"/>
      <c r="G333" s="11"/>
      <c r="H333" s="11"/>
    </row>
    <row r="334" ht="15.75" customHeight="1">
      <c r="C334" s="11"/>
      <c r="E334" s="11"/>
      <c r="F334" s="11"/>
      <c r="G334" s="11"/>
      <c r="H334" s="11"/>
    </row>
    <row r="335" ht="15.75" customHeight="1">
      <c r="C335" s="11"/>
      <c r="E335" s="11"/>
      <c r="F335" s="11"/>
      <c r="G335" s="11"/>
      <c r="H335" s="11"/>
    </row>
    <row r="336" ht="15.75" customHeight="1">
      <c r="C336" s="11"/>
      <c r="E336" s="11"/>
      <c r="F336" s="11"/>
      <c r="G336" s="11"/>
      <c r="H336" s="11"/>
    </row>
    <row r="337" ht="15.75" customHeight="1">
      <c r="C337" s="11"/>
      <c r="E337" s="11"/>
      <c r="F337" s="11"/>
      <c r="G337" s="11"/>
      <c r="H337" s="11"/>
    </row>
    <row r="338" ht="15.75" customHeight="1">
      <c r="C338" s="11"/>
      <c r="E338" s="11"/>
      <c r="F338" s="11"/>
      <c r="G338" s="11"/>
      <c r="H338" s="11"/>
    </row>
    <row r="339" ht="15.75" customHeight="1">
      <c r="C339" s="11"/>
      <c r="E339" s="11"/>
      <c r="F339" s="11"/>
      <c r="G339" s="11"/>
      <c r="H339" s="11"/>
    </row>
    <row r="340" ht="15.75" customHeight="1">
      <c r="C340" s="11"/>
      <c r="E340" s="11"/>
      <c r="F340" s="11"/>
      <c r="G340" s="11"/>
      <c r="H340" s="11"/>
    </row>
    <row r="341" ht="15.75" customHeight="1">
      <c r="C341" s="11"/>
      <c r="E341" s="11"/>
      <c r="F341" s="11"/>
      <c r="G341" s="11"/>
      <c r="H341" s="11"/>
    </row>
    <row r="342" ht="15.75" customHeight="1">
      <c r="C342" s="11"/>
      <c r="E342" s="11"/>
      <c r="F342" s="11"/>
      <c r="G342" s="11"/>
      <c r="H342" s="11"/>
    </row>
    <row r="343" ht="15.75" customHeight="1">
      <c r="C343" s="11"/>
      <c r="E343" s="11"/>
      <c r="F343" s="11"/>
      <c r="G343" s="11"/>
      <c r="H343" s="11"/>
    </row>
    <row r="344" ht="15.75" customHeight="1">
      <c r="C344" s="11"/>
      <c r="E344" s="11"/>
      <c r="F344" s="11"/>
      <c r="G344" s="11"/>
      <c r="H344" s="11"/>
    </row>
    <row r="345" ht="15.75" customHeight="1">
      <c r="C345" s="11"/>
      <c r="E345" s="11"/>
      <c r="F345" s="11"/>
      <c r="G345" s="11"/>
      <c r="H345" s="11"/>
    </row>
    <row r="346" ht="15.75" customHeight="1">
      <c r="C346" s="11"/>
      <c r="E346" s="11"/>
      <c r="F346" s="11"/>
      <c r="G346" s="11"/>
      <c r="H346" s="11"/>
    </row>
    <row r="347" ht="15.75" customHeight="1">
      <c r="C347" s="11"/>
      <c r="E347" s="11"/>
      <c r="F347" s="11"/>
      <c r="G347" s="11"/>
      <c r="H347" s="11"/>
    </row>
    <row r="348" ht="15.75" customHeight="1">
      <c r="C348" s="11"/>
      <c r="E348" s="11"/>
      <c r="F348" s="11"/>
      <c r="G348" s="11"/>
      <c r="H348" s="11"/>
    </row>
    <row r="349" ht="15.75" customHeight="1">
      <c r="C349" s="11"/>
      <c r="E349" s="11"/>
      <c r="F349" s="11"/>
      <c r="G349" s="11"/>
      <c r="H349" s="11"/>
    </row>
    <row r="350" ht="15.75" customHeight="1">
      <c r="C350" s="11"/>
      <c r="E350" s="11"/>
      <c r="F350" s="11"/>
      <c r="G350" s="11"/>
      <c r="H350" s="11"/>
    </row>
    <row r="351" ht="15.75" customHeight="1">
      <c r="C351" s="11"/>
      <c r="E351" s="11"/>
      <c r="F351" s="11"/>
      <c r="G351" s="11"/>
      <c r="H351" s="11"/>
    </row>
    <row r="352" ht="15.75" customHeight="1">
      <c r="C352" s="11"/>
      <c r="E352" s="11"/>
      <c r="F352" s="11"/>
      <c r="G352" s="11"/>
      <c r="H352" s="11"/>
    </row>
    <row r="353" ht="15.75" customHeight="1">
      <c r="C353" s="11"/>
      <c r="E353" s="11"/>
      <c r="F353" s="11"/>
      <c r="G353" s="11"/>
      <c r="H353" s="11"/>
    </row>
    <row r="354" ht="15.75" customHeight="1">
      <c r="C354" s="11"/>
      <c r="E354" s="11"/>
      <c r="F354" s="11"/>
      <c r="G354" s="11"/>
      <c r="H354" s="11"/>
    </row>
    <row r="355" ht="15.75" customHeight="1">
      <c r="C355" s="11"/>
      <c r="E355" s="11"/>
      <c r="F355" s="11"/>
      <c r="G355" s="11"/>
      <c r="H355" s="11"/>
    </row>
    <row r="356" ht="15.75" customHeight="1">
      <c r="C356" s="11"/>
      <c r="E356" s="11"/>
      <c r="F356" s="11"/>
      <c r="G356" s="11"/>
      <c r="H356" s="11"/>
    </row>
    <row r="357" ht="15.75" customHeight="1">
      <c r="C357" s="11"/>
      <c r="E357" s="11"/>
      <c r="F357" s="11"/>
      <c r="G357" s="11"/>
      <c r="H357" s="11"/>
    </row>
    <row r="358" ht="15.75" customHeight="1">
      <c r="C358" s="11"/>
      <c r="E358" s="11"/>
      <c r="F358" s="11"/>
      <c r="G358" s="11"/>
      <c r="H358" s="11"/>
    </row>
    <row r="359" ht="15.75" customHeight="1">
      <c r="C359" s="11"/>
      <c r="E359" s="11"/>
      <c r="F359" s="11"/>
      <c r="G359" s="11"/>
      <c r="H359" s="11"/>
    </row>
    <row r="360" ht="15.75" customHeight="1">
      <c r="C360" s="11"/>
      <c r="E360" s="11"/>
      <c r="F360" s="11"/>
      <c r="G360" s="11"/>
      <c r="H360" s="11"/>
    </row>
    <row r="361" ht="15.75" customHeight="1">
      <c r="C361" s="11"/>
      <c r="E361" s="11"/>
      <c r="F361" s="11"/>
      <c r="G361" s="11"/>
      <c r="H361" s="11"/>
    </row>
    <row r="362" ht="15.75" customHeight="1">
      <c r="C362" s="11"/>
      <c r="E362" s="11"/>
      <c r="F362" s="11"/>
      <c r="G362" s="11"/>
      <c r="H362" s="11"/>
    </row>
    <row r="363" ht="15.75" customHeight="1">
      <c r="C363" s="11"/>
      <c r="E363" s="11"/>
      <c r="F363" s="11"/>
      <c r="G363" s="11"/>
      <c r="H363" s="11"/>
    </row>
    <row r="364" ht="15.75" customHeight="1">
      <c r="C364" s="11"/>
      <c r="E364" s="11"/>
      <c r="F364" s="11"/>
      <c r="G364" s="11"/>
      <c r="H364" s="11"/>
    </row>
    <row r="365" ht="15.75" customHeight="1">
      <c r="C365" s="11"/>
      <c r="E365" s="11"/>
      <c r="F365" s="11"/>
      <c r="G365" s="11"/>
      <c r="H365" s="11"/>
    </row>
    <row r="366" ht="15.75" customHeight="1">
      <c r="C366" s="11"/>
      <c r="E366" s="11"/>
      <c r="F366" s="11"/>
      <c r="G366" s="11"/>
      <c r="H366" s="11"/>
    </row>
    <row r="367" ht="15.75" customHeight="1">
      <c r="C367" s="11"/>
      <c r="E367" s="11"/>
      <c r="F367" s="11"/>
      <c r="G367" s="11"/>
      <c r="H367" s="11"/>
    </row>
    <row r="368" ht="15.75" customHeight="1">
      <c r="C368" s="11"/>
      <c r="E368" s="11"/>
      <c r="F368" s="11"/>
      <c r="G368" s="11"/>
      <c r="H368" s="11"/>
    </row>
    <row r="369" ht="15.75" customHeight="1">
      <c r="C369" s="11"/>
      <c r="E369" s="11"/>
      <c r="F369" s="11"/>
      <c r="G369" s="11"/>
      <c r="H369" s="11"/>
    </row>
    <row r="370" ht="15.75" customHeight="1">
      <c r="C370" s="11"/>
      <c r="E370" s="11"/>
      <c r="F370" s="11"/>
      <c r="G370" s="11"/>
      <c r="H370" s="11"/>
    </row>
    <row r="371" ht="15.75" customHeight="1">
      <c r="C371" s="11"/>
      <c r="E371" s="11"/>
      <c r="F371" s="11"/>
      <c r="G371" s="11"/>
      <c r="H371" s="11"/>
    </row>
    <row r="372" ht="15.75" customHeight="1">
      <c r="C372" s="11"/>
      <c r="E372" s="11"/>
      <c r="F372" s="11"/>
      <c r="G372" s="11"/>
      <c r="H372" s="11"/>
    </row>
    <row r="373" ht="15.75" customHeight="1">
      <c r="C373" s="11"/>
      <c r="E373" s="11"/>
      <c r="F373" s="11"/>
      <c r="G373" s="11"/>
      <c r="H373" s="11"/>
    </row>
    <row r="374" ht="15.75" customHeight="1">
      <c r="C374" s="11"/>
      <c r="E374" s="11"/>
      <c r="F374" s="11"/>
      <c r="G374" s="11"/>
      <c r="H374" s="11"/>
    </row>
    <row r="375" ht="15.75" customHeight="1">
      <c r="C375" s="11"/>
      <c r="E375" s="11"/>
      <c r="F375" s="11"/>
      <c r="G375" s="11"/>
      <c r="H375" s="11"/>
    </row>
    <row r="376" ht="15.75" customHeight="1">
      <c r="C376" s="11"/>
      <c r="E376" s="11"/>
      <c r="F376" s="11"/>
      <c r="G376" s="11"/>
      <c r="H376" s="11"/>
    </row>
    <row r="377" ht="15.75" customHeight="1">
      <c r="C377" s="11"/>
      <c r="E377" s="11"/>
      <c r="F377" s="11"/>
      <c r="G377" s="11"/>
      <c r="H377" s="11"/>
    </row>
    <row r="378" ht="15.75" customHeight="1">
      <c r="C378" s="11"/>
      <c r="E378" s="11"/>
      <c r="F378" s="11"/>
      <c r="G378" s="11"/>
      <c r="H378" s="11"/>
    </row>
    <row r="379" ht="15.75" customHeight="1">
      <c r="C379" s="11"/>
      <c r="E379" s="11"/>
      <c r="F379" s="11"/>
      <c r="G379" s="11"/>
      <c r="H379" s="11"/>
    </row>
    <row r="380" ht="15.75" customHeight="1">
      <c r="C380" s="11"/>
      <c r="E380" s="11"/>
      <c r="F380" s="11"/>
      <c r="G380" s="11"/>
      <c r="H380" s="11"/>
    </row>
    <row r="381" ht="15.75" customHeight="1">
      <c r="C381" s="11"/>
      <c r="E381" s="11"/>
      <c r="F381" s="11"/>
      <c r="G381" s="11"/>
      <c r="H381" s="11"/>
    </row>
    <row r="382" ht="15.75" customHeight="1">
      <c r="C382" s="11"/>
      <c r="E382" s="11"/>
      <c r="F382" s="11"/>
      <c r="G382" s="11"/>
      <c r="H382" s="11"/>
    </row>
    <row r="383" ht="15.75" customHeight="1">
      <c r="C383" s="11"/>
      <c r="E383" s="11"/>
      <c r="F383" s="11"/>
      <c r="G383" s="11"/>
      <c r="H383" s="11"/>
    </row>
    <row r="384" ht="15.75" customHeight="1">
      <c r="C384" s="11"/>
      <c r="E384" s="11"/>
      <c r="F384" s="11"/>
      <c r="G384" s="11"/>
      <c r="H384" s="11"/>
    </row>
    <row r="385" ht="15.75" customHeight="1">
      <c r="C385" s="11"/>
      <c r="E385" s="11"/>
      <c r="F385" s="11"/>
      <c r="G385" s="11"/>
      <c r="H385" s="11"/>
    </row>
    <row r="386" ht="15.75" customHeight="1">
      <c r="C386" s="11"/>
      <c r="E386" s="11"/>
      <c r="F386" s="11"/>
      <c r="G386" s="11"/>
      <c r="H386" s="11"/>
    </row>
    <row r="387" ht="15.75" customHeight="1">
      <c r="C387" s="11"/>
      <c r="E387" s="11"/>
      <c r="F387" s="11"/>
      <c r="G387" s="11"/>
      <c r="H387" s="11"/>
    </row>
    <row r="388" ht="15.75" customHeight="1">
      <c r="C388" s="11"/>
      <c r="E388" s="11"/>
      <c r="F388" s="11"/>
      <c r="G388" s="11"/>
      <c r="H388" s="11"/>
    </row>
    <row r="389" ht="15.75" customHeight="1">
      <c r="C389" s="11"/>
      <c r="E389" s="11"/>
      <c r="F389" s="11"/>
      <c r="G389" s="11"/>
      <c r="H389" s="11"/>
    </row>
    <row r="390" ht="15.75" customHeight="1">
      <c r="C390" s="11"/>
      <c r="E390" s="11"/>
      <c r="F390" s="11"/>
      <c r="G390" s="11"/>
      <c r="H390" s="11"/>
    </row>
    <row r="391" ht="15.75" customHeight="1">
      <c r="C391" s="11"/>
      <c r="E391" s="11"/>
      <c r="F391" s="11"/>
      <c r="G391" s="11"/>
      <c r="H391" s="11"/>
    </row>
    <row r="392" ht="15.75" customHeight="1">
      <c r="C392" s="11"/>
      <c r="E392" s="11"/>
      <c r="F392" s="11"/>
      <c r="G392" s="11"/>
      <c r="H392" s="11"/>
    </row>
    <row r="393" ht="15.75" customHeight="1">
      <c r="C393" s="11"/>
      <c r="E393" s="11"/>
      <c r="F393" s="11"/>
      <c r="G393" s="11"/>
      <c r="H393" s="11"/>
    </row>
    <row r="394" ht="15.75" customHeight="1">
      <c r="C394" s="11"/>
      <c r="E394" s="11"/>
      <c r="F394" s="11"/>
      <c r="G394" s="11"/>
      <c r="H394" s="11"/>
    </row>
    <row r="395" ht="15.75" customHeight="1">
      <c r="C395" s="11"/>
      <c r="E395" s="11"/>
      <c r="F395" s="11"/>
      <c r="G395" s="11"/>
      <c r="H395" s="11"/>
    </row>
    <row r="396" ht="15.75" customHeight="1">
      <c r="C396" s="11"/>
      <c r="E396" s="11"/>
      <c r="F396" s="11"/>
      <c r="G396" s="11"/>
      <c r="H396" s="11"/>
    </row>
    <row r="397" ht="15.75" customHeight="1">
      <c r="C397" s="11"/>
      <c r="E397" s="11"/>
      <c r="F397" s="11"/>
      <c r="G397" s="11"/>
      <c r="H397" s="11"/>
    </row>
    <row r="398" ht="15.75" customHeight="1">
      <c r="C398" s="11"/>
      <c r="E398" s="11"/>
      <c r="F398" s="11"/>
      <c r="G398" s="11"/>
      <c r="H398" s="11"/>
    </row>
    <row r="399" ht="15.75" customHeight="1">
      <c r="C399" s="11"/>
      <c r="E399" s="11"/>
      <c r="F399" s="11"/>
      <c r="G399" s="11"/>
      <c r="H399" s="11"/>
    </row>
    <row r="400" ht="15.75" customHeight="1">
      <c r="C400" s="11"/>
      <c r="E400" s="11"/>
      <c r="F400" s="11"/>
      <c r="G400" s="11"/>
      <c r="H400" s="11"/>
    </row>
    <row r="401" ht="15.75" customHeight="1">
      <c r="C401" s="11"/>
      <c r="E401" s="11"/>
      <c r="F401" s="11"/>
      <c r="G401" s="11"/>
      <c r="H401" s="11"/>
    </row>
    <row r="402" ht="15.75" customHeight="1">
      <c r="C402" s="11"/>
      <c r="E402" s="11"/>
      <c r="F402" s="11"/>
      <c r="G402" s="11"/>
      <c r="H402" s="11"/>
    </row>
    <row r="403" ht="15.75" customHeight="1">
      <c r="C403" s="11"/>
      <c r="E403" s="11"/>
      <c r="F403" s="11"/>
      <c r="G403" s="11"/>
      <c r="H403" s="11"/>
    </row>
    <row r="404" ht="15.75" customHeight="1">
      <c r="C404" s="11"/>
      <c r="E404" s="11"/>
      <c r="F404" s="11"/>
      <c r="G404" s="11"/>
      <c r="H404" s="11"/>
    </row>
    <row r="405" ht="15.75" customHeight="1">
      <c r="C405" s="11"/>
      <c r="E405" s="11"/>
      <c r="F405" s="11"/>
      <c r="G405" s="11"/>
      <c r="H405" s="11"/>
    </row>
    <row r="406" ht="15.75" customHeight="1">
      <c r="C406" s="11"/>
      <c r="E406" s="11"/>
      <c r="F406" s="11"/>
      <c r="G406" s="11"/>
      <c r="H406" s="11"/>
    </row>
    <row r="407" ht="15.75" customHeight="1">
      <c r="C407" s="11"/>
      <c r="E407" s="11"/>
      <c r="F407" s="11"/>
      <c r="G407" s="11"/>
      <c r="H407" s="11"/>
    </row>
    <row r="408" ht="15.75" customHeight="1">
      <c r="C408" s="11"/>
      <c r="E408" s="11"/>
      <c r="F408" s="11"/>
      <c r="G408" s="11"/>
      <c r="H408" s="11"/>
    </row>
    <row r="409" ht="15.75" customHeight="1">
      <c r="C409" s="11"/>
      <c r="E409" s="11"/>
      <c r="F409" s="11"/>
      <c r="G409" s="11"/>
      <c r="H409" s="11"/>
    </row>
    <row r="410" ht="15.75" customHeight="1">
      <c r="C410" s="11"/>
      <c r="E410" s="11"/>
      <c r="F410" s="11"/>
      <c r="G410" s="11"/>
      <c r="H410" s="11"/>
    </row>
    <row r="411" ht="15.75" customHeight="1">
      <c r="C411" s="11"/>
      <c r="E411" s="11"/>
      <c r="F411" s="11"/>
      <c r="G411" s="11"/>
      <c r="H411" s="11"/>
    </row>
    <row r="412" ht="15.75" customHeight="1">
      <c r="C412" s="11"/>
      <c r="E412" s="11"/>
      <c r="F412" s="11"/>
      <c r="G412" s="11"/>
      <c r="H412" s="11"/>
    </row>
    <row r="413" ht="15.75" customHeight="1">
      <c r="C413" s="11"/>
      <c r="E413" s="11"/>
      <c r="F413" s="11"/>
      <c r="G413" s="11"/>
      <c r="H413" s="11"/>
    </row>
    <row r="414" ht="15.75" customHeight="1">
      <c r="C414" s="11"/>
      <c r="E414" s="11"/>
      <c r="F414" s="11"/>
      <c r="G414" s="11"/>
      <c r="H414" s="11"/>
    </row>
    <row r="415" ht="15.75" customHeight="1">
      <c r="C415" s="11"/>
      <c r="E415" s="11"/>
      <c r="F415" s="11"/>
      <c r="G415" s="11"/>
      <c r="H415" s="11"/>
    </row>
    <row r="416" ht="15.75" customHeight="1">
      <c r="C416" s="11"/>
      <c r="E416" s="11"/>
      <c r="F416" s="11"/>
      <c r="G416" s="11"/>
      <c r="H416" s="11"/>
    </row>
    <row r="417" ht="15.75" customHeight="1">
      <c r="C417" s="11"/>
      <c r="E417" s="11"/>
      <c r="F417" s="11"/>
      <c r="G417" s="11"/>
      <c r="H417" s="11"/>
    </row>
    <row r="418" ht="15.75" customHeight="1">
      <c r="C418" s="11"/>
      <c r="E418" s="11"/>
      <c r="F418" s="11"/>
      <c r="G418" s="11"/>
      <c r="H418" s="11"/>
    </row>
    <row r="419" ht="15.75" customHeight="1">
      <c r="C419" s="11"/>
      <c r="E419" s="11"/>
      <c r="F419" s="11"/>
      <c r="G419" s="11"/>
      <c r="H419" s="11"/>
    </row>
    <row r="420" ht="15.75" customHeight="1">
      <c r="C420" s="11"/>
      <c r="E420" s="11"/>
      <c r="F420" s="11"/>
      <c r="G420" s="11"/>
      <c r="H420" s="11"/>
    </row>
    <row r="421" ht="15.75" customHeight="1">
      <c r="C421" s="11"/>
      <c r="E421" s="11"/>
      <c r="F421" s="11"/>
      <c r="G421" s="11"/>
      <c r="H421" s="11"/>
    </row>
    <row r="422" ht="15.75" customHeight="1">
      <c r="C422" s="11"/>
      <c r="E422" s="11"/>
      <c r="F422" s="11"/>
      <c r="G422" s="11"/>
      <c r="H422" s="11"/>
    </row>
    <row r="423" ht="15.75" customHeight="1">
      <c r="C423" s="11"/>
      <c r="E423" s="11"/>
      <c r="F423" s="11"/>
      <c r="G423" s="11"/>
      <c r="H423" s="11"/>
    </row>
    <row r="424" ht="15.75" customHeight="1">
      <c r="C424" s="11"/>
      <c r="E424" s="11"/>
      <c r="F424" s="11"/>
      <c r="G424" s="11"/>
      <c r="H424" s="11"/>
    </row>
    <row r="425" ht="15.75" customHeight="1">
      <c r="C425" s="11"/>
      <c r="E425" s="11"/>
      <c r="F425" s="11"/>
      <c r="G425" s="11"/>
      <c r="H425" s="11"/>
    </row>
    <row r="426" ht="15.75" customHeight="1">
      <c r="C426" s="11"/>
      <c r="E426" s="11"/>
      <c r="F426" s="11"/>
      <c r="G426" s="11"/>
      <c r="H426" s="11"/>
    </row>
    <row r="427" ht="15.75" customHeight="1">
      <c r="C427" s="11"/>
      <c r="E427" s="11"/>
      <c r="F427" s="11"/>
      <c r="G427" s="11"/>
      <c r="H427" s="11"/>
    </row>
    <row r="428" ht="15.75" customHeight="1">
      <c r="C428" s="11"/>
      <c r="E428" s="11"/>
      <c r="F428" s="11"/>
      <c r="G428" s="11"/>
      <c r="H428" s="11"/>
    </row>
    <row r="429" ht="15.75" customHeight="1">
      <c r="C429" s="11"/>
      <c r="E429" s="11"/>
      <c r="F429" s="11"/>
      <c r="G429" s="11"/>
      <c r="H429" s="11"/>
    </row>
    <row r="430" ht="15.75" customHeight="1">
      <c r="C430" s="11"/>
      <c r="E430" s="11"/>
      <c r="F430" s="11"/>
      <c r="G430" s="11"/>
      <c r="H430" s="11"/>
    </row>
    <row r="431" ht="15.75" customHeight="1">
      <c r="C431" s="11"/>
      <c r="E431" s="11"/>
      <c r="F431" s="11"/>
      <c r="G431" s="11"/>
      <c r="H431" s="11"/>
    </row>
    <row r="432" ht="15.75" customHeight="1">
      <c r="C432" s="11"/>
      <c r="E432" s="11"/>
      <c r="F432" s="11"/>
      <c r="G432" s="11"/>
      <c r="H432" s="11"/>
    </row>
    <row r="433" ht="15.75" customHeight="1">
      <c r="C433" s="11"/>
      <c r="E433" s="11"/>
      <c r="F433" s="11"/>
      <c r="G433" s="11"/>
      <c r="H433" s="11"/>
    </row>
    <row r="434" ht="15.75" customHeight="1">
      <c r="C434" s="11"/>
      <c r="E434" s="11"/>
      <c r="F434" s="11"/>
      <c r="G434" s="11"/>
      <c r="H434" s="11"/>
    </row>
    <row r="435" ht="15.75" customHeight="1">
      <c r="C435" s="11"/>
      <c r="E435" s="11"/>
      <c r="F435" s="11"/>
      <c r="G435" s="11"/>
      <c r="H435" s="11"/>
    </row>
    <row r="436" ht="15.75" customHeight="1">
      <c r="C436" s="11"/>
      <c r="E436" s="11"/>
      <c r="F436" s="11"/>
      <c r="G436" s="11"/>
      <c r="H436" s="11"/>
    </row>
    <row r="437" ht="15.75" customHeight="1">
      <c r="C437" s="11"/>
      <c r="E437" s="11"/>
      <c r="F437" s="11"/>
      <c r="G437" s="11"/>
      <c r="H437" s="11"/>
    </row>
    <row r="438" ht="15.75" customHeight="1">
      <c r="C438" s="11"/>
      <c r="E438" s="11"/>
      <c r="F438" s="11"/>
      <c r="G438" s="11"/>
      <c r="H438" s="11"/>
    </row>
    <row r="439" ht="15.75" customHeight="1">
      <c r="C439" s="11"/>
      <c r="E439" s="11"/>
      <c r="F439" s="11"/>
      <c r="G439" s="11"/>
      <c r="H439" s="11"/>
    </row>
    <row r="440" ht="15.75" customHeight="1">
      <c r="C440" s="11"/>
      <c r="E440" s="11"/>
      <c r="F440" s="11"/>
      <c r="G440" s="11"/>
      <c r="H440" s="11"/>
    </row>
    <row r="441" ht="15.75" customHeight="1">
      <c r="C441" s="11"/>
      <c r="E441" s="11"/>
      <c r="F441" s="11"/>
      <c r="G441" s="11"/>
      <c r="H441" s="11"/>
    </row>
    <row r="442" ht="15.75" customHeight="1">
      <c r="C442" s="11"/>
      <c r="E442" s="11"/>
      <c r="F442" s="11"/>
      <c r="G442" s="11"/>
      <c r="H442" s="11"/>
    </row>
    <row r="443" ht="15.75" customHeight="1">
      <c r="C443" s="11"/>
      <c r="E443" s="11"/>
      <c r="F443" s="11"/>
      <c r="G443" s="11"/>
      <c r="H443" s="11"/>
    </row>
    <row r="444" ht="15.75" customHeight="1">
      <c r="C444" s="11"/>
      <c r="E444" s="11"/>
      <c r="F444" s="11"/>
      <c r="G444" s="11"/>
      <c r="H444" s="11"/>
    </row>
    <row r="445" ht="15.75" customHeight="1">
      <c r="C445" s="11"/>
      <c r="E445" s="11"/>
      <c r="F445" s="11"/>
      <c r="G445" s="11"/>
      <c r="H445" s="11"/>
    </row>
    <row r="446" ht="15.75" customHeight="1">
      <c r="C446" s="11"/>
      <c r="E446" s="11"/>
      <c r="F446" s="11"/>
      <c r="G446" s="11"/>
      <c r="H446" s="11"/>
    </row>
    <row r="447" ht="15.75" customHeight="1">
      <c r="C447" s="11"/>
      <c r="E447" s="11"/>
      <c r="F447" s="11"/>
      <c r="G447" s="11"/>
      <c r="H447" s="11"/>
    </row>
    <row r="448" ht="15.75" customHeight="1">
      <c r="C448" s="11"/>
      <c r="E448" s="11"/>
      <c r="F448" s="11"/>
      <c r="G448" s="11"/>
      <c r="H448" s="11"/>
    </row>
    <row r="449" ht="15.75" customHeight="1">
      <c r="C449" s="11"/>
      <c r="E449" s="11"/>
      <c r="F449" s="11"/>
      <c r="G449" s="11"/>
      <c r="H449" s="11"/>
    </row>
    <row r="450" ht="15.75" customHeight="1">
      <c r="C450" s="11"/>
      <c r="E450" s="11"/>
      <c r="F450" s="11"/>
      <c r="G450" s="11"/>
      <c r="H450" s="11"/>
    </row>
    <row r="451" ht="15.75" customHeight="1">
      <c r="C451" s="11"/>
      <c r="E451" s="11"/>
      <c r="F451" s="11"/>
      <c r="G451" s="11"/>
      <c r="H451" s="11"/>
    </row>
    <row r="452" ht="15.75" customHeight="1">
      <c r="C452" s="11"/>
      <c r="E452" s="11"/>
      <c r="F452" s="11"/>
      <c r="G452" s="11"/>
      <c r="H452" s="11"/>
    </row>
    <row r="453" ht="15.75" customHeight="1">
      <c r="C453" s="11"/>
      <c r="E453" s="11"/>
      <c r="F453" s="11"/>
      <c r="G453" s="11"/>
      <c r="H453" s="11"/>
    </row>
    <row r="454" ht="15.75" customHeight="1">
      <c r="C454" s="11"/>
      <c r="E454" s="11"/>
      <c r="F454" s="11"/>
      <c r="G454" s="11"/>
      <c r="H454" s="11"/>
    </row>
    <row r="455" ht="15.75" customHeight="1">
      <c r="C455" s="11"/>
      <c r="E455" s="11"/>
      <c r="F455" s="11"/>
      <c r="G455" s="11"/>
      <c r="H455" s="11"/>
    </row>
    <row r="456" ht="15.75" customHeight="1">
      <c r="C456" s="11"/>
      <c r="E456" s="11"/>
      <c r="F456" s="11"/>
      <c r="G456" s="11"/>
      <c r="H456" s="11"/>
    </row>
    <row r="457" ht="15.75" customHeight="1">
      <c r="C457" s="11"/>
      <c r="E457" s="11"/>
      <c r="F457" s="11"/>
      <c r="G457" s="11"/>
      <c r="H457" s="11"/>
    </row>
    <row r="458" ht="15.75" customHeight="1">
      <c r="C458" s="11"/>
      <c r="E458" s="11"/>
      <c r="F458" s="11"/>
      <c r="G458" s="11"/>
      <c r="H458" s="11"/>
    </row>
    <row r="459" ht="15.75" customHeight="1">
      <c r="C459" s="11"/>
      <c r="E459" s="11"/>
      <c r="F459" s="11"/>
      <c r="G459" s="11"/>
      <c r="H459" s="11"/>
    </row>
    <row r="460" ht="15.75" customHeight="1">
      <c r="C460" s="11"/>
      <c r="E460" s="11"/>
      <c r="F460" s="11"/>
      <c r="G460" s="11"/>
      <c r="H460" s="11"/>
    </row>
    <row r="461" ht="15.75" customHeight="1">
      <c r="C461" s="11"/>
      <c r="E461" s="11"/>
      <c r="F461" s="11"/>
      <c r="G461" s="11"/>
      <c r="H461" s="11"/>
    </row>
    <row r="462" ht="15.75" customHeight="1">
      <c r="C462" s="11"/>
      <c r="E462" s="11"/>
      <c r="F462" s="11"/>
      <c r="G462" s="11"/>
      <c r="H462" s="11"/>
    </row>
    <row r="463" ht="15.75" customHeight="1">
      <c r="C463" s="11"/>
      <c r="E463" s="11"/>
      <c r="F463" s="11"/>
      <c r="G463" s="11"/>
      <c r="H463" s="11"/>
    </row>
    <row r="464" ht="15.75" customHeight="1">
      <c r="C464" s="11"/>
      <c r="E464" s="11"/>
      <c r="F464" s="11"/>
      <c r="G464" s="11"/>
      <c r="H464" s="11"/>
    </row>
    <row r="465" ht="15.75" customHeight="1">
      <c r="C465" s="11"/>
      <c r="E465" s="11"/>
      <c r="F465" s="11"/>
      <c r="G465" s="11"/>
      <c r="H465" s="11"/>
    </row>
    <row r="466" ht="15.75" customHeight="1">
      <c r="C466" s="11"/>
      <c r="E466" s="11"/>
      <c r="F466" s="11"/>
      <c r="G466" s="11"/>
      <c r="H466" s="11"/>
    </row>
    <row r="467" ht="15.75" customHeight="1">
      <c r="C467" s="11"/>
      <c r="E467" s="11"/>
      <c r="F467" s="11"/>
      <c r="G467" s="11"/>
      <c r="H467" s="11"/>
    </row>
    <row r="468" ht="15.75" customHeight="1">
      <c r="C468" s="11"/>
      <c r="E468" s="11"/>
      <c r="F468" s="11"/>
      <c r="G468" s="11"/>
      <c r="H468" s="11"/>
    </row>
    <row r="469" ht="15.75" customHeight="1">
      <c r="C469" s="11"/>
      <c r="E469" s="11"/>
      <c r="F469" s="11"/>
      <c r="G469" s="11"/>
      <c r="H469" s="11"/>
    </row>
    <row r="470" ht="15.75" customHeight="1">
      <c r="C470" s="11"/>
      <c r="E470" s="11"/>
      <c r="F470" s="11"/>
      <c r="G470" s="11"/>
      <c r="H470" s="11"/>
    </row>
    <row r="471" ht="15.75" customHeight="1">
      <c r="C471" s="11"/>
      <c r="E471" s="11"/>
      <c r="F471" s="11"/>
      <c r="G471" s="11"/>
      <c r="H471" s="11"/>
    </row>
    <row r="472" ht="15.75" customHeight="1">
      <c r="C472" s="11"/>
      <c r="E472" s="11"/>
      <c r="F472" s="11"/>
      <c r="G472" s="11"/>
      <c r="H472" s="11"/>
    </row>
    <row r="473" ht="15.75" customHeight="1">
      <c r="C473" s="11"/>
      <c r="E473" s="11"/>
      <c r="F473" s="11"/>
      <c r="G473" s="11"/>
      <c r="H473" s="11"/>
    </row>
    <row r="474" ht="15.75" customHeight="1">
      <c r="C474" s="11"/>
      <c r="E474" s="11"/>
      <c r="F474" s="11"/>
      <c r="G474" s="11"/>
      <c r="H474" s="11"/>
    </row>
    <row r="475" ht="15.75" customHeight="1">
      <c r="C475" s="11"/>
      <c r="E475" s="11"/>
      <c r="F475" s="11"/>
      <c r="G475" s="11"/>
      <c r="H475" s="11"/>
    </row>
    <row r="476" ht="15.75" customHeight="1">
      <c r="C476" s="11"/>
      <c r="E476" s="11"/>
      <c r="F476" s="11"/>
      <c r="G476" s="11"/>
      <c r="H476" s="11"/>
    </row>
    <row r="477" ht="15.75" customHeight="1">
      <c r="C477" s="11"/>
      <c r="E477" s="11"/>
      <c r="F477" s="11"/>
      <c r="G477" s="11"/>
      <c r="H477" s="11"/>
    </row>
    <row r="478" ht="15.75" customHeight="1">
      <c r="C478" s="11"/>
      <c r="E478" s="11"/>
      <c r="F478" s="11"/>
      <c r="G478" s="11"/>
      <c r="H478" s="11"/>
    </row>
    <row r="479" ht="15.75" customHeight="1">
      <c r="C479" s="11"/>
      <c r="E479" s="11"/>
      <c r="F479" s="11"/>
      <c r="G479" s="11"/>
      <c r="H479" s="11"/>
    </row>
    <row r="480" ht="15.75" customHeight="1">
      <c r="C480" s="11"/>
      <c r="E480" s="11"/>
      <c r="F480" s="11"/>
      <c r="G480" s="11"/>
      <c r="H480" s="11"/>
    </row>
    <row r="481" ht="15.75" customHeight="1">
      <c r="C481" s="11"/>
      <c r="E481" s="11"/>
      <c r="F481" s="11"/>
      <c r="G481" s="11"/>
      <c r="H481" s="11"/>
    </row>
    <row r="482" ht="15.75" customHeight="1">
      <c r="C482" s="11"/>
      <c r="E482" s="11"/>
      <c r="F482" s="11"/>
      <c r="G482" s="11"/>
      <c r="H482" s="11"/>
    </row>
    <row r="483" ht="15.75" customHeight="1">
      <c r="C483" s="11"/>
      <c r="E483" s="11"/>
      <c r="F483" s="11"/>
      <c r="G483" s="11"/>
      <c r="H483" s="11"/>
    </row>
    <row r="484" ht="15.75" customHeight="1">
      <c r="C484" s="11"/>
      <c r="E484" s="11"/>
      <c r="F484" s="11"/>
      <c r="G484" s="11"/>
      <c r="H484" s="11"/>
    </row>
    <row r="485" ht="15.75" customHeight="1">
      <c r="C485" s="11"/>
      <c r="E485" s="11"/>
      <c r="F485" s="11"/>
      <c r="G485" s="11"/>
      <c r="H485" s="11"/>
    </row>
    <row r="486" ht="15.75" customHeight="1">
      <c r="C486" s="11"/>
      <c r="E486" s="11"/>
      <c r="F486" s="11"/>
      <c r="G486" s="11"/>
      <c r="H486" s="11"/>
    </row>
    <row r="487" ht="15.75" customHeight="1">
      <c r="C487" s="11"/>
      <c r="E487" s="11"/>
      <c r="F487" s="11"/>
      <c r="G487" s="11"/>
      <c r="H487" s="11"/>
    </row>
    <row r="488" ht="15.75" customHeight="1">
      <c r="C488" s="11"/>
      <c r="E488" s="11"/>
      <c r="F488" s="11"/>
      <c r="G488" s="11"/>
      <c r="H488" s="11"/>
    </row>
    <row r="489" ht="15.75" customHeight="1">
      <c r="C489" s="11"/>
      <c r="E489" s="11"/>
      <c r="F489" s="11"/>
      <c r="G489" s="11"/>
      <c r="H489" s="11"/>
    </row>
    <row r="490" ht="15.75" customHeight="1">
      <c r="C490" s="11"/>
      <c r="E490" s="11"/>
      <c r="F490" s="11"/>
      <c r="G490" s="11"/>
      <c r="H490" s="11"/>
    </row>
    <row r="491" ht="15.75" customHeight="1">
      <c r="C491" s="11"/>
      <c r="E491" s="11"/>
      <c r="F491" s="11"/>
      <c r="G491" s="11"/>
      <c r="H491" s="11"/>
    </row>
    <row r="492" ht="15.75" customHeight="1">
      <c r="C492" s="11"/>
      <c r="E492" s="11"/>
      <c r="F492" s="11"/>
      <c r="G492" s="11"/>
      <c r="H492" s="11"/>
    </row>
    <row r="493" ht="15.75" customHeight="1">
      <c r="C493" s="11"/>
      <c r="E493" s="11"/>
      <c r="F493" s="11"/>
      <c r="G493" s="11"/>
      <c r="H493" s="11"/>
    </row>
    <row r="494" ht="15.75" customHeight="1">
      <c r="C494" s="11"/>
      <c r="E494" s="11"/>
      <c r="F494" s="11"/>
      <c r="G494" s="11"/>
      <c r="H494" s="11"/>
    </row>
    <row r="495" ht="15.75" customHeight="1">
      <c r="C495" s="11"/>
      <c r="E495" s="11"/>
      <c r="F495" s="11"/>
      <c r="G495" s="11"/>
      <c r="H495" s="11"/>
    </row>
    <row r="496" ht="15.75" customHeight="1">
      <c r="C496" s="11"/>
      <c r="E496" s="11"/>
      <c r="F496" s="11"/>
      <c r="G496" s="11"/>
      <c r="H496" s="11"/>
    </row>
    <row r="497" ht="15.75" customHeight="1">
      <c r="C497" s="11"/>
      <c r="E497" s="11"/>
      <c r="F497" s="11"/>
      <c r="G497" s="11"/>
      <c r="H497" s="11"/>
    </row>
    <row r="498" ht="15.75" customHeight="1">
      <c r="C498" s="11"/>
      <c r="E498" s="11"/>
      <c r="F498" s="11"/>
      <c r="G498" s="11"/>
      <c r="H498" s="11"/>
    </row>
    <row r="499" ht="15.75" customHeight="1">
      <c r="C499" s="11"/>
      <c r="E499" s="11"/>
      <c r="F499" s="11"/>
      <c r="G499" s="11"/>
      <c r="H499" s="11"/>
    </row>
    <row r="500" ht="15.75" customHeight="1">
      <c r="C500" s="11"/>
      <c r="E500" s="11"/>
      <c r="F500" s="11"/>
      <c r="G500" s="11"/>
      <c r="H500" s="11"/>
    </row>
    <row r="501" ht="15.75" customHeight="1">
      <c r="C501" s="11"/>
      <c r="E501" s="11"/>
      <c r="F501" s="11"/>
      <c r="G501" s="11"/>
      <c r="H501" s="11"/>
    </row>
    <row r="502" ht="15.75" customHeight="1">
      <c r="C502" s="11"/>
      <c r="E502" s="11"/>
      <c r="F502" s="11"/>
      <c r="G502" s="11"/>
      <c r="H502" s="11"/>
    </row>
    <row r="503" ht="15.75" customHeight="1">
      <c r="C503" s="11"/>
      <c r="E503" s="11"/>
      <c r="F503" s="11"/>
      <c r="G503" s="11"/>
      <c r="H503" s="11"/>
    </row>
    <row r="504" ht="15.75" customHeight="1">
      <c r="C504" s="11"/>
      <c r="E504" s="11"/>
      <c r="F504" s="11"/>
      <c r="G504" s="11"/>
      <c r="H504" s="11"/>
    </row>
    <row r="505" ht="15.75" customHeight="1">
      <c r="C505" s="11"/>
      <c r="E505" s="11"/>
      <c r="F505" s="11"/>
      <c r="G505" s="11"/>
      <c r="H505" s="11"/>
    </row>
    <row r="506" ht="15.75" customHeight="1">
      <c r="C506" s="11"/>
      <c r="E506" s="11"/>
      <c r="F506" s="11"/>
      <c r="G506" s="11"/>
      <c r="H506" s="11"/>
    </row>
    <row r="507" ht="15.75" customHeight="1">
      <c r="C507" s="11"/>
      <c r="E507" s="11"/>
      <c r="F507" s="11"/>
      <c r="G507" s="11"/>
      <c r="H507" s="11"/>
    </row>
    <row r="508" ht="15.75" customHeight="1">
      <c r="C508" s="11"/>
      <c r="E508" s="11"/>
      <c r="F508" s="11"/>
      <c r="G508" s="11"/>
      <c r="H508" s="11"/>
    </row>
    <row r="509" ht="15.75" customHeight="1">
      <c r="C509" s="11"/>
      <c r="E509" s="11"/>
      <c r="F509" s="11"/>
      <c r="G509" s="11"/>
      <c r="H509" s="11"/>
    </row>
    <row r="510" ht="15.75" customHeight="1">
      <c r="C510" s="11"/>
      <c r="E510" s="11"/>
      <c r="F510" s="11"/>
      <c r="G510" s="11"/>
      <c r="H510" s="11"/>
    </row>
    <row r="511" ht="15.75" customHeight="1">
      <c r="C511" s="11"/>
      <c r="E511" s="11"/>
      <c r="F511" s="11"/>
      <c r="G511" s="11"/>
      <c r="H511" s="11"/>
    </row>
    <row r="512" ht="15.75" customHeight="1">
      <c r="C512" s="11"/>
      <c r="E512" s="11"/>
      <c r="F512" s="11"/>
      <c r="G512" s="11"/>
      <c r="H512" s="11"/>
    </row>
    <row r="513" ht="15.75" customHeight="1">
      <c r="C513" s="11"/>
      <c r="E513" s="11"/>
      <c r="F513" s="11"/>
      <c r="G513" s="11"/>
      <c r="H513" s="11"/>
    </row>
    <row r="514" ht="15.75" customHeight="1">
      <c r="C514" s="11"/>
      <c r="E514" s="11"/>
      <c r="F514" s="11"/>
      <c r="G514" s="11"/>
      <c r="H514" s="11"/>
    </row>
    <row r="515" ht="15.75" customHeight="1">
      <c r="C515" s="11"/>
      <c r="E515" s="11"/>
      <c r="F515" s="11"/>
      <c r="G515" s="11"/>
      <c r="H515" s="11"/>
    </row>
    <row r="516" ht="15.75" customHeight="1">
      <c r="C516" s="11"/>
      <c r="E516" s="11"/>
      <c r="F516" s="11"/>
      <c r="G516" s="11"/>
      <c r="H516" s="11"/>
    </row>
    <row r="517" ht="15.75" customHeight="1">
      <c r="C517" s="11"/>
      <c r="E517" s="11"/>
      <c r="F517" s="11"/>
      <c r="G517" s="11"/>
      <c r="H517" s="11"/>
    </row>
    <row r="518" ht="15.75" customHeight="1">
      <c r="C518" s="11"/>
      <c r="E518" s="11"/>
      <c r="F518" s="11"/>
      <c r="G518" s="11"/>
      <c r="H518" s="11"/>
    </row>
    <row r="519" ht="15.75" customHeight="1">
      <c r="C519" s="11"/>
      <c r="E519" s="11"/>
      <c r="F519" s="11"/>
      <c r="G519" s="11"/>
      <c r="H519" s="11"/>
    </row>
    <row r="520" ht="15.75" customHeight="1">
      <c r="C520" s="11"/>
      <c r="E520" s="11"/>
      <c r="F520" s="11"/>
      <c r="G520" s="11"/>
      <c r="H520" s="11"/>
    </row>
    <row r="521" ht="15.75" customHeight="1">
      <c r="C521" s="11"/>
      <c r="E521" s="11"/>
      <c r="F521" s="11"/>
      <c r="G521" s="11"/>
      <c r="H521" s="11"/>
    </row>
    <row r="522" ht="15.75" customHeight="1">
      <c r="C522" s="11"/>
      <c r="E522" s="11"/>
      <c r="F522" s="11"/>
      <c r="G522" s="11"/>
      <c r="H522" s="11"/>
    </row>
    <row r="523" ht="15.75" customHeight="1">
      <c r="C523" s="11"/>
      <c r="E523" s="11"/>
      <c r="F523" s="11"/>
      <c r="G523" s="11"/>
      <c r="H523" s="11"/>
    </row>
    <row r="524" ht="15.75" customHeight="1">
      <c r="C524" s="11"/>
      <c r="E524" s="11"/>
      <c r="F524" s="11"/>
      <c r="G524" s="11"/>
      <c r="H524" s="11"/>
    </row>
    <row r="525" ht="15.75" customHeight="1">
      <c r="C525" s="11"/>
      <c r="E525" s="11"/>
      <c r="F525" s="11"/>
      <c r="G525" s="11"/>
      <c r="H525" s="11"/>
    </row>
    <row r="526" ht="15.75" customHeight="1">
      <c r="C526" s="11"/>
      <c r="E526" s="11"/>
      <c r="F526" s="11"/>
      <c r="G526" s="11"/>
      <c r="H526" s="11"/>
    </row>
    <row r="527" ht="15.75" customHeight="1">
      <c r="C527" s="11"/>
      <c r="E527" s="11"/>
      <c r="F527" s="11"/>
      <c r="G527" s="11"/>
      <c r="H527" s="11"/>
    </row>
    <row r="528" ht="15.75" customHeight="1">
      <c r="C528" s="11"/>
      <c r="E528" s="11"/>
      <c r="F528" s="11"/>
      <c r="G528" s="11"/>
      <c r="H528" s="11"/>
    </row>
    <row r="529" ht="15.75" customHeight="1">
      <c r="C529" s="11"/>
      <c r="E529" s="11"/>
      <c r="F529" s="11"/>
      <c r="G529" s="11"/>
      <c r="H529" s="11"/>
    </row>
    <row r="530" ht="15.75" customHeight="1">
      <c r="C530" s="11"/>
      <c r="E530" s="11"/>
      <c r="F530" s="11"/>
      <c r="G530" s="11"/>
      <c r="H530" s="11"/>
    </row>
    <row r="531" ht="15.75" customHeight="1">
      <c r="C531" s="11"/>
      <c r="E531" s="11"/>
      <c r="F531" s="11"/>
      <c r="G531" s="11"/>
      <c r="H531" s="11"/>
    </row>
    <row r="532" ht="15.75" customHeight="1">
      <c r="C532" s="11"/>
      <c r="E532" s="11"/>
      <c r="F532" s="11"/>
      <c r="G532" s="11"/>
      <c r="H532" s="11"/>
    </row>
    <row r="533" ht="15.75" customHeight="1">
      <c r="C533" s="11"/>
      <c r="E533" s="11"/>
      <c r="F533" s="11"/>
      <c r="G533" s="11"/>
      <c r="H533" s="11"/>
    </row>
    <row r="534" ht="15.75" customHeight="1">
      <c r="C534" s="11"/>
      <c r="E534" s="11"/>
      <c r="F534" s="11"/>
      <c r="G534" s="11"/>
      <c r="H534" s="11"/>
    </row>
    <row r="535" ht="15.75" customHeight="1">
      <c r="C535" s="11"/>
      <c r="E535" s="11"/>
      <c r="F535" s="11"/>
      <c r="G535" s="11"/>
      <c r="H535" s="11"/>
    </row>
    <row r="536" ht="15.75" customHeight="1">
      <c r="C536" s="11"/>
      <c r="E536" s="11"/>
      <c r="F536" s="11"/>
      <c r="G536" s="11"/>
      <c r="H536" s="11"/>
    </row>
    <row r="537" ht="15.75" customHeight="1">
      <c r="C537" s="11"/>
      <c r="E537" s="11"/>
      <c r="F537" s="11"/>
      <c r="G537" s="11"/>
      <c r="H537" s="11"/>
    </row>
    <row r="538" ht="15.75" customHeight="1">
      <c r="C538" s="11"/>
      <c r="E538" s="11"/>
      <c r="F538" s="11"/>
      <c r="G538" s="11"/>
      <c r="H538" s="11"/>
    </row>
    <row r="539" ht="15.75" customHeight="1">
      <c r="C539" s="11"/>
      <c r="E539" s="11"/>
      <c r="F539" s="11"/>
      <c r="G539" s="11"/>
      <c r="H539" s="11"/>
    </row>
    <row r="540" ht="15.75" customHeight="1">
      <c r="C540" s="11"/>
      <c r="E540" s="11"/>
      <c r="F540" s="11"/>
      <c r="G540" s="11"/>
      <c r="H540" s="11"/>
    </row>
    <row r="541" ht="15.75" customHeight="1">
      <c r="C541" s="11"/>
      <c r="E541" s="11"/>
      <c r="F541" s="11"/>
      <c r="G541" s="11"/>
      <c r="H541" s="11"/>
    </row>
    <row r="542" ht="15.75" customHeight="1">
      <c r="C542" s="11"/>
      <c r="E542" s="11"/>
      <c r="F542" s="11"/>
      <c r="G542" s="11"/>
      <c r="H542" s="11"/>
    </row>
    <row r="543" ht="15.75" customHeight="1">
      <c r="C543" s="11"/>
      <c r="E543" s="11"/>
      <c r="F543" s="11"/>
      <c r="G543" s="11"/>
      <c r="H543" s="11"/>
    </row>
    <row r="544" ht="15.75" customHeight="1">
      <c r="C544" s="11"/>
      <c r="E544" s="11"/>
      <c r="F544" s="11"/>
      <c r="G544" s="11"/>
      <c r="H544" s="11"/>
    </row>
    <row r="545" ht="15.75" customHeight="1">
      <c r="C545" s="11"/>
      <c r="E545" s="11"/>
      <c r="F545" s="11"/>
      <c r="G545" s="11"/>
      <c r="H545" s="11"/>
    </row>
    <row r="546" ht="15.75" customHeight="1">
      <c r="C546" s="11"/>
      <c r="E546" s="11"/>
      <c r="F546" s="11"/>
      <c r="G546" s="11"/>
      <c r="H546" s="11"/>
    </row>
    <row r="547" ht="15.75" customHeight="1">
      <c r="C547" s="11"/>
      <c r="E547" s="11"/>
      <c r="F547" s="11"/>
      <c r="G547" s="11"/>
      <c r="H547" s="11"/>
    </row>
    <row r="548" ht="15.75" customHeight="1">
      <c r="C548" s="11"/>
      <c r="E548" s="11"/>
      <c r="F548" s="11"/>
      <c r="G548" s="11"/>
      <c r="H548" s="11"/>
    </row>
    <row r="549" ht="15.75" customHeight="1">
      <c r="C549" s="11"/>
      <c r="E549" s="11"/>
      <c r="F549" s="11"/>
      <c r="G549" s="11"/>
      <c r="H549" s="11"/>
    </row>
    <row r="550" ht="15.75" customHeight="1">
      <c r="C550" s="11"/>
      <c r="E550" s="11"/>
      <c r="F550" s="11"/>
      <c r="G550" s="11"/>
      <c r="H550" s="11"/>
    </row>
    <row r="551" ht="15.75" customHeight="1">
      <c r="C551" s="11"/>
      <c r="E551" s="11"/>
      <c r="F551" s="11"/>
      <c r="G551" s="11"/>
      <c r="H551" s="11"/>
    </row>
    <row r="552" ht="15.75" customHeight="1">
      <c r="C552" s="11"/>
      <c r="E552" s="11"/>
      <c r="F552" s="11"/>
      <c r="G552" s="11"/>
      <c r="H552" s="11"/>
    </row>
    <row r="553" ht="15.75" customHeight="1">
      <c r="C553" s="11"/>
      <c r="E553" s="11"/>
      <c r="F553" s="11"/>
      <c r="G553" s="11"/>
      <c r="H553" s="11"/>
    </row>
    <row r="554" ht="15.75" customHeight="1">
      <c r="C554" s="11"/>
      <c r="E554" s="11"/>
      <c r="F554" s="11"/>
      <c r="G554" s="11"/>
      <c r="H554" s="11"/>
    </row>
    <row r="555" ht="15.75" customHeight="1">
      <c r="C555" s="11"/>
      <c r="E555" s="11"/>
      <c r="F555" s="11"/>
      <c r="G555" s="11"/>
      <c r="H555" s="11"/>
    </row>
    <row r="556" ht="15.75" customHeight="1">
      <c r="C556" s="11"/>
      <c r="E556" s="11"/>
      <c r="F556" s="11"/>
      <c r="G556" s="11"/>
      <c r="H556" s="11"/>
    </row>
    <row r="557" ht="15.75" customHeight="1">
      <c r="C557" s="11"/>
      <c r="E557" s="11"/>
      <c r="F557" s="11"/>
      <c r="G557" s="11"/>
      <c r="H557" s="11"/>
    </row>
    <row r="558" ht="15.75" customHeight="1">
      <c r="C558" s="11"/>
      <c r="E558" s="11"/>
      <c r="F558" s="11"/>
      <c r="G558" s="11"/>
      <c r="H558" s="11"/>
    </row>
    <row r="559" ht="15.75" customHeight="1">
      <c r="C559" s="11"/>
      <c r="E559" s="11"/>
      <c r="F559" s="11"/>
      <c r="G559" s="11"/>
      <c r="H559" s="11"/>
    </row>
    <row r="560" ht="15.75" customHeight="1">
      <c r="C560" s="11"/>
      <c r="E560" s="11"/>
      <c r="F560" s="11"/>
      <c r="G560" s="11"/>
      <c r="H560" s="11"/>
    </row>
    <row r="561" ht="15.75" customHeight="1">
      <c r="C561" s="11"/>
      <c r="E561" s="11"/>
      <c r="F561" s="11"/>
      <c r="G561" s="11"/>
      <c r="H561" s="11"/>
    </row>
    <row r="562" ht="15.75" customHeight="1">
      <c r="C562" s="11"/>
      <c r="E562" s="11"/>
      <c r="F562" s="11"/>
      <c r="G562" s="11"/>
      <c r="H562" s="11"/>
    </row>
    <row r="563" ht="15.75" customHeight="1">
      <c r="C563" s="11"/>
      <c r="E563" s="11"/>
      <c r="F563" s="11"/>
      <c r="G563" s="11"/>
      <c r="H563" s="11"/>
    </row>
    <row r="564" ht="15.75" customHeight="1">
      <c r="C564" s="11"/>
      <c r="E564" s="11"/>
      <c r="F564" s="11"/>
      <c r="G564" s="11"/>
      <c r="H564" s="11"/>
    </row>
    <row r="565" ht="15.75" customHeight="1">
      <c r="C565" s="11"/>
      <c r="E565" s="11"/>
      <c r="F565" s="11"/>
      <c r="G565" s="11"/>
      <c r="H565" s="11"/>
    </row>
    <row r="566" ht="15.75" customHeight="1">
      <c r="C566" s="11"/>
      <c r="E566" s="11"/>
      <c r="F566" s="11"/>
      <c r="G566" s="11"/>
      <c r="H566" s="11"/>
    </row>
    <row r="567" ht="15.75" customHeight="1">
      <c r="C567" s="11"/>
      <c r="E567" s="11"/>
      <c r="F567" s="11"/>
      <c r="G567" s="11"/>
      <c r="H567" s="11"/>
    </row>
    <row r="568" ht="15.75" customHeight="1">
      <c r="C568" s="11"/>
      <c r="E568" s="11"/>
      <c r="F568" s="11"/>
      <c r="G568" s="11"/>
      <c r="H568" s="11"/>
    </row>
    <row r="569" ht="15.75" customHeight="1">
      <c r="C569" s="11"/>
      <c r="E569" s="11"/>
      <c r="F569" s="11"/>
      <c r="G569" s="11"/>
      <c r="H569" s="11"/>
    </row>
    <row r="570" ht="15.75" customHeight="1">
      <c r="C570" s="11"/>
      <c r="E570" s="11"/>
      <c r="F570" s="11"/>
      <c r="G570" s="11"/>
      <c r="H570" s="11"/>
    </row>
    <row r="571" ht="15.75" customHeight="1">
      <c r="C571" s="11"/>
      <c r="E571" s="11"/>
      <c r="F571" s="11"/>
      <c r="G571" s="11"/>
      <c r="H571" s="11"/>
    </row>
    <row r="572" ht="15.75" customHeight="1">
      <c r="C572" s="11"/>
      <c r="E572" s="11"/>
      <c r="F572" s="11"/>
      <c r="G572" s="11"/>
      <c r="H572" s="11"/>
    </row>
    <row r="573" ht="15.75" customHeight="1">
      <c r="C573" s="11"/>
      <c r="E573" s="11"/>
      <c r="F573" s="11"/>
      <c r="G573" s="11"/>
      <c r="H573" s="11"/>
    </row>
    <row r="574" ht="15.75" customHeight="1">
      <c r="C574" s="11"/>
      <c r="E574" s="11"/>
      <c r="F574" s="11"/>
      <c r="G574" s="11"/>
      <c r="H574" s="11"/>
    </row>
    <row r="575" ht="15.75" customHeight="1">
      <c r="C575" s="11"/>
      <c r="E575" s="11"/>
      <c r="F575" s="11"/>
      <c r="G575" s="11"/>
      <c r="H575" s="11"/>
    </row>
    <row r="576" ht="15.75" customHeight="1">
      <c r="C576" s="11"/>
      <c r="E576" s="11"/>
      <c r="F576" s="11"/>
      <c r="G576" s="11"/>
      <c r="H576" s="11"/>
    </row>
    <row r="577" ht="15.75" customHeight="1">
      <c r="C577" s="11"/>
      <c r="E577" s="11"/>
      <c r="F577" s="11"/>
      <c r="G577" s="11"/>
      <c r="H577" s="11"/>
    </row>
    <row r="578" ht="15.75" customHeight="1">
      <c r="C578" s="11"/>
      <c r="E578" s="11"/>
      <c r="F578" s="11"/>
      <c r="G578" s="11"/>
      <c r="H578" s="11"/>
    </row>
    <row r="579" ht="15.75" customHeight="1">
      <c r="C579" s="11"/>
      <c r="E579" s="11"/>
      <c r="F579" s="11"/>
      <c r="G579" s="11"/>
      <c r="H579" s="11"/>
    </row>
    <row r="580" ht="15.75" customHeight="1">
      <c r="C580" s="11"/>
      <c r="E580" s="11"/>
      <c r="F580" s="11"/>
      <c r="G580" s="11"/>
      <c r="H580" s="11"/>
    </row>
    <row r="581" ht="15.75" customHeight="1">
      <c r="C581" s="11"/>
      <c r="E581" s="11"/>
      <c r="F581" s="11"/>
      <c r="G581" s="11"/>
      <c r="H581" s="11"/>
    </row>
    <row r="582" ht="15.75" customHeight="1">
      <c r="C582" s="11"/>
      <c r="E582" s="11"/>
      <c r="F582" s="11"/>
      <c r="G582" s="11"/>
      <c r="H582" s="11"/>
    </row>
    <row r="583" ht="15.75" customHeight="1">
      <c r="C583" s="11"/>
      <c r="E583" s="11"/>
      <c r="F583" s="11"/>
      <c r="G583" s="11"/>
      <c r="H583" s="11"/>
    </row>
    <row r="584" ht="15.75" customHeight="1">
      <c r="C584" s="11"/>
      <c r="E584" s="11"/>
      <c r="F584" s="11"/>
      <c r="G584" s="11"/>
      <c r="H584" s="11"/>
    </row>
    <row r="585" ht="15.75" customHeight="1">
      <c r="C585" s="11"/>
      <c r="E585" s="11"/>
      <c r="F585" s="11"/>
      <c r="G585" s="11"/>
      <c r="H585" s="11"/>
    </row>
    <row r="586" ht="15.75" customHeight="1">
      <c r="C586" s="11"/>
      <c r="E586" s="11"/>
      <c r="F586" s="11"/>
      <c r="G586" s="11"/>
      <c r="H586" s="11"/>
    </row>
    <row r="587" ht="15.75" customHeight="1">
      <c r="C587" s="11"/>
      <c r="E587" s="11"/>
      <c r="F587" s="11"/>
      <c r="G587" s="11"/>
      <c r="H587" s="11"/>
    </row>
    <row r="588" ht="15.75" customHeight="1">
      <c r="C588" s="11"/>
      <c r="E588" s="11"/>
      <c r="F588" s="11"/>
      <c r="G588" s="11"/>
      <c r="H588" s="11"/>
    </row>
    <row r="589" ht="15.75" customHeight="1">
      <c r="C589" s="11"/>
      <c r="E589" s="11"/>
      <c r="F589" s="11"/>
      <c r="G589" s="11"/>
      <c r="H589" s="11"/>
    </row>
    <row r="590" ht="15.75" customHeight="1">
      <c r="C590" s="11"/>
      <c r="E590" s="11"/>
      <c r="F590" s="11"/>
      <c r="G590" s="11"/>
      <c r="H590" s="11"/>
    </row>
    <row r="591" ht="15.75" customHeight="1">
      <c r="C591" s="11"/>
      <c r="E591" s="11"/>
      <c r="F591" s="11"/>
      <c r="G591" s="11"/>
      <c r="H591" s="11"/>
    </row>
    <row r="592" ht="15.75" customHeight="1">
      <c r="C592" s="11"/>
      <c r="E592" s="11"/>
      <c r="F592" s="11"/>
      <c r="G592" s="11"/>
      <c r="H592" s="11"/>
    </row>
    <row r="593" ht="15.75" customHeight="1">
      <c r="C593" s="11"/>
      <c r="E593" s="11"/>
      <c r="F593" s="11"/>
      <c r="G593" s="11"/>
      <c r="H593" s="11"/>
    </row>
    <row r="594" ht="15.75" customHeight="1">
      <c r="C594" s="11"/>
      <c r="E594" s="11"/>
      <c r="F594" s="11"/>
      <c r="G594" s="11"/>
      <c r="H594" s="11"/>
    </row>
    <row r="595" ht="15.75" customHeight="1">
      <c r="C595" s="11"/>
      <c r="E595" s="11"/>
      <c r="F595" s="11"/>
      <c r="G595" s="11"/>
      <c r="H595" s="11"/>
    </row>
    <row r="596" ht="15.75" customHeight="1">
      <c r="C596" s="11"/>
      <c r="E596" s="11"/>
      <c r="F596" s="11"/>
      <c r="G596" s="11"/>
      <c r="H596" s="11"/>
    </row>
    <row r="597" ht="15.75" customHeight="1">
      <c r="C597" s="11"/>
      <c r="E597" s="11"/>
      <c r="F597" s="11"/>
      <c r="G597" s="11"/>
      <c r="H597" s="11"/>
    </row>
    <row r="598" ht="15.75" customHeight="1">
      <c r="C598" s="11"/>
      <c r="E598" s="11"/>
      <c r="F598" s="11"/>
      <c r="G598" s="11"/>
      <c r="H598" s="11"/>
    </row>
    <row r="599" ht="15.75" customHeight="1">
      <c r="C599" s="11"/>
      <c r="E599" s="11"/>
      <c r="F599" s="11"/>
      <c r="G599" s="11"/>
      <c r="H599" s="11"/>
    </row>
    <row r="600" ht="15.75" customHeight="1">
      <c r="C600" s="11"/>
      <c r="E600" s="11"/>
      <c r="F600" s="11"/>
      <c r="G600" s="11"/>
      <c r="H600" s="11"/>
    </row>
    <row r="601" ht="15.75" customHeight="1">
      <c r="C601" s="11"/>
      <c r="E601" s="11"/>
      <c r="F601" s="11"/>
      <c r="G601" s="11"/>
      <c r="H601" s="11"/>
    </row>
    <row r="602" ht="15.75" customHeight="1">
      <c r="C602" s="11"/>
      <c r="E602" s="11"/>
      <c r="F602" s="11"/>
      <c r="G602" s="11"/>
      <c r="H602" s="11"/>
    </row>
    <row r="603" ht="15.75" customHeight="1">
      <c r="C603" s="11"/>
      <c r="E603" s="11"/>
      <c r="F603" s="11"/>
      <c r="G603" s="11"/>
      <c r="H603" s="11"/>
    </row>
    <row r="604" ht="15.75" customHeight="1">
      <c r="C604" s="11"/>
      <c r="E604" s="11"/>
      <c r="F604" s="11"/>
      <c r="G604" s="11"/>
      <c r="H604" s="11"/>
    </row>
    <row r="605" ht="15.75" customHeight="1">
      <c r="C605" s="11"/>
      <c r="E605" s="11"/>
      <c r="F605" s="11"/>
      <c r="G605" s="11"/>
      <c r="H605" s="11"/>
    </row>
    <row r="606" ht="15.75" customHeight="1">
      <c r="C606" s="11"/>
      <c r="E606" s="11"/>
      <c r="F606" s="11"/>
      <c r="G606" s="11"/>
      <c r="H606" s="11"/>
    </row>
    <row r="607" ht="15.75" customHeight="1">
      <c r="C607" s="11"/>
      <c r="E607" s="11"/>
      <c r="F607" s="11"/>
      <c r="G607" s="11"/>
      <c r="H607" s="11"/>
    </row>
    <row r="608" ht="15.75" customHeight="1">
      <c r="C608" s="11"/>
      <c r="E608" s="11"/>
      <c r="F608" s="11"/>
      <c r="G608" s="11"/>
      <c r="H608" s="11"/>
    </row>
    <row r="609" ht="15.75" customHeight="1">
      <c r="C609" s="11"/>
      <c r="E609" s="11"/>
      <c r="F609" s="11"/>
      <c r="G609" s="11"/>
      <c r="H609" s="11"/>
    </row>
    <row r="610" ht="15.75" customHeight="1">
      <c r="C610" s="11"/>
      <c r="E610" s="11"/>
      <c r="F610" s="11"/>
      <c r="G610" s="11"/>
      <c r="H610" s="11"/>
    </row>
    <row r="611" ht="15.75" customHeight="1">
      <c r="C611" s="11"/>
      <c r="E611" s="11"/>
      <c r="F611" s="11"/>
      <c r="G611" s="11"/>
      <c r="H611" s="11"/>
    </row>
    <row r="612" ht="15.75" customHeight="1">
      <c r="C612" s="11"/>
      <c r="E612" s="11"/>
      <c r="F612" s="11"/>
      <c r="G612" s="11"/>
      <c r="H612" s="11"/>
    </row>
    <row r="613" ht="15.75" customHeight="1">
      <c r="C613" s="11"/>
      <c r="E613" s="11"/>
      <c r="F613" s="11"/>
      <c r="G613" s="11"/>
      <c r="H613" s="11"/>
    </row>
    <row r="614" ht="15.75" customHeight="1">
      <c r="C614" s="11"/>
      <c r="E614" s="11"/>
      <c r="F614" s="11"/>
      <c r="G614" s="11"/>
      <c r="H614" s="11"/>
    </row>
    <row r="615" ht="15.75" customHeight="1">
      <c r="C615" s="11"/>
      <c r="E615" s="11"/>
      <c r="F615" s="11"/>
      <c r="G615" s="11"/>
      <c r="H615" s="11"/>
    </row>
    <row r="616" ht="15.75" customHeight="1">
      <c r="C616" s="11"/>
      <c r="E616" s="11"/>
      <c r="F616" s="11"/>
      <c r="G616" s="11"/>
      <c r="H616" s="11"/>
    </row>
    <row r="617" ht="15.75" customHeight="1">
      <c r="C617" s="11"/>
      <c r="E617" s="11"/>
      <c r="F617" s="11"/>
      <c r="G617" s="11"/>
      <c r="H617" s="11"/>
    </row>
    <row r="618" ht="15.75" customHeight="1">
      <c r="C618" s="11"/>
      <c r="E618" s="11"/>
      <c r="F618" s="11"/>
      <c r="G618" s="11"/>
      <c r="H618" s="11"/>
    </row>
    <row r="619" ht="15.75" customHeight="1">
      <c r="C619" s="11"/>
      <c r="E619" s="11"/>
      <c r="F619" s="11"/>
      <c r="G619" s="11"/>
      <c r="H619" s="11"/>
    </row>
    <row r="620" ht="15.75" customHeight="1">
      <c r="C620" s="11"/>
      <c r="E620" s="11"/>
      <c r="F620" s="11"/>
      <c r="G620" s="11"/>
      <c r="H620" s="11"/>
    </row>
    <row r="621" ht="15.75" customHeight="1">
      <c r="C621" s="11"/>
      <c r="E621" s="11"/>
      <c r="F621" s="11"/>
      <c r="G621" s="11"/>
      <c r="H621" s="11"/>
    </row>
    <row r="622" ht="15.75" customHeight="1">
      <c r="C622" s="11"/>
      <c r="E622" s="11"/>
      <c r="F622" s="11"/>
      <c r="G622" s="11"/>
      <c r="H622" s="11"/>
    </row>
    <row r="623" ht="15.75" customHeight="1">
      <c r="C623" s="11"/>
      <c r="E623" s="11"/>
      <c r="F623" s="11"/>
      <c r="G623" s="11"/>
      <c r="H623" s="11"/>
    </row>
    <row r="624" ht="15.75" customHeight="1">
      <c r="C624" s="11"/>
      <c r="E624" s="11"/>
      <c r="F624" s="11"/>
      <c r="G624" s="11"/>
      <c r="H624" s="11"/>
    </row>
    <row r="625" ht="15.75" customHeight="1">
      <c r="C625" s="11"/>
      <c r="E625" s="11"/>
      <c r="F625" s="11"/>
      <c r="G625" s="11"/>
      <c r="H625" s="11"/>
    </row>
    <row r="626" ht="15.75" customHeight="1">
      <c r="C626" s="11"/>
      <c r="E626" s="11"/>
      <c r="F626" s="11"/>
      <c r="G626" s="11"/>
      <c r="H626" s="11"/>
    </row>
    <row r="627" ht="15.75" customHeight="1">
      <c r="C627" s="11"/>
      <c r="E627" s="11"/>
      <c r="F627" s="11"/>
      <c r="G627" s="11"/>
      <c r="H627" s="11"/>
    </row>
    <row r="628" ht="15.75" customHeight="1">
      <c r="C628" s="11"/>
      <c r="E628" s="11"/>
      <c r="F628" s="11"/>
      <c r="G628" s="11"/>
      <c r="H628" s="11"/>
    </row>
    <row r="629" ht="15.75" customHeight="1">
      <c r="C629" s="11"/>
      <c r="E629" s="11"/>
      <c r="F629" s="11"/>
      <c r="G629" s="11"/>
      <c r="H629" s="11"/>
    </row>
    <row r="630" ht="15.75" customHeight="1">
      <c r="C630" s="11"/>
      <c r="E630" s="11"/>
      <c r="F630" s="11"/>
      <c r="G630" s="11"/>
      <c r="H630" s="11"/>
    </row>
    <row r="631" ht="15.75" customHeight="1">
      <c r="C631" s="11"/>
      <c r="E631" s="11"/>
      <c r="F631" s="11"/>
      <c r="G631" s="11"/>
      <c r="H631" s="11"/>
    </row>
    <row r="632" ht="15.75" customHeight="1">
      <c r="C632" s="11"/>
      <c r="E632" s="11"/>
      <c r="F632" s="11"/>
      <c r="G632" s="11"/>
      <c r="H632" s="11"/>
    </row>
    <row r="633" ht="15.75" customHeight="1">
      <c r="C633" s="11"/>
      <c r="E633" s="11"/>
      <c r="F633" s="11"/>
      <c r="G633" s="11"/>
      <c r="H633" s="11"/>
    </row>
    <row r="634" ht="15.75" customHeight="1">
      <c r="C634" s="11"/>
      <c r="E634" s="11"/>
      <c r="F634" s="11"/>
      <c r="G634" s="11"/>
      <c r="H634" s="11"/>
    </row>
    <row r="635" ht="15.75" customHeight="1">
      <c r="C635" s="11"/>
      <c r="E635" s="11"/>
      <c r="F635" s="11"/>
      <c r="G635" s="11"/>
      <c r="H635" s="11"/>
    </row>
    <row r="636" ht="15.75" customHeight="1">
      <c r="C636" s="11"/>
      <c r="E636" s="11"/>
      <c r="F636" s="11"/>
      <c r="G636" s="11"/>
      <c r="H636" s="11"/>
    </row>
    <row r="637" ht="15.75" customHeight="1">
      <c r="C637" s="11"/>
      <c r="E637" s="11"/>
      <c r="F637" s="11"/>
      <c r="G637" s="11"/>
      <c r="H637" s="11"/>
    </row>
    <row r="638" ht="15.75" customHeight="1">
      <c r="C638" s="11"/>
      <c r="E638" s="11"/>
      <c r="F638" s="11"/>
      <c r="G638" s="11"/>
      <c r="H638" s="11"/>
    </row>
    <row r="639" ht="15.75" customHeight="1">
      <c r="C639" s="11"/>
      <c r="E639" s="11"/>
      <c r="F639" s="11"/>
      <c r="G639" s="11"/>
      <c r="H639" s="11"/>
    </row>
    <row r="640" ht="15.75" customHeight="1">
      <c r="C640" s="11"/>
      <c r="E640" s="11"/>
      <c r="F640" s="11"/>
      <c r="G640" s="11"/>
      <c r="H640" s="11"/>
    </row>
    <row r="641" ht="15.75" customHeight="1">
      <c r="C641" s="11"/>
      <c r="E641" s="11"/>
      <c r="F641" s="11"/>
      <c r="G641" s="11"/>
      <c r="H641" s="11"/>
    </row>
    <row r="642" ht="15.75" customHeight="1">
      <c r="C642" s="11"/>
      <c r="E642" s="11"/>
      <c r="F642" s="11"/>
      <c r="G642" s="11"/>
      <c r="H642" s="11"/>
    </row>
    <row r="643" ht="15.75" customHeight="1">
      <c r="C643" s="11"/>
      <c r="E643" s="11"/>
      <c r="F643" s="11"/>
      <c r="G643" s="11"/>
      <c r="H643" s="11"/>
    </row>
    <row r="644" ht="15.75" customHeight="1">
      <c r="C644" s="11"/>
      <c r="E644" s="11"/>
      <c r="F644" s="11"/>
      <c r="G644" s="11"/>
      <c r="H644" s="11"/>
    </row>
    <row r="645" ht="15.75" customHeight="1">
      <c r="C645" s="11"/>
      <c r="E645" s="11"/>
      <c r="F645" s="11"/>
      <c r="G645" s="11"/>
      <c r="H645" s="11"/>
    </row>
    <row r="646" ht="15.75" customHeight="1">
      <c r="C646" s="11"/>
      <c r="E646" s="11"/>
      <c r="F646" s="11"/>
      <c r="G646" s="11"/>
      <c r="H646" s="11"/>
    </row>
    <row r="647" ht="15.75" customHeight="1">
      <c r="C647" s="11"/>
      <c r="E647" s="11"/>
      <c r="F647" s="11"/>
      <c r="G647" s="11"/>
      <c r="H647" s="11"/>
    </row>
    <row r="648" ht="15.75" customHeight="1">
      <c r="C648" s="11"/>
      <c r="E648" s="11"/>
      <c r="F648" s="11"/>
      <c r="G648" s="11"/>
      <c r="H648" s="11"/>
    </row>
    <row r="649" ht="15.75" customHeight="1">
      <c r="C649" s="11"/>
      <c r="E649" s="11"/>
      <c r="F649" s="11"/>
      <c r="G649" s="11"/>
      <c r="H649" s="11"/>
    </row>
    <row r="650" ht="15.75" customHeight="1">
      <c r="C650" s="11"/>
      <c r="E650" s="11"/>
      <c r="F650" s="11"/>
      <c r="G650" s="11"/>
      <c r="H650" s="11"/>
    </row>
    <row r="651" ht="15.75" customHeight="1">
      <c r="C651" s="11"/>
      <c r="E651" s="11"/>
      <c r="F651" s="11"/>
      <c r="G651" s="11"/>
      <c r="H651" s="11"/>
    </row>
    <row r="652" ht="15.75" customHeight="1">
      <c r="C652" s="11"/>
      <c r="E652" s="11"/>
      <c r="F652" s="11"/>
      <c r="G652" s="11"/>
      <c r="H652" s="11"/>
    </row>
    <row r="653" ht="15.75" customHeight="1">
      <c r="C653" s="11"/>
      <c r="E653" s="11"/>
      <c r="F653" s="11"/>
      <c r="G653" s="11"/>
      <c r="H653" s="11"/>
    </row>
    <row r="654" ht="15.75" customHeight="1">
      <c r="C654" s="11"/>
      <c r="E654" s="11"/>
      <c r="F654" s="11"/>
      <c r="G654" s="11"/>
      <c r="H654" s="11"/>
    </row>
    <row r="655" ht="15.75" customHeight="1">
      <c r="C655" s="11"/>
      <c r="E655" s="11"/>
      <c r="F655" s="11"/>
      <c r="G655" s="11"/>
      <c r="H655" s="11"/>
    </row>
    <row r="656" ht="15.75" customHeight="1">
      <c r="C656" s="11"/>
      <c r="E656" s="11"/>
      <c r="F656" s="11"/>
      <c r="G656" s="11"/>
      <c r="H656" s="11"/>
    </row>
    <row r="657" ht="15.75" customHeight="1">
      <c r="C657" s="11"/>
      <c r="E657" s="11"/>
      <c r="F657" s="11"/>
      <c r="G657" s="11"/>
      <c r="H657" s="11"/>
    </row>
    <row r="658" ht="15.75" customHeight="1">
      <c r="C658" s="11"/>
      <c r="E658" s="11"/>
      <c r="F658" s="11"/>
      <c r="G658" s="11"/>
      <c r="H658" s="11"/>
    </row>
    <row r="659" ht="15.75" customHeight="1">
      <c r="C659" s="11"/>
      <c r="E659" s="11"/>
      <c r="F659" s="11"/>
      <c r="G659" s="11"/>
      <c r="H659" s="11"/>
    </row>
    <row r="660" ht="15.75" customHeight="1">
      <c r="C660" s="11"/>
      <c r="E660" s="11"/>
      <c r="F660" s="11"/>
      <c r="G660" s="11"/>
      <c r="H660" s="11"/>
    </row>
    <row r="661" ht="15.75" customHeight="1">
      <c r="C661" s="11"/>
      <c r="E661" s="11"/>
      <c r="F661" s="11"/>
      <c r="G661" s="11"/>
      <c r="H661" s="11"/>
    </row>
    <row r="662" ht="15.75" customHeight="1">
      <c r="C662" s="11"/>
      <c r="E662" s="11"/>
      <c r="F662" s="11"/>
      <c r="G662" s="11"/>
      <c r="H662" s="11"/>
    </row>
    <row r="663" ht="15.75" customHeight="1">
      <c r="C663" s="11"/>
      <c r="E663" s="11"/>
      <c r="F663" s="11"/>
      <c r="G663" s="11"/>
      <c r="H663" s="11"/>
    </row>
    <row r="664" ht="15.75" customHeight="1">
      <c r="C664" s="11"/>
      <c r="E664" s="11"/>
      <c r="F664" s="11"/>
      <c r="G664" s="11"/>
      <c r="H664" s="11"/>
    </row>
    <row r="665" ht="15.75" customHeight="1">
      <c r="C665" s="11"/>
      <c r="E665" s="11"/>
      <c r="F665" s="11"/>
      <c r="G665" s="11"/>
      <c r="H665" s="11"/>
    </row>
    <row r="666" ht="15.75" customHeight="1">
      <c r="C666" s="11"/>
      <c r="E666" s="11"/>
      <c r="F666" s="11"/>
      <c r="G666" s="11"/>
      <c r="H666" s="11"/>
    </row>
    <row r="667" ht="15.75" customHeight="1">
      <c r="C667" s="11"/>
      <c r="E667" s="11"/>
      <c r="F667" s="11"/>
      <c r="G667" s="11"/>
      <c r="H667" s="11"/>
    </row>
    <row r="668" ht="15.75" customHeight="1">
      <c r="C668" s="11"/>
      <c r="E668" s="11"/>
      <c r="F668" s="11"/>
      <c r="G668" s="11"/>
      <c r="H668" s="11"/>
    </row>
    <row r="669" ht="15.75" customHeight="1">
      <c r="C669" s="11"/>
      <c r="E669" s="11"/>
      <c r="F669" s="11"/>
      <c r="G669" s="11"/>
      <c r="H669" s="11"/>
    </row>
    <row r="670" ht="15.75" customHeight="1">
      <c r="C670" s="11"/>
      <c r="E670" s="11"/>
      <c r="F670" s="11"/>
      <c r="G670" s="11"/>
      <c r="H670" s="11"/>
    </row>
    <row r="671" ht="15.75" customHeight="1">
      <c r="C671" s="11"/>
      <c r="E671" s="11"/>
      <c r="F671" s="11"/>
      <c r="G671" s="11"/>
      <c r="H671" s="11"/>
    </row>
    <row r="672" ht="15.75" customHeight="1">
      <c r="C672" s="11"/>
      <c r="E672" s="11"/>
      <c r="F672" s="11"/>
      <c r="G672" s="11"/>
      <c r="H672" s="11"/>
    </row>
    <row r="673" ht="15.75" customHeight="1">
      <c r="C673" s="11"/>
      <c r="E673" s="11"/>
      <c r="F673" s="11"/>
      <c r="G673" s="11"/>
      <c r="H673" s="11"/>
    </row>
    <row r="674" ht="15.75" customHeight="1">
      <c r="C674" s="11"/>
      <c r="E674" s="11"/>
      <c r="F674" s="11"/>
      <c r="G674" s="11"/>
      <c r="H674" s="11"/>
    </row>
    <row r="675" ht="15.75" customHeight="1">
      <c r="C675" s="11"/>
      <c r="E675" s="11"/>
      <c r="F675" s="11"/>
      <c r="G675" s="11"/>
      <c r="H675" s="11"/>
    </row>
    <row r="676" ht="15.75" customHeight="1">
      <c r="C676" s="11"/>
      <c r="E676" s="11"/>
      <c r="F676" s="11"/>
      <c r="G676" s="11"/>
      <c r="H676" s="11"/>
    </row>
    <row r="677" ht="15.75" customHeight="1">
      <c r="C677" s="11"/>
      <c r="E677" s="11"/>
      <c r="F677" s="11"/>
      <c r="G677" s="11"/>
      <c r="H677" s="11"/>
    </row>
    <row r="678" ht="15.75" customHeight="1">
      <c r="C678" s="11"/>
      <c r="E678" s="11"/>
      <c r="F678" s="11"/>
      <c r="G678" s="11"/>
      <c r="H678" s="11"/>
    </row>
    <row r="679" ht="15.75" customHeight="1">
      <c r="C679" s="11"/>
      <c r="E679" s="11"/>
      <c r="F679" s="11"/>
      <c r="G679" s="11"/>
      <c r="H679" s="11"/>
    </row>
    <row r="680" ht="15.75" customHeight="1">
      <c r="C680" s="11"/>
      <c r="E680" s="11"/>
      <c r="F680" s="11"/>
      <c r="G680" s="11"/>
      <c r="H680" s="11"/>
    </row>
    <row r="681" ht="15.75" customHeight="1">
      <c r="C681" s="11"/>
      <c r="E681" s="11"/>
      <c r="F681" s="11"/>
      <c r="G681" s="11"/>
      <c r="H681" s="11"/>
    </row>
    <row r="682" ht="15.75" customHeight="1">
      <c r="C682" s="11"/>
      <c r="E682" s="11"/>
      <c r="F682" s="11"/>
      <c r="G682" s="11"/>
      <c r="H682" s="11"/>
    </row>
    <row r="683" ht="15.75" customHeight="1">
      <c r="C683" s="11"/>
      <c r="E683" s="11"/>
      <c r="F683" s="11"/>
      <c r="G683" s="11"/>
      <c r="H683" s="11"/>
    </row>
    <row r="684" ht="15.75" customHeight="1">
      <c r="C684" s="11"/>
      <c r="E684" s="11"/>
      <c r="F684" s="11"/>
      <c r="G684" s="11"/>
      <c r="H684" s="11"/>
    </row>
    <row r="685" ht="15.75" customHeight="1">
      <c r="C685" s="11"/>
      <c r="E685" s="11"/>
      <c r="F685" s="11"/>
      <c r="G685" s="11"/>
      <c r="H685" s="11"/>
    </row>
    <row r="686" ht="15.75" customHeight="1">
      <c r="C686" s="11"/>
      <c r="E686" s="11"/>
      <c r="F686" s="11"/>
      <c r="G686" s="11"/>
      <c r="H686" s="11"/>
    </row>
    <row r="687" ht="15.75" customHeight="1">
      <c r="C687" s="11"/>
      <c r="E687" s="11"/>
      <c r="F687" s="11"/>
      <c r="G687" s="11"/>
      <c r="H687" s="11"/>
    </row>
    <row r="688" ht="15.75" customHeight="1">
      <c r="C688" s="11"/>
      <c r="E688" s="11"/>
      <c r="F688" s="11"/>
      <c r="G688" s="11"/>
      <c r="H688" s="11"/>
    </row>
    <row r="689" ht="15.75" customHeight="1">
      <c r="C689" s="11"/>
      <c r="E689" s="11"/>
      <c r="F689" s="11"/>
      <c r="G689" s="11"/>
      <c r="H689" s="11"/>
    </row>
    <row r="690" ht="15.75" customHeight="1">
      <c r="C690" s="11"/>
      <c r="E690" s="11"/>
      <c r="F690" s="11"/>
      <c r="G690" s="11"/>
      <c r="H690" s="11"/>
    </row>
    <row r="691" ht="15.75" customHeight="1">
      <c r="C691" s="11"/>
      <c r="E691" s="11"/>
      <c r="F691" s="11"/>
      <c r="G691" s="11"/>
      <c r="H691" s="11"/>
    </row>
    <row r="692" ht="15.75" customHeight="1">
      <c r="C692" s="11"/>
      <c r="E692" s="11"/>
      <c r="F692" s="11"/>
      <c r="G692" s="11"/>
      <c r="H692" s="11"/>
    </row>
    <row r="693" ht="15.75" customHeight="1">
      <c r="C693" s="11"/>
      <c r="E693" s="11"/>
      <c r="F693" s="11"/>
      <c r="G693" s="11"/>
      <c r="H693" s="11"/>
    </row>
    <row r="694" ht="15.75" customHeight="1">
      <c r="C694" s="11"/>
      <c r="E694" s="11"/>
      <c r="F694" s="11"/>
      <c r="G694" s="11"/>
      <c r="H694" s="11"/>
    </row>
    <row r="695" ht="15.75" customHeight="1">
      <c r="C695" s="11"/>
      <c r="E695" s="11"/>
      <c r="F695" s="11"/>
      <c r="G695" s="11"/>
      <c r="H695" s="11"/>
    </row>
    <row r="696" ht="15.75" customHeight="1">
      <c r="C696" s="11"/>
      <c r="E696" s="11"/>
      <c r="F696" s="11"/>
      <c r="G696" s="11"/>
      <c r="H696" s="11"/>
    </row>
    <row r="697" ht="15.75" customHeight="1">
      <c r="C697" s="11"/>
      <c r="E697" s="11"/>
      <c r="F697" s="11"/>
      <c r="G697" s="11"/>
      <c r="H697" s="11"/>
    </row>
    <row r="698" ht="15.75" customHeight="1">
      <c r="C698" s="11"/>
      <c r="E698" s="11"/>
      <c r="F698" s="11"/>
      <c r="G698" s="11"/>
      <c r="H698" s="11"/>
    </row>
    <row r="699" ht="15.75" customHeight="1">
      <c r="C699" s="11"/>
      <c r="E699" s="11"/>
      <c r="F699" s="11"/>
      <c r="G699" s="11"/>
      <c r="H699" s="11"/>
    </row>
    <row r="700" ht="15.75" customHeight="1">
      <c r="C700" s="11"/>
      <c r="E700" s="11"/>
      <c r="F700" s="11"/>
      <c r="G700" s="11"/>
      <c r="H700" s="11"/>
    </row>
    <row r="701" ht="15.75" customHeight="1">
      <c r="C701" s="11"/>
      <c r="E701" s="11"/>
      <c r="F701" s="11"/>
      <c r="G701" s="11"/>
      <c r="H701" s="11"/>
    </row>
    <row r="702" ht="15.75" customHeight="1">
      <c r="C702" s="11"/>
      <c r="E702" s="11"/>
      <c r="F702" s="11"/>
      <c r="G702" s="11"/>
      <c r="H702" s="11"/>
    </row>
    <row r="703" ht="15.75" customHeight="1">
      <c r="C703" s="11"/>
      <c r="E703" s="11"/>
      <c r="F703" s="11"/>
      <c r="G703" s="11"/>
      <c r="H703" s="11"/>
    </row>
    <row r="704" ht="15.75" customHeight="1">
      <c r="C704" s="11"/>
      <c r="E704" s="11"/>
      <c r="F704" s="11"/>
      <c r="G704" s="11"/>
      <c r="H704" s="11"/>
    </row>
    <row r="705" ht="15.75" customHeight="1">
      <c r="C705" s="11"/>
      <c r="E705" s="11"/>
      <c r="F705" s="11"/>
      <c r="G705" s="11"/>
      <c r="H705" s="11"/>
    </row>
    <row r="706" ht="15.75" customHeight="1">
      <c r="C706" s="11"/>
      <c r="E706" s="11"/>
      <c r="F706" s="11"/>
      <c r="G706" s="11"/>
      <c r="H706" s="11"/>
    </row>
    <row r="707" ht="15.75" customHeight="1">
      <c r="C707" s="11"/>
      <c r="E707" s="11"/>
      <c r="F707" s="11"/>
      <c r="G707" s="11"/>
      <c r="H707" s="11"/>
    </row>
    <row r="708" ht="15.75" customHeight="1">
      <c r="C708" s="11"/>
      <c r="E708" s="11"/>
      <c r="F708" s="11"/>
      <c r="G708" s="11"/>
      <c r="H708" s="11"/>
    </row>
    <row r="709" ht="15.75" customHeight="1">
      <c r="C709" s="11"/>
      <c r="E709" s="11"/>
      <c r="F709" s="11"/>
      <c r="G709" s="11"/>
      <c r="H709" s="11"/>
    </row>
    <row r="710" ht="15.75" customHeight="1">
      <c r="C710" s="11"/>
      <c r="E710" s="11"/>
      <c r="F710" s="11"/>
      <c r="G710" s="11"/>
      <c r="H710" s="11"/>
    </row>
    <row r="711" ht="15.75" customHeight="1">
      <c r="C711" s="11"/>
      <c r="E711" s="11"/>
      <c r="F711" s="11"/>
      <c r="G711" s="11"/>
      <c r="H711" s="11"/>
    </row>
    <row r="712" ht="15.75" customHeight="1">
      <c r="C712" s="11"/>
      <c r="E712" s="11"/>
      <c r="F712" s="11"/>
      <c r="G712" s="11"/>
      <c r="H712" s="11"/>
    </row>
    <row r="713" ht="15.75" customHeight="1">
      <c r="C713" s="11"/>
      <c r="E713" s="11"/>
      <c r="F713" s="11"/>
      <c r="G713" s="11"/>
      <c r="H713" s="11"/>
    </row>
    <row r="714" ht="15.75" customHeight="1">
      <c r="C714" s="11"/>
      <c r="E714" s="11"/>
      <c r="F714" s="11"/>
      <c r="G714" s="11"/>
      <c r="H714" s="11"/>
    </row>
    <row r="715" ht="15.75" customHeight="1">
      <c r="C715" s="11"/>
      <c r="E715" s="11"/>
      <c r="F715" s="11"/>
      <c r="G715" s="11"/>
      <c r="H715" s="11"/>
    </row>
    <row r="716" ht="15.75" customHeight="1">
      <c r="C716" s="11"/>
      <c r="E716" s="11"/>
      <c r="F716" s="11"/>
      <c r="G716" s="11"/>
      <c r="H716" s="11"/>
    </row>
    <row r="717" ht="15.75" customHeight="1">
      <c r="C717" s="11"/>
      <c r="E717" s="11"/>
      <c r="F717" s="11"/>
      <c r="G717" s="11"/>
      <c r="H717" s="11"/>
    </row>
    <row r="718" ht="15.75" customHeight="1">
      <c r="C718" s="11"/>
      <c r="E718" s="11"/>
      <c r="F718" s="11"/>
      <c r="G718" s="11"/>
      <c r="H718" s="11"/>
    </row>
    <row r="719" ht="15.75" customHeight="1">
      <c r="C719" s="11"/>
      <c r="E719" s="11"/>
      <c r="F719" s="11"/>
      <c r="G719" s="11"/>
      <c r="H719" s="11"/>
    </row>
    <row r="720" ht="15.75" customHeight="1">
      <c r="C720" s="11"/>
      <c r="E720" s="11"/>
      <c r="F720" s="11"/>
      <c r="G720" s="11"/>
      <c r="H720" s="11"/>
    </row>
    <row r="721" ht="15.75" customHeight="1">
      <c r="C721" s="11"/>
      <c r="E721" s="11"/>
      <c r="F721" s="11"/>
      <c r="G721" s="11"/>
      <c r="H721" s="11"/>
    </row>
    <row r="722" ht="15.75" customHeight="1">
      <c r="C722" s="11"/>
      <c r="E722" s="11"/>
      <c r="F722" s="11"/>
      <c r="G722" s="11"/>
      <c r="H722" s="11"/>
    </row>
    <row r="723" ht="15.75" customHeight="1">
      <c r="C723" s="11"/>
      <c r="E723" s="11"/>
      <c r="F723" s="11"/>
      <c r="G723" s="11"/>
      <c r="H723" s="11"/>
    </row>
    <row r="724" ht="15.75" customHeight="1">
      <c r="C724" s="11"/>
      <c r="E724" s="11"/>
      <c r="F724" s="11"/>
      <c r="G724" s="11"/>
      <c r="H724" s="11"/>
    </row>
    <row r="725" ht="15.75" customHeight="1">
      <c r="C725" s="11"/>
      <c r="E725" s="11"/>
      <c r="F725" s="11"/>
      <c r="G725" s="11"/>
      <c r="H725" s="11"/>
    </row>
    <row r="726" ht="15.75" customHeight="1">
      <c r="C726" s="11"/>
      <c r="E726" s="11"/>
      <c r="F726" s="11"/>
      <c r="G726" s="11"/>
      <c r="H726" s="11"/>
    </row>
    <row r="727" ht="15.75" customHeight="1">
      <c r="C727" s="11"/>
      <c r="E727" s="11"/>
      <c r="F727" s="11"/>
      <c r="G727" s="11"/>
      <c r="H727" s="11"/>
    </row>
    <row r="728" ht="15.75" customHeight="1">
      <c r="C728" s="11"/>
      <c r="E728" s="11"/>
      <c r="F728" s="11"/>
      <c r="G728" s="11"/>
      <c r="H728" s="11"/>
    </row>
    <row r="729" ht="15.75" customHeight="1">
      <c r="C729" s="11"/>
      <c r="E729" s="11"/>
      <c r="F729" s="11"/>
      <c r="G729" s="11"/>
      <c r="H729" s="11"/>
    </row>
    <row r="730" ht="15.75" customHeight="1">
      <c r="C730" s="11"/>
      <c r="E730" s="11"/>
      <c r="F730" s="11"/>
      <c r="G730" s="11"/>
      <c r="H730" s="11"/>
    </row>
    <row r="731" ht="15.75" customHeight="1">
      <c r="C731" s="11"/>
      <c r="E731" s="11"/>
      <c r="F731" s="11"/>
      <c r="G731" s="11"/>
      <c r="H731" s="11"/>
    </row>
    <row r="732" ht="15.75" customHeight="1">
      <c r="C732" s="11"/>
      <c r="E732" s="11"/>
      <c r="F732" s="11"/>
      <c r="G732" s="11"/>
      <c r="H732" s="11"/>
    </row>
    <row r="733" ht="15.75" customHeight="1">
      <c r="C733" s="11"/>
      <c r="E733" s="11"/>
      <c r="F733" s="11"/>
      <c r="G733" s="11"/>
      <c r="H733" s="11"/>
    </row>
    <row r="734" ht="15.75" customHeight="1">
      <c r="C734" s="11"/>
      <c r="E734" s="11"/>
      <c r="F734" s="11"/>
      <c r="G734" s="11"/>
      <c r="H734" s="11"/>
    </row>
    <row r="735" ht="15.75" customHeight="1">
      <c r="C735" s="11"/>
      <c r="E735" s="11"/>
      <c r="F735" s="11"/>
      <c r="G735" s="11"/>
      <c r="H735" s="11"/>
    </row>
    <row r="736" ht="15.75" customHeight="1">
      <c r="C736" s="11"/>
      <c r="E736" s="11"/>
      <c r="F736" s="11"/>
      <c r="G736" s="11"/>
      <c r="H736" s="11"/>
    </row>
    <row r="737" ht="15.75" customHeight="1">
      <c r="C737" s="11"/>
      <c r="E737" s="11"/>
      <c r="F737" s="11"/>
      <c r="G737" s="11"/>
      <c r="H737" s="11"/>
    </row>
    <row r="738" ht="15.75" customHeight="1">
      <c r="C738" s="11"/>
      <c r="E738" s="11"/>
      <c r="F738" s="11"/>
      <c r="G738" s="11"/>
      <c r="H738" s="11"/>
    </row>
    <row r="739" ht="15.75" customHeight="1">
      <c r="C739" s="11"/>
      <c r="E739" s="11"/>
      <c r="F739" s="11"/>
      <c r="G739" s="11"/>
      <c r="H739" s="11"/>
    </row>
    <row r="740" ht="15.75" customHeight="1">
      <c r="C740" s="11"/>
      <c r="E740" s="11"/>
      <c r="F740" s="11"/>
      <c r="G740" s="11"/>
      <c r="H740" s="11"/>
    </row>
    <row r="741" ht="15.75" customHeight="1">
      <c r="C741" s="11"/>
      <c r="E741" s="11"/>
      <c r="F741" s="11"/>
      <c r="G741" s="11"/>
      <c r="H741" s="11"/>
    </row>
    <row r="742" ht="15.75" customHeight="1">
      <c r="C742" s="11"/>
      <c r="E742" s="11"/>
      <c r="F742" s="11"/>
      <c r="G742" s="11"/>
      <c r="H742" s="11"/>
    </row>
    <row r="743" ht="15.75" customHeight="1">
      <c r="C743" s="11"/>
      <c r="E743" s="11"/>
      <c r="F743" s="11"/>
      <c r="G743" s="11"/>
      <c r="H743" s="11"/>
    </row>
    <row r="744" ht="15.75" customHeight="1">
      <c r="C744" s="11"/>
      <c r="E744" s="11"/>
      <c r="F744" s="11"/>
      <c r="G744" s="11"/>
      <c r="H744" s="11"/>
    </row>
    <row r="745" ht="15.75" customHeight="1">
      <c r="C745" s="11"/>
      <c r="E745" s="11"/>
      <c r="F745" s="11"/>
      <c r="G745" s="11"/>
      <c r="H745" s="11"/>
    </row>
    <row r="746" ht="15.75" customHeight="1">
      <c r="C746" s="11"/>
      <c r="E746" s="11"/>
      <c r="F746" s="11"/>
      <c r="G746" s="11"/>
      <c r="H746" s="11"/>
    </row>
    <row r="747" ht="15.75" customHeight="1">
      <c r="C747" s="11"/>
      <c r="E747" s="11"/>
      <c r="F747" s="11"/>
      <c r="G747" s="11"/>
      <c r="H747" s="11"/>
    </row>
    <row r="748" ht="15.75" customHeight="1">
      <c r="C748" s="11"/>
      <c r="E748" s="11"/>
      <c r="F748" s="11"/>
      <c r="G748" s="11"/>
      <c r="H748" s="11"/>
    </row>
    <row r="749" ht="15.75" customHeight="1">
      <c r="C749" s="11"/>
      <c r="E749" s="11"/>
      <c r="F749" s="11"/>
      <c r="G749" s="11"/>
      <c r="H749" s="11"/>
    </row>
    <row r="750" ht="15.75" customHeight="1">
      <c r="C750" s="11"/>
      <c r="E750" s="11"/>
      <c r="F750" s="11"/>
      <c r="G750" s="11"/>
      <c r="H750" s="11"/>
    </row>
    <row r="751" ht="15.75" customHeight="1">
      <c r="C751" s="11"/>
      <c r="E751" s="11"/>
      <c r="F751" s="11"/>
      <c r="G751" s="11"/>
      <c r="H751" s="11"/>
    </row>
    <row r="752" ht="15.75" customHeight="1">
      <c r="C752" s="11"/>
      <c r="E752" s="11"/>
      <c r="F752" s="11"/>
      <c r="G752" s="11"/>
      <c r="H752" s="11"/>
    </row>
    <row r="753" ht="15.75" customHeight="1">
      <c r="C753" s="11"/>
      <c r="E753" s="11"/>
      <c r="F753" s="11"/>
      <c r="G753" s="11"/>
      <c r="H753" s="11"/>
    </row>
    <row r="754" ht="15.75" customHeight="1">
      <c r="C754" s="11"/>
      <c r="E754" s="11"/>
      <c r="F754" s="11"/>
      <c r="G754" s="11"/>
      <c r="H754" s="11"/>
    </row>
    <row r="755" ht="15.75" customHeight="1">
      <c r="C755" s="11"/>
      <c r="E755" s="11"/>
      <c r="F755" s="11"/>
      <c r="G755" s="11"/>
      <c r="H755" s="11"/>
    </row>
    <row r="756" ht="15.75" customHeight="1">
      <c r="C756" s="11"/>
      <c r="E756" s="11"/>
      <c r="F756" s="11"/>
      <c r="G756" s="11"/>
      <c r="H756" s="11"/>
    </row>
    <row r="757" ht="15.75" customHeight="1">
      <c r="C757" s="11"/>
      <c r="E757" s="11"/>
      <c r="F757" s="11"/>
      <c r="G757" s="11"/>
      <c r="H757" s="11"/>
    </row>
    <row r="758" ht="15.75" customHeight="1">
      <c r="C758" s="11"/>
      <c r="E758" s="11"/>
      <c r="F758" s="11"/>
      <c r="G758" s="11"/>
      <c r="H758" s="11"/>
    </row>
    <row r="759" ht="15.75" customHeight="1">
      <c r="C759" s="11"/>
      <c r="E759" s="11"/>
      <c r="F759" s="11"/>
      <c r="G759" s="11"/>
      <c r="H759" s="11"/>
    </row>
    <row r="760" ht="15.75" customHeight="1">
      <c r="C760" s="11"/>
      <c r="E760" s="11"/>
      <c r="F760" s="11"/>
      <c r="G760" s="11"/>
      <c r="H760" s="11"/>
    </row>
    <row r="761" ht="15.75" customHeight="1">
      <c r="C761" s="11"/>
      <c r="E761" s="11"/>
      <c r="F761" s="11"/>
      <c r="G761" s="11"/>
      <c r="H761" s="11"/>
    </row>
    <row r="762" ht="15.75" customHeight="1">
      <c r="C762" s="11"/>
      <c r="E762" s="11"/>
      <c r="F762" s="11"/>
      <c r="G762" s="11"/>
      <c r="H762" s="11"/>
    </row>
    <row r="763" ht="15.75" customHeight="1">
      <c r="C763" s="11"/>
      <c r="E763" s="11"/>
      <c r="F763" s="11"/>
      <c r="G763" s="11"/>
      <c r="H763" s="11"/>
    </row>
    <row r="764" ht="15.75" customHeight="1">
      <c r="C764" s="11"/>
      <c r="E764" s="11"/>
      <c r="F764" s="11"/>
      <c r="G764" s="11"/>
      <c r="H764" s="11"/>
    </row>
    <row r="765" ht="15.75" customHeight="1">
      <c r="C765" s="11"/>
      <c r="E765" s="11"/>
      <c r="F765" s="11"/>
      <c r="G765" s="11"/>
      <c r="H765" s="11"/>
    </row>
    <row r="766" ht="15.75" customHeight="1">
      <c r="C766" s="11"/>
      <c r="E766" s="11"/>
      <c r="F766" s="11"/>
      <c r="G766" s="11"/>
      <c r="H766" s="11"/>
    </row>
    <row r="767" ht="15.75" customHeight="1">
      <c r="C767" s="11"/>
      <c r="E767" s="11"/>
      <c r="F767" s="11"/>
      <c r="G767" s="11"/>
      <c r="H767" s="11"/>
    </row>
    <row r="768" ht="15.75" customHeight="1">
      <c r="C768" s="11"/>
      <c r="E768" s="11"/>
      <c r="F768" s="11"/>
      <c r="G768" s="11"/>
      <c r="H768" s="11"/>
    </row>
    <row r="769" ht="15.75" customHeight="1">
      <c r="C769" s="11"/>
      <c r="E769" s="11"/>
      <c r="F769" s="11"/>
      <c r="G769" s="11"/>
      <c r="H769" s="11"/>
    </row>
    <row r="770" ht="15.75" customHeight="1">
      <c r="C770" s="11"/>
      <c r="E770" s="11"/>
      <c r="F770" s="11"/>
      <c r="G770" s="11"/>
      <c r="H770" s="11"/>
    </row>
    <row r="771" ht="15.75" customHeight="1">
      <c r="C771" s="11"/>
      <c r="E771" s="11"/>
      <c r="F771" s="11"/>
      <c r="G771" s="11"/>
      <c r="H771" s="11"/>
    </row>
    <row r="772" ht="15.75" customHeight="1">
      <c r="C772" s="11"/>
      <c r="E772" s="11"/>
      <c r="F772" s="11"/>
      <c r="G772" s="11"/>
      <c r="H772" s="11"/>
    </row>
    <row r="773" ht="15.75" customHeight="1">
      <c r="C773" s="11"/>
      <c r="E773" s="11"/>
      <c r="F773" s="11"/>
      <c r="G773" s="11"/>
      <c r="H773" s="11"/>
    </row>
    <row r="774" ht="15.75" customHeight="1">
      <c r="C774" s="11"/>
      <c r="E774" s="11"/>
      <c r="F774" s="11"/>
      <c r="G774" s="11"/>
      <c r="H774" s="11"/>
    </row>
    <row r="775" ht="15.75" customHeight="1">
      <c r="C775" s="11"/>
      <c r="E775" s="11"/>
      <c r="F775" s="11"/>
      <c r="G775" s="11"/>
      <c r="H775" s="11"/>
    </row>
    <row r="776" ht="15.75" customHeight="1">
      <c r="C776" s="11"/>
      <c r="E776" s="11"/>
      <c r="F776" s="11"/>
      <c r="G776" s="11"/>
      <c r="H776" s="11"/>
    </row>
    <row r="777" ht="15.75" customHeight="1">
      <c r="C777" s="11"/>
      <c r="E777" s="11"/>
      <c r="F777" s="11"/>
      <c r="G777" s="11"/>
      <c r="H777" s="11"/>
    </row>
    <row r="778" ht="15.75" customHeight="1">
      <c r="C778" s="11"/>
      <c r="E778" s="11"/>
      <c r="F778" s="11"/>
      <c r="G778" s="11"/>
      <c r="H778" s="11"/>
    </row>
    <row r="779" ht="15.75" customHeight="1">
      <c r="C779" s="11"/>
      <c r="E779" s="11"/>
      <c r="F779" s="11"/>
      <c r="G779" s="11"/>
      <c r="H779" s="11"/>
    </row>
    <row r="780" ht="15.75" customHeight="1">
      <c r="C780" s="11"/>
      <c r="E780" s="11"/>
      <c r="F780" s="11"/>
      <c r="G780" s="11"/>
      <c r="H780" s="11"/>
    </row>
    <row r="781" ht="15.75" customHeight="1">
      <c r="C781" s="11"/>
      <c r="E781" s="11"/>
      <c r="F781" s="11"/>
      <c r="G781" s="11"/>
      <c r="H781" s="11"/>
    </row>
    <row r="782" ht="15.75" customHeight="1">
      <c r="C782" s="11"/>
      <c r="E782" s="11"/>
      <c r="F782" s="11"/>
      <c r="G782" s="11"/>
      <c r="H782" s="11"/>
    </row>
    <row r="783" ht="15.75" customHeight="1">
      <c r="C783" s="11"/>
      <c r="E783" s="11"/>
      <c r="F783" s="11"/>
      <c r="G783" s="11"/>
      <c r="H783" s="11"/>
    </row>
    <row r="784" ht="15.75" customHeight="1">
      <c r="C784" s="11"/>
      <c r="E784" s="11"/>
      <c r="F784" s="11"/>
      <c r="G784" s="11"/>
      <c r="H784" s="11"/>
    </row>
    <row r="785" ht="15.75" customHeight="1">
      <c r="C785" s="11"/>
      <c r="E785" s="11"/>
      <c r="F785" s="11"/>
      <c r="G785" s="11"/>
      <c r="H785" s="11"/>
    </row>
    <row r="786" ht="15.75" customHeight="1">
      <c r="C786" s="11"/>
      <c r="E786" s="11"/>
      <c r="F786" s="11"/>
      <c r="G786" s="11"/>
      <c r="H786" s="11"/>
    </row>
    <row r="787" ht="15.75" customHeight="1">
      <c r="C787" s="11"/>
      <c r="E787" s="11"/>
      <c r="F787" s="11"/>
      <c r="G787" s="11"/>
      <c r="H787" s="11"/>
    </row>
    <row r="788" ht="15.75" customHeight="1">
      <c r="C788" s="11"/>
      <c r="E788" s="11"/>
      <c r="F788" s="11"/>
      <c r="G788" s="11"/>
      <c r="H788" s="11"/>
    </row>
    <row r="789" ht="15.75" customHeight="1">
      <c r="C789" s="11"/>
      <c r="E789" s="11"/>
      <c r="F789" s="11"/>
      <c r="G789" s="11"/>
      <c r="H789" s="11"/>
    </row>
    <row r="790" ht="15.75" customHeight="1">
      <c r="C790" s="11"/>
      <c r="E790" s="11"/>
      <c r="F790" s="11"/>
      <c r="G790" s="11"/>
      <c r="H790" s="11"/>
    </row>
    <row r="791" ht="15.75" customHeight="1">
      <c r="C791" s="11"/>
      <c r="E791" s="11"/>
      <c r="F791" s="11"/>
      <c r="G791" s="11"/>
      <c r="H791" s="11"/>
    </row>
    <row r="792" ht="15.75" customHeight="1">
      <c r="C792" s="11"/>
      <c r="E792" s="11"/>
      <c r="F792" s="11"/>
      <c r="G792" s="11"/>
      <c r="H792" s="11"/>
    </row>
    <row r="793" ht="15.75" customHeight="1">
      <c r="C793" s="11"/>
      <c r="E793" s="11"/>
      <c r="F793" s="11"/>
      <c r="G793" s="11"/>
      <c r="H793" s="11"/>
    </row>
    <row r="794" ht="15.75" customHeight="1">
      <c r="C794" s="11"/>
      <c r="E794" s="11"/>
      <c r="F794" s="11"/>
      <c r="G794" s="11"/>
      <c r="H794" s="11"/>
    </row>
    <row r="795" ht="15.75" customHeight="1">
      <c r="C795" s="11"/>
      <c r="E795" s="11"/>
      <c r="F795" s="11"/>
      <c r="G795" s="11"/>
      <c r="H795" s="11"/>
    </row>
    <row r="796" ht="15.75" customHeight="1">
      <c r="C796" s="11"/>
      <c r="E796" s="11"/>
      <c r="F796" s="11"/>
      <c r="G796" s="11"/>
      <c r="H796" s="11"/>
    </row>
    <row r="797" ht="15.75" customHeight="1">
      <c r="C797" s="11"/>
      <c r="E797" s="11"/>
      <c r="F797" s="11"/>
      <c r="G797" s="11"/>
      <c r="H797" s="11"/>
    </row>
    <row r="798" ht="15.75" customHeight="1">
      <c r="C798" s="11"/>
      <c r="E798" s="11"/>
      <c r="F798" s="11"/>
      <c r="G798" s="11"/>
      <c r="H798" s="11"/>
    </row>
    <row r="799" ht="15.75" customHeight="1">
      <c r="C799" s="11"/>
      <c r="E799" s="11"/>
      <c r="F799" s="11"/>
      <c r="G799" s="11"/>
      <c r="H799" s="11"/>
    </row>
    <row r="800" ht="15.75" customHeight="1">
      <c r="C800" s="11"/>
      <c r="E800" s="11"/>
      <c r="F800" s="11"/>
      <c r="G800" s="11"/>
      <c r="H800" s="11"/>
    </row>
    <row r="801" ht="15.75" customHeight="1">
      <c r="C801" s="11"/>
      <c r="E801" s="11"/>
      <c r="F801" s="11"/>
      <c r="G801" s="11"/>
      <c r="H801" s="11"/>
    </row>
    <row r="802" ht="15.75" customHeight="1">
      <c r="C802" s="11"/>
      <c r="E802" s="11"/>
      <c r="F802" s="11"/>
      <c r="G802" s="11"/>
      <c r="H802" s="11"/>
    </row>
    <row r="803" ht="15.75" customHeight="1">
      <c r="C803" s="11"/>
      <c r="E803" s="11"/>
      <c r="F803" s="11"/>
      <c r="G803" s="11"/>
      <c r="H803" s="11"/>
    </row>
    <row r="804" ht="15.75" customHeight="1">
      <c r="C804" s="11"/>
      <c r="E804" s="11"/>
      <c r="F804" s="11"/>
      <c r="G804" s="11"/>
      <c r="H804" s="11"/>
    </row>
    <row r="805" ht="15.75" customHeight="1">
      <c r="C805" s="11"/>
      <c r="E805" s="11"/>
      <c r="F805" s="11"/>
      <c r="G805" s="11"/>
      <c r="H805" s="11"/>
    </row>
    <row r="806" ht="15.75" customHeight="1">
      <c r="C806" s="11"/>
      <c r="E806" s="11"/>
      <c r="F806" s="11"/>
      <c r="G806" s="11"/>
      <c r="H806" s="11"/>
    </row>
    <row r="807" ht="15.75" customHeight="1">
      <c r="C807" s="11"/>
      <c r="E807" s="11"/>
      <c r="F807" s="11"/>
      <c r="G807" s="11"/>
      <c r="H807" s="11"/>
    </row>
    <row r="808" ht="15.75" customHeight="1">
      <c r="C808" s="11"/>
      <c r="E808" s="11"/>
      <c r="F808" s="11"/>
      <c r="G808" s="11"/>
      <c r="H808" s="11"/>
    </row>
    <row r="809" ht="15.75" customHeight="1">
      <c r="C809" s="11"/>
      <c r="E809" s="11"/>
      <c r="F809" s="11"/>
      <c r="G809" s="11"/>
      <c r="H809" s="11"/>
    </row>
    <row r="810" ht="15.75" customHeight="1">
      <c r="C810" s="11"/>
      <c r="E810" s="11"/>
      <c r="F810" s="11"/>
      <c r="G810" s="11"/>
      <c r="H810" s="11"/>
    </row>
    <row r="811" ht="15.75" customHeight="1">
      <c r="C811" s="11"/>
      <c r="E811" s="11"/>
      <c r="F811" s="11"/>
      <c r="G811" s="11"/>
      <c r="H811" s="11"/>
    </row>
    <row r="812" ht="15.75" customHeight="1">
      <c r="C812" s="11"/>
      <c r="E812" s="11"/>
      <c r="F812" s="11"/>
      <c r="G812" s="11"/>
      <c r="H812" s="11"/>
    </row>
    <row r="813" ht="15.75" customHeight="1">
      <c r="C813" s="11"/>
      <c r="E813" s="11"/>
      <c r="F813" s="11"/>
      <c r="G813" s="11"/>
      <c r="H813" s="11"/>
    </row>
    <row r="814" ht="15.75" customHeight="1">
      <c r="C814" s="11"/>
      <c r="E814" s="11"/>
      <c r="F814" s="11"/>
      <c r="G814" s="11"/>
      <c r="H814" s="11"/>
    </row>
    <row r="815" ht="15.75" customHeight="1">
      <c r="C815" s="11"/>
      <c r="E815" s="11"/>
      <c r="F815" s="11"/>
      <c r="G815" s="11"/>
      <c r="H815" s="11"/>
    </row>
    <row r="816" ht="15.75" customHeight="1">
      <c r="C816" s="11"/>
      <c r="E816" s="11"/>
      <c r="F816" s="11"/>
      <c r="G816" s="11"/>
      <c r="H816" s="11"/>
    </row>
    <row r="817" ht="15.75" customHeight="1">
      <c r="C817" s="11"/>
      <c r="E817" s="11"/>
      <c r="F817" s="11"/>
      <c r="G817" s="11"/>
      <c r="H817" s="11"/>
    </row>
    <row r="818" ht="15.75" customHeight="1">
      <c r="C818" s="11"/>
      <c r="E818" s="11"/>
      <c r="F818" s="11"/>
      <c r="G818" s="11"/>
      <c r="H818" s="11"/>
    </row>
    <row r="819" ht="15.75" customHeight="1">
      <c r="C819" s="11"/>
      <c r="E819" s="11"/>
      <c r="F819" s="11"/>
      <c r="G819" s="11"/>
      <c r="H819" s="11"/>
    </row>
    <row r="820" ht="15.75" customHeight="1">
      <c r="C820" s="11"/>
      <c r="E820" s="11"/>
      <c r="F820" s="11"/>
      <c r="G820" s="11"/>
      <c r="H820" s="11"/>
    </row>
    <row r="821" ht="15.75" customHeight="1">
      <c r="C821" s="11"/>
      <c r="E821" s="11"/>
      <c r="F821" s="11"/>
      <c r="G821" s="11"/>
      <c r="H821" s="11"/>
    </row>
    <row r="822" ht="15.75" customHeight="1">
      <c r="C822" s="11"/>
      <c r="E822" s="11"/>
      <c r="F822" s="11"/>
      <c r="G822" s="11"/>
      <c r="H822" s="11"/>
    </row>
    <row r="823" ht="15.75" customHeight="1">
      <c r="C823" s="11"/>
      <c r="E823" s="11"/>
      <c r="F823" s="11"/>
      <c r="G823" s="11"/>
      <c r="H823" s="11"/>
    </row>
    <row r="824" ht="15.75" customHeight="1">
      <c r="C824" s="11"/>
      <c r="E824" s="11"/>
      <c r="F824" s="11"/>
      <c r="G824" s="11"/>
      <c r="H824" s="11"/>
    </row>
    <row r="825" ht="15.75" customHeight="1">
      <c r="C825" s="11"/>
      <c r="E825" s="11"/>
      <c r="F825" s="11"/>
      <c r="G825" s="11"/>
      <c r="H825" s="11"/>
    </row>
    <row r="826" ht="15.75" customHeight="1">
      <c r="C826" s="11"/>
      <c r="E826" s="11"/>
      <c r="F826" s="11"/>
      <c r="G826" s="11"/>
      <c r="H826" s="11"/>
    </row>
    <row r="827" ht="15.75" customHeight="1">
      <c r="C827" s="11"/>
      <c r="E827" s="11"/>
      <c r="F827" s="11"/>
      <c r="G827" s="11"/>
      <c r="H827" s="11"/>
    </row>
    <row r="828" ht="15.75" customHeight="1">
      <c r="C828" s="11"/>
      <c r="E828" s="11"/>
      <c r="F828" s="11"/>
      <c r="G828" s="11"/>
      <c r="H828" s="11"/>
    </row>
    <row r="829" ht="15.75" customHeight="1">
      <c r="C829" s="11"/>
      <c r="E829" s="11"/>
      <c r="F829" s="11"/>
      <c r="G829" s="11"/>
      <c r="H829" s="11"/>
    </row>
    <row r="830" ht="15.75" customHeight="1">
      <c r="C830" s="11"/>
      <c r="E830" s="11"/>
      <c r="F830" s="11"/>
      <c r="G830" s="11"/>
      <c r="H830" s="11"/>
    </row>
    <row r="831" ht="15.75" customHeight="1">
      <c r="C831" s="11"/>
      <c r="E831" s="11"/>
      <c r="F831" s="11"/>
      <c r="G831" s="11"/>
      <c r="H831" s="11"/>
    </row>
    <row r="832" ht="15.75" customHeight="1">
      <c r="C832" s="11"/>
      <c r="E832" s="11"/>
      <c r="F832" s="11"/>
      <c r="G832" s="11"/>
      <c r="H832" s="11"/>
    </row>
    <row r="833" ht="15.75" customHeight="1">
      <c r="C833" s="11"/>
      <c r="E833" s="11"/>
      <c r="F833" s="11"/>
      <c r="G833" s="11"/>
      <c r="H833" s="11"/>
    </row>
    <row r="834" ht="15.75" customHeight="1">
      <c r="C834" s="11"/>
      <c r="E834" s="11"/>
      <c r="F834" s="11"/>
      <c r="G834" s="11"/>
      <c r="H834" s="11"/>
    </row>
    <row r="835" ht="15.75" customHeight="1">
      <c r="C835" s="11"/>
      <c r="E835" s="11"/>
      <c r="F835" s="11"/>
      <c r="G835" s="11"/>
      <c r="H835" s="11"/>
    </row>
    <row r="836" ht="15.75" customHeight="1">
      <c r="C836" s="11"/>
      <c r="E836" s="11"/>
      <c r="F836" s="11"/>
      <c r="G836" s="11"/>
      <c r="H836" s="11"/>
    </row>
    <row r="837" ht="15.75" customHeight="1">
      <c r="C837" s="11"/>
      <c r="E837" s="11"/>
      <c r="F837" s="11"/>
      <c r="G837" s="11"/>
      <c r="H837" s="11"/>
    </row>
    <row r="838" ht="15.75" customHeight="1">
      <c r="C838" s="11"/>
      <c r="E838" s="11"/>
      <c r="F838" s="11"/>
      <c r="G838" s="11"/>
      <c r="H838" s="11"/>
    </row>
    <row r="839" ht="15.75" customHeight="1">
      <c r="C839" s="11"/>
      <c r="E839" s="11"/>
      <c r="F839" s="11"/>
      <c r="G839" s="11"/>
      <c r="H839" s="11"/>
    </row>
    <row r="840" ht="15.75" customHeight="1">
      <c r="C840" s="11"/>
      <c r="E840" s="11"/>
      <c r="F840" s="11"/>
      <c r="G840" s="11"/>
      <c r="H840" s="11"/>
    </row>
    <row r="841" ht="15.75" customHeight="1">
      <c r="C841" s="11"/>
      <c r="E841" s="11"/>
      <c r="F841" s="11"/>
      <c r="G841" s="11"/>
      <c r="H841" s="11"/>
    </row>
    <row r="842" ht="15.75" customHeight="1">
      <c r="C842" s="11"/>
      <c r="E842" s="11"/>
      <c r="F842" s="11"/>
      <c r="G842" s="11"/>
      <c r="H842" s="11"/>
    </row>
    <row r="843" ht="15.75" customHeight="1">
      <c r="C843" s="11"/>
      <c r="E843" s="11"/>
      <c r="F843" s="11"/>
      <c r="G843" s="11"/>
      <c r="H843" s="11"/>
    </row>
    <row r="844" ht="15.75" customHeight="1">
      <c r="C844" s="11"/>
      <c r="E844" s="11"/>
      <c r="F844" s="11"/>
      <c r="G844" s="11"/>
      <c r="H844" s="11"/>
    </row>
    <row r="845" ht="15.75" customHeight="1">
      <c r="C845" s="11"/>
      <c r="E845" s="11"/>
      <c r="F845" s="11"/>
      <c r="G845" s="11"/>
      <c r="H845" s="11"/>
    </row>
    <row r="846" ht="15.75" customHeight="1">
      <c r="C846" s="11"/>
      <c r="E846" s="11"/>
      <c r="F846" s="11"/>
      <c r="G846" s="11"/>
      <c r="H846" s="11"/>
    </row>
    <row r="847" ht="15.75" customHeight="1">
      <c r="C847" s="11"/>
      <c r="E847" s="11"/>
      <c r="F847" s="11"/>
      <c r="G847" s="11"/>
      <c r="H847" s="11"/>
    </row>
    <row r="848" ht="15.75" customHeight="1">
      <c r="C848" s="11"/>
      <c r="E848" s="11"/>
      <c r="F848" s="11"/>
      <c r="G848" s="11"/>
      <c r="H848" s="11"/>
    </row>
    <row r="849" ht="15.75" customHeight="1">
      <c r="C849" s="11"/>
      <c r="E849" s="11"/>
      <c r="F849" s="11"/>
      <c r="G849" s="11"/>
      <c r="H849" s="11"/>
    </row>
    <row r="850" ht="15.75" customHeight="1">
      <c r="C850" s="11"/>
      <c r="E850" s="11"/>
      <c r="F850" s="11"/>
      <c r="G850" s="11"/>
      <c r="H850" s="11"/>
    </row>
    <row r="851" ht="15.75" customHeight="1">
      <c r="C851" s="11"/>
      <c r="E851" s="11"/>
      <c r="F851" s="11"/>
      <c r="G851" s="11"/>
      <c r="H851" s="11"/>
    </row>
    <row r="852" ht="15.75" customHeight="1">
      <c r="C852" s="11"/>
      <c r="E852" s="11"/>
      <c r="F852" s="11"/>
      <c r="G852" s="11"/>
      <c r="H852" s="11"/>
    </row>
    <row r="853" ht="15.75" customHeight="1">
      <c r="C853" s="11"/>
      <c r="E853" s="11"/>
      <c r="F853" s="11"/>
      <c r="G853" s="11"/>
      <c r="H853" s="11"/>
    </row>
    <row r="854" ht="15.75" customHeight="1">
      <c r="C854" s="11"/>
      <c r="E854" s="11"/>
      <c r="F854" s="11"/>
      <c r="G854" s="11"/>
      <c r="H854" s="11"/>
    </row>
    <row r="855" ht="15.75" customHeight="1">
      <c r="C855" s="11"/>
      <c r="E855" s="11"/>
      <c r="F855" s="11"/>
      <c r="G855" s="11"/>
      <c r="H855" s="11"/>
    </row>
    <row r="856" ht="15.75" customHeight="1">
      <c r="C856" s="11"/>
      <c r="E856" s="11"/>
      <c r="F856" s="11"/>
      <c r="G856" s="11"/>
      <c r="H856" s="11"/>
    </row>
    <row r="857" ht="15.75" customHeight="1">
      <c r="C857" s="11"/>
      <c r="E857" s="11"/>
      <c r="F857" s="11"/>
      <c r="G857" s="11"/>
      <c r="H857" s="11"/>
    </row>
    <row r="858" ht="15.75" customHeight="1">
      <c r="C858" s="11"/>
      <c r="E858" s="11"/>
      <c r="F858" s="11"/>
      <c r="G858" s="11"/>
      <c r="H858" s="11"/>
    </row>
    <row r="859" ht="15.75" customHeight="1">
      <c r="C859" s="11"/>
      <c r="E859" s="11"/>
      <c r="F859" s="11"/>
      <c r="G859" s="11"/>
      <c r="H859" s="11"/>
    </row>
    <row r="860" ht="15.75" customHeight="1">
      <c r="C860" s="11"/>
      <c r="E860" s="11"/>
      <c r="F860" s="11"/>
      <c r="G860" s="11"/>
      <c r="H860" s="11"/>
    </row>
    <row r="861" ht="15.75" customHeight="1">
      <c r="C861" s="11"/>
      <c r="E861" s="11"/>
      <c r="F861" s="11"/>
      <c r="G861" s="11"/>
      <c r="H861" s="11"/>
    </row>
    <row r="862" ht="15.75" customHeight="1">
      <c r="C862" s="11"/>
      <c r="E862" s="11"/>
      <c r="F862" s="11"/>
      <c r="G862" s="11"/>
      <c r="H862" s="11"/>
    </row>
    <row r="863" ht="15.75" customHeight="1">
      <c r="C863" s="11"/>
      <c r="E863" s="11"/>
      <c r="F863" s="11"/>
      <c r="G863" s="11"/>
      <c r="H863" s="11"/>
    </row>
    <row r="864" ht="15.75" customHeight="1">
      <c r="C864" s="11"/>
      <c r="E864" s="11"/>
      <c r="F864" s="11"/>
      <c r="G864" s="11"/>
      <c r="H864" s="11"/>
    </row>
    <row r="865" ht="15.75" customHeight="1">
      <c r="C865" s="11"/>
      <c r="E865" s="11"/>
      <c r="F865" s="11"/>
      <c r="G865" s="11"/>
      <c r="H865" s="11"/>
    </row>
    <row r="866" ht="15.75" customHeight="1">
      <c r="C866" s="11"/>
      <c r="E866" s="11"/>
      <c r="F866" s="11"/>
      <c r="G866" s="11"/>
      <c r="H866" s="11"/>
    </row>
    <row r="867" ht="15.75" customHeight="1">
      <c r="C867" s="11"/>
      <c r="E867" s="11"/>
      <c r="F867" s="11"/>
      <c r="G867" s="11"/>
      <c r="H867" s="11"/>
    </row>
    <row r="868" ht="15.75" customHeight="1">
      <c r="C868" s="11"/>
      <c r="E868" s="11"/>
      <c r="F868" s="11"/>
      <c r="G868" s="11"/>
      <c r="H868" s="11"/>
    </row>
    <row r="869" ht="15.75" customHeight="1">
      <c r="C869" s="11"/>
      <c r="E869" s="11"/>
      <c r="F869" s="11"/>
      <c r="G869" s="11"/>
      <c r="H869" s="11"/>
    </row>
    <row r="870" ht="15.75" customHeight="1">
      <c r="C870" s="11"/>
      <c r="E870" s="11"/>
      <c r="F870" s="11"/>
      <c r="G870" s="11"/>
      <c r="H870" s="11"/>
    </row>
    <row r="871" ht="15.75" customHeight="1">
      <c r="C871" s="11"/>
      <c r="E871" s="11"/>
      <c r="F871" s="11"/>
      <c r="G871" s="11"/>
      <c r="H871" s="11"/>
    </row>
    <row r="872" ht="15.75" customHeight="1">
      <c r="C872" s="11"/>
      <c r="E872" s="11"/>
      <c r="F872" s="11"/>
      <c r="G872" s="11"/>
      <c r="H872" s="11"/>
    </row>
    <row r="873" ht="15.75" customHeight="1">
      <c r="C873" s="11"/>
      <c r="E873" s="11"/>
      <c r="F873" s="11"/>
      <c r="G873" s="11"/>
      <c r="H873" s="11"/>
    </row>
    <row r="874" ht="15.75" customHeight="1">
      <c r="C874" s="11"/>
      <c r="E874" s="11"/>
      <c r="F874" s="11"/>
      <c r="G874" s="11"/>
      <c r="H874" s="11"/>
    </row>
    <row r="875" ht="15.75" customHeight="1">
      <c r="C875" s="11"/>
      <c r="E875" s="11"/>
      <c r="F875" s="11"/>
      <c r="G875" s="11"/>
      <c r="H875" s="11"/>
    </row>
    <row r="876" ht="15.75" customHeight="1">
      <c r="C876" s="11"/>
      <c r="E876" s="11"/>
      <c r="F876" s="11"/>
      <c r="G876" s="11"/>
      <c r="H876" s="11"/>
    </row>
    <row r="877" ht="15.75" customHeight="1">
      <c r="C877" s="11"/>
      <c r="E877" s="11"/>
      <c r="F877" s="11"/>
      <c r="G877" s="11"/>
      <c r="H877" s="11"/>
    </row>
    <row r="878" ht="15.75" customHeight="1">
      <c r="C878" s="11"/>
      <c r="E878" s="11"/>
      <c r="F878" s="11"/>
      <c r="G878" s="11"/>
      <c r="H878" s="11"/>
    </row>
    <row r="879" ht="15.75" customHeight="1">
      <c r="C879" s="11"/>
      <c r="E879" s="11"/>
      <c r="F879" s="11"/>
      <c r="G879" s="11"/>
      <c r="H879" s="11"/>
    </row>
    <row r="880" ht="15.75" customHeight="1">
      <c r="C880" s="11"/>
      <c r="E880" s="11"/>
      <c r="F880" s="11"/>
      <c r="G880" s="11"/>
      <c r="H880" s="11"/>
    </row>
    <row r="881" ht="15.75" customHeight="1">
      <c r="C881" s="11"/>
      <c r="E881" s="11"/>
      <c r="F881" s="11"/>
      <c r="G881" s="11"/>
      <c r="H881" s="11"/>
    </row>
    <row r="882" ht="15.75" customHeight="1">
      <c r="C882" s="11"/>
      <c r="E882" s="11"/>
      <c r="F882" s="11"/>
      <c r="G882" s="11"/>
      <c r="H882" s="11"/>
    </row>
    <row r="883" ht="15.75" customHeight="1">
      <c r="C883" s="11"/>
      <c r="E883" s="11"/>
      <c r="F883" s="11"/>
      <c r="G883" s="11"/>
      <c r="H883" s="11"/>
    </row>
    <row r="884" ht="15.75" customHeight="1">
      <c r="C884" s="11"/>
      <c r="E884" s="11"/>
      <c r="F884" s="11"/>
      <c r="G884" s="11"/>
      <c r="H884" s="11"/>
    </row>
    <row r="885" ht="15.75" customHeight="1">
      <c r="C885" s="11"/>
      <c r="E885" s="11"/>
      <c r="F885" s="11"/>
      <c r="G885" s="11"/>
      <c r="H885" s="11"/>
    </row>
    <row r="886" ht="15.75" customHeight="1">
      <c r="C886" s="11"/>
      <c r="E886" s="11"/>
      <c r="F886" s="11"/>
      <c r="G886" s="11"/>
      <c r="H886" s="11"/>
    </row>
    <row r="887" ht="15.75" customHeight="1">
      <c r="C887" s="11"/>
      <c r="E887" s="11"/>
      <c r="F887" s="11"/>
      <c r="G887" s="11"/>
      <c r="H887" s="11"/>
    </row>
    <row r="888" ht="15.75" customHeight="1">
      <c r="C888" s="11"/>
      <c r="E888" s="11"/>
      <c r="F888" s="11"/>
      <c r="G888" s="11"/>
      <c r="H888" s="11"/>
    </row>
    <row r="889" ht="15.75" customHeight="1">
      <c r="C889" s="11"/>
      <c r="E889" s="11"/>
      <c r="F889" s="11"/>
      <c r="G889" s="11"/>
      <c r="H889" s="11"/>
    </row>
    <row r="890" ht="15.75" customHeight="1">
      <c r="C890" s="11"/>
      <c r="E890" s="11"/>
      <c r="F890" s="11"/>
      <c r="G890" s="11"/>
      <c r="H890" s="11"/>
    </row>
    <row r="891" ht="15.75" customHeight="1">
      <c r="C891" s="11"/>
      <c r="E891" s="11"/>
      <c r="F891" s="11"/>
      <c r="G891" s="11"/>
      <c r="H891" s="11"/>
    </row>
    <row r="892" ht="15.75" customHeight="1">
      <c r="C892" s="11"/>
      <c r="E892" s="11"/>
      <c r="F892" s="11"/>
      <c r="G892" s="11"/>
      <c r="H892" s="11"/>
    </row>
    <row r="893" ht="15.75" customHeight="1">
      <c r="C893" s="11"/>
      <c r="E893" s="11"/>
      <c r="F893" s="11"/>
      <c r="G893" s="11"/>
      <c r="H893" s="11"/>
    </row>
    <row r="894" ht="15.75" customHeight="1">
      <c r="C894" s="11"/>
      <c r="E894" s="11"/>
      <c r="F894" s="11"/>
      <c r="G894" s="11"/>
      <c r="H894" s="11"/>
    </row>
    <row r="895" ht="15.75" customHeight="1">
      <c r="C895" s="11"/>
      <c r="E895" s="11"/>
      <c r="F895" s="11"/>
      <c r="G895" s="11"/>
      <c r="H895" s="11"/>
    </row>
    <row r="896" ht="15.75" customHeight="1">
      <c r="C896" s="11"/>
      <c r="E896" s="11"/>
      <c r="F896" s="11"/>
      <c r="G896" s="11"/>
      <c r="H896" s="11"/>
    </row>
    <row r="897" ht="15.75" customHeight="1">
      <c r="C897" s="11"/>
      <c r="E897" s="11"/>
      <c r="F897" s="11"/>
      <c r="G897" s="11"/>
      <c r="H897" s="11"/>
    </row>
    <row r="898" ht="15.75" customHeight="1">
      <c r="C898" s="11"/>
      <c r="E898" s="11"/>
      <c r="F898" s="11"/>
      <c r="G898" s="11"/>
      <c r="H898" s="11"/>
    </row>
    <row r="899" ht="15.75" customHeight="1">
      <c r="C899" s="11"/>
      <c r="E899" s="11"/>
      <c r="F899" s="11"/>
      <c r="G899" s="11"/>
      <c r="H899" s="11"/>
    </row>
    <row r="900" ht="15.75" customHeight="1">
      <c r="C900" s="11"/>
      <c r="E900" s="11"/>
      <c r="F900" s="11"/>
      <c r="G900" s="11"/>
      <c r="H900" s="11"/>
    </row>
    <row r="901" ht="15.75" customHeight="1">
      <c r="C901" s="11"/>
      <c r="E901" s="11"/>
      <c r="F901" s="11"/>
      <c r="G901" s="11"/>
      <c r="H901" s="11"/>
    </row>
    <row r="902" ht="15.75" customHeight="1">
      <c r="C902" s="11"/>
      <c r="E902" s="11"/>
      <c r="F902" s="11"/>
      <c r="G902" s="11"/>
      <c r="H902" s="11"/>
    </row>
    <row r="903" ht="15.75" customHeight="1">
      <c r="C903" s="11"/>
      <c r="E903" s="11"/>
      <c r="F903" s="11"/>
      <c r="G903" s="11"/>
      <c r="H903" s="11"/>
    </row>
    <row r="904" ht="15.75" customHeight="1">
      <c r="C904" s="11"/>
      <c r="E904" s="11"/>
      <c r="F904" s="11"/>
      <c r="G904" s="11"/>
      <c r="H904" s="11"/>
    </row>
    <row r="905" ht="15.75" customHeight="1">
      <c r="C905" s="11"/>
      <c r="E905" s="11"/>
      <c r="F905" s="11"/>
      <c r="G905" s="11"/>
      <c r="H905" s="11"/>
    </row>
    <row r="906" ht="15.75" customHeight="1">
      <c r="C906" s="11"/>
      <c r="E906" s="11"/>
      <c r="F906" s="11"/>
      <c r="G906" s="11"/>
      <c r="H906" s="11"/>
    </row>
    <row r="907" ht="15.75" customHeight="1">
      <c r="C907" s="11"/>
      <c r="E907" s="11"/>
      <c r="F907" s="11"/>
      <c r="G907" s="11"/>
      <c r="H907" s="11"/>
    </row>
    <row r="908" ht="15.75" customHeight="1">
      <c r="C908" s="11"/>
      <c r="E908" s="11"/>
      <c r="F908" s="11"/>
      <c r="G908" s="11"/>
      <c r="H908" s="11"/>
    </row>
    <row r="909" ht="15.75" customHeight="1">
      <c r="C909" s="11"/>
      <c r="E909" s="11"/>
      <c r="F909" s="11"/>
      <c r="G909" s="11"/>
      <c r="H909" s="11"/>
    </row>
    <row r="910" ht="15.75" customHeight="1">
      <c r="C910" s="11"/>
      <c r="E910" s="11"/>
      <c r="F910" s="11"/>
      <c r="G910" s="11"/>
      <c r="H910" s="11"/>
    </row>
    <row r="911" ht="15.75" customHeight="1">
      <c r="C911" s="11"/>
      <c r="E911" s="11"/>
      <c r="F911" s="11"/>
      <c r="G911" s="11"/>
      <c r="H911" s="11"/>
    </row>
    <row r="912" ht="15.75" customHeight="1">
      <c r="C912" s="11"/>
      <c r="E912" s="11"/>
      <c r="F912" s="11"/>
      <c r="G912" s="11"/>
      <c r="H912" s="11"/>
    </row>
    <row r="913" ht="15.75" customHeight="1">
      <c r="C913" s="11"/>
      <c r="E913" s="11"/>
      <c r="F913" s="11"/>
      <c r="G913" s="11"/>
      <c r="H913" s="11"/>
    </row>
    <row r="914" ht="15.75" customHeight="1">
      <c r="C914" s="11"/>
      <c r="E914" s="11"/>
      <c r="F914" s="11"/>
      <c r="G914" s="11"/>
      <c r="H914" s="11"/>
    </row>
    <row r="915" ht="15.75" customHeight="1">
      <c r="C915" s="11"/>
      <c r="E915" s="11"/>
      <c r="F915" s="11"/>
      <c r="G915" s="11"/>
      <c r="H915" s="11"/>
    </row>
    <row r="916" ht="15.75" customHeight="1">
      <c r="C916" s="11"/>
      <c r="E916" s="11"/>
      <c r="F916" s="11"/>
      <c r="G916" s="11"/>
      <c r="H916" s="11"/>
    </row>
    <row r="917" ht="15.75" customHeight="1">
      <c r="C917" s="11"/>
      <c r="E917" s="11"/>
      <c r="F917" s="11"/>
      <c r="G917" s="11"/>
      <c r="H917" s="11"/>
    </row>
    <row r="918" ht="15.75" customHeight="1">
      <c r="C918" s="11"/>
      <c r="E918" s="11"/>
      <c r="F918" s="11"/>
      <c r="G918" s="11"/>
      <c r="H918" s="11"/>
    </row>
    <row r="919" ht="15.75" customHeight="1">
      <c r="C919" s="11"/>
      <c r="E919" s="11"/>
      <c r="F919" s="11"/>
      <c r="G919" s="11"/>
      <c r="H919" s="11"/>
    </row>
    <row r="920" ht="15.75" customHeight="1">
      <c r="C920" s="11"/>
      <c r="E920" s="11"/>
      <c r="F920" s="11"/>
      <c r="G920" s="11"/>
      <c r="H920" s="11"/>
    </row>
    <row r="921" ht="15.75" customHeight="1">
      <c r="C921" s="11"/>
      <c r="E921" s="11"/>
      <c r="F921" s="11"/>
      <c r="G921" s="11"/>
      <c r="H921" s="11"/>
    </row>
    <row r="922" ht="15.75" customHeight="1">
      <c r="C922" s="11"/>
      <c r="E922" s="11"/>
      <c r="F922" s="11"/>
      <c r="G922" s="11"/>
      <c r="H922" s="11"/>
    </row>
    <row r="923" ht="15.75" customHeight="1">
      <c r="C923" s="11"/>
      <c r="E923" s="11"/>
      <c r="F923" s="11"/>
      <c r="G923" s="11"/>
      <c r="H923" s="11"/>
    </row>
    <row r="924" ht="15.75" customHeight="1">
      <c r="C924" s="11"/>
      <c r="E924" s="11"/>
      <c r="F924" s="11"/>
      <c r="G924" s="11"/>
      <c r="H924" s="11"/>
    </row>
    <row r="925" ht="15.75" customHeight="1">
      <c r="C925" s="11"/>
      <c r="E925" s="11"/>
      <c r="F925" s="11"/>
      <c r="G925" s="11"/>
      <c r="H925" s="11"/>
    </row>
    <row r="926" ht="15.75" customHeight="1">
      <c r="C926" s="11"/>
      <c r="E926" s="11"/>
      <c r="F926" s="11"/>
      <c r="G926" s="11"/>
      <c r="H926" s="11"/>
    </row>
    <row r="927" ht="15.75" customHeight="1">
      <c r="C927" s="11"/>
      <c r="E927" s="11"/>
      <c r="F927" s="11"/>
      <c r="G927" s="11"/>
      <c r="H927" s="11"/>
    </row>
    <row r="928" ht="15.75" customHeight="1">
      <c r="C928" s="11"/>
      <c r="E928" s="11"/>
      <c r="F928" s="11"/>
      <c r="G928" s="11"/>
      <c r="H928" s="11"/>
    </row>
    <row r="929" ht="15.75" customHeight="1">
      <c r="C929" s="11"/>
      <c r="E929" s="11"/>
      <c r="F929" s="11"/>
      <c r="G929" s="11"/>
      <c r="H929" s="11"/>
    </row>
    <row r="930" ht="15.75" customHeight="1">
      <c r="C930" s="11"/>
      <c r="E930" s="11"/>
      <c r="F930" s="11"/>
      <c r="G930" s="11"/>
      <c r="H930" s="11"/>
    </row>
    <row r="931" ht="15.75" customHeight="1">
      <c r="C931" s="11"/>
      <c r="E931" s="11"/>
      <c r="F931" s="11"/>
      <c r="G931" s="11"/>
      <c r="H931" s="11"/>
    </row>
    <row r="932" ht="15.75" customHeight="1">
      <c r="C932" s="11"/>
      <c r="E932" s="11"/>
      <c r="F932" s="11"/>
      <c r="G932" s="11"/>
      <c r="H932" s="11"/>
    </row>
    <row r="933" ht="15.75" customHeight="1">
      <c r="C933" s="11"/>
      <c r="E933" s="11"/>
      <c r="F933" s="11"/>
      <c r="G933" s="11"/>
      <c r="H933" s="11"/>
    </row>
    <row r="934" ht="15.75" customHeight="1">
      <c r="C934" s="11"/>
      <c r="E934" s="11"/>
      <c r="F934" s="11"/>
      <c r="G934" s="11"/>
      <c r="H934" s="11"/>
    </row>
    <row r="935" ht="15.75" customHeight="1">
      <c r="C935" s="11"/>
      <c r="E935" s="11"/>
      <c r="F935" s="11"/>
      <c r="G935" s="11"/>
      <c r="H935" s="11"/>
    </row>
    <row r="936" ht="15.75" customHeight="1">
      <c r="C936" s="11"/>
      <c r="E936" s="11"/>
      <c r="F936" s="11"/>
      <c r="G936" s="11"/>
      <c r="H936" s="11"/>
    </row>
    <row r="937" ht="15.75" customHeight="1">
      <c r="C937" s="11"/>
      <c r="E937" s="11"/>
      <c r="F937" s="11"/>
      <c r="G937" s="11"/>
      <c r="H937" s="11"/>
    </row>
    <row r="938" ht="15.75" customHeight="1">
      <c r="C938" s="11"/>
      <c r="E938" s="11"/>
      <c r="F938" s="11"/>
      <c r="G938" s="11"/>
      <c r="H938" s="11"/>
    </row>
    <row r="939" ht="15.75" customHeight="1">
      <c r="C939" s="11"/>
      <c r="E939" s="11"/>
      <c r="F939" s="11"/>
      <c r="G939" s="11"/>
      <c r="H939" s="11"/>
    </row>
    <row r="940" ht="15.75" customHeight="1">
      <c r="C940" s="11"/>
      <c r="E940" s="11"/>
      <c r="F940" s="11"/>
      <c r="G940" s="11"/>
      <c r="H940" s="11"/>
    </row>
    <row r="941" ht="15.75" customHeight="1">
      <c r="C941" s="11"/>
      <c r="E941" s="11"/>
      <c r="F941" s="11"/>
      <c r="G941" s="11"/>
      <c r="H941" s="11"/>
    </row>
    <row r="942" ht="15.75" customHeight="1">
      <c r="C942" s="11"/>
      <c r="E942" s="11"/>
      <c r="F942" s="11"/>
      <c r="G942" s="11"/>
      <c r="H942" s="11"/>
    </row>
    <row r="943" ht="15.75" customHeight="1">
      <c r="C943" s="11"/>
      <c r="E943" s="11"/>
      <c r="F943" s="11"/>
      <c r="G943" s="11"/>
      <c r="H943" s="11"/>
    </row>
  </sheetData>
  <mergeCells count="1">
    <mergeCell ref="J85:J86"/>
  </mergeCells>
  <conditionalFormatting sqref="G1:G2 H1:H943 G17:G943">
    <cfRule type="containsText" dxfId="3" priority="1" operator="containsText" text="Fresh">
      <formula>NOT(ISERROR(SEARCH(("Fresh"),(G1))))</formula>
    </cfRule>
  </conditionalFormatting>
  <conditionalFormatting sqref="G1:G2 H1:H943 G17:G943">
    <cfRule type="containsText" dxfId="4" priority="2" operator="containsText" text="In Process">
      <formula>NOT(ISERROR(SEARCH(("In Process"),(G1))))</formula>
    </cfRule>
  </conditionalFormatting>
  <conditionalFormatting sqref="G1:G2 H1:H943 G17:G943">
    <cfRule type="containsText" dxfId="5" priority="3" operator="containsText" text="BT">
      <formula>NOT(ISERROR(SEARCH(("BT"),(G1))))</formula>
    </cfRule>
  </conditionalFormatting>
  <conditionalFormatting sqref="G3:G28">
    <cfRule type="containsText" dxfId="3" priority="4" operator="containsText" text="Fresh">
      <formula>NOT(ISERROR(SEARCH(("Fresh"),(G3))))</formula>
    </cfRule>
  </conditionalFormatting>
  <conditionalFormatting sqref="G3:G28">
    <cfRule type="containsText" dxfId="4" priority="5" operator="containsText" text="In Process">
      <formula>NOT(ISERROR(SEARCH(("In Process"),(G3))))</formula>
    </cfRule>
  </conditionalFormatting>
  <conditionalFormatting sqref="G3:G28">
    <cfRule type="containsText" dxfId="5" priority="6" operator="containsText" text="BT">
      <formula>NOT(ISERROR(SEARCH(("BT"),(G3))))</formula>
    </cfRule>
  </conditionalFormatting>
  <printOptions/>
  <pageMargins bottom="0.75" footer="0.0" header="0.0" left="0.7" right="0.7" top="0.75"/>
  <pageSetup orientation="landscape"/>
  <drawing r:id="rId4"/>
  <tableParts count="2">
    <tablePart r:id="rId7"/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.86"/>
    <col customWidth="1" min="2" max="2" width="18.86"/>
    <col customWidth="1" min="3" max="3" width="24.0"/>
    <col customWidth="1" min="6" max="6" width="46.86"/>
    <col customWidth="1" min="7" max="7" width="2.71"/>
    <col customWidth="1" min="9" max="9" width="10.71"/>
    <col customWidth="1" min="10" max="10" width="17.0"/>
    <col customWidth="1" min="11" max="11" width="15.29"/>
  </cols>
  <sheetData>
    <row r="2">
      <c r="B2" s="109" t="s">
        <v>196</v>
      </c>
      <c r="C2" s="109" t="s">
        <v>197</v>
      </c>
      <c r="D2" s="109" t="s">
        <v>198</v>
      </c>
      <c r="E2" s="109" t="s">
        <v>199</v>
      </c>
      <c r="F2" s="109" t="s">
        <v>200</v>
      </c>
      <c r="H2" s="110" t="s">
        <v>199</v>
      </c>
      <c r="I2" s="110" t="s">
        <v>201</v>
      </c>
      <c r="J2" s="110" t="s">
        <v>202</v>
      </c>
      <c r="K2" s="110" t="s">
        <v>203</v>
      </c>
    </row>
    <row r="3">
      <c r="B3" s="111"/>
      <c r="C3" s="111"/>
      <c r="D3" s="111"/>
      <c r="E3" s="111"/>
      <c r="F3" s="111"/>
      <c r="H3" s="112" t="s">
        <v>204</v>
      </c>
      <c r="I3" s="113">
        <v>61.0</v>
      </c>
      <c r="J3" s="113">
        <v>9.0</v>
      </c>
      <c r="K3" s="113">
        <v>12.0</v>
      </c>
    </row>
    <row r="4">
      <c r="B4" s="114">
        <v>7.6667071E9</v>
      </c>
      <c r="C4" s="115" t="s">
        <v>205</v>
      </c>
      <c r="D4" s="115" t="s">
        <v>206</v>
      </c>
      <c r="E4" s="115" t="s">
        <v>204</v>
      </c>
      <c r="F4" s="115" t="s">
        <v>207</v>
      </c>
      <c r="H4" s="116" t="s">
        <v>208</v>
      </c>
      <c r="I4" s="117">
        <v>31.0</v>
      </c>
      <c r="J4" s="117">
        <v>3.0</v>
      </c>
      <c r="K4" s="117">
        <v>1.0</v>
      </c>
    </row>
    <row r="5">
      <c r="B5" s="111"/>
      <c r="C5" s="111"/>
      <c r="D5" s="111"/>
      <c r="E5" s="111"/>
      <c r="F5" s="111"/>
      <c r="H5" s="112" t="s">
        <v>209</v>
      </c>
      <c r="I5" s="113">
        <v>27.0</v>
      </c>
      <c r="J5" s="113">
        <v>3.0</v>
      </c>
      <c r="K5" s="113">
        <v>0.0</v>
      </c>
    </row>
    <row r="6">
      <c r="B6" s="114">
        <v>8.268287029E9</v>
      </c>
      <c r="C6" s="115" t="s">
        <v>210</v>
      </c>
      <c r="D6" s="115" t="s">
        <v>211</v>
      </c>
      <c r="E6" s="115" t="s">
        <v>204</v>
      </c>
      <c r="F6" s="118" t="s">
        <v>212</v>
      </c>
      <c r="H6" s="116" t="s">
        <v>213</v>
      </c>
      <c r="I6" s="117">
        <v>7.0</v>
      </c>
      <c r="J6" s="117">
        <v>2.0</v>
      </c>
      <c r="K6" s="117">
        <v>0.0</v>
      </c>
    </row>
    <row r="7">
      <c r="B7" s="111"/>
      <c r="C7" s="111"/>
      <c r="D7" s="111"/>
      <c r="E7" s="111"/>
      <c r="F7" s="111"/>
      <c r="H7" s="112" t="s">
        <v>214</v>
      </c>
      <c r="I7" s="113">
        <v>45.0</v>
      </c>
      <c r="J7" s="113">
        <v>13.0</v>
      </c>
      <c r="K7" s="113">
        <v>1.0</v>
      </c>
    </row>
    <row r="8">
      <c r="B8" s="114">
        <v>8.286222223E9</v>
      </c>
      <c r="C8" s="115" t="s">
        <v>215</v>
      </c>
      <c r="D8" s="115" t="s">
        <v>206</v>
      </c>
      <c r="E8" s="115" t="s">
        <v>204</v>
      </c>
      <c r="F8" s="115" t="s">
        <v>216</v>
      </c>
      <c r="H8" s="116" t="s">
        <v>217</v>
      </c>
      <c r="I8" s="117">
        <v>9.0</v>
      </c>
      <c r="J8" s="117">
        <v>3.0</v>
      </c>
      <c r="K8" s="117">
        <v>0.0</v>
      </c>
    </row>
    <row r="9">
      <c r="B9" s="111"/>
      <c r="C9" s="111"/>
      <c r="D9" s="111"/>
      <c r="E9" s="111"/>
      <c r="F9" s="111"/>
      <c r="H9" s="112" t="s">
        <v>218</v>
      </c>
      <c r="I9" s="113">
        <v>5.0</v>
      </c>
      <c r="J9" s="113">
        <v>2.0</v>
      </c>
      <c r="K9" s="113">
        <v>1.0</v>
      </c>
    </row>
    <row r="10">
      <c r="B10" s="119">
        <v>8.286222223E9</v>
      </c>
      <c r="C10" s="115" t="s">
        <v>215</v>
      </c>
      <c r="D10" s="115" t="s">
        <v>206</v>
      </c>
      <c r="E10" s="115" t="s">
        <v>219</v>
      </c>
      <c r="F10" s="115" t="s">
        <v>220</v>
      </c>
      <c r="H10" s="120" t="s">
        <v>137</v>
      </c>
      <c r="I10" s="121">
        <f t="shared" ref="I10:K10" si="1">SUM(I3:I9)</f>
        <v>185</v>
      </c>
      <c r="J10" s="121">
        <f t="shared" si="1"/>
        <v>35</v>
      </c>
      <c r="K10" s="121">
        <f t="shared" si="1"/>
        <v>15</v>
      </c>
    </row>
    <row r="11">
      <c r="B11" s="111"/>
      <c r="C11" s="111"/>
      <c r="D11" s="111"/>
      <c r="E11" s="111"/>
      <c r="F11" s="111"/>
    </row>
    <row r="12">
      <c r="B12" s="114">
        <v>9.819275343E9</v>
      </c>
      <c r="C12" s="115" t="s">
        <v>221</v>
      </c>
      <c r="D12" s="115" t="s">
        <v>222</v>
      </c>
      <c r="E12" s="115" t="s">
        <v>208</v>
      </c>
      <c r="F12" s="115" t="s">
        <v>223</v>
      </c>
    </row>
    <row r="13">
      <c r="B13" s="111"/>
      <c r="C13" s="111"/>
      <c r="D13" s="111"/>
      <c r="E13" s="111"/>
      <c r="F13" s="111"/>
    </row>
    <row r="14">
      <c r="B14" s="114">
        <v>8.85035056E9</v>
      </c>
      <c r="C14" s="115" t="s">
        <v>224</v>
      </c>
      <c r="D14" s="115" t="s">
        <v>222</v>
      </c>
      <c r="E14" s="115" t="s">
        <v>219</v>
      </c>
      <c r="F14" s="115" t="s">
        <v>225</v>
      </c>
    </row>
    <row r="15">
      <c r="B15" s="111"/>
      <c r="C15" s="111"/>
      <c r="D15" s="111"/>
      <c r="E15" s="111"/>
      <c r="F15" s="111"/>
    </row>
    <row r="16">
      <c r="B16" s="114">
        <v>9.73002512E9</v>
      </c>
      <c r="C16" s="115" t="s">
        <v>226</v>
      </c>
      <c r="D16" s="115" t="s">
        <v>222</v>
      </c>
      <c r="E16" s="115" t="s">
        <v>227</v>
      </c>
      <c r="F16" s="115" t="s">
        <v>228</v>
      </c>
    </row>
    <row r="17">
      <c r="B17" s="111"/>
      <c r="C17" s="111"/>
      <c r="D17" s="111"/>
      <c r="E17" s="111"/>
      <c r="F17" s="111"/>
    </row>
    <row r="18">
      <c r="B18" s="114">
        <v>8.097125594E9</v>
      </c>
      <c r="C18" s="115" t="s">
        <v>229</v>
      </c>
      <c r="D18" s="115" t="s">
        <v>222</v>
      </c>
      <c r="E18" s="115" t="s">
        <v>208</v>
      </c>
      <c r="F18" s="115" t="s">
        <v>230</v>
      </c>
    </row>
    <row r="19" ht="39.0" customHeight="1">
      <c r="B19" s="38"/>
      <c r="C19" s="38"/>
      <c r="D19" s="38"/>
      <c r="H19" s="122" t="s">
        <v>231</v>
      </c>
    </row>
  </sheetData>
  <hyperlinks>
    <hyperlink r:id="rId1" location="gid=1344140377" ref="H19"/>
  </hyperlinks>
  <drawing r:id="rId2"/>
  <tableParts count="1">
    <tablePart r:id="rId4"/>
  </tableParts>
</worksheet>
</file>