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20" windowHeight="7830"/>
  </bookViews>
  <sheets>
    <sheet name="表紙" sheetId="5" r:id="rId1"/>
    <sheet name="更新履歴" sheetId="10" r:id="rId2"/>
    <sheet name="xử lý cơ bản" sheetId="39" r:id="rId3"/>
    <sheet name="màn hình login" sheetId="41" r:id="rId4"/>
    <sheet name="màn hình MR list" sheetId="42" r:id="rId5"/>
    <sheet name="màn hình DR list" sheetId="43" r:id="rId6"/>
    <sheet name="list thông báo" sheetId="44" r:id="rId7"/>
    <sheet name="màn hình cài đặt" sheetId="45" r:id="rId8"/>
    <sheet name="Change PW" sheetId="46" r:id="rId9"/>
    <sheet name="màn hình message" sheetId="47" r:id="rId10"/>
  </sheets>
  <externalReferences>
    <externalReference r:id="rId11"/>
  </externalReferences>
  <definedNames>
    <definedName name="_xlnm.Print_Area" localSheetId="8">'Change PW'!$A$1:$AK$35</definedName>
    <definedName name="_xlnm.Print_Area" localSheetId="6">'list thông báo'!$A$1:$AK$60</definedName>
    <definedName name="_xlnm.Print_Area" localSheetId="7">'màn hình cài đặt'!$A$1:$AK$32</definedName>
    <definedName name="_xlnm.Print_Area" localSheetId="5">'màn hình DR list'!$A$1:$AK$61</definedName>
    <definedName name="_xlnm.Print_Area" localSheetId="3">'màn hình login'!$A$1:$AK$59</definedName>
    <definedName name="_xlnm.Print_Area" localSheetId="9">'màn hình message'!$A$1:$AK$61</definedName>
    <definedName name="_xlnm.Print_Area" localSheetId="4">'màn hình MR list'!$A$1:$AK$60</definedName>
    <definedName name="_xlnm.Print_Area" localSheetId="2">'xử lý cơ bản'!$A$1:$AK$58</definedName>
    <definedName name="_xlnm.Print_Area" localSheetId="1">更新履歴!$A$1:$AK$31</definedName>
    <definedName name="_xlnm.Print_Area" localSheetId="0">表紙!$A$1:$AK$31</definedName>
    <definedName name="_xlnm.Print_Titles" localSheetId="8">'Change PW'!$1:$4</definedName>
    <definedName name="_xlnm.Print_Titles" localSheetId="6">'list thông báo'!$1:$4</definedName>
    <definedName name="_xlnm.Print_Titles" localSheetId="7">'màn hình cài đặt'!$1:$4</definedName>
    <definedName name="_xlnm.Print_Titles" localSheetId="5">'màn hình DR list'!$1:$4</definedName>
    <definedName name="_xlnm.Print_Titles" localSheetId="3">'màn hình login'!$1:$4</definedName>
    <definedName name="_xlnm.Print_Titles" localSheetId="9">'màn hình message'!$1:$4</definedName>
    <definedName name="_xlnm.Print_Titles" localSheetId="4">'màn hình MR list'!$1:$4</definedName>
    <definedName name="_xlnm.Print_Titles" localSheetId="2">'xử lý cơ bản'!$1:$4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A4" i="42" l="1"/>
  <c r="F4" i="39" l="1"/>
  <c r="A4" i="39"/>
  <c r="AE2" i="39"/>
  <c r="AA2" i="39"/>
  <c r="F2" i="39"/>
  <c r="A2" i="39"/>
  <c r="R23" i="5"/>
  <c r="A4" i="47"/>
  <c r="AE2" i="47"/>
  <c r="AA2" i="47"/>
  <c r="F2" i="47"/>
  <c r="A2" i="47"/>
  <c r="F4" i="47" l="1"/>
  <c r="F4" i="46"/>
  <c r="A4" i="46"/>
  <c r="AE2" i="46"/>
  <c r="AA2" i="46"/>
  <c r="F2" i="46"/>
  <c r="A2" i="46"/>
  <c r="F4" i="45"/>
  <c r="A4" i="45"/>
  <c r="AE2" i="45"/>
  <c r="AA2" i="45"/>
  <c r="F2" i="45"/>
  <c r="A2" i="45"/>
  <c r="F4" i="44" l="1"/>
  <c r="A4" i="44"/>
  <c r="AE2" i="44"/>
  <c r="AA2" i="44"/>
  <c r="F2" i="44"/>
  <c r="A2" i="44"/>
  <c r="F4" i="43" l="1"/>
  <c r="A4" i="43"/>
  <c r="AE2" i="43"/>
  <c r="AA2" i="43"/>
  <c r="F2" i="43"/>
  <c r="A2" i="43"/>
  <c r="F4" i="42" l="1"/>
  <c r="AE2" i="42"/>
  <c r="AA2" i="42"/>
  <c r="F2" i="42"/>
  <c r="A2" i="42"/>
  <c r="F4" i="41" l="1"/>
  <c r="A4" i="41"/>
  <c r="AE2" i="41"/>
  <c r="AA2" i="41"/>
  <c r="F2" i="41"/>
  <c r="A2" i="41"/>
  <c r="F2" i="10" l="1"/>
  <c r="F4" i="10" l="1"/>
  <c r="A2" i="10"/>
  <c r="G9" i="10"/>
  <c r="D9" i="10"/>
  <c r="AA4" i="10" s="1"/>
  <c r="R21" i="5" s="1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<sst xmlns="http://schemas.openxmlformats.org/spreadsheetml/2006/main" count="735" uniqueCount="494">
  <si>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</si>
  <si>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</si>
  <si>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</si>
  <si>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</si>
  <si>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</si>
  <si>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</si>
  <si>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</si>
  <si>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</si>
  <si>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</si>
  <si>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</si>
  <si>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</si>
  <si>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</si>
  <si>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</si>
  <si>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</si>
  <si>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</si>
  <si>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</si>
  <si>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</si>
  <si>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</si>
  <si>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</si>
  <si>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</si>
  <si>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</si>
  <si>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</si>
  <si>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</si>
  <si>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</si>
  <si>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ログアウト処理</t>
    <rPh sb="5" eb="7">
      <t>ショリ</t>
    </rPh>
    <phoneticPr fontId="1"/>
  </si>
  <si>
    <t>院内・院外判定</t>
    <rPh sb="0" eb="2">
      <t>インナイ</t>
    </rPh>
    <rPh sb="3" eb="5">
      <t>インガイ</t>
    </rPh>
    <rPh sb="5" eb="7">
      <t>ハンテイ</t>
    </rPh>
    <phoneticPr fontId="1"/>
  </si>
  <si>
    <t>ステータス更新</t>
    <rPh sb="5" eb="7">
      <t>コウシン</t>
    </rPh>
    <phoneticPr fontId="1"/>
  </si>
  <si>
    <t>プッシュ通知</t>
    <rPh sb="4" eb="6">
      <t>ツウチ</t>
    </rPh>
    <phoneticPr fontId="1"/>
  </si>
  <si>
    <t>処理一覧</t>
    <rPh sb="0" eb="2">
      <t>ショリ</t>
    </rPh>
    <rPh sb="2" eb="4">
      <t>イチラン</t>
    </rPh>
    <phoneticPr fontId="1"/>
  </si>
  <si>
    <t>機能概要</t>
    <rPh sb="0" eb="2">
      <t>キノウ</t>
    </rPh>
    <rPh sb="2" eb="4">
      <t>ガイヨウ</t>
    </rPh>
    <phoneticPr fontId="1"/>
  </si>
  <si>
    <t>初期処理</t>
    <rPh sb="0" eb="2">
      <t>ショキ</t>
    </rPh>
    <rPh sb="2" eb="4">
      <t>ショリ</t>
    </rPh>
    <phoneticPr fontId="1"/>
  </si>
  <si>
    <t>何もしない</t>
    <rPh sb="0" eb="1">
      <t>ナニ</t>
    </rPh>
    <phoneticPr fontId="1"/>
  </si>
  <si>
    <t>画面遷移</t>
    <rPh sb="0" eb="2">
      <t>ガメン</t>
    </rPh>
    <rPh sb="2" eb="4">
      <t>センイ</t>
    </rPh>
    <phoneticPr fontId="1"/>
  </si>
  <si>
    <t>2.</t>
    <phoneticPr fontId="1"/>
  </si>
  <si>
    <t>イベント処理</t>
    <rPh sb="4" eb="6">
      <t>ショリ</t>
    </rPh>
    <phoneticPr fontId="1"/>
  </si>
  <si>
    <t>特になし</t>
    <rPh sb="0" eb="1">
      <t>トク</t>
    </rPh>
    <phoneticPr fontId="1"/>
  </si>
  <si>
    <t>1.</t>
    <phoneticPr fontId="1"/>
  </si>
  <si>
    <t>ログアウトを行い、『ログイン』画面に遷移する。</t>
    <rPh sb="6" eb="7">
      <t>オコナ</t>
    </rPh>
    <rPh sb="15" eb="17">
      <t>ガメン</t>
    </rPh>
    <rPh sb="18" eb="20">
      <t>センイ</t>
    </rPh>
    <phoneticPr fontId="1"/>
  </si>
  <si>
    <t>また、MRのステータスの更新やログインユーザの情報設定の画面への遷移を行う。</t>
    <rPh sb="12" eb="14">
      <t>コウシン</t>
    </rPh>
    <rPh sb="23" eb="25">
      <t>ジョウホウ</t>
    </rPh>
    <rPh sb="25" eb="27">
      <t>セッテイ</t>
    </rPh>
    <rPh sb="28" eb="30">
      <t>ガメン</t>
    </rPh>
    <rPh sb="32" eb="34">
      <t>センイ</t>
    </rPh>
    <rPh sb="35" eb="36">
      <t>オコナ</t>
    </rPh>
    <phoneticPr fontId="1"/>
  </si>
  <si>
    <t>MR一覧表示</t>
    <rPh sb="2" eb="4">
      <t>イチラン</t>
    </rPh>
    <rPh sb="4" eb="6">
      <t>ヒョウジ</t>
    </rPh>
    <phoneticPr fontId="1"/>
  </si>
  <si>
    <t>表示可能なMRについて、ステータスを最新に更新し、承認済MRと未承認MRに分けて表示する。</t>
    <rPh sb="0" eb="2">
      <t>ヒョウジ</t>
    </rPh>
    <rPh sb="2" eb="4">
      <t>カノウ</t>
    </rPh>
    <rPh sb="18" eb="20">
      <t>サイシン</t>
    </rPh>
    <rPh sb="21" eb="23">
      <t>コウシン</t>
    </rPh>
    <rPh sb="25" eb="27">
      <t>ショウニン</t>
    </rPh>
    <rPh sb="27" eb="28">
      <t>ズ</t>
    </rPh>
    <rPh sb="31" eb="34">
      <t>ミショウニン</t>
    </rPh>
    <rPh sb="37" eb="38">
      <t>ワ</t>
    </rPh>
    <rPh sb="40" eb="42">
      <t>ヒョウジ</t>
    </rPh>
    <phoneticPr fontId="1"/>
  </si>
  <si>
    <t>院内</t>
    <rPh sb="0" eb="2">
      <t>インナイ</t>
    </rPh>
    <phoneticPr fontId="1"/>
  </si>
  <si>
    <t>また、DRのステータスの更新やログインユーザの情報設定の画面への遷移を行う。</t>
    <rPh sb="12" eb="14">
      <t>コウシン</t>
    </rPh>
    <rPh sb="23" eb="25">
      <t>ジョウホウ</t>
    </rPh>
    <rPh sb="25" eb="27">
      <t>セッテイ</t>
    </rPh>
    <rPh sb="28" eb="30">
      <t>ガメン</t>
    </rPh>
    <rPh sb="32" eb="34">
      <t>センイ</t>
    </rPh>
    <rPh sb="35" eb="36">
      <t>オコナ</t>
    </rPh>
    <phoneticPr fontId="1"/>
  </si>
  <si>
    <t>DR一覧表示</t>
    <rPh sb="2" eb="4">
      <t>イチラン</t>
    </rPh>
    <rPh sb="4" eb="6">
      <t>ヒョウジ</t>
    </rPh>
    <phoneticPr fontId="1"/>
  </si>
  <si>
    <t>表示可能なDRについて、ステータスを最新に更新し、承認済DRと未承認DR・未申請DRに分けて表示する。</t>
    <rPh sb="0" eb="2">
      <t>ヒョウジ</t>
    </rPh>
    <rPh sb="2" eb="4">
      <t>カノウ</t>
    </rPh>
    <rPh sb="18" eb="20">
      <t>サイシン</t>
    </rPh>
    <rPh sb="21" eb="23">
      <t>コウシン</t>
    </rPh>
    <rPh sb="25" eb="27">
      <t>ショウニン</t>
    </rPh>
    <rPh sb="27" eb="28">
      <t>ズ</t>
    </rPh>
    <rPh sb="31" eb="34">
      <t>ミショウニン</t>
    </rPh>
    <rPh sb="37" eb="40">
      <t>ミシンセイ</t>
    </rPh>
    <rPh sb="43" eb="44">
      <t>ワ</t>
    </rPh>
    <rPh sb="46" eb="48">
      <t>ヒョウジ</t>
    </rPh>
    <phoneticPr fontId="1"/>
  </si>
  <si>
    <t>サーバからDRのステータスを取得し、画面を更新する。</t>
    <rPh sb="14" eb="16">
      <t>シュトク</t>
    </rPh>
    <rPh sb="18" eb="20">
      <t>ガメン</t>
    </rPh>
    <rPh sb="21" eb="23">
      <t>コウシン</t>
    </rPh>
    <phoneticPr fontId="1"/>
  </si>
  <si>
    <t>ログインしているユーザの設定情報を変更する画面</t>
    <rPh sb="12" eb="14">
      <t>セッテイ</t>
    </rPh>
    <rPh sb="14" eb="16">
      <t>ジョウホウ</t>
    </rPh>
    <rPh sb="17" eb="19">
      <t>ヘンコウ</t>
    </rPh>
    <rPh sb="21" eb="23">
      <t>ガメン</t>
    </rPh>
    <phoneticPr fontId="1"/>
  </si>
  <si>
    <t>また、アプリからのログアウトを行う。</t>
    <rPh sb="15" eb="16">
      <t>オコナ</t>
    </rPh>
    <phoneticPr fontId="1"/>
  </si>
  <si>
    <t>戻る処理</t>
    <rPh sb="0" eb="1">
      <t>モド</t>
    </rPh>
    <rPh sb="2" eb="4">
      <t>ショリ</t>
    </rPh>
    <phoneticPr fontId="1"/>
  </si>
  <si>
    <t>前画面(『MR一覧』・『DR一覧』画面)に戻る。</t>
    <rPh sb="0" eb="3">
      <t>ゼンガメン</t>
    </rPh>
    <rPh sb="7" eb="9">
      <t>イチラン</t>
    </rPh>
    <rPh sb="14" eb="16">
      <t>イチラン</t>
    </rPh>
    <rPh sb="17" eb="19">
      <t>ガメン</t>
    </rPh>
    <rPh sb="21" eb="22">
      <t>モド</t>
    </rPh>
    <phoneticPr fontId="1"/>
  </si>
  <si>
    <t>パスワード変更処理</t>
    <rPh sb="5" eb="7">
      <t>ヘンコウ</t>
    </rPh>
    <rPh sb="7" eb="9">
      <t>ショリ</t>
    </rPh>
    <phoneticPr fontId="1"/>
  </si>
  <si>
    <t>ユーザのログインパスワードを変更するための画面</t>
    <rPh sb="14" eb="16">
      <t>ヘンコウ</t>
    </rPh>
    <rPh sb="21" eb="23">
      <t>ガメン</t>
    </rPh>
    <phoneticPr fontId="1"/>
  </si>
  <si>
    <t>前画面(『ユーザ情報設定』画面)に戻る。</t>
    <rPh sb="0" eb="3">
      <t>ゼンガメン</t>
    </rPh>
    <rPh sb="8" eb="10">
      <t>ジョウホウ</t>
    </rPh>
    <rPh sb="10" eb="12">
      <t>セッテイ</t>
    </rPh>
    <rPh sb="13" eb="15">
      <t>ガメン</t>
    </rPh>
    <rPh sb="17" eb="18">
      <t>モド</t>
    </rPh>
    <phoneticPr fontId="1"/>
  </si>
  <si>
    <t>【条件】</t>
    <rPh sb="1" eb="3">
      <t>ジョウケン</t>
    </rPh>
    <phoneticPr fontId="1"/>
  </si>
  <si>
    <t>古いパスワードと新しいパスワードが異なること</t>
    <rPh sb="0" eb="1">
      <t>フル</t>
    </rPh>
    <rPh sb="8" eb="9">
      <t>アタラ</t>
    </rPh>
    <rPh sb="17" eb="18">
      <t>コト</t>
    </rPh>
    <phoneticPr fontId="1"/>
  </si>
  <si>
    <t>古いパスワードが現在ログインしているユーザのパスワードと一致すること</t>
    <rPh sb="0" eb="1">
      <t>フル</t>
    </rPh>
    <rPh sb="8" eb="10">
      <t>ゲンザイ</t>
    </rPh>
    <rPh sb="28" eb="30">
      <t>イッチ</t>
    </rPh>
    <phoneticPr fontId="1"/>
  </si>
  <si>
    <t>新しいパスワードと新しいパスワード（確認用）が一致すること</t>
    <rPh sb="0" eb="1">
      <t>アタラ</t>
    </rPh>
    <rPh sb="9" eb="10">
      <t>アタラ</t>
    </rPh>
    <rPh sb="18" eb="21">
      <t>カクニンヨウ</t>
    </rPh>
    <rPh sb="23" eb="25">
      <t>イッチ</t>
    </rPh>
    <phoneticPr fontId="1"/>
  </si>
  <si>
    <t>『メッセージ』画面に遷移する。</t>
    <rPh sb="7" eb="9">
      <t>ガメン</t>
    </rPh>
    <rPh sb="10" eb="12">
      <t>センイ</t>
    </rPh>
    <phoneticPr fontId="1"/>
  </si>
  <si>
    <t>DR・MR間のメッセージのやり取りを行う画面</t>
    <rPh sb="5" eb="6">
      <t>カン</t>
    </rPh>
    <rPh sb="15" eb="16">
      <t>ト</t>
    </rPh>
    <rPh sb="18" eb="19">
      <t>オコナ</t>
    </rPh>
    <rPh sb="20" eb="22">
      <t>ガメン</t>
    </rPh>
    <phoneticPr fontId="1"/>
  </si>
  <si>
    <t>メッセージ表示</t>
    <rPh sb="5" eb="7">
      <t>ヒョウジ</t>
    </rPh>
    <phoneticPr fontId="1"/>
  </si>
  <si>
    <t>以下の場合によって遷移する画面を変更する</t>
    <rPh sb="0" eb="2">
      <t>イカ</t>
    </rPh>
    <rPh sb="3" eb="5">
      <t>バアイ</t>
    </rPh>
    <rPh sb="9" eb="11">
      <t>センイ</t>
    </rPh>
    <rPh sb="13" eb="15">
      <t>ガメン</t>
    </rPh>
    <rPh sb="16" eb="18">
      <t>ヘンコウ</t>
    </rPh>
    <phoneticPr fontId="1"/>
  </si>
  <si>
    <t>『MR一覧』・『DR一覧』画面から遷移してきた場合</t>
    <rPh sb="3" eb="5">
      <t>イチラン</t>
    </rPh>
    <rPh sb="10" eb="12">
      <t>イチラン</t>
    </rPh>
    <rPh sb="13" eb="15">
      <t>ガメン</t>
    </rPh>
    <rPh sb="17" eb="19">
      <t>センイ</t>
    </rPh>
    <rPh sb="23" eb="25">
      <t>バアイ</t>
    </rPh>
    <phoneticPr fontId="1"/>
  </si>
  <si>
    <t>『MR一覧』・『DR一覧』画面に戻る。</t>
    <rPh sb="13" eb="15">
      <t>ガメン</t>
    </rPh>
    <rPh sb="16" eb="17">
      <t>モド</t>
    </rPh>
    <phoneticPr fontId="1"/>
  </si>
  <si>
    <t>プッシュ通知から遷移してきた場合</t>
    <rPh sb="4" eb="6">
      <t>ツウチ</t>
    </rPh>
    <rPh sb="8" eb="10">
      <t>センイ</t>
    </rPh>
    <rPh sb="14" eb="16">
      <t>バアイ</t>
    </rPh>
    <phoneticPr fontId="1"/>
  </si>
  <si>
    <t>アプリを終了する。</t>
    <rPh sb="4" eb="6">
      <t>シュウリョウ</t>
    </rPh>
    <phoneticPr fontId="1"/>
  </si>
  <si>
    <t>テキストボックスに入力されたメッセージを送信する。</t>
    <rPh sb="9" eb="11">
      <t>ニュウリョク</t>
    </rPh>
    <rPh sb="20" eb="22">
      <t>ソウシン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</si>
  <si>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</si>
  <si>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</si>
  <si>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※</t>
    <phoneticPr fontId="1"/>
  </si>
  <si>
    <t>ユーザの情報を入力し、ログイン認証を行う画面</t>
    <rPh sb="4" eb="6">
      <t>ジョウホウ</t>
    </rPh>
    <rPh sb="7" eb="9">
      <t>ニュウリョク</t>
    </rPh>
    <rPh sb="15" eb="17">
      <t>ニンショウ</t>
    </rPh>
    <rPh sb="18" eb="19">
      <t>オコナ</t>
    </rPh>
    <rPh sb="20" eb="22">
      <t>ガメン</t>
    </rPh>
    <phoneticPr fontId="1"/>
  </si>
  <si>
    <t>入力項目の設定</t>
    <rPh sb="0" eb="2">
      <t>ニュウリョク</t>
    </rPh>
    <rPh sb="2" eb="4">
      <t>コウモク</t>
    </rPh>
    <rPh sb="5" eb="7">
      <t>セッテイ</t>
    </rPh>
    <phoneticPr fontId="1"/>
  </si>
  <si>
    <t>各ケースにおけるコントローラの状態を以下に示す</t>
    <rPh sb="0" eb="1">
      <t>カク</t>
    </rPh>
    <rPh sb="15" eb="17">
      <t>ジョウタイ</t>
    </rPh>
    <rPh sb="18" eb="20">
      <t>イカ</t>
    </rPh>
    <rPh sb="21" eb="22">
      <t>シメ</t>
    </rPh>
    <phoneticPr fontId="1"/>
  </si>
  <si>
    <t>以下の場合によって、ログインボタンの活性制御の初期設定を行う。</t>
    <rPh sb="0" eb="2">
      <t>イカ</t>
    </rPh>
    <rPh sb="3" eb="5">
      <t>バアイ</t>
    </rPh>
    <rPh sb="18" eb="20">
      <t>カッセイ</t>
    </rPh>
    <rPh sb="20" eb="22">
      <t>セイギョ</t>
    </rPh>
    <rPh sb="23" eb="25">
      <t>ショキ</t>
    </rPh>
    <rPh sb="25" eb="27">
      <t>セッテイ</t>
    </rPh>
    <rPh sb="28" eb="29">
      <t>オコナ</t>
    </rPh>
    <phoneticPr fontId="1"/>
  </si>
  <si>
    <t>初回起動時の場合</t>
    <rPh sb="0" eb="2">
      <t>ショカイ</t>
    </rPh>
    <rPh sb="2" eb="4">
      <t>キドウ</t>
    </rPh>
    <rPh sb="4" eb="5">
      <t>ジ</t>
    </rPh>
    <rPh sb="6" eb="8">
      <t>バアイ</t>
    </rPh>
    <phoneticPr fontId="1"/>
  </si>
  <si>
    <t>明示ログアウトの場合</t>
    <rPh sb="0" eb="2">
      <t>メイジ</t>
    </rPh>
    <rPh sb="8" eb="10">
      <t>バアイ</t>
    </rPh>
    <phoneticPr fontId="1"/>
  </si>
  <si>
    <t>自動ログインの場合</t>
    <rPh sb="7" eb="9">
      <t>バアイ</t>
    </rPh>
    <phoneticPr fontId="1"/>
  </si>
  <si>
    <t>押下する</t>
    <rPh sb="0" eb="2">
      <t>オウカ</t>
    </rPh>
    <phoneticPr fontId="1"/>
  </si>
  <si>
    <t>ログイン認証が承認された場合、DRは『MR一覧』画面、MRは『DR一覧』画面に遷移させる。</t>
    <rPh sb="4" eb="6">
      <t>ニンショウ</t>
    </rPh>
    <rPh sb="7" eb="9">
      <t>ショウニン</t>
    </rPh>
    <rPh sb="12" eb="14">
      <t>バアイ</t>
    </rPh>
    <rPh sb="21" eb="23">
      <t>イチラン</t>
    </rPh>
    <rPh sb="24" eb="26">
      <t>ガメン</t>
    </rPh>
    <rPh sb="33" eb="35">
      <t>イチラン</t>
    </rPh>
    <rPh sb="36" eb="38">
      <t>ガメン</t>
    </rPh>
    <rPh sb="39" eb="41">
      <t>センイ</t>
    </rPh>
    <phoneticPr fontId="1"/>
  </si>
  <si>
    <t>入力を行う際、以下の入力補助を行う</t>
    <rPh sb="0" eb="2">
      <t>ニュウリョク</t>
    </rPh>
    <rPh sb="3" eb="4">
      <t>オコナ</t>
    </rPh>
    <rPh sb="5" eb="6">
      <t>サイ</t>
    </rPh>
    <rPh sb="7" eb="9">
      <t>イカ</t>
    </rPh>
    <rPh sb="10" eb="12">
      <t>ニュウリョク</t>
    </rPh>
    <rPh sb="12" eb="14">
      <t>ホジョ</t>
    </rPh>
    <rPh sb="15" eb="16">
      <t>オコナ</t>
    </rPh>
    <phoneticPr fontId="1"/>
  </si>
  <si>
    <t>DRが見るアプリのホーム画面にあたり、表示可能なMRの一覧を表示する。</t>
    <rPh sb="3" eb="4">
      <t>ミ</t>
    </rPh>
    <rPh sb="12" eb="14">
      <t>ガメン</t>
    </rPh>
    <rPh sb="19" eb="21">
      <t>ヒョウジ</t>
    </rPh>
    <rPh sb="21" eb="23">
      <t>カノウ</t>
    </rPh>
    <rPh sb="27" eb="29">
      <t>イチラン</t>
    </rPh>
    <rPh sb="30" eb="32">
      <t>ヒョウジ</t>
    </rPh>
    <phoneticPr fontId="1"/>
  </si>
  <si>
    <t>GPS、Bluetoothから院内・院外判定を行う。</t>
    <rPh sb="15" eb="17">
      <t>インナイ</t>
    </rPh>
    <rPh sb="18" eb="20">
      <t>インガイ</t>
    </rPh>
    <rPh sb="20" eb="22">
      <t>ハンテイ</t>
    </rPh>
    <rPh sb="23" eb="24">
      <t>オコナ</t>
    </rPh>
    <phoneticPr fontId="1"/>
  </si>
  <si>
    <t>ただし、院内・院外のステータスに応じて、以下の通り利用可能な機能の制限を行う。</t>
    <rPh sb="4" eb="6">
      <t>インナイ</t>
    </rPh>
    <rPh sb="7" eb="9">
      <t>インガイ</t>
    </rPh>
    <rPh sb="16" eb="17">
      <t>オウ</t>
    </rPh>
    <rPh sb="20" eb="22">
      <t>イカ</t>
    </rPh>
    <rPh sb="23" eb="24">
      <t>トオ</t>
    </rPh>
    <rPh sb="25" eb="27">
      <t>リヨウ</t>
    </rPh>
    <rPh sb="27" eb="29">
      <t>カノウ</t>
    </rPh>
    <rPh sb="30" eb="32">
      <t>キノウ</t>
    </rPh>
    <rPh sb="33" eb="35">
      <t>セイゲン</t>
    </rPh>
    <rPh sb="36" eb="37">
      <t>オコナ</t>
    </rPh>
    <phoneticPr fontId="1"/>
  </si>
  <si>
    <t>分類</t>
    <rPh sb="0" eb="2">
      <t>ブンルイ</t>
    </rPh>
    <phoneticPr fontId="1"/>
  </si>
  <si>
    <t>院外</t>
    <rPh sb="0" eb="2">
      <t>インガイ</t>
    </rPh>
    <phoneticPr fontId="1"/>
  </si>
  <si>
    <t>MR個別表示</t>
    <rPh sb="2" eb="4">
      <t>コベツ</t>
    </rPh>
    <rPh sb="4" eb="6">
      <t>ヒョウジ</t>
    </rPh>
    <phoneticPr fontId="1"/>
  </si>
  <si>
    <t>通知アイコン</t>
    <rPh sb="0" eb="2">
      <t>ツウチ</t>
    </rPh>
    <phoneticPr fontId="1"/>
  </si>
  <si>
    <t>－</t>
    <phoneticPr fontId="1"/>
  </si>
  <si>
    <t>※1</t>
    <phoneticPr fontId="1"/>
  </si>
  <si>
    <t>MRの呼出が可能かどうかを表すアイコン</t>
    <rPh sb="3" eb="5">
      <t>ヨビダシ</t>
    </rPh>
    <rPh sb="6" eb="8">
      <t>カノウ</t>
    </rPh>
    <rPh sb="13" eb="14">
      <t>アラワ</t>
    </rPh>
    <phoneticPr fontId="1"/>
  </si>
  <si>
    <t>サーバからMRのステータスを取得し、一覧を更新する。</t>
    <rPh sb="14" eb="16">
      <t>シュトク</t>
    </rPh>
    <rPh sb="18" eb="20">
      <t>イチラン</t>
    </rPh>
    <rPh sb="21" eb="23">
      <t>コウシン</t>
    </rPh>
    <phoneticPr fontId="1"/>
  </si>
  <si>
    <t>連絡ステータス切替</t>
    <rPh sb="0" eb="2">
      <t>レンラク</t>
    </rPh>
    <rPh sb="7" eb="9">
      <t>キリカエ</t>
    </rPh>
    <phoneticPr fontId="1"/>
  </si>
  <si>
    <t>連絡ステータスを切替え、サーバのステータスを更新する。</t>
    <rPh sb="22" eb="24">
      <t>コウシン</t>
    </rPh>
    <phoneticPr fontId="1"/>
  </si>
  <si>
    <t>連絡可</t>
    <rPh sb="0" eb="2">
      <t>レンラク</t>
    </rPh>
    <rPh sb="2" eb="3">
      <t>カ</t>
    </rPh>
    <phoneticPr fontId="1"/>
  </si>
  <si>
    <t>MRからの連絡を許可する状態</t>
    <rPh sb="5" eb="7">
      <t>レンラク</t>
    </rPh>
    <rPh sb="8" eb="10">
      <t>キョカ</t>
    </rPh>
    <rPh sb="12" eb="14">
      <t>ジョウタイ</t>
    </rPh>
    <phoneticPr fontId="1"/>
  </si>
  <si>
    <t>連絡不可</t>
    <rPh sb="0" eb="2">
      <t>レンラク</t>
    </rPh>
    <rPh sb="2" eb="4">
      <t>フカ</t>
    </rPh>
    <phoneticPr fontId="1"/>
  </si>
  <si>
    <t>MRからの連絡を許可しない状態</t>
    <rPh sb="5" eb="7">
      <t>レンラク</t>
    </rPh>
    <rPh sb="8" eb="10">
      <t>キョカ</t>
    </rPh>
    <rPh sb="13" eb="15">
      <t>ジョウタイ</t>
    </rPh>
    <phoneticPr fontId="1"/>
  </si>
  <si>
    <t>2-3.</t>
    <phoneticPr fontId="1"/>
  </si>
  <si>
    <t>『通知一覧』画面遷移</t>
    <rPh sb="1" eb="3">
      <t>ツウチ</t>
    </rPh>
    <rPh sb="3" eb="5">
      <t>イチラン</t>
    </rPh>
    <rPh sb="6" eb="8">
      <t>ガメン</t>
    </rPh>
    <rPh sb="8" eb="10">
      <t>センイ</t>
    </rPh>
    <phoneticPr fontId="1"/>
  </si>
  <si>
    <t>『通知一覧』画面に遷移する。</t>
    <rPh sb="1" eb="3">
      <t>ツウチ</t>
    </rPh>
    <rPh sb="3" eb="5">
      <t>イチラン</t>
    </rPh>
    <rPh sb="6" eb="8">
      <t>ガメン</t>
    </rPh>
    <rPh sb="9" eb="11">
      <t>センイ</t>
    </rPh>
    <phoneticPr fontId="1"/>
  </si>
  <si>
    <t>『設定』画面遷移</t>
    <rPh sb="1" eb="3">
      <t>セッテイ</t>
    </rPh>
    <rPh sb="4" eb="6">
      <t>ガメン</t>
    </rPh>
    <rPh sb="6" eb="8">
      <t>センイ</t>
    </rPh>
    <phoneticPr fontId="1"/>
  </si>
  <si>
    <t>ログインしているユーザの『設定』画面に遷移する。</t>
    <rPh sb="13" eb="15">
      <t>セッテイ</t>
    </rPh>
    <rPh sb="16" eb="18">
      <t>ガメン</t>
    </rPh>
    <rPh sb="19" eb="21">
      <t>センイ</t>
    </rPh>
    <phoneticPr fontId="1"/>
  </si>
  <si>
    <t>『メッセージ』画面遷移</t>
    <rPh sb="7" eb="9">
      <t>ガメン</t>
    </rPh>
    <rPh sb="9" eb="11">
      <t>センイ</t>
    </rPh>
    <phoneticPr fontId="1"/>
  </si>
  <si>
    <t>選択したアイコンのMRの『メッセージ』画面に遷移する。</t>
    <rPh sb="0" eb="2">
      <t>センタク</t>
    </rPh>
    <rPh sb="19" eb="21">
      <t>ガメン</t>
    </rPh>
    <rPh sb="22" eb="24">
      <t>センイ</t>
    </rPh>
    <phoneticPr fontId="1"/>
  </si>
  <si>
    <t>2-6.</t>
    <phoneticPr fontId="1"/>
  </si>
  <si>
    <t>コミュニケート申請承認</t>
    <rPh sb="7" eb="9">
      <t>シンセイ</t>
    </rPh>
    <rPh sb="9" eb="11">
      <t>ショウニン</t>
    </rPh>
    <phoneticPr fontId="1"/>
  </si>
  <si>
    <t>MRからのコミュニケート申請の承認を行う。</t>
    <rPh sb="12" eb="14">
      <t>シンセイ</t>
    </rPh>
    <rPh sb="15" eb="17">
      <t>ショウニン</t>
    </rPh>
    <rPh sb="18" eb="19">
      <t>オコナ</t>
    </rPh>
    <phoneticPr fontId="1"/>
  </si>
  <si>
    <t>申請を承認した場合、MRに通知を行う。</t>
    <rPh sb="0" eb="2">
      <t>シンセイ</t>
    </rPh>
    <rPh sb="3" eb="5">
      <t>ショウニン</t>
    </rPh>
    <rPh sb="7" eb="9">
      <t>バアイ</t>
    </rPh>
    <rPh sb="13" eb="15">
      <t>ツウチ</t>
    </rPh>
    <rPh sb="16" eb="17">
      <t>オコナ</t>
    </rPh>
    <phoneticPr fontId="1"/>
  </si>
  <si>
    <t>2-7.</t>
    <phoneticPr fontId="1"/>
  </si>
  <si>
    <t>MR呼出</t>
    <rPh sb="2" eb="4">
      <t>ヨビダシ</t>
    </rPh>
    <phoneticPr fontId="1"/>
  </si>
  <si>
    <t>MRを呼び出す通知をMRに発信する。</t>
    <rPh sb="3" eb="4">
      <t>ヨ</t>
    </rPh>
    <rPh sb="5" eb="6">
      <t>ダ</t>
    </rPh>
    <rPh sb="7" eb="9">
      <t>ツウチ</t>
    </rPh>
    <rPh sb="13" eb="15">
      <t>ハッシン</t>
    </rPh>
    <phoneticPr fontId="1"/>
  </si>
  <si>
    <t>MRが見るアプリのホーム画面にあたり、表示可能なMRの一覧を表示する。</t>
    <rPh sb="3" eb="4">
      <t>ミ</t>
    </rPh>
    <rPh sb="12" eb="14">
      <t>ガメン</t>
    </rPh>
    <rPh sb="19" eb="21">
      <t>ヒョウジ</t>
    </rPh>
    <rPh sb="21" eb="23">
      <t>カノウ</t>
    </rPh>
    <rPh sb="27" eb="29">
      <t>イチラン</t>
    </rPh>
    <rPh sb="30" eb="32">
      <t>ヒョウジ</t>
    </rPh>
    <phoneticPr fontId="1"/>
  </si>
  <si>
    <t>1-1.</t>
  </si>
  <si>
    <t>1-2.</t>
  </si>
  <si>
    <t>ステータス・アイコン</t>
  </si>
  <si>
    <t>DR個別表示</t>
    <rPh sb="2" eb="4">
      <t>コベツ</t>
    </rPh>
    <rPh sb="4" eb="6">
      <t>ヒョウジ</t>
    </rPh>
    <phoneticPr fontId="1"/>
  </si>
  <si>
    <t>－</t>
  </si>
  <si>
    <t>DRからの呼出を知らせるアイコン</t>
    <rPh sb="5" eb="7">
      <t>ヨビダシ</t>
    </rPh>
    <rPh sb="8" eb="9">
      <t>シ</t>
    </rPh>
    <phoneticPr fontId="1"/>
  </si>
  <si>
    <t>DRからの連絡を許可する状態</t>
    <rPh sb="5" eb="7">
      <t>レンラク</t>
    </rPh>
    <rPh sb="8" eb="10">
      <t>キョカ</t>
    </rPh>
    <rPh sb="12" eb="14">
      <t>ジョウタイ</t>
    </rPh>
    <phoneticPr fontId="1"/>
  </si>
  <si>
    <t>DRからの連絡を許可しない状態</t>
    <rPh sb="5" eb="7">
      <t>レンラク</t>
    </rPh>
    <rPh sb="8" eb="10">
      <t>キョカ</t>
    </rPh>
    <rPh sb="13" eb="15">
      <t>ジョウタイ</t>
    </rPh>
    <phoneticPr fontId="1"/>
  </si>
  <si>
    <t>選択したアイコンのDRの『メッセージ』画面に遷移する。</t>
    <rPh sb="0" eb="2">
      <t>センタク</t>
    </rPh>
    <rPh sb="19" eb="21">
      <t>ガメン</t>
    </rPh>
    <rPh sb="22" eb="24">
      <t>センイ</t>
    </rPh>
    <phoneticPr fontId="1"/>
  </si>
  <si>
    <t>コミュニケート申請</t>
    <rPh sb="7" eb="9">
      <t>シンセイ</t>
    </rPh>
    <phoneticPr fontId="1"/>
  </si>
  <si>
    <t>選択したDRにコミュニケート申請を行う。</t>
    <rPh sb="0" eb="2">
      <t>センタク</t>
    </rPh>
    <rPh sb="14" eb="16">
      <t>シンセイ</t>
    </rPh>
    <rPh sb="17" eb="18">
      <t>オコナ</t>
    </rPh>
    <phoneticPr fontId="1"/>
  </si>
  <si>
    <t>申請を行った際に、DRに通知を行う。</t>
    <rPh sb="0" eb="2">
      <t>シンセイ</t>
    </rPh>
    <rPh sb="3" eb="4">
      <t>オコナ</t>
    </rPh>
    <rPh sb="6" eb="7">
      <t>サイ</t>
    </rPh>
    <rPh sb="12" eb="14">
      <t>ツウチ</t>
    </rPh>
    <rPh sb="15" eb="16">
      <t>オコナ</t>
    </rPh>
    <phoneticPr fontId="1"/>
  </si>
  <si>
    <t>2-7.</t>
  </si>
  <si>
    <t>MR呼出確認</t>
    <rPh sb="2" eb="4">
      <t>ヨビダシ</t>
    </rPh>
    <rPh sb="4" eb="6">
      <t>カクニン</t>
    </rPh>
    <phoneticPr fontId="1"/>
  </si>
  <si>
    <t>DRからの呼出の確認を行う。</t>
    <rPh sb="5" eb="7">
      <t>ヨビダシ</t>
    </rPh>
    <rPh sb="8" eb="10">
      <t>カクニン</t>
    </rPh>
    <rPh sb="11" eb="12">
      <t>オコナ</t>
    </rPh>
    <phoneticPr fontId="1"/>
  </si>
  <si>
    <t>MRもしくはDRからの未確認メッセージや申請を一覧表示する画面。</t>
    <rPh sb="11" eb="14">
      <t>ミカクニン</t>
    </rPh>
    <rPh sb="20" eb="22">
      <t>シンセイ</t>
    </rPh>
    <rPh sb="23" eb="25">
      <t>イチラン</t>
    </rPh>
    <rPh sb="25" eb="27">
      <t>ヒョウジ</t>
    </rPh>
    <rPh sb="29" eb="31">
      <t>ガメン</t>
    </rPh>
    <phoneticPr fontId="1"/>
  </si>
  <si>
    <t>また、通知から『メッセージ』画面への遷移や申請の承認を行うことができる。</t>
    <rPh sb="3" eb="5">
      <t>ツウチ</t>
    </rPh>
    <rPh sb="14" eb="16">
      <t>ガメン</t>
    </rPh>
    <rPh sb="18" eb="20">
      <t>センイ</t>
    </rPh>
    <rPh sb="21" eb="23">
      <t>シンセイ</t>
    </rPh>
    <rPh sb="24" eb="26">
      <t>ショウニン</t>
    </rPh>
    <rPh sb="27" eb="28">
      <t>オコナ</t>
    </rPh>
    <phoneticPr fontId="1"/>
  </si>
  <si>
    <t>以下に、表示される通知を示す。</t>
  </si>
  <si>
    <t>通知一覧表示</t>
    <rPh sb="0" eb="2">
      <t>ツウチ</t>
    </rPh>
    <rPh sb="2" eb="4">
      <t>イチラン</t>
    </rPh>
    <rPh sb="4" eb="6">
      <t>ヒョウジ</t>
    </rPh>
    <phoneticPr fontId="1"/>
  </si>
  <si>
    <t>未確認のメッセージや申請をサーバから取得し、一覧表示する。</t>
    <rPh sb="0" eb="3">
      <t>ミカクニン</t>
    </rPh>
    <rPh sb="10" eb="12">
      <t>シンセイ</t>
    </rPh>
    <rPh sb="18" eb="20">
      <t>シュトク</t>
    </rPh>
    <rPh sb="22" eb="24">
      <t>イチラン</t>
    </rPh>
    <rPh sb="24" eb="26">
      <t>ヒョウジ</t>
    </rPh>
    <phoneticPr fontId="1"/>
  </si>
  <si>
    <t>以下の通知を選択することで、『メッセージ』画面に遷移する。</t>
    <rPh sb="0" eb="2">
      <t>イカ</t>
    </rPh>
    <rPh sb="3" eb="5">
      <t>ツウチ</t>
    </rPh>
    <rPh sb="6" eb="8">
      <t>センタク</t>
    </rPh>
    <rPh sb="21" eb="23">
      <t>ガメン</t>
    </rPh>
    <rPh sb="24" eb="26">
      <t>センイ</t>
    </rPh>
    <phoneticPr fontId="1"/>
  </si>
  <si>
    <t>コミュニケート申請承認(DRのみ)</t>
    <rPh sb="7" eb="9">
      <t>シンセイ</t>
    </rPh>
    <rPh sb="9" eb="11">
      <t>ショウニン</t>
    </rPh>
    <phoneticPr fontId="1"/>
  </si>
  <si>
    <t>MRからのコミュニケート申請を承認する。</t>
    <rPh sb="12" eb="14">
      <t>シンセイ</t>
    </rPh>
    <rPh sb="15" eb="17">
      <t>ショウニン</t>
    </rPh>
    <phoneticPr fontId="1"/>
  </si>
  <si>
    <t>『パスワード変更』画面に遷移する。</t>
  </si>
  <si>
    <t>ログアウト実行の確認はダイアログにて行う。</t>
    <rPh sb="5" eb="7">
      <t>ジッコウ</t>
    </rPh>
    <rPh sb="8" eb="10">
      <t>カクニン</t>
    </rPh>
    <rPh sb="18" eb="19">
      <t>オコナ</t>
    </rPh>
    <phoneticPr fontId="1"/>
  </si>
  <si>
    <t>以下の条件を満たす場合のみ、パスワードの変更を行い、『ログイン』画面に遷移する。</t>
    <rPh sb="0" eb="2">
      <t>イカ</t>
    </rPh>
    <rPh sb="3" eb="5">
      <t>ジョウケン</t>
    </rPh>
    <rPh sb="6" eb="7">
      <t>ミ</t>
    </rPh>
    <rPh sb="9" eb="11">
      <t>バアイ</t>
    </rPh>
    <rPh sb="20" eb="22">
      <t>ヘンコウ</t>
    </rPh>
    <rPh sb="23" eb="24">
      <t>オコナ</t>
    </rPh>
    <rPh sb="32" eb="34">
      <t>ガメン</t>
    </rPh>
    <rPh sb="35" eb="37">
      <t>センイ</t>
    </rPh>
    <phoneticPr fontId="1"/>
  </si>
  <si>
    <t>①</t>
  </si>
  <si>
    <t>②</t>
  </si>
  <si>
    <t>古いパスワード、新しいパスワード、新しいパスワード（確認用）の全てが入力された状態の場合のみ、</t>
    <rPh sb="0" eb="1">
      <t>フル</t>
    </rPh>
    <rPh sb="8" eb="9">
      <t>アタラ</t>
    </rPh>
    <rPh sb="17" eb="18">
      <t>アタラ</t>
    </rPh>
    <rPh sb="26" eb="29">
      <t>カクニンヨウ</t>
    </rPh>
    <rPh sb="31" eb="32">
      <t>スベ</t>
    </rPh>
    <rPh sb="34" eb="36">
      <t>ニュウリョク</t>
    </rPh>
    <rPh sb="39" eb="41">
      <t>ジョウタイ</t>
    </rPh>
    <rPh sb="42" eb="44">
      <t>バアイ</t>
    </rPh>
    <phoneticPr fontId="1"/>
  </si>
  <si>
    <t>ログインボタンを活性化させる</t>
  </si>
  <si>
    <t>ただし、メッセージの送信は院内・院外判定で院内と判定されている場合のみ、利用可能とする。</t>
    <rPh sb="10" eb="12">
      <t>ソウシン</t>
    </rPh>
    <rPh sb="13" eb="15">
      <t>インナイ</t>
    </rPh>
    <rPh sb="16" eb="18">
      <t>インガイ</t>
    </rPh>
    <rPh sb="18" eb="20">
      <t>ハンテイ</t>
    </rPh>
    <rPh sb="21" eb="23">
      <t>インナイ</t>
    </rPh>
    <rPh sb="24" eb="26">
      <t>ハンテイ</t>
    </rPh>
    <rPh sb="31" eb="33">
      <t>バアイ</t>
    </rPh>
    <rPh sb="36" eb="38">
      <t>リヨウ</t>
    </rPh>
    <rPh sb="38" eb="40">
      <t>カノウ</t>
    </rPh>
    <phoneticPr fontId="1"/>
  </si>
  <si>
    <t>ユーザの持つメッセージを全て表示する。</t>
    <rPh sb="4" eb="5">
      <t>モ</t>
    </rPh>
    <rPh sb="12" eb="13">
      <t>スベ</t>
    </rPh>
    <rPh sb="14" eb="16">
      <t>ヒョウジ</t>
    </rPh>
    <phoneticPr fontId="1"/>
  </si>
  <si>
    <t>【表示条件】</t>
    <rPh sb="1" eb="3">
      <t>ヒョウジ</t>
    </rPh>
    <rPh sb="3" eb="5">
      <t>ジョウケン</t>
    </rPh>
    <phoneticPr fontId="1"/>
  </si>
  <si>
    <t>送信者と受信者のメッセージを左右に分けて表示すること</t>
    <rPh sb="0" eb="3">
      <t>ソウシンシャ</t>
    </rPh>
    <rPh sb="4" eb="7">
      <t>ジュシンシャ</t>
    </rPh>
    <rPh sb="14" eb="16">
      <t>サユウ</t>
    </rPh>
    <rPh sb="17" eb="18">
      <t>ワ</t>
    </rPh>
    <rPh sb="20" eb="22">
      <t>ヒョウジ</t>
    </rPh>
    <phoneticPr fontId="1"/>
  </si>
  <si>
    <t>表示位置は最新のメッセージに合わせる</t>
    <rPh sb="0" eb="2">
      <t>ヒョウジ</t>
    </rPh>
    <rPh sb="2" eb="4">
      <t>イチ</t>
    </rPh>
    <rPh sb="5" eb="7">
      <t>サイシン</t>
    </rPh>
    <rPh sb="14" eb="15">
      <t>ア</t>
    </rPh>
    <phoneticPr fontId="1"/>
  </si>
  <si>
    <t>院内・院外ステータスによって、テキストボックス及び送信ボタンの制御を行う。</t>
    <rPh sb="0" eb="2">
      <t>インナイ</t>
    </rPh>
    <rPh sb="3" eb="5">
      <t>インガイ</t>
    </rPh>
    <rPh sb="23" eb="24">
      <t>オヨ</t>
    </rPh>
    <rPh sb="25" eb="27">
      <t>ソウシン</t>
    </rPh>
    <rPh sb="31" eb="33">
      <t>セイギョ</t>
    </rPh>
    <rPh sb="34" eb="35">
      <t>オコナ</t>
    </rPh>
    <phoneticPr fontId="1"/>
  </si>
  <si>
    <t>院内の場合</t>
    <rPh sb="0" eb="2">
      <t>インナイ</t>
    </rPh>
    <rPh sb="3" eb="5">
      <t>バアイ</t>
    </rPh>
    <phoneticPr fontId="1"/>
  </si>
  <si>
    <t>表示</t>
    <rPh sb="0" eb="2">
      <t>ヒョウジ</t>
    </rPh>
    <phoneticPr fontId="1"/>
  </si>
  <si>
    <t>院外の場合</t>
    <rPh sb="0" eb="2">
      <t>インガイ</t>
    </rPh>
    <rPh sb="3" eb="5">
      <t>バアイ</t>
    </rPh>
    <phoneticPr fontId="1"/>
  </si>
  <si>
    <t>非表示</t>
    <rPh sb="0" eb="3">
      <t>ヒヒョウジ</t>
    </rPh>
    <phoneticPr fontId="1"/>
  </si>
  <si>
    <t>『通知一覧』画面から遷移してきた場合</t>
    <rPh sb="1" eb="3">
      <t>ツウチ</t>
    </rPh>
    <rPh sb="3" eb="5">
      <t>イチラン</t>
    </rPh>
    <rPh sb="6" eb="8">
      <t>ガメン</t>
    </rPh>
    <rPh sb="10" eb="12">
      <t>センイ</t>
    </rPh>
    <rPh sb="16" eb="18">
      <t>バアイ</t>
    </rPh>
    <phoneticPr fontId="1"/>
  </si>
  <si>
    <t>『通知一覧』画面に戻る。</t>
    <rPh sb="1" eb="3">
      <t>ツウチ</t>
    </rPh>
    <rPh sb="3" eb="4">
      <t>イチ</t>
    </rPh>
    <rPh sb="6" eb="8">
      <t>ガメン</t>
    </rPh>
    <rPh sb="9" eb="10">
      <t>モド</t>
    </rPh>
    <phoneticPr fontId="1"/>
  </si>
  <si>
    <t>メッセージ送信（院内の場合のみ使用可能）</t>
    <rPh sb="5" eb="7">
      <t>ソウシン</t>
    </rPh>
    <rPh sb="8" eb="10">
      <t>インナイ</t>
    </rPh>
    <rPh sb="11" eb="13">
      <t>バアイ</t>
    </rPh>
    <rPh sb="15" eb="17">
      <t>シヨウ</t>
    </rPh>
    <rPh sb="17" eb="19">
      <t>カノウ</t>
    </rPh>
    <phoneticPr fontId="1"/>
  </si>
  <si>
    <t>テキストボックスに文字列が入力されている状態でのみ、送信ボタンを活性化させる</t>
    <rPh sb="9" eb="12">
      <t>モジレツ</t>
    </rPh>
    <rPh sb="13" eb="15">
      <t>ニュウリョク</t>
    </rPh>
    <rPh sb="20" eb="22">
      <t>ジョウタイ</t>
    </rPh>
    <rPh sb="26" eb="28">
      <t>ソウシン</t>
    </rPh>
    <rPh sb="32" eb="34">
      <t>カッセイ</t>
    </rPh>
    <rPh sb="34" eb="35">
      <t>カ</t>
    </rPh>
    <phoneticPr fontId="1"/>
  </si>
  <si>
    <t>3.</t>
    <phoneticPr fontId="1"/>
  </si>
  <si>
    <t>メッセージ定義</t>
    <rPh sb="5" eb="7">
      <t>テイギ</t>
    </rPh>
    <phoneticPr fontId="1"/>
  </si>
  <si>
    <t>以下に、メッセージの定義を示す。</t>
    <rPh sb="0" eb="2">
      <t>イカ</t>
    </rPh>
    <rPh sb="10" eb="12">
      <t>テイギ</t>
    </rPh>
    <rPh sb="13" eb="14">
      <t>シメ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</si>
  <si>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</si>
  <si>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</si>
  <si>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1000 件</t>
    <rPh sb="5" eb="6">
      <t>ケン</t>
    </rPh>
    <phoneticPr fontId="1"/>
  </si>
  <si>
    <t>9</t>
  </si>
  <si>
    <t>11-UI-0202-01</t>
    <phoneticPr fontId="1"/>
  </si>
  <si>
    <t>入力されたログイン情報が正しいことを確認し、ユーザ区分に応じたトップページに遷移させる。</t>
    <rPh sb="0" eb="2">
      <t>ニュウリョク</t>
    </rPh>
    <rPh sb="9" eb="11">
      <t>ジョウホウ</t>
    </rPh>
    <rPh sb="12" eb="13">
      <t>タダ</t>
    </rPh>
    <rPh sb="18" eb="20">
      <t>カクニン</t>
    </rPh>
    <rPh sb="25" eb="27">
      <t>クブン</t>
    </rPh>
    <rPh sb="28" eb="29">
      <t>オウ</t>
    </rPh>
    <rPh sb="38" eb="40">
      <t>センイ</t>
    </rPh>
    <phoneticPr fontId="1"/>
  </si>
  <si>
    <t>アプリからログアウトを行う。</t>
    <rPh sb="11" eb="12">
      <t>オコナ</t>
    </rPh>
    <phoneticPr fontId="1"/>
  </si>
  <si>
    <t>自動ログイン</t>
    <rPh sb="0" eb="2">
      <t>ジドウ</t>
    </rPh>
    <phoneticPr fontId="1"/>
  </si>
  <si>
    <t>アプリ起動時に自動的にログインを行う。</t>
    <rPh sb="3" eb="5">
      <t>キドウ</t>
    </rPh>
    <rPh sb="5" eb="6">
      <t>ジ</t>
    </rPh>
    <rPh sb="7" eb="10">
      <t>ジドウテキ</t>
    </rPh>
    <rPh sb="16" eb="17">
      <t>オコナ</t>
    </rPh>
    <phoneticPr fontId="1"/>
  </si>
  <si>
    <t>パスワード変更</t>
    <rPh sb="5" eb="7">
      <t>ヘンコウ</t>
    </rPh>
    <phoneticPr fontId="1"/>
  </si>
  <si>
    <t>ログインユーザのパスワードを変更する。</t>
    <rPh sb="14" eb="16">
      <t>ヘンコウ</t>
    </rPh>
    <phoneticPr fontId="1"/>
  </si>
  <si>
    <t>1-5.</t>
  </si>
  <si>
    <t>1-6.</t>
  </si>
  <si>
    <t>他のユーザからのメッセージなどを受信したことを知らせる</t>
    <rPh sb="0" eb="1">
      <t>タ</t>
    </rPh>
    <rPh sb="16" eb="18">
      <t>ジュシン</t>
    </rPh>
    <rPh sb="23" eb="24">
      <t>シ</t>
    </rPh>
    <phoneticPr fontId="1"/>
  </si>
  <si>
    <t>1-7.</t>
  </si>
  <si>
    <t>DRまたはMRが、院内と院外のどちらにいるかの判定を行う。</t>
    <rPh sb="9" eb="11">
      <t>インナイ</t>
    </rPh>
    <rPh sb="12" eb="14">
      <t>インガイ</t>
    </rPh>
    <rPh sb="23" eb="25">
      <t>ハンテイ</t>
    </rPh>
    <rPh sb="26" eb="27">
      <t>オコナ</t>
    </rPh>
    <phoneticPr fontId="1"/>
  </si>
  <si>
    <t>2-1.</t>
    <phoneticPr fontId="1"/>
  </si>
  <si>
    <t>2-2.</t>
    <phoneticPr fontId="1"/>
  </si>
  <si>
    <t>MRからのコミュニケート申請を承認する</t>
    <rPh sb="12" eb="14">
      <t>シンセイ</t>
    </rPh>
    <rPh sb="15" eb="17">
      <t>ショウニン</t>
    </rPh>
    <phoneticPr fontId="1"/>
  </si>
  <si>
    <t>DRへのコミュニケートの申請を行う</t>
    <rPh sb="12" eb="14">
      <t>シンセイ</t>
    </rPh>
    <rPh sb="15" eb="16">
      <t>オコナ</t>
    </rPh>
    <phoneticPr fontId="1"/>
  </si>
  <si>
    <t>DRからの呼び出しを知らせるアラーム機能</t>
    <rPh sb="5" eb="6">
      <t>ヨ</t>
    </rPh>
    <rPh sb="7" eb="8">
      <t>ダ</t>
    </rPh>
    <rPh sb="10" eb="11">
      <t>シ</t>
    </rPh>
    <rPh sb="18" eb="20">
      <t>キノウ</t>
    </rPh>
    <phoneticPr fontId="1"/>
  </si>
  <si>
    <t>1-1.</t>
    <phoneticPr fontId="1"/>
  </si>
  <si>
    <t>ログイン</t>
    <phoneticPr fontId="1"/>
  </si>
  <si>
    <t>1-2.</t>
    <phoneticPr fontId="1"/>
  </si>
  <si>
    <t>ログアウト</t>
    <phoneticPr fontId="1"/>
  </si>
  <si>
    <t>1-3.</t>
    <phoneticPr fontId="1"/>
  </si>
  <si>
    <t>1-4.</t>
    <phoneticPr fontId="1"/>
  </si>
  <si>
    <t>1-8.</t>
    <phoneticPr fontId="1"/>
  </si>
  <si>
    <t>1-9.</t>
    <phoneticPr fontId="1"/>
  </si>
  <si>
    <t>1-10.</t>
    <phoneticPr fontId="1"/>
  </si>
  <si>
    <t>0.</t>
    <phoneticPr fontId="1"/>
  </si>
  <si>
    <t>1.</t>
    <phoneticPr fontId="1"/>
  </si>
  <si>
    <t>1-1.</t>
    <phoneticPr fontId="1"/>
  </si>
  <si>
    <t>ユーザID</t>
    <phoneticPr fontId="1"/>
  </si>
  <si>
    <t>パスワード</t>
    <phoneticPr fontId="1"/>
  </si>
  <si>
    <t>1-2.</t>
    <phoneticPr fontId="1"/>
  </si>
  <si>
    <t>①</t>
    <phoneticPr fontId="1"/>
  </si>
  <si>
    <t>＝</t>
    <phoneticPr fontId="1"/>
  </si>
  <si>
    <t>②</t>
    <phoneticPr fontId="1"/>
  </si>
  <si>
    <t>③</t>
    <phoneticPr fontId="1"/>
  </si>
  <si>
    <t>2.</t>
    <phoneticPr fontId="1"/>
  </si>
  <si>
    <t>2-1.</t>
    <phoneticPr fontId="1"/>
  </si>
  <si>
    <t>ログイン処理</t>
    <phoneticPr fontId="1"/>
  </si>
  <si>
    <t>◆</t>
    <phoneticPr fontId="1"/>
  </si>
  <si>
    <t>2-2.</t>
    <phoneticPr fontId="1"/>
  </si>
  <si>
    <t>ユーザID、パスワードの全てが入力された状態の場合のみ、ログインボタンを活性化させる</t>
    <rPh sb="12" eb="13">
      <t>スベ</t>
    </rPh>
    <rPh sb="15" eb="17">
      <t>ニュウリョク</t>
    </rPh>
    <rPh sb="20" eb="22">
      <t>ジョウタイ</t>
    </rPh>
    <rPh sb="23" eb="25">
      <t>バアイ</t>
    </rPh>
    <rPh sb="36" eb="39">
      <t>カッセイカ</t>
    </rPh>
    <phoneticPr fontId="1"/>
  </si>
  <si>
    <t>0.</t>
    <phoneticPr fontId="1"/>
  </si>
  <si>
    <t>1.</t>
    <phoneticPr fontId="1"/>
  </si>
  <si>
    <t>1-1.</t>
    <phoneticPr fontId="1"/>
  </si>
  <si>
    <t>1-2.</t>
    <phoneticPr fontId="1"/>
  </si>
  <si>
    <t>DRステータス</t>
    <phoneticPr fontId="1"/>
  </si>
  <si>
    <t>2-4.</t>
    <phoneticPr fontId="1"/>
  </si>
  <si>
    <t>2-5.</t>
    <phoneticPr fontId="1"/>
  </si>
  <si>
    <t>米岡</t>
    <phoneticPr fontId="1"/>
  </si>
  <si>
    <t>0.</t>
    <phoneticPr fontId="1"/>
  </si>
  <si>
    <t>1.</t>
    <phoneticPr fontId="1"/>
  </si>
  <si>
    <t>MRステータス</t>
    <phoneticPr fontId="1"/>
  </si>
  <si>
    <t>※1</t>
    <phoneticPr fontId="1"/>
  </si>
  <si>
    <t>0.</t>
    <phoneticPr fontId="1"/>
  </si>
  <si>
    <t>DR</t>
    <phoneticPr fontId="1"/>
  </si>
  <si>
    <t>MR</t>
    <phoneticPr fontId="1"/>
  </si>
  <si>
    <t>1.</t>
    <phoneticPr fontId="1"/>
  </si>
  <si>
    <t>1-1.</t>
    <phoneticPr fontId="1"/>
  </si>
  <si>
    <t>2.</t>
    <phoneticPr fontId="1"/>
  </si>
  <si>
    <t>2-1.</t>
    <phoneticPr fontId="1"/>
  </si>
  <si>
    <t>2-2.</t>
    <phoneticPr fontId="1"/>
  </si>
  <si>
    <t>2-3.</t>
    <phoneticPr fontId="1"/>
  </si>
  <si>
    <t>2.</t>
    <phoneticPr fontId="1"/>
  </si>
  <si>
    <t>2-1.</t>
    <phoneticPr fontId="1"/>
  </si>
  <si>
    <t>2-2.</t>
    <phoneticPr fontId="1"/>
  </si>
  <si>
    <t>2-3.</t>
    <phoneticPr fontId="1"/>
  </si>
  <si>
    <t>※</t>
    <phoneticPr fontId="1"/>
  </si>
  <si>
    <t>0.</t>
    <phoneticPr fontId="1"/>
  </si>
  <si>
    <t>1.</t>
    <phoneticPr fontId="1"/>
  </si>
  <si>
    <t>2.</t>
    <phoneticPr fontId="1"/>
  </si>
  <si>
    <t>2-1.</t>
    <phoneticPr fontId="1"/>
  </si>
  <si>
    <t>2-2.</t>
    <phoneticPr fontId="1"/>
  </si>
  <si>
    <t>●</t>
    <phoneticPr fontId="1"/>
  </si>
  <si>
    <t>1-1.</t>
    <phoneticPr fontId="1"/>
  </si>
  <si>
    <t>●</t>
    <phoneticPr fontId="1"/>
  </si>
  <si>
    <t>1-2.</t>
    <phoneticPr fontId="1"/>
  </si>
  <si>
    <t>→</t>
    <phoneticPr fontId="1"/>
  </si>
  <si>
    <t>No</t>
    <phoneticPr fontId="1"/>
  </si>
  <si>
    <t>1</t>
    <phoneticPr fontId="1"/>
  </si>
  <si>
    <t>5 byte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</si>
  <si>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</si>
  <si>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</si>
  <si>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</si>
  <si>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</si>
  <si>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500 KB</t>
    <phoneticPr fontId="1"/>
  </si>
  <si>
    <t>6</t>
    <phoneticPr fontId="1"/>
  </si>
  <si>
    <t>7</t>
    <phoneticPr fontId="1"/>
  </si>
  <si>
    <t>8</t>
    <phoneticPr fontId="1"/>
  </si>
  <si>
    <t>→</t>
    <phoneticPr fontId="1"/>
  </si>
  <si>
    <t>APP</t>
    <phoneticPr fontId="1"/>
  </si>
  <si>
    <t>－</t>
    <phoneticPr fontId="1"/>
  </si>
  <si>
    <t>Serv</t>
    <phoneticPr fontId="1"/>
  </si>
  <si>
    <t>山下</t>
    <rPh sb="0" eb="2">
      <t>ヤマシタ</t>
    </rPh>
    <phoneticPr fontId="1"/>
  </si>
  <si>
    <t>自動ログアウト</t>
    <rPh sb="0" eb="2">
      <t>ジドウ</t>
    </rPh>
    <phoneticPr fontId="1"/>
  </si>
  <si>
    <t>OSもしくはユーザによってアプリの起動を削除された場合、</t>
    <rPh sb="17" eb="19">
      <t>キドウ</t>
    </rPh>
    <rPh sb="20" eb="22">
      <t>サクジョ</t>
    </rPh>
    <rPh sb="25" eb="27">
      <t>バアイ</t>
    </rPh>
    <phoneticPr fontId="1"/>
  </si>
  <si>
    <t>次回起動時に自動ログアウトを行う。</t>
    <rPh sb="0" eb="2">
      <t>ジカイ</t>
    </rPh>
    <rPh sb="2" eb="4">
      <t>キドウ</t>
    </rPh>
    <rPh sb="4" eb="5">
      <t>ジ</t>
    </rPh>
    <rPh sb="6" eb="8">
      <t>ジドウ</t>
    </rPh>
    <rPh sb="14" eb="15">
      <t>オコナ</t>
    </rPh>
    <phoneticPr fontId="1"/>
  </si>
  <si>
    <t xml:space="preserve">システム名 </t>
  </si>
  <si>
    <t>プロセス機能の設計
thiết kế chức năng process</t>
  </si>
  <si>
    <t>eMeデリバリ システム</t>
  </si>
  <si>
    <t xml:space="preserve">liệt kê xử lý </t>
  </si>
  <si>
    <t>login</t>
  </si>
  <si>
    <t>xác nhận việc thông tin login đã nhập có đúng không, chuyển đến toppage theo nhóm người dùng</t>
  </si>
  <si>
    <t>logout</t>
  </si>
  <si>
    <t>logout từ app</t>
  </si>
  <si>
    <t>tự động login</t>
  </si>
  <si>
    <t>khi khởi động app thực hiện tư động login</t>
  </si>
  <si>
    <t>tự độnglog out</t>
  </si>
  <si>
    <t>nếu xóa khởi động app theo OS hoặc theo User thì ở lần khởi động tiếp theo thì tự động logout</t>
  </si>
  <si>
    <t>thay đổi PW</t>
  </si>
  <si>
    <t xml:space="preserve">thay đổi PW login user </t>
  </si>
  <si>
    <t>push notification</t>
  </si>
  <si>
    <t>thông báo nhận message từ user khác</t>
  </si>
  <si>
    <t>nhận biết trong viện và ngoài viện</t>
  </si>
  <si>
    <t>院内に設置されたiBeaconの検知（Bluetooth）もしくは、ジオフェンス（GPS）を用いて</t>
  </si>
  <si>
    <t>dùng Bluetooth của iBeacon hoặc GPS đã thiết lập ở trong viện, nhận biết DR hoặc MR đang ở trong viện hay ngoài viện</t>
  </si>
  <si>
    <t>コミュニケート申請承認</t>
  </si>
  <si>
    <t xml:space="preserve">đồng ý yêu cầu communicate </t>
  </si>
  <si>
    <t>nhận yêu cầu liên lạc từ MR</t>
  </si>
  <si>
    <t>yêu cầu liên lạc</t>
  </si>
  <si>
    <t>gửi yêu cầu liên lạc đến DR</t>
  </si>
  <si>
    <t>MR呼出アラーム</t>
  </si>
  <si>
    <t>alarm gọi MR</t>
  </si>
  <si>
    <t>chắc lăng alarm thông báo gọi từ DR</t>
  </si>
  <si>
    <t>処理概要</t>
  </si>
  <si>
    <t>khái quát xử lý</t>
  </si>
  <si>
    <t>nhập thông tin user, màn hình xác nhận login</t>
  </si>
  <si>
    <t>xử lý ban đầu</t>
  </si>
  <si>
    <t>setting các mục nhập</t>
  </si>
  <si>
    <t>các chức năng controll trong các trường hợp như bên dưới</t>
  </si>
  <si>
    <t>ケース trường hợp</t>
  </si>
  <si>
    <t>ユーザID user ID</t>
  </si>
  <si>
    <t>パスワード PW</t>
  </si>
  <si>
    <t>ログインボタンNút login</t>
  </si>
  <si>
    <t>初回起動時
khi khởi động lần đầu</t>
  </si>
  <si>
    <t>未入力 chưa nhập</t>
  </si>
  <si>
    <t>非活性 không hoạt động</t>
  </si>
  <si>
    <t>明示ログアウト後
sau logout</t>
  </si>
  <si>
    <t>自動ログイン時
khi tự động login</t>
  </si>
  <si>
    <t>自動入力
nhập tự động</t>
  </si>
  <si>
    <t>活性 hoạt động</t>
  </si>
  <si>
    <t>ログインボタンの制御</t>
  </si>
  <si>
    <t>kiểm soát nút login</t>
  </si>
  <si>
    <t>theo các trường hợp bên dưới, khởi tạo việc kiểm soát hoạt động của nút login</t>
  </si>
  <si>
    <t>khi khởi động lần đâu = không làm gì</t>
  </si>
  <si>
    <t>sau logout = không làm gì</t>
  </si>
  <si>
    <t>trường hợp login = bấm được</t>
  </si>
  <si>
    <t>xử lý event</t>
  </si>
  <si>
    <t>xử lý login</t>
  </si>
  <si>
    <t>ログインボタン押下時にのイベント処理で、以下の情報によって、ユーザを特定し、アプリへのログイン認証を行う。</t>
  </si>
  <si>
    <t>xử lý login khi bấm nút login, theo thông tin bên dưới, định trước user, xác nhận login</t>
  </si>
  <si>
    <t>nếu đồng ý xác nhận login thì DR sẽ chuyển đến màn hình list MR, còn MR sẽ chuyển đến màn hình list DR</t>
  </si>
  <si>
    <t>user ID</t>
  </si>
  <si>
    <t>PW</t>
  </si>
  <si>
    <t>入力補助</t>
  </si>
  <si>
    <t>hỗ trợ nhập</t>
  </si>
  <si>
    <t>khi nhập, thực hiện hỗ trợ nhập như bên dưới</t>
  </si>
  <si>
    <t>パスワードの入力は、入力された文字から随時"●"や"*"で隠す</t>
  </si>
  <si>
    <t>khi nhập PW, ký tự đã nhập sẽ chuyển thành "●" hoặc "*"</t>
  </si>
  <si>
    <t>khi đang ở trạng thái đã nhập ID, PW thì costheer sử dụng đc nút login</t>
  </si>
  <si>
    <t>khái quát chức năg</t>
  </si>
  <si>
    <t>MÀN HÌNH LIST MR</t>
  </si>
  <si>
    <t xml:space="preserve">dđây là màn hình Home của App mà DR nhìn thấy, hiển thị danh sách MR có thể hiển thị </t>
  </si>
  <si>
    <t>thêm nữa, có thể chuyển đến màn hình update trạng thái của MR và màn hình cài đặt thông tin của người dùng</t>
  </si>
  <si>
    <t>xử lý bàn đầu</t>
  </si>
  <si>
    <t>xác định trong viện ngoài viện</t>
  </si>
  <si>
    <t>xác định trong viên ngoài viện bằng bluetooth</t>
  </si>
  <si>
    <t>hiển thị list MR</t>
  </si>
  <si>
    <t>về MR có thể hiển thị thì, hiển thị update trạng thái mới nhất, phân biệt theo MR đã chấp nhận và chưa chấp nhân</t>
  </si>
  <si>
    <t>tuy nhiên, theo trang thái trong viện và ngoài viện thì sẽ hạn chế chức năng có thể sử dụng như bên dưới</t>
  </si>
  <si>
    <t>分類 phân loại</t>
  </si>
  <si>
    <t>trạng thái DR</t>
  </si>
  <si>
    <t>hiển thị riêng biệt MR</t>
  </si>
  <si>
    <t>一覧更新
update list</t>
  </si>
  <si>
    <t>ステータス・アイコン
status / icon</t>
  </si>
  <si>
    <t>院内
trong viện</t>
  </si>
  <si>
    <t>院外
ngoài viện</t>
  </si>
  <si>
    <t>院内・院外 
trong viện/ ngoài viện</t>
  </si>
  <si>
    <t>連絡可／不可
đc liên lạc / k thể liên lạc</t>
  </si>
  <si>
    <t>通知ボタン nút thông báo</t>
  </si>
  <si>
    <t>院内・院外アイコン
icon trong / ngoài viện</t>
  </si>
  <si>
    <t>コミュニケート申請承認アイコン
icon đã đồng ý yêu cầu liên lạc</t>
  </si>
  <si>
    <t>自動判定 tự động cài đặt</t>
  </si>
  <si>
    <t>押せない
không bấm được</t>
  </si>
  <si>
    <t>押せる bấm được</t>
  </si>
  <si>
    <t>分かる biết</t>
  </si>
  <si>
    <t>分からない k biết</t>
  </si>
  <si>
    <t>押せない k bấm được</t>
  </si>
  <si>
    <t>使える sử dụng đc</t>
  </si>
  <si>
    <t>使える sử dụng được</t>
  </si>
  <si>
    <t>update status</t>
  </si>
  <si>
    <t>lấy status của MR từ server, update list</t>
  </si>
  <si>
    <t>thay đổi status liên lạc</t>
  </si>
  <si>
    <t>連絡ステータスを切替え、サーバのステータスを更新する。 Thay đổi status liên lạc, update status của server</t>
  </si>
  <si>
    <t>連絡可</t>
  </si>
  <si>
    <t xml:space="preserve">có thể liên lạc </t>
  </si>
  <si>
    <t>trạng thái cho phép liên lạc từ MR</t>
  </si>
  <si>
    <t>không thế liên lạc</t>
  </si>
  <si>
    <t>trạng thái không cho phép liên lạc từ bệnh nhân</t>
  </si>
  <si>
    <t>chuyển đến màn hình list thông báo</t>
  </si>
  <si>
    <t>chuyển đến màn hình cài đặt</t>
  </si>
  <si>
    <t>chuyển đến màn hình cài đặt của user đang login</t>
  </si>
  <si>
    <t>chuyển đến màn hình message</t>
  </si>
  <si>
    <t>chuyển đến màn hình message của bện nhân có icon đã chọn</t>
  </si>
  <si>
    <t>đồng ý yêu cầu liên lạc</t>
  </si>
  <si>
    <t>thực hiện chấp nhận yêu cầu liên lạc từ bệnh nhân</t>
  </si>
  <si>
    <t>申請処理はダイアログを表示して行い、否認は行わない。</t>
  </si>
  <si>
    <t>xử lý yêu cầu thì thực hiển thị dialog, không thực hiện phủ nhận</t>
  </si>
  <si>
    <t>khi đã chấp nhận yêu cầu, thực hiện thông báo cho MR</t>
  </si>
  <si>
    <t>gọi MR</t>
  </si>
  <si>
    <t>gửi thông báo gọi MR đến MR</t>
  </si>
  <si>
    <t>MÀN HÌNH LIST DR</t>
  </si>
  <si>
    <t>khái quát chức năng</t>
  </si>
  <si>
    <t xml:space="preserve">dđây là màn hình Home của App mà MR nhìn thấy, hiển thị danh sách DR có thể hiển thị </t>
  </si>
  <si>
    <t>thêm nữa, có thể chuyển đến màn hình update trạng thái của DR và màn hình cài đặt thông tin của người dùng</t>
  </si>
  <si>
    <t>xác nhận trong viện, ngoài viện</t>
  </si>
  <si>
    <t>xác định bằng bluetooth, GPS</t>
  </si>
  <si>
    <t>hiển thị list DR</t>
  </si>
  <si>
    <t>về DR có thể hiển thị thì, hiển thị update trạng thái mới nhất, phân biệt theo DR đã chấp nhận và chưa chấp nhân</t>
  </si>
  <si>
    <t>MR status</t>
  </si>
  <si>
    <t>院内・院外 trong / ngoài viện</t>
  </si>
  <si>
    <t>連絡可／不可 
có thể /không thể liên lạc</t>
  </si>
  <si>
    <t>通知ボタン
nút thông báo</t>
  </si>
  <si>
    <t>院内・院外アイコン
icon trong/ngoài viện</t>
  </si>
  <si>
    <t>通知アイコン icon thông báo</t>
  </si>
  <si>
    <t>コミュニケート申請アイコン
icon yêu cầu liên lạc</t>
  </si>
  <si>
    <t>一覧更新
 update list</t>
  </si>
  <si>
    <t>自動判定 tự động xác định</t>
  </si>
  <si>
    <t xml:space="preserve">押せる bấm được </t>
  </si>
  <si>
    <t xml:space="preserve">分からない không biết </t>
  </si>
  <si>
    <t>icon hiển thị xem có thể gọi bệnh nhân hay không</t>
  </si>
  <si>
    <r>
      <t>呼出アイコン　</t>
    </r>
    <r>
      <rPr>
        <sz val="11"/>
        <color rgb="FFFF0000"/>
        <rFont val="Calibri"/>
        <family val="2"/>
        <scheme val="minor"/>
      </rPr>
      <t>※1</t>
    </r>
    <r>
      <rPr>
        <sz val="11"/>
        <color theme="1"/>
        <rFont val="Calibri"/>
        <family val="3"/>
        <charset val="128"/>
        <scheme val="minor"/>
      </rPr>
      <t xml:space="preserve">
icon gọi</t>
    </r>
  </si>
  <si>
    <t>icon thông báo gọi từ bác sĩ</t>
  </si>
  <si>
    <t>lấy status của DR từ server, update màn hình</t>
  </si>
  <si>
    <t xml:space="preserve">thay đổi status liên lạc, update status từ server </t>
  </si>
  <si>
    <t xml:space="preserve">có thê liên lạc </t>
  </si>
  <si>
    <t>trạng thái cho phép liên lạc của bác sĩ</t>
  </si>
  <si>
    <t>không thể liên lạc</t>
  </si>
  <si>
    <t>trạng thái không cho phép liên lạc của bác sĩ</t>
  </si>
  <si>
    <t>chuyển đén màn hình cài đặt</t>
  </si>
  <si>
    <t>chuyển đén màn hình cài đặt của user đang login</t>
  </si>
  <si>
    <t>chuyển đến màn hình message của DR đã chọn</t>
  </si>
  <si>
    <t>thực hiện yêu cầu liên lạc với DR đã chọn</t>
  </si>
  <si>
    <t>khi gửi yêu câu thì sẽ thực hiện xử lý gửi thông báo đến DR</t>
  </si>
  <si>
    <t>xác nhận gọi MR</t>
  </si>
  <si>
    <t>thực hiện kiểm tra cuộc gọi của bác sĩ</t>
  </si>
  <si>
    <t>list thông báo</t>
  </si>
  <si>
    <t>màn hình hiển thị list message chưa xác nhận hoặc yêu cầu chưa xác nhận từ bệnh nhân hoạc bác sĩ</t>
  </si>
  <si>
    <t>thêm nữa, chuyển từ màn hình list thông báo đến message, có thể thực hiện xác nhận yêu cầu</t>
  </si>
  <si>
    <t>hiển thị thông báo như bên dưới</t>
  </si>
  <si>
    <t>閲覧者 
người xem</t>
  </si>
  <si>
    <t>通知内容 nội dung thông báo</t>
  </si>
  <si>
    <t>MRからの未確認メッセージ
message chưa đọc gửi từ MR</t>
  </si>
  <si>
    <t>MRからのコミュニケート申請
yêu cầu liên lạc từ MR</t>
  </si>
  <si>
    <t>DRからの未確認メッセージ
message chưa xác nhận gửi từ DR</t>
  </si>
  <si>
    <t>DRからのコミュニケート申請の承認
xác nhận yêu cầu liên lạc gửi từ DR</t>
  </si>
  <si>
    <t>DRからの呼出
cuộc gọi từ DR</t>
  </si>
  <si>
    <t>hiển thị list thông báo</t>
  </si>
  <si>
    <t>lấy message, yêu cầu chưa check từ server, hiển thị list</t>
  </si>
  <si>
    <t>xử lý quay lại</t>
  </si>
  <si>
    <t>quay lại màn hình trước ( list MR hoặc list DR)</t>
  </si>
  <si>
    <t>luồng màn hình</t>
  </si>
  <si>
    <t>chuyển đến màn hinhd message bằng việc chọn thông báo bên dưới</t>
  </si>
  <si>
    <t>閲覧者
người xem</t>
  </si>
  <si>
    <t>MRからの未確認メッセージ
message chưa check gửi từ MR</t>
  </si>
  <si>
    <t>DRからの未確認メッセージ
message chưa check gửi từ DR</t>
  </si>
  <si>
    <t>DRからの呼出  DR gọi</t>
  </si>
  <si>
    <t>đồng ý  yêu cầu liên lạc ( chỉ DR dùng được)</t>
  </si>
  <si>
    <t>đồng ý yêu cầu liên lạc của bệnh nhân</t>
  </si>
  <si>
    <t>màn hình cài đặt</t>
  </si>
  <si>
    <t>màn hình thay đổi thông tin cài đặt của user đang login</t>
  </si>
  <si>
    <t>thực hiện logout từ app</t>
  </si>
  <si>
    <t>không có gì</t>
  </si>
  <si>
    <t>quay lại màn hình trước ( list MR / list DR</t>
  </si>
  <si>
    <t>xử lý thay đổi PW</t>
  </si>
  <si>
    <t>chuyển đến màn hình thay đổi PW</t>
  </si>
  <si>
    <t>xử lý logout</t>
  </si>
  <si>
    <t>thực hiện logout, chuyển đến màn hình login</t>
  </si>
  <si>
    <t>xác nhận logout băng dialog</t>
  </si>
  <si>
    <t>màn hình để thay đổi PW</t>
  </si>
  <si>
    <t>quay lại màn hình trước ( màn hình cài đặt)</t>
  </si>
  <si>
    <t>chỉ khi đủ các điều kiện bên dưới thì mới thực hiên thay đổi PW, chuyển đến màn hình login</t>
  </si>
  <si>
    <t>条件を満たさない場合、エラーを表示し、自画面に留まる。</t>
  </si>
  <si>
    <t>trường hợp không đủ điều kiện thì hiển thị lỗi, giữ nguyên màn hình</t>
  </si>
  <si>
    <t>điều kiện</t>
  </si>
  <si>
    <t>PW cũ và PW mới khác nhau</t>
  </si>
  <si>
    <t>PW cũ với PW đang dùng để đăng nhập giống nhau</t>
  </si>
  <si>
    <t>PW mới với PW mới ( dùng để xác nhận) giống nhau</t>
  </si>
  <si>
    <t>khi nhập thì hỗ trợ nhập như bên dưới</t>
  </si>
  <si>
    <t>nhập PW: ký tự chuyển thành ●  hoặc *</t>
  </si>
  <si>
    <t>chỉ khi nhập đủ PW cũ, PW mới, PW mới thì mới có thể sử dụng nút login</t>
  </si>
  <si>
    <t>màn hình message</t>
  </si>
  <si>
    <t>màn hình thực hiện lấy message giữa DR với MR</t>
  </si>
  <si>
    <t>tuy nhiên, chỉ khi xác định đc trong viện hay ngoài viện  thì mới có thể gửi message</t>
  </si>
  <si>
    <t>hiển thị message</t>
  </si>
  <si>
    <t>hiển thi toàn bộ message mà người dùng có</t>
  </si>
  <si>
    <t>điều kiện hiển thị</t>
  </si>
  <si>
    <t>hiển thị message của người gửi và người nhận ra 2 cột trái phải</t>
  </si>
  <si>
    <t>vị trí hiển thị là message mới nhất</t>
  </si>
  <si>
    <t>テキストボックス・送信ボタン制御</t>
  </si>
  <si>
    <t>kiểm soát textbox và nút gửi</t>
  </si>
  <si>
    <t>dựa vào trạng thái trong hay ngoài viện mà kiểm soát textbox và nút gửi</t>
  </si>
  <si>
    <t>khi ở trong viện thì có thể gửi</t>
  </si>
  <si>
    <t>ngoài viện thì không thể gửi</t>
  </si>
  <si>
    <t>theo điểu kiện dưới đây mà thay đổi màn hình đến</t>
  </si>
  <si>
    <t>nếu chuyển đến từ màn hình list DR hoặc list MR</t>
  </si>
  <si>
    <t>-&gt; quay lại màn hình list MR hoặc list DR</t>
  </si>
  <si>
    <t>nếu chuyển đến từ màn hình liist thông báo thì</t>
  </si>
  <si>
    <t>-&gt; quay lại màn hình list thông báo</t>
  </si>
  <si>
    <t>nếu chuyển đến từ push notification</t>
  </si>
  <si>
    <t>-&gt; đóng app</t>
  </si>
  <si>
    <t>gửi message ( chỉ dùng được khi ở trong viện)</t>
  </si>
  <si>
    <t>gửi message đã nhập từ ô textbox</t>
  </si>
  <si>
    <t>khi nhập thì xử lý hỗ trợ nhập</t>
  </si>
  <si>
    <t>chỉ khi có ký tự được nhập vào textbox, thì mới có thể bấm nút send</t>
  </si>
  <si>
    <t>định nghĩa message</t>
  </si>
  <si>
    <t>như dưới đây</t>
  </si>
  <si>
    <t>メッセージ一件の最大容量
dung lượng lớn nhất của 1 message</t>
  </si>
  <si>
    <t>メッセージ一件の最大文字列
số ký tự lớn nhất trong 1 message</t>
  </si>
  <si>
    <t>改行の許容  được xuống dòng</t>
  </si>
  <si>
    <t>禁止する文字列 chuỗi ký tuwh cấm</t>
  </si>
  <si>
    <t>蓄積可能な最大容量 
dung lượng lớn nhất có thế lưu trữ</t>
  </si>
  <si>
    <t>蓄積可能な最大件数
số message lớn nhất có thể lưu</t>
  </si>
  <si>
    <t>画像の送信 gửi hình ảnh</t>
  </si>
  <si>
    <t>ファイルの送信 gửi file</t>
  </si>
  <si>
    <t xml:space="preserve">サーバでのメッセージの保存期間
thời hạn lưu message trên server </t>
  </si>
  <si>
    <t>全角 255 文字
255 ký tự full( 2bit)</t>
  </si>
  <si>
    <t>許容 chấp nhận</t>
  </si>
  <si>
    <t>なし không</t>
  </si>
  <si>
    <t>4ヶ月 4 tháng</t>
  </si>
  <si>
    <t>定義・設定
setting</t>
  </si>
  <si>
    <t>制御
kiểm soát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</si>
</sst>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3" fillId="0" borderId="0" xfId="0" applyNumberFormat="1" applyFont="1" applyBorder="1" applyAlignment="1">
      <alignment horizontal="right" vertical="center"/>
    </xf>
    <xf numFmtId="49" fontId="13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ill="1">
      <alignment vertical="center"/>
    </xf>
    <xf numFmtId="0" fontId="14" fillId="0" borderId="0" xfId="0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4" borderId="1" xfId="0" applyNumberFormat="1" applyFill="1" applyBorder="1">
      <alignment vertical="center"/>
    </xf>
    <xf numFmtId="0" fontId="15" fillId="0" borderId="0" xfId="0" applyFont="1" applyFill="1" applyBorder="1">
      <alignment vertical="center"/>
    </xf>
    <xf numFmtId="49" fontId="16" fillId="0" borderId="0" xfId="0" applyNumberFormat="1" applyFont="1" applyBorder="1" applyAlignment="1">
      <alignment horizontal="right" vertical="center"/>
    </xf>
    <xf numFmtId="49" fontId="16" fillId="0" borderId="0" xfId="0" applyNumberFormat="1" applyFont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17" fillId="0" borderId="0" xfId="0" applyNumberFormat="1" applyFont="1" applyFill="1" applyBorder="1" applyAlignment="1">
      <alignment horizontal="right" vertical="center"/>
    </xf>
    <xf numFmtId="49" fontId="17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49" fontId="20" fillId="0" borderId="0" xfId="0" applyNumberFormat="1" applyFont="1">
      <alignment vertical="center"/>
    </xf>
    <xf numFmtId="0" fontId="21" fillId="0" borderId="0" xfId="0" applyFont="1" applyFill="1" applyBorder="1">
      <alignment vertical="center"/>
    </xf>
    <xf numFmtId="0" fontId="9" fillId="0" borderId="0" xfId="0" quotePrefix="1" applyFont="1" applyFill="1" applyBorder="1">
      <alignment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/>
    <xf numFmtId="0" fontId="11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7" fillId="0" borderId="10" xfId="0" applyNumberFormat="1" applyFont="1" applyBorder="1" applyAlignment="1">
      <alignment horizontal="center" vertical="center" shrinkToFit="1"/>
    </xf>
    <xf numFmtId="164" fontId="7" fillId="0" borderId="11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0" borderId="13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9" fillId="0" borderId="12" xfId="0" applyFont="1" applyFill="1" applyBorder="1">
      <alignment vertical="center"/>
    </xf>
    <xf numFmtId="0" fontId="9" fillId="0" borderId="14" xfId="0" applyFont="1" applyFill="1" applyBorder="1">
      <alignment vertical="center"/>
    </xf>
    <xf numFmtId="0" fontId="9" fillId="0" borderId="15" xfId="0" applyFont="1" applyFill="1" applyBorder="1">
      <alignment vertical="center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3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14" xfId="0" applyFont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9" fillId="3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neoka%20Takeshi/&#20316;&#26989;&#12487;&#12451;&#12524;&#12463;&#12488;&#12522;/00_eMe&#12487;&#12522;&#12496;&#12522;/docs/09.&#31859;&#23713;_&#38283;&#30330;&#25903;&#25588;/20_MR&#21628;&#20986;/02_SS_&#27083;&#36896;&#35373;&#35336;/MR-11-SS-0107_&#12513;&#12483;&#12475;&#12540;&#12472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機能概要"/>
    </sheetNames>
    <sheetDataSet>
      <sheetData sheetId="0">
        <row r="8">
          <cell r="F8" t="str">
            <v>11-UI-0202</v>
          </cell>
        </row>
        <row r="10">
          <cell r="F10" t="str">
            <v>基本設計書－メッセージ画面</v>
          </cell>
        </row>
        <row r="13">
          <cell r="F13" t="str">
            <v>eMeデリバリ システム</v>
          </cell>
        </row>
        <row r="17">
          <cell r="R17">
            <v>41887</v>
          </cell>
        </row>
        <row r="19">
          <cell r="R19" t="str">
            <v>米岡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tabSelected="1" showWhiteSpace="0" view="pageBreakPreview" zoomScale="70" zoomScaleNormal="100" zoomScaleSheetLayoutView="70" workbookViewId="0">
      <selection activeCell="AA17" sqref="AA17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62" t="s">
        <v>21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62" t="s">
        <v>22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68" t="s">
        <v>162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69" t="s">
        <v>260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64" t="s">
        <v>261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66" t="s">
        <v>2</v>
      </c>
      <c r="N17" s="66"/>
      <c r="O17" s="66"/>
      <c r="P17" s="66"/>
      <c r="Q17" s="66"/>
      <c r="R17" s="67">
        <v>41878</v>
      </c>
      <c r="S17" s="67"/>
      <c r="T17" s="67"/>
      <c r="U17" s="67"/>
      <c r="V17" s="67"/>
      <c r="W17" s="67"/>
      <c r="X17" s="67"/>
      <c r="Y17" s="67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66"/>
      <c r="N18" s="66"/>
      <c r="O18" s="66"/>
      <c r="P18" s="66"/>
      <c r="Q18" s="66"/>
      <c r="R18" s="67"/>
      <c r="S18" s="67"/>
      <c r="T18" s="67"/>
      <c r="U18" s="67"/>
      <c r="V18" s="67"/>
      <c r="W18" s="67"/>
      <c r="X18" s="67"/>
      <c r="Y18" s="67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66" t="s">
        <v>1</v>
      </c>
      <c r="N19" s="66"/>
      <c r="O19" s="66"/>
      <c r="P19" s="66"/>
      <c r="Q19" s="66"/>
      <c r="R19" s="66" t="s">
        <v>15</v>
      </c>
      <c r="S19" s="66"/>
      <c r="T19" s="66"/>
      <c r="U19" s="66"/>
      <c r="V19" s="66"/>
      <c r="W19" s="66"/>
      <c r="X19" s="66"/>
      <c r="Y19" s="66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66" t="s">
        <v>4</v>
      </c>
      <c r="N21" s="66"/>
      <c r="O21" s="66"/>
      <c r="P21" s="66"/>
      <c r="Q21" s="66"/>
      <c r="R21" s="67">
        <f>更新履歴!AA4</f>
        <v>41915</v>
      </c>
      <c r="S21" s="67"/>
      <c r="T21" s="67"/>
      <c r="U21" s="67"/>
      <c r="V21" s="67"/>
      <c r="W21" s="67"/>
      <c r="X21" s="67"/>
      <c r="Y21" s="67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66"/>
      <c r="N22" s="66"/>
      <c r="O22" s="66"/>
      <c r="P22" s="66"/>
      <c r="Q22" s="66"/>
      <c r="R22" s="67"/>
      <c r="S22" s="67"/>
      <c r="T22" s="67"/>
      <c r="U22" s="67"/>
      <c r="V22" s="67"/>
      <c r="W22" s="67"/>
      <c r="X22" s="67"/>
      <c r="Y22" s="67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66" t="s">
        <v>3</v>
      </c>
      <c r="N23" s="66"/>
      <c r="O23" s="66"/>
      <c r="P23" s="66"/>
      <c r="Q23" s="66"/>
      <c r="R23" s="66" t="str">
        <f>更新履歴!AE4</f>
        <v>山下</v>
      </c>
      <c r="S23" s="66"/>
      <c r="T23" s="66"/>
      <c r="U23" s="66"/>
      <c r="V23" s="66"/>
      <c r="W23" s="66"/>
      <c r="X23" s="66"/>
      <c r="Y23" s="66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1"/>
  <sheetViews>
    <sheetView showGridLines="0" view="pageBreakPreview" topLeftCell="A45" zoomScale="80" zoomScaleNormal="100" zoomScaleSheetLayoutView="80" workbookViewId="0">
      <selection activeCell="T52" sqref="T52:AF52"/>
    </sheetView>
  </sheetViews>
  <sheetFormatPr defaultColWidth="3.85546875" defaultRowHeight="17.25" customHeight="1"/>
  <cols>
    <col min="1" max="2" width="3.85546875" style="1"/>
    <col min="11" max="11" width="8.140625" customWidth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[1]表紙!F13</f>
        <v>eMeデリバリ システム</v>
      </c>
      <c r="B2" s="118"/>
      <c r="C2" s="118"/>
      <c r="D2" s="118"/>
      <c r="E2" s="119"/>
      <c r="F2" s="120" t="str">
        <f>[1]表紙!F10</f>
        <v>基本設計書－メッセージ画面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[1]表紙!R17</f>
        <v>41887</v>
      </c>
      <c r="AB2" s="115"/>
      <c r="AC2" s="115"/>
      <c r="AD2" s="116"/>
      <c r="AE2" s="111" t="str">
        <f>[1]表紙!R19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màn hình message</v>
      </c>
      <c r="B4" s="118"/>
      <c r="C4" s="118"/>
      <c r="D4" s="118"/>
      <c r="E4" s="119"/>
      <c r="F4" s="120" t="str">
        <f>[1]表紙!F8</f>
        <v>11-UI-0202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453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/>
      <c r="H6" s="28" t="s">
        <v>287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58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141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 t="s">
        <v>454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455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213</v>
      </c>
      <c r="C11" s="26" t="s">
        <v>30</v>
      </c>
      <c r="D11" s="28"/>
      <c r="E11" s="28"/>
      <c r="F11" s="28"/>
      <c r="G11" s="28" t="s">
        <v>289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39" t="s">
        <v>236</v>
      </c>
      <c r="D12" s="40" t="s">
        <v>59</v>
      </c>
      <c r="E12" s="28"/>
      <c r="F12" s="28"/>
      <c r="G12" s="28"/>
      <c r="H12" s="28"/>
      <c r="I12" s="28" t="s">
        <v>456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 t="s">
        <v>142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 t="s">
        <v>457</v>
      </c>
      <c r="P13" s="28"/>
      <c r="Q13" s="28"/>
      <c r="R13" s="41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 t="s">
        <v>143</v>
      </c>
      <c r="E14" s="28"/>
      <c r="F14" s="28"/>
      <c r="G14" s="28"/>
      <c r="H14" s="28" t="s">
        <v>458</v>
      </c>
      <c r="I14" s="28"/>
      <c r="J14" s="28"/>
      <c r="K14" s="28"/>
      <c r="L14" s="28"/>
      <c r="M14" s="28"/>
      <c r="N14" s="28"/>
      <c r="O14" s="28"/>
      <c r="P14" s="28"/>
      <c r="Q14" s="28"/>
      <c r="R14" s="41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D15" s="28" t="s">
        <v>237</v>
      </c>
      <c r="E15" s="28" t="s">
        <v>144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41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D16" s="28"/>
      <c r="E16" s="28" t="s">
        <v>459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41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237</v>
      </c>
      <c r="E17" s="28" t="s">
        <v>145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41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60" t="s">
        <v>460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41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39" t="s">
        <v>238</v>
      </c>
      <c r="D19" s="40" t="s">
        <v>461</v>
      </c>
      <c r="E19" s="4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 t="s">
        <v>462</v>
      </c>
      <c r="Q19" s="28"/>
      <c r="R19" s="41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 t="s">
        <v>146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 t="s">
        <v>463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 t="s">
        <v>237</v>
      </c>
      <c r="E22" s="28" t="s">
        <v>147</v>
      </c>
      <c r="F22" s="28"/>
      <c r="G22" s="28"/>
      <c r="H22" s="28" t="s">
        <v>239</v>
      </c>
      <c r="I22" s="28" t="s">
        <v>148</v>
      </c>
      <c r="J22" s="28"/>
      <c r="K22" s="28"/>
      <c r="L22" s="28"/>
      <c r="M22" s="28" t="s">
        <v>464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 t="s">
        <v>237</v>
      </c>
      <c r="E23" s="28" t="s">
        <v>149</v>
      </c>
      <c r="F23" s="28"/>
      <c r="G23" s="28"/>
      <c r="H23" s="28" t="s">
        <v>239</v>
      </c>
      <c r="I23" s="28" t="s">
        <v>150</v>
      </c>
      <c r="J23" s="28"/>
      <c r="K23" s="28"/>
      <c r="L23" s="28"/>
      <c r="M23" s="28" t="s">
        <v>465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5" t="s">
        <v>225</v>
      </c>
      <c r="C26" s="26" t="s">
        <v>34</v>
      </c>
      <c r="D26" s="28"/>
      <c r="E26" s="28"/>
      <c r="F26" s="28"/>
      <c r="G26" s="28"/>
      <c r="H26" s="28"/>
      <c r="I26" s="28"/>
      <c r="J26" s="28"/>
      <c r="K26" s="28"/>
      <c r="L26" s="28"/>
      <c r="M26" s="28" t="s">
        <v>309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39" t="s">
        <v>226</v>
      </c>
      <c r="D27" s="40" t="s">
        <v>48</v>
      </c>
      <c r="E27" s="28"/>
      <c r="F27" s="28"/>
      <c r="G27" s="28"/>
      <c r="H27" s="28"/>
      <c r="I27" s="28"/>
      <c r="J27" s="28"/>
      <c r="K27" s="28"/>
      <c r="L27" s="28"/>
      <c r="M27" s="28" t="s">
        <v>421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27" t="s">
        <v>60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 t="s">
        <v>466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27" t="s">
        <v>237</v>
      </c>
      <c r="E29" s="28" t="s">
        <v>61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 t="s">
        <v>467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 t="s">
        <v>239</v>
      </c>
      <c r="F30" s="28" t="s">
        <v>62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61" t="s">
        <v>468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27" t="s">
        <v>237</v>
      </c>
      <c r="E31" s="28" t="s">
        <v>151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 t="s">
        <v>469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1"/>
      <c r="E32" s="28" t="s">
        <v>239</v>
      </c>
      <c r="F32" s="28" t="s">
        <v>152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61" t="s">
        <v>470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41"/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27" t="s">
        <v>237</v>
      </c>
      <c r="E36" s="48" t="s">
        <v>63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28"/>
      <c r="Q36" s="28"/>
      <c r="R36" s="28"/>
      <c r="S36" s="28"/>
      <c r="T36" s="28" t="s">
        <v>471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/>
      <c r="E37" s="48" t="s">
        <v>251</v>
      </c>
      <c r="F37" s="48" t="s">
        <v>64</v>
      </c>
      <c r="G37" s="48"/>
      <c r="H37" s="48"/>
      <c r="I37" s="48"/>
      <c r="J37" s="48"/>
      <c r="K37" s="48"/>
      <c r="L37" s="48"/>
      <c r="M37" s="48"/>
      <c r="N37" s="48"/>
      <c r="O37" s="48"/>
      <c r="P37" s="28"/>
      <c r="Q37" s="28"/>
      <c r="R37" s="28"/>
      <c r="S37" s="28"/>
      <c r="T37" s="61" t="s">
        <v>472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41"/>
      <c r="D38" s="4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39" t="s">
        <v>227</v>
      </c>
      <c r="D39" s="40" t="s">
        <v>153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 t="s">
        <v>473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65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 t="s">
        <v>474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4" t="s">
        <v>78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 t="s">
        <v>475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4" t="s">
        <v>137</v>
      </c>
      <c r="E42" s="48" t="s">
        <v>154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41"/>
      <c r="E43" s="28" t="s">
        <v>476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52" t="s">
        <v>155</v>
      </c>
      <c r="C45" s="53" t="s">
        <v>156</v>
      </c>
      <c r="D45" s="54"/>
      <c r="E45" s="28"/>
      <c r="F45" s="28"/>
      <c r="G45" s="28"/>
      <c r="H45" s="28"/>
      <c r="I45" s="28"/>
      <c r="J45" s="28" t="s">
        <v>477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4" t="s">
        <v>157</v>
      </c>
      <c r="D46" s="44"/>
      <c r="E46" s="28"/>
      <c r="F46" s="28"/>
      <c r="G46" s="28"/>
      <c r="H46" s="28"/>
      <c r="I46" s="28"/>
      <c r="J46" s="28"/>
      <c r="K46" s="28"/>
      <c r="L46" s="28"/>
      <c r="M46" s="28" t="s">
        <v>478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4"/>
      <c r="D47" s="4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39" customHeight="1">
      <c r="A48" s="29"/>
      <c r="B48" s="28"/>
      <c r="C48" s="47" t="s">
        <v>240</v>
      </c>
      <c r="D48" s="153" t="s">
        <v>158</v>
      </c>
      <c r="E48" s="153"/>
      <c r="F48" s="153"/>
      <c r="G48" s="153"/>
      <c r="H48" s="153"/>
      <c r="I48" s="153"/>
      <c r="J48" s="153"/>
      <c r="K48" s="153"/>
      <c r="L48" s="133" t="s">
        <v>492</v>
      </c>
      <c r="M48" s="132"/>
      <c r="N48" s="132"/>
      <c r="O48" s="132"/>
      <c r="P48" s="133" t="s">
        <v>493</v>
      </c>
      <c r="Q48" s="132"/>
      <c r="R48" s="132"/>
      <c r="S48" s="132"/>
      <c r="T48" s="132" t="s">
        <v>159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28"/>
      <c r="AH48" s="28"/>
      <c r="AI48" s="28"/>
      <c r="AJ48" s="28"/>
      <c r="AK48" s="34"/>
    </row>
    <row r="49" spans="1:37" s="27" customFormat="1" ht="39.75" customHeight="1">
      <c r="A49" s="29"/>
      <c r="B49" s="28"/>
      <c r="C49" s="51" t="s">
        <v>241</v>
      </c>
      <c r="D49" s="154" t="s">
        <v>479</v>
      </c>
      <c r="E49" s="155"/>
      <c r="F49" s="155"/>
      <c r="G49" s="155"/>
      <c r="H49" s="155"/>
      <c r="I49" s="155"/>
      <c r="J49" s="155"/>
      <c r="K49" s="155"/>
      <c r="L49" s="156" t="s">
        <v>242</v>
      </c>
      <c r="M49" s="156"/>
      <c r="N49" s="156"/>
      <c r="O49" s="156"/>
      <c r="P49" s="156"/>
      <c r="Q49" s="156"/>
      <c r="R49" s="156"/>
      <c r="S49" s="15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28"/>
      <c r="AH49" s="28"/>
      <c r="AI49" s="28"/>
      <c r="AJ49" s="28"/>
      <c r="AK49" s="34"/>
    </row>
    <row r="50" spans="1:37" s="27" customFormat="1" ht="47.25" customHeight="1">
      <c r="A50" s="29"/>
      <c r="B50" s="28"/>
      <c r="C50" s="51" t="s">
        <v>243</v>
      </c>
      <c r="D50" s="154" t="s">
        <v>480</v>
      </c>
      <c r="E50" s="155"/>
      <c r="F50" s="155"/>
      <c r="G50" s="155"/>
      <c r="H50" s="155"/>
      <c r="I50" s="155"/>
      <c r="J50" s="155"/>
      <c r="K50" s="155"/>
      <c r="L50" s="135" t="s">
        <v>488</v>
      </c>
      <c r="M50" s="136"/>
      <c r="N50" s="136"/>
      <c r="O50" s="136"/>
      <c r="P50" s="136" t="s">
        <v>252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28"/>
      <c r="AH50" s="28"/>
      <c r="AI50" s="28"/>
      <c r="AJ50" s="28"/>
      <c r="AK50" s="34"/>
    </row>
    <row r="51" spans="1:37" s="27" customFormat="1" ht="20.25" customHeight="1">
      <c r="A51" s="29"/>
      <c r="B51" s="28"/>
      <c r="C51" s="51" t="s">
        <v>244</v>
      </c>
      <c r="D51" s="155" t="s">
        <v>481</v>
      </c>
      <c r="E51" s="155"/>
      <c r="F51" s="155"/>
      <c r="G51" s="155"/>
      <c r="H51" s="155"/>
      <c r="I51" s="155"/>
      <c r="J51" s="155"/>
      <c r="K51" s="155"/>
      <c r="L51" s="136" t="s">
        <v>489</v>
      </c>
      <c r="M51" s="136"/>
      <c r="N51" s="136"/>
      <c r="O51" s="136"/>
      <c r="P51" s="136" t="s">
        <v>253</v>
      </c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51" t="s">
        <v>245</v>
      </c>
      <c r="D52" s="155" t="s">
        <v>482</v>
      </c>
      <c r="E52" s="155"/>
      <c r="F52" s="155"/>
      <c r="G52" s="155"/>
      <c r="H52" s="155"/>
      <c r="I52" s="155"/>
      <c r="J52" s="155"/>
      <c r="K52" s="155"/>
      <c r="L52" s="136" t="s">
        <v>490</v>
      </c>
      <c r="M52" s="136"/>
      <c r="N52" s="136"/>
      <c r="O52" s="136"/>
      <c r="P52" s="136" t="s">
        <v>254</v>
      </c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28"/>
      <c r="AH52" s="28"/>
      <c r="AI52" s="28"/>
      <c r="AJ52" s="28"/>
      <c r="AK52" s="34"/>
    </row>
    <row r="53" spans="1:37" s="27" customFormat="1" ht="33" customHeight="1">
      <c r="A53" s="29"/>
      <c r="B53" s="28"/>
      <c r="C53" s="51" t="s">
        <v>246</v>
      </c>
      <c r="D53" s="154" t="s">
        <v>483</v>
      </c>
      <c r="E53" s="155"/>
      <c r="F53" s="155"/>
      <c r="G53" s="155"/>
      <c r="H53" s="155"/>
      <c r="I53" s="155"/>
      <c r="J53" s="155"/>
      <c r="K53" s="155"/>
      <c r="L53" s="156" t="s">
        <v>247</v>
      </c>
      <c r="M53" s="156"/>
      <c r="N53" s="156"/>
      <c r="O53" s="156"/>
      <c r="P53" s="156" t="s">
        <v>254</v>
      </c>
      <c r="Q53" s="156"/>
      <c r="R53" s="156"/>
      <c r="S53" s="15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28"/>
      <c r="AH53" s="28"/>
      <c r="AI53" s="28"/>
      <c r="AJ53" s="28"/>
      <c r="AK53" s="34"/>
    </row>
    <row r="54" spans="1:37" s="27" customFormat="1" ht="30.75" customHeight="1">
      <c r="A54" s="29"/>
      <c r="B54" s="28"/>
      <c r="C54" s="51" t="s">
        <v>248</v>
      </c>
      <c r="D54" s="154" t="s">
        <v>484</v>
      </c>
      <c r="E54" s="155"/>
      <c r="F54" s="155"/>
      <c r="G54" s="155"/>
      <c r="H54" s="155"/>
      <c r="I54" s="155"/>
      <c r="J54" s="155"/>
      <c r="K54" s="155"/>
      <c r="L54" s="156" t="s">
        <v>160</v>
      </c>
      <c r="M54" s="156"/>
      <c r="N54" s="156"/>
      <c r="O54" s="156"/>
      <c r="P54" s="156" t="s">
        <v>254</v>
      </c>
      <c r="Q54" s="156"/>
      <c r="R54" s="156"/>
      <c r="S54" s="15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28"/>
      <c r="AH54" s="28"/>
      <c r="AI54" s="28"/>
      <c r="AJ54" s="28"/>
      <c r="AK54" s="34"/>
    </row>
    <row r="55" spans="1:37" s="27" customFormat="1" ht="20.25" customHeight="1">
      <c r="A55" s="29"/>
      <c r="B55" s="28"/>
      <c r="C55" s="51" t="s">
        <v>249</v>
      </c>
      <c r="D55" s="155" t="s">
        <v>485</v>
      </c>
      <c r="E55" s="155"/>
      <c r="F55" s="155"/>
      <c r="G55" s="155"/>
      <c r="H55" s="155"/>
      <c r="I55" s="155"/>
      <c r="J55" s="155"/>
      <c r="K55" s="155"/>
      <c r="L55" s="156" t="s">
        <v>490</v>
      </c>
      <c r="M55" s="156"/>
      <c r="N55" s="156"/>
      <c r="O55" s="156"/>
      <c r="P55" s="156" t="s">
        <v>253</v>
      </c>
      <c r="Q55" s="156"/>
      <c r="R55" s="156"/>
      <c r="S55" s="15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28"/>
      <c r="AH55" s="28"/>
      <c r="AI55" s="28"/>
      <c r="AJ55" s="28"/>
      <c r="AK55" s="34"/>
    </row>
    <row r="56" spans="1:37" s="27" customFormat="1" ht="24" customHeight="1">
      <c r="A56" s="29"/>
      <c r="B56" s="28"/>
      <c r="C56" s="51" t="s">
        <v>250</v>
      </c>
      <c r="D56" s="155" t="s">
        <v>486</v>
      </c>
      <c r="E56" s="155"/>
      <c r="F56" s="155"/>
      <c r="G56" s="155"/>
      <c r="H56" s="155"/>
      <c r="I56" s="155"/>
      <c r="J56" s="155"/>
      <c r="K56" s="155"/>
      <c r="L56" s="156" t="s">
        <v>490</v>
      </c>
      <c r="M56" s="156"/>
      <c r="N56" s="156"/>
      <c r="O56" s="156"/>
      <c r="P56" s="156" t="s">
        <v>86</v>
      </c>
      <c r="Q56" s="156"/>
      <c r="R56" s="156"/>
      <c r="S56" s="15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28"/>
      <c r="AH56" s="28"/>
      <c r="AI56" s="28"/>
      <c r="AJ56" s="28"/>
      <c r="AK56" s="34"/>
    </row>
    <row r="57" spans="1:37" s="27" customFormat="1" ht="32.25" customHeight="1">
      <c r="A57" s="29"/>
      <c r="B57" s="28"/>
      <c r="C57" s="51" t="s">
        <v>161</v>
      </c>
      <c r="D57" s="154" t="s">
        <v>487</v>
      </c>
      <c r="E57" s="155"/>
      <c r="F57" s="155"/>
      <c r="G57" s="155"/>
      <c r="H57" s="155"/>
      <c r="I57" s="155"/>
      <c r="J57" s="155"/>
      <c r="K57" s="155"/>
      <c r="L57" s="156" t="s">
        <v>491</v>
      </c>
      <c r="M57" s="156"/>
      <c r="N57" s="156"/>
      <c r="O57" s="156"/>
      <c r="P57" s="156" t="s">
        <v>254</v>
      </c>
      <c r="Q57" s="156"/>
      <c r="R57" s="156"/>
      <c r="S57" s="15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44"/>
      <c r="D58" s="44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4"/>
      <c r="D59" s="44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29"/>
      <c r="B60" s="28"/>
      <c r="C60" s="44"/>
      <c r="D60" s="44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4"/>
    </row>
    <row r="61" spans="1:37" s="27" customFormat="1" ht="17.25" customHeight="1">
      <c r="A61" s="30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</row>
  </sheetData>
  <mergeCells count="63">
    <mergeCell ref="A5:G5"/>
    <mergeCell ref="P54:S54"/>
    <mergeCell ref="D56:K56"/>
    <mergeCell ref="L56:O56"/>
    <mergeCell ref="T56:AF56"/>
    <mergeCell ref="D54:K54"/>
    <mergeCell ref="L54:O54"/>
    <mergeCell ref="T54:AF54"/>
    <mergeCell ref="D55:K55"/>
    <mergeCell ref="L55:O55"/>
    <mergeCell ref="T55:AF55"/>
    <mergeCell ref="P55:S55"/>
    <mergeCell ref="D52:K52"/>
    <mergeCell ref="L52:O52"/>
    <mergeCell ref="T52:AF52"/>
    <mergeCell ref="D53:K53"/>
    <mergeCell ref="D57:K57"/>
    <mergeCell ref="L57:O57"/>
    <mergeCell ref="T57:AF57"/>
    <mergeCell ref="P56:S56"/>
    <mergeCell ref="P57:S57"/>
    <mergeCell ref="L53:O53"/>
    <mergeCell ref="T53:AF53"/>
    <mergeCell ref="P53:S53"/>
    <mergeCell ref="P52:S52"/>
    <mergeCell ref="D50:K50"/>
    <mergeCell ref="L50:O50"/>
    <mergeCell ref="T50:AF50"/>
    <mergeCell ref="D51:K51"/>
    <mergeCell ref="L51:O51"/>
    <mergeCell ref="T51:AF51"/>
    <mergeCell ref="P50:S50"/>
    <mergeCell ref="P51:S51"/>
    <mergeCell ref="D48:K48"/>
    <mergeCell ref="L48:O48"/>
    <mergeCell ref="T48:AF48"/>
    <mergeCell ref="D49:K49"/>
    <mergeCell ref="L49:O49"/>
    <mergeCell ref="T49:AF49"/>
    <mergeCell ref="P48:S48"/>
    <mergeCell ref="P49:S49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更新履歴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f>MAXA(D9:F30)</f>
        <v>41915</v>
      </c>
      <c r="AB4" s="115"/>
      <c r="AC4" s="115"/>
      <c r="AD4" s="116"/>
      <c r="AE4" s="111" t="s">
        <v>255</v>
      </c>
      <c r="AF4" s="112"/>
      <c r="AG4" s="112"/>
      <c r="AH4" s="113"/>
      <c r="AI4" s="109"/>
      <c r="AJ4" s="109"/>
      <c r="AK4" s="109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85" t="s">
        <v>6</v>
      </c>
      <c r="C7" s="87"/>
      <c r="D7" s="85" t="s">
        <v>7</v>
      </c>
      <c r="E7" s="86"/>
      <c r="F7" s="87"/>
      <c r="G7" s="85" t="s">
        <v>10</v>
      </c>
      <c r="H7" s="86"/>
      <c r="I7" s="87"/>
      <c r="J7" s="85" t="s">
        <v>9</v>
      </c>
      <c r="K7" s="86"/>
      <c r="L7" s="87"/>
      <c r="M7" s="85" t="s">
        <v>8</v>
      </c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7"/>
      <c r="AK7" s="8"/>
    </row>
    <row r="8" spans="1:37" ht="17.25" customHeight="1">
      <c r="A8" s="6"/>
      <c r="B8" s="88"/>
      <c r="C8" s="90"/>
      <c r="D8" s="88"/>
      <c r="E8" s="89"/>
      <c r="F8" s="90"/>
      <c r="G8" s="88"/>
      <c r="H8" s="89"/>
      <c r="I8" s="90"/>
      <c r="J8" s="88"/>
      <c r="K8" s="89"/>
      <c r="L8" s="90"/>
      <c r="M8" s="88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90"/>
      <c r="AK8" s="8"/>
    </row>
    <row r="9" spans="1:37" ht="17.25" customHeight="1">
      <c r="A9" s="6"/>
      <c r="B9" s="94">
        <v>1</v>
      </c>
      <c r="C9" s="95"/>
      <c r="D9" s="124">
        <f>表紙!R17</f>
        <v>41878</v>
      </c>
      <c r="E9" s="125"/>
      <c r="F9" s="126"/>
      <c r="G9" s="80" t="str">
        <f>表紙!R19</f>
        <v>米岡</v>
      </c>
      <c r="H9" s="81"/>
      <c r="I9" s="82"/>
      <c r="J9" s="77" t="s">
        <v>18</v>
      </c>
      <c r="K9" s="78"/>
      <c r="L9" s="79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83"/>
      <c r="C10" s="84"/>
      <c r="D10" s="99"/>
      <c r="E10" s="100"/>
      <c r="F10" s="101"/>
      <c r="G10" s="91"/>
      <c r="H10" s="92"/>
      <c r="I10" s="93"/>
      <c r="J10" s="74"/>
      <c r="K10" s="75"/>
      <c r="L10" s="76"/>
      <c r="M10" s="24" t="s">
        <v>20</v>
      </c>
      <c r="N10" s="3" t="s">
        <v>23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83">
        <v>2</v>
      </c>
      <c r="C11" s="84"/>
      <c r="D11" s="99">
        <v>41915</v>
      </c>
      <c r="E11" s="100"/>
      <c r="F11" s="101"/>
      <c r="G11" s="91" t="s">
        <v>66</v>
      </c>
      <c r="H11" s="92"/>
      <c r="I11" s="93"/>
      <c r="J11" s="74" t="s">
        <v>18</v>
      </c>
      <c r="K11" s="75"/>
      <c r="L11" s="76"/>
      <c r="M11" s="121" t="s">
        <v>67</v>
      </c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3"/>
      <c r="AK11" s="8"/>
    </row>
    <row r="12" spans="1:37" ht="17.25" customHeight="1">
      <c r="A12" s="6"/>
      <c r="B12" s="83"/>
      <c r="C12" s="84"/>
      <c r="D12" s="99"/>
      <c r="E12" s="100"/>
      <c r="F12" s="101"/>
      <c r="G12" s="91"/>
      <c r="H12" s="92"/>
      <c r="I12" s="93"/>
      <c r="J12" s="74"/>
      <c r="K12" s="75"/>
      <c r="L12" s="76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83"/>
      <c r="C13" s="84"/>
      <c r="D13" s="99"/>
      <c r="E13" s="100"/>
      <c r="F13" s="101"/>
      <c r="G13" s="91"/>
      <c r="H13" s="92"/>
      <c r="I13" s="93"/>
      <c r="J13" s="74"/>
      <c r="K13" s="75"/>
      <c r="L13" s="76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83"/>
      <c r="C14" s="84"/>
      <c r="D14" s="99"/>
      <c r="E14" s="100"/>
      <c r="F14" s="101"/>
      <c r="G14" s="91"/>
      <c r="H14" s="92"/>
      <c r="I14" s="93"/>
      <c r="J14" s="74"/>
      <c r="K14" s="75"/>
      <c r="L14" s="7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83"/>
      <c r="C15" s="84"/>
      <c r="D15" s="99"/>
      <c r="E15" s="100"/>
      <c r="F15" s="101"/>
      <c r="G15" s="91"/>
      <c r="H15" s="92"/>
      <c r="I15" s="93"/>
      <c r="J15" s="74"/>
      <c r="K15" s="75"/>
      <c r="L15" s="76"/>
      <c r="M15" s="3"/>
      <c r="N15" s="3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83"/>
      <c r="C16" s="84"/>
      <c r="D16" s="99"/>
      <c r="E16" s="100"/>
      <c r="F16" s="101"/>
      <c r="G16" s="91"/>
      <c r="H16" s="92"/>
      <c r="I16" s="93"/>
      <c r="J16" s="74"/>
      <c r="K16" s="75"/>
      <c r="L16" s="76"/>
      <c r="M16" s="38"/>
      <c r="N16" s="3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83"/>
      <c r="C17" s="84"/>
      <c r="D17" s="99"/>
      <c r="E17" s="100"/>
      <c r="F17" s="101"/>
      <c r="G17" s="91"/>
      <c r="H17" s="92"/>
      <c r="I17" s="93"/>
      <c r="J17" s="74"/>
      <c r="K17" s="75"/>
      <c r="L17" s="7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83"/>
      <c r="C18" s="84"/>
      <c r="D18" s="99"/>
      <c r="E18" s="100"/>
      <c r="F18" s="101"/>
      <c r="G18" s="91"/>
      <c r="H18" s="92"/>
      <c r="I18" s="93"/>
      <c r="J18" s="74"/>
      <c r="K18" s="75"/>
      <c r="L18" s="7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83"/>
      <c r="C19" s="84"/>
      <c r="D19" s="99"/>
      <c r="E19" s="100"/>
      <c r="F19" s="101"/>
      <c r="G19" s="91"/>
      <c r="H19" s="92"/>
      <c r="I19" s="93"/>
      <c r="J19" s="74"/>
      <c r="K19" s="75"/>
      <c r="L19" s="7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83"/>
      <c r="C20" s="84"/>
      <c r="D20" s="99"/>
      <c r="E20" s="100"/>
      <c r="F20" s="101"/>
      <c r="G20" s="91"/>
      <c r="H20" s="92"/>
      <c r="I20" s="93"/>
      <c r="J20" s="74"/>
      <c r="K20" s="75"/>
      <c r="L20" s="7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83"/>
      <c r="C21" s="84"/>
      <c r="D21" s="99"/>
      <c r="E21" s="100"/>
      <c r="F21" s="101"/>
      <c r="G21" s="91"/>
      <c r="H21" s="92"/>
      <c r="I21" s="93"/>
      <c r="J21" s="74"/>
      <c r="K21" s="75"/>
      <c r="L21" s="7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83"/>
      <c r="C22" s="84"/>
      <c r="D22" s="99"/>
      <c r="E22" s="100"/>
      <c r="F22" s="101"/>
      <c r="G22" s="91"/>
      <c r="H22" s="92"/>
      <c r="I22" s="93"/>
      <c r="J22" s="74"/>
      <c r="K22" s="75"/>
      <c r="L22" s="7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83"/>
      <c r="C23" s="84"/>
      <c r="D23" s="99"/>
      <c r="E23" s="100"/>
      <c r="F23" s="101"/>
      <c r="G23" s="91"/>
      <c r="H23" s="92"/>
      <c r="I23" s="93"/>
      <c r="J23" s="74"/>
      <c r="K23" s="75"/>
      <c r="L23" s="7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83"/>
      <c r="C24" s="84"/>
      <c r="D24" s="99"/>
      <c r="E24" s="100"/>
      <c r="F24" s="101"/>
      <c r="G24" s="91"/>
      <c r="H24" s="92"/>
      <c r="I24" s="93"/>
      <c r="J24" s="74"/>
      <c r="K24" s="75"/>
      <c r="L24" s="7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83"/>
      <c r="C25" s="84"/>
      <c r="D25" s="99"/>
      <c r="E25" s="100"/>
      <c r="F25" s="101"/>
      <c r="G25" s="91"/>
      <c r="H25" s="92"/>
      <c r="I25" s="93"/>
      <c r="J25" s="74"/>
      <c r="K25" s="75"/>
      <c r="L25" s="7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83"/>
      <c r="C26" s="84"/>
      <c r="D26" s="99"/>
      <c r="E26" s="100"/>
      <c r="F26" s="101"/>
      <c r="G26" s="91"/>
      <c r="H26" s="92"/>
      <c r="I26" s="93"/>
      <c r="J26" s="74"/>
      <c r="K26" s="75"/>
      <c r="L26" s="7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83"/>
      <c r="C27" s="84"/>
      <c r="D27" s="99"/>
      <c r="E27" s="100"/>
      <c r="F27" s="101"/>
      <c r="G27" s="91"/>
      <c r="H27" s="92"/>
      <c r="I27" s="93"/>
      <c r="J27" s="74"/>
      <c r="K27" s="75"/>
      <c r="L27" s="7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83"/>
      <c r="C28" s="84"/>
      <c r="D28" s="99"/>
      <c r="E28" s="100"/>
      <c r="F28" s="101"/>
      <c r="G28" s="91"/>
      <c r="H28" s="92"/>
      <c r="I28" s="93"/>
      <c r="J28" s="74"/>
      <c r="K28" s="75"/>
      <c r="L28" s="7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83"/>
      <c r="C29" s="84"/>
      <c r="D29" s="99"/>
      <c r="E29" s="100"/>
      <c r="F29" s="101"/>
      <c r="G29" s="91"/>
      <c r="H29" s="92"/>
      <c r="I29" s="93"/>
      <c r="J29" s="74"/>
      <c r="K29" s="75"/>
      <c r="L29" s="7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102"/>
      <c r="C30" s="103"/>
      <c r="D30" s="104"/>
      <c r="E30" s="105"/>
      <c r="F30" s="106"/>
      <c r="G30" s="96"/>
      <c r="H30" s="97"/>
      <c r="I30" s="98"/>
      <c r="J30" s="71"/>
      <c r="K30" s="72"/>
      <c r="L30" s="7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D30:F30"/>
    <mergeCell ref="B12:C12"/>
    <mergeCell ref="B13:C13"/>
    <mergeCell ref="B14:C14"/>
    <mergeCell ref="B18:C18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B24:C24"/>
    <mergeCell ref="B25:C25"/>
    <mergeCell ref="B26:C26"/>
    <mergeCell ref="B27:C27"/>
    <mergeCell ref="G11:I11"/>
    <mergeCell ref="G12:I12"/>
    <mergeCell ref="G13:I13"/>
    <mergeCell ref="G14:I14"/>
    <mergeCell ref="G15:I15"/>
    <mergeCell ref="M7:AJ8"/>
    <mergeCell ref="G26:I26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G10:I10"/>
    <mergeCell ref="M11:AJ11"/>
    <mergeCell ref="J30:L30"/>
    <mergeCell ref="J11:L11"/>
    <mergeCell ref="J12:L12"/>
    <mergeCell ref="J13:L13"/>
    <mergeCell ref="J14:L14"/>
    <mergeCell ref="J9:L9"/>
    <mergeCell ref="J10:L10"/>
    <mergeCell ref="G9:I9"/>
    <mergeCell ref="B11:C11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D12:F12"/>
    <mergeCell ref="B22:C22"/>
    <mergeCell ref="B23:C23"/>
    <mergeCell ref="B28:C28"/>
    <mergeCell ref="B29:C29"/>
    <mergeCell ref="B30:C30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zoomScale="80" zoomScaleNormal="100" zoomScaleSheetLayoutView="80" workbookViewId="0">
      <selection activeCell="D41" sqref="D4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xử lý cơ bản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36</v>
      </c>
      <c r="C6" s="26" t="s">
        <v>28</v>
      </c>
      <c r="D6" s="28"/>
      <c r="E6" s="28"/>
      <c r="F6" s="28"/>
      <c r="G6" s="28" t="s">
        <v>262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39" t="s">
        <v>179</v>
      </c>
      <c r="D7" s="40" t="s">
        <v>180</v>
      </c>
      <c r="E7" s="28"/>
      <c r="F7" s="28"/>
      <c r="G7" s="28"/>
      <c r="H7" s="28" t="s">
        <v>263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/>
      <c r="D8" s="28" t="s">
        <v>163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 t="s">
        <v>264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39" t="s">
        <v>181</v>
      </c>
      <c r="D10" s="40" t="s">
        <v>182</v>
      </c>
      <c r="F10" s="28"/>
      <c r="G10" s="28"/>
      <c r="H10" s="28" t="s">
        <v>265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/>
      <c r="D11" s="28" t="s">
        <v>164</v>
      </c>
      <c r="F11" s="28"/>
      <c r="G11" s="28"/>
      <c r="H11" s="28"/>
      <c r="I11" s="28"/>
      <c r="J11" s="28"/>
      <c r="K11" s="28"/>
      <c r="L11" s="28" t="s">
        <v>266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39" t="s">
        <v>183</v>
      </c>
      <c r="D13" s="40" t="s">
        <v>165</v>
      </c>
      <c r="E13" s="28"/>
      <c r="F13" s="28"/>
      <c r="G13" s="28"/>
      <c r="H13" s="28"/>
      <c r="I13" s="28"/>
      <c r="J13" s="28" t="s">
        <v>267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28"/>
      <c r="D14" s="28" t="s">
        <v>166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28" t="s">
        <v>268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184</v>
      </c>
      <c r="D16" s="40" t="s">
        <v>256</v>
      </c>
      <c r="E16" s="28"/>
      <c r="F16" s="28"/>
      <c r="G16" s="28"/>
      <c r="H16" s="28"/>
      <c r="I16" s="28"/>
      <c r="J16" s="28" t="s">
        <v>269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28"/>
      <c r="D17" s="28" t="s">
        <v>257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28"/>
      <c r="D18" s="28" t="s">
        <v>258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28"/>
      <c r="D19" s="28" t="s">
        <v>270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39" t="s">
        <v>169</v>
      </c>
      <c r="D20" s="40" t="s">
        <v>167</v>
      </c>
      <c r="E20" s="28"/>
      <c r="F20" s="28"/>
      <c r="G20" s="28"/>
      <c r="H20" s="28"/>
      <c r="I20" s="28" t="s">
        <v>271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28"/>
      <c r="D21" s="28" t="s">
        <v>168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28"/>
      <c r="D22" s="28" t="s">
        <v>272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9" t="s">
        <v>170</v>
      </c>
      <c r="D23" s="50" t="s">
        <v>27</v>
      </c>
      <c r="E23" s="28"/>
      <c r="F23" s="28"/>
      <c r="G23" s="28"/>
      <c r="H23" s="28"/>
      <c r="I23" s="28" t="s">
        <v>273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 t="s">
        <v>171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 t="s">
        <v>274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39" t="s">
        <v>172</v>
      </c>
      <c r="D26" s="40" t="s">
        <v>25</v>
      </c>
      <c r="E26" s="28"/>
      <c r="F26" s="28"/>
      <c r="G26" s="28"/>
      <c r="H26" s="28"/>
      <c r="I26" s="28" t="s">
        <v>275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D27" s="28" t="s">
        <v>276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D28" s="28" t="s">
        <v>173</v>
      </c>
      <c r="E28" s="48"/>
      <c r="F28" s="48"/>
      <c r="G28" s="4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D29" s="28" t="s">
        <v>277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39" t="s">
        <v>185</v>
      </c>
      <c r="D33" s="40" t="s">
        <v>278</v>
      </c>
      <c r="E33" s="28"/>
      <c r="F33" s="28"/>
      <c r="G33" s="28"/>
      <c r="H33" s="28"/>
      <c r="I33" s="28"/>
      <c r="J33" s="28"/>
      <c r="K33" s="28"/>
      <c r="L33" s="28" t="s">
        <v>279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D34" s="28" t="s">
        <v>176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D35" s="27" t="s">
        <v>280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X35" s="28"/>
      <c r="Y35" s="41"/>
      <c r="Z35" s="41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39" t="s">
        <v>186</v>
      </c>
      <c r="D36" s="40" t="s">
        <v>120</v>
      </c>
      <c r="E36" s="28"/>
      <c r="F36" s="28"/>
      <c r="G36" s="28"/>
      <c r="H36" s="28"/>
      <c r="I36" s="28"/>
      <c r="J36" s="28"/>
      <c r="K36" s="28"/>
      <c r="L36" s="28" t="s">
        <v>281</v>
      </c>
      <c r="M36" s="28"/>
      <c r="N36" s="28"/>
      <c r="O36" s="28"/>
      <c r="P36" s="28"/>
      <c r="Q36" s="28"/>
      <c r="R36" s="28"/>
      <c r="S36" s="28"/>
      <c r="T36" s="28"/>
      <c r="U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D37" s="28" t="s">
        <v>177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28"/>
      <c r="D38" s="28" t="s">
        <v>282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39" t="s">
        <v>187</v>
      </c>
      <c r="D39" s="40" t="s">
        <v>283</v>
      </c>
      <c r="E39" s="28"/>
      <c r="F39" s="28"/>
      <c r="G39" s="28"/>
      <c r="H39" s="28"/>
      <c r="I39" s="28"/>
      <c r="J39" s="28" t="s">
        <v>284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D40" s="28" t="s">
        <v>178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28"/>
      <c r="D41" s="28" t="s">
        <v>285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ht="17.25" customHeight="1">
      <c r="A47" s="29"/>
      <c r="B47" s="28"/>
      <c r="C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ht="17.25" customHeight="1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ht="17.25" customHeight="1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ht="17.25" customHeight="1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ht="17.25" customHeight="1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ht="17.25" customHeight="1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ht="17.25" customHeight="1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ht="17.25" customHeight="1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ht="17.25" customHeight="1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ht="17.25" customHeight="1">
      <c r="A56" s="29"/>
      <c r="B56" s="28"/>
      <c r="C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ht="17.25" customHeight="1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ht="17.25" customHeight="1">
      <c r="A58" s="3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6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9"/>
  <sheetViews>
    <sheetView showGridLines="0" view="pageBreakPreview" zoomScale="90" zoomScaleNormal="100" zoomScaleSheetLayoutView="90" workbookViewId="0">
      <selection activeCell="E46" sqref="E46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8" t="s">
        <v>259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màn hình login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188</v>
      </c>
      <c r="C6" s="26" t="s">
        <v>286</v>
      </c>
      <c r="D6" s="28"/>
      <c r="E6" s="28"/>
      <c r="F6" s="28"/>
      <c r="G6" s="28" t="s">
        <v>287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69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F8" s="27" t="s">
        <v>288</v>
      </c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189</v>
      </c>
      <c r="C10" s="26" t="s">
        <v>30</v>
      </c>
      <c r="D10" s="28"/>
      <c r="E10" s="28"/>
      <c r="F10" s="28"/>
      <c r="G10" s="28" t="s">
        <v>289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190</v>
      </c>
      <c r="D11" s="40" t="s">
        <v>70</v>
      </c>
      <c r="E11" s="28"/>
      <c r="F11" s="28"/>
      <c r="G11" s="28"/>
      <c r="H11" s="28"/>
      <c r="I11" s="28"/>
      <c r="J11" s="28" t="s">
        <v>290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/>
      <c r="D12" s="28" t="s">
        <v>71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 t="s">
        <v>291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/>
      <c r="D13" s="127" t="s">
        <v>292</v>
      </c>
      <c r="E13" s="127"/>
      <c r="F13" s="127"/>
      <c r="G13" s="127"/>
      <c r="H13" s="127"/>
      <c r="I13" s="127" t="s">
        <v>293</v>
      </c>
      <c r="J13" s="127"/>
      <c r="K13" s="127"/>
      <c r="L13" s="127"/>
      <c r="M13" s="127"/>
      <c r="N13" s="127"/>
      <c r="O13" s="127" t="s">
        <v>294</v>
      </c>
      <c r="P13" s="127"/>
      <c r="Q13" s="127"/>
      <c r="R13" s="127"/>
      <c r="S13" s="127"/>
      <c r="T13" s="127"/>
      <c r="U13" s="127" t="s">
        <v>295</v>
      </c>
      <c r="V13" s="127"/>
      <c r="W13" s="127"/>
      <c r="X13" s="127"/>
      <c r="Y13" s="127"/>
      <c r="Z13" s="127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28"/>
      <c r="D14" s="128" t="s">
        <v>296</v>
      </c>
      <c r="E14" s="129"/>
      <c r="F14" s="129"/>
      <c r="G14" s="129"/>
      <c r="H14" s="129"/>
      <c r="I14" s="130" t="s">
        <v>297</v>
      </c>
      <c r="J14" s="130"/>
      <c r="K14" s="130"/>
      <c r="L14" s="130"/>
      <c r="M14" s="130"/>
      <c r="N14" s="130"/>
      <c r="O14" s="130" t="s">
        <v>297</v>
      </c>
      <c r="P14" s="130"/>
      <c r="Q14" s="130"/>
      <c r="R14" s="130"/>
      <c r="S14" s="130"/>
      <c r="T14" s="130"/>
      <c r="U14" s="130" t="s">
        <v>298</v>
      </c>
      <c r="V14" s="130"/>
      <c r="W14" s="130"/>
      <c r="X14" s="130"/>
      <c r="Y14" s="130"/>
      <c r="Z14" s="130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129"/>
      <c r="E15" s="129"/>
      <c r="F15" s="129"/>
      <c r="G15" s="129"/>
      <c r="H15" s="129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28"/>
      <c r="D16" s="128" t="s">
        <v>299</v>
      </c>
      <c r="E16" s="129"/>
      <c r="F16" s="129"/>
      <c r="G16" s="129"/>
      <c r="H16" s="129"/>
      <c r="I16" s="130" t="s">
        <v>297</v>
      </c>
      <c r="J16" s="130"/>
      <c r="K16" s="130"/>
      <c r="L16" s="130"/>
      <c r="M16" s="130"/>
      <c r="N16" s="130"/>
      <c r="O16" s="130" t="s">
        <v>297</v>
      </c>
      <c r="P16" s="130"/>
      <c r="Q16" s="130"/>
      <c r="R16" s="130"/>
      <c r="S16" s="130"/>
      <c r="T16" s="130"/>
      <c r="U16" s="130" t="s">
        <v>298</v>
      </c>
      <c r="V16" s="130"/>
      <c r="W16" s="130"/>
      <c r="X16" s="130"/>
      <c r="Y16" s="130"/>
      <c r="Z16" s="130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28"/>
      <c r="D17" s="129"/>
      <c r="E17" s="129"/>
      <c r="F17" s="129"/>
      <c r="G17" s="129"/>
      <c r="H17" s="129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28"/>
      <c r="D18" s="128" t="s">
        <v>300</v>
      </c>
      <c r="E18" s="129"/>
      <c r="F18" s="129"/>
      <c r="G18" s="129"/>
      <c r="H18" s="129"/>
      <c r="I18" s="131" t="s">
        <v>301</v>
      </c>
      <c r="J18" s="130"/>
      <c r="K18" s="130"/>
      <c r="L18" s="130"/>
      <c r="M18" s="130"/>
      <c r="N18" s="130"/>
      <c r="O18" s="131" t="s">
        <v>301</v>
      </c>
      <c r="P18" s="130"/>
      <c r="Q18" s="130"/>
      <c r="R18" s="130"/>
      <c r="S18" s="130"/>
      <c r="T18" s="130"/>
      <c r="U18" s="130" t="s">
        <v>302</v>
      </c>
      <c r="V18" s="130"/>
      <c r="W18" s="130"/>
      <c r="X18" s="130"/>
      <c r="Y18" s="130"/>
      <c r="Z18" s="130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28"/>
      <c r="D19" s="129"/>
      <c r="E19" s="129"/>
      <c r="F19" s="129"/>
      <c r="G19" s="129"/>
      <c r="H19" s="129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39" t="s">
        <v>193</v>
      </c>
      <c r="D21" s="40" t="s">
        <v>303</v>
      </c>
      <c r="E21" s="28"/>
      <c r="F21" s="28"/>
      <c r="G21" s="28"/>
      <c r="H21" s="28"/>
      <c r="I21" s="28"/>
      <c r="J21" s="28"/>
      <c r="K21" s="28" t="s">
        <v>304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28"/>
      <c r="D22" s="28" t="s">
        <v>72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 t="s">
        <v>305</v>
      </c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28"/>
      <c r="D23" s="28" t="s">
        <v>194</v>
      </c>
      <c r="E23" s="28" t="s">
        <v>73</v>
      </c>
      <c r="F23" s="28"/>
      <c r="G23" s="28"/>
      <c r="H23" s="28"/>
      <c r="I23" s="28"/>
      <c r="J23" s="28" t="s">
        <v>195</v>
      </c>
      <c r="K23" s="28" t="s">
        <v>31</v>
      </c>
      <c r="L23" s="28"/>
      <c r="M23" s="28"/>
      <c r="N23" s="28"/>
      <c r="O23" s="28" t="s">
        <v>306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28"/>
      <c r="D24" s="28" t="s">
        <v>196</v>
      </c>
      <c r="E24" s="42" t="s">
        <v>74</v>
      </c>
      <c r="F24" s="28"/>
      <c r="G24" s="28"/>
      <c r="H24" s="28"/>
      <c r="I24" s="28"/>
      <c r="J24" s="28" t="s">
        <v>195</v>
      </c>
      <c r="K24" s="28" t="s">
        <v>31</v>
      </c>
      <c r="L24" s="28"/>
      <c r="M24" s="28"/>
      <c r="N24" s="28"/>
      <c r="O24" s="28" t="s">
        <v>307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 t="s">
        <v>197</v>
      </c>
      <c r="E25" s="43" t="s">
        <v>75</v>
      </c>
      <c r="F25" s="28"/>
      <c r="G25" s="28"/>
      <c r="H25" s="28"/>
      <c r="I25" s="28"/>
      <c r="J25" s="28" t="s">
        <v>195</v>
      </c>
      <c r="K25" s="28" t="s">
        <v>76</v>
      </c>
      <c r="L25" s="28"/>
      <c r="M25" s="28"/>
      <c r="N25" s="28"/>
      <c r="O25" s="28" t="s">
        <v>308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5" t="s">
        <v>198</v>
      </c>
      <c r="C33" s="26" t="s">
        <v>34</v>
      </c>
      <c r="D33" s="28"/>
      <c r="E33" s="28"/>
      <c r="F33" s="28"/>
      <c r="G33" s="28"/>
      <c r="H33" s="28"/>
      <c r="I33" s="28"/>
      <c r="J33" s="28" t="s">
        <v>309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39" t="s">
        <v>199</v>
      </c>
      <c r="D34" s="40" t="s">
        <v>200</v>
      </c>
      <c r="E34" s="28"/>
      <c r="F34" s="28"/>
      <c r="G34" s="28"/>
      <c r="H34" s="28"/>
      <c r="I34" s="28" t="s">
        <v>310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41"/>
      <c r="D35" s="41" t="s">
        <v>311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312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 t="s">
        <v>77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41"/>
      <c r="D38" s="41" t="s">
        <v>313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201</v>
      </c>
      <c r="E39" s="28" t="s">
        <v>191</v>
      </c>
      <c r="F39" s="28"/>
      <c r="G39" s="28"/>
      <c r="H39" s="28"/>
      <c r="I39" s="28" t="s">
        <v>314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201</v>
      </c>
      <c r="E40" s="28" t="s">
        <v>192</v>
      </c>
      <c r="F40" s="28"/>
      <c r="G40" s="28"/>
      <c r="H40" s="28"/>
      <c r="I40" s="28" t="s">
        <v>315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28"/>
      <c r="D41" s="44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39" t="s">
        <v>202</v>
      </c>
      <c r="D42" s="40" t="s">
        <v>316</v>
      </c>
      <c r="E42" s="28"/>
      <c r="F42" s="28"/>
      <c r="G42" s="28"/>
      <c r="H42" s="28" t="s">
        <v>317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28"/>
      <c r="D43" s="44" t="s">
        <v>78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318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28"/>
      <c r="D44" s="44" t="s">
        <v>194</v>
      </c>
      <c r="E44" s="48" t="s">
        <v>319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 t="s">
        <v>320</v>
      </c>
      <c r="W44" s="48"/>
      <c r="X44" s="4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28"/>
      <c r="D45" s="44" t="s">
        <v>196</v>
      </c>
      <c r="E45" s="48" t="s">
        <v>203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28"/>
      <c r="D46" s="44"/>
      <c r="E46" s="28" t="s">
        <v>321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28"/>
      <c r="D47" s="4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28"/>
      <c r="D48" s="4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28"/>
      <c r="D49" s="4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28"/>
      <c r="D50" s="4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28"/>
      <c r="D51" s="4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28"/>
      <c r="D52" s="4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28"/>
      <c r="D53" s="4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28"/>
      <c r="D54" s="44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28"/>
      <c r="D55" s="4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28"/>
      <c r="D56" s="44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28"/>
      <c r="D57" s="44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30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6"/>
    </row>
  </sheetData>
  <mergeCells count="38">
    <mergeCell ref="D16:H17"/>
    <mergeCell ref="I16:N17"/>
    <mergeCell ref="O16:T17"/>
    <mergeCell ref="U16:Z17"/>
    <mergeCell ref="D18:H19"/>
    <mergeCell ref="I18:N19"/>
    <mergeCell ref="O18:T19"/>
    <mergeCell ref="U18:Z19"/>
    <mergeCell ref="D13:H13"/>
    <mergeCell ref="I13:N13"/>
    <mergeCell ref="O13:T13"/>
    <mergeCell ref="U13:Z13"/>
    <mergeCell ref="D14:H15"/>
    <mergeCell ref="I14:N15"/>
    <mergeCell ref="O14:T15"/>
    <mergeCell ref="U14:Z1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0"/>
  <sheetViews>
    <sheetView showGridLines="0" view="pageBreakPreview" zoomScale="80" zoomScaleNormal="100" zoomScaleSheetLayoutView="80" workbookViewId="0">
      <selection activeCell="Q52" sqref="Q52"/>
    </sheetView>
  </sheetViews>
  <sheetFormatPr defaultColWidth="3.85546875" defaultRowHeight="17.25" customHeight="1"/>
  <cols>
    <col min="1" max="2" width="3.85546875" style="1"/>
    <col min="14" max="14" width="8.85546875" customWidth="1"/>
    <col min="17" max="17" width="11.5703125" customWidth="1"/>
    <col min="20" max="20" width="13.85546875" customWidth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màn hình MR list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323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204</v>
      </c>
      <c r="C6" s="26" t="s">
        <v>29</v>
      </c>
      <c r="D6" s="28"/>
      <c r="E6" s="28"/>
      <c r="F6" s="28"/>
      <c r="G6" s="28" t="s">
        <v>322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79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38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324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325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I10" s="28"/>
      <c r="AJ10" s="28"/>
      <c r="AK10" s="34"/>
    </row>
    <row r="11" spans="1:37" s="27" customFormat="1" ht="17.25" customHeight="1">
      <c r="A11" s="29"/>
      <c r="B11" s="25" t="s">
        <v>205</v>
      </c>
      <c r="C11" s="26" t="s">
        <v>30</v>
      </c>
      <c r="D11" s="28"/>
      <c r="E11" s="28"/>
      <c r="F11" s="28"/>
      <c r="G11" s="28" t="s">
        <v>326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I11" s="28"/>
      <c r="AJ11" s="28"/>
      <c r="AK11" s="34"/>
    </row>
    <row r="12" spans="1:37" s="27" customFormat="1" ht="17.25" customHeight="1">
      <c r="A12" s="29"/>
      <c r="B12" s="28"/>
      <c r="C12" s="39" t="s">
        <v>206</v>
      </c>
      <c r="D12" s="40" t="s">
        <v>25</v>
      </c>
      <c r="E12" s="28"/>
      <c r="F12" s="28"/>
      <c r="G12" s="28"/>
      <c r="H12" s="28"/>
      <c r="I12" s="28" t="s">
        <v>327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1"/>
      <c r="D13" s="27" t="s">
        <v>80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41"/>
      <c r="D14" s="27" t="s">
        <v>328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207</v>
      </c>
      <c r="D15" s="40" t="s">
        <v>39</v>
      </c>
      <c r="E15" s="28"/>
      <c r="F15" s="28"/>
      <c r="G15" s="28"/>
      <c r="H15" s="28" t="s">
        <v>329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I15" s="28"/>
      <c r="AJ15" s="28"/>
      <c r="AK15" s="34"/>
    </row>
    <row r="16" spans="1:37" s="27" customFormat="1" ht="17.25" customHeight="1">
      <c r="A16" s="29"/>
      <c r="B16" s="28"/>
      <c r="D16" s="28" t="s">
        <v>40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81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I17" s="28"/>
      <c r="AJ17" s="28"/>
      <c r="AK17" s="34"/>
    </row>
    <row r="18" spans="1:37" s="27" customFormat="1" ht="17.25" customHeight="1">
      <c r="A18" s="29"/>
      <c r="B18" s="28"/>
      <c r="D18" s="28" t="s">
        <v>330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I18" s="28"/>
      <c r="AJ18" s="28"/>
      <c r="AK18" s="34"/>
    </row>
    <row r="19" spans="1:37" s="27" customFormat="1" ht="17.25" customHeight="1">
      <c r="A19" s="29"/>
      <c r="B19" s="28"/>
      <c r="D19" s="28" t="s">
        <v>331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I19" s="28"/>
      <c r="AJ19" s="28"/>
      <c r="AK19" s="34"/>
    </row>
    <row r="20" spans="1:37" s="27" customFormat="1" ht="33" customHeight="1">
      <c r="A20" s="29"/>
      <c r="B20" s="28"/>
      <c r="D20" s="132" t="s">
        <v>332</v>
      </c>
      <c r="E20" s="132"/>
      <c r="F20" s="132"/>
      <c r="G20" s="132"/>
      <c r="H20" s="133" t="s">
        <v>336</v>
      </c>
      <c r="I20" s="132"/>
      <c r="J20" s="132"/>
      <c r="K20" s="132"/>
      <c r="L20" s="132"/>
      <c r="M20" s="132"/>
      <c r="N20" s="132"/>
      <c r="O20" s="133" t="s">
        <v>337</v>
      </c>
      <c r="P20" s="132"/>
      <c r="Q20" s="132"/>
      <c r="R20" s="133" t="s">
        <v>338</v>
      </c>
      <c r="S20" s="132"/>
      <c r="T20" s="13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I20" s="28"/>
      <c r="AJ20" s="28"/>
      <c r="AK20" s="34"/>
    </row>
    <row r="21" spans="1:37" s="27" customFormat="1" ht="28.5" customHeight="1">
      <c r="A21" s="29"/>
      <c r="B21" s="28"/>
      <c r="D21" s="134" t="s">
        <v>208</v>
      </c>
      <c r="E21" s="134"/>
      <c r="F21" s="134"/>
      <c r="G21" s="134"/>
      <c r="H21" s="135" t="s">
        <v>339</v>
      </c>
      <c r="I21" s="136"/>
      <c r="J21" s="136"/>
      <c r="K21" s="136"/>
      <c r="L21" s="136"/>
      <c r="M21" s="136"/>
      <c r="N21" s="136"/>
      <c r="O21" s="137" t="s">
        <v>344</v>
      </c>
      <c r="P21" s="138"/>
      <c r="Q21" s="138"/>
      <c r="R21" s="138"/>
      <c r="S21" s="138"/>
      <c r="T21" s="139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I21" s="28"/>
      <c r="AJ21" s="28"/>
      <c r="AK21" s="34"/>
    </row>
    <row r="22" spans="1:37" s="27" customFormat="1" ht="35.25" customHeight="1">
      <c r="A22" s="29"/>
      <c r="B22" s="28"/>
      <c r="D22" s="140" t="s">
        <v>333</v>
      </c>
      <c r="E22" s="140"/>
      <c r="F22" s="140"/>
      <c r="G22" s="140"/>
      <c r="H22" s="135" t="s">
        <v>340</v>
      </c>
      <c r="I22" s="136"/>
      <c r="J22" s="136"/>
      <c r="K22" s="136"/>
      <c r="L22" s="136"/>
      <c r="M22" s="136"/>
      <c r="N22" s="136"/>
      <c r="O22" s="136" t="s">
        <v>346</v>
      </c>
      <c r="P22" s="136"/>
      <c r="Q22" s="136"/>
      <c r="R22" s="135" t="s">
        <v>345</v>
      </c>
      <c r="S22" s="136"/>
      <c r="T22" s="1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I22" s="28"/>
      <c r="AJ22" s="28"/>
      <c r="AK22" s="34"/>
    </row>
    <row r="23" spans="1:37" s="27" customFormat="1" ht="17.25" customHeight="1">
      <c r="A23" s="29"/>
      <c r="B23" s="28"/>
      <c r="D23" s="141"/>
      <c r="E23" s="141"/>
      <c r="F23" s="141"/>
      <c r="G23" s="141"/>
      <c r="H23" s="136" t="s">
        <v>341</v>
      </c>
      <c r="I23" s="136"/>
      <c r="J23" s="136"/>
      <c r="K23" s="136"/>
      <c r="L23" s="136"/>
      <c r="M23" s="136"/>
      <c r="N23" s="136"/>
      <c r="O23" s="136" t="s">
        <v>346</v>
      </c>
      <c r="P23" s="136"/>
      <c r="Q23" s="136"/>
      <c r="R23" s="136" t="s">
        <v>346</v>
      </c>
      <c r="S23" s="136"/>
      <c r="T23" s="1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I23" s="28"/>
      <c r="AJ23" s="28"/>
      <c r="AK23" s="34"/>
    </row>
    <row r="24" spans="1:37" s="27" customFormat="1" ht="34.5" customHeight="1">
      <c r="A24" s="29"/>
      <c r="B24" s="28"/>
      <c r="D24" s="134" t="s">
        <v>84</v>
      </c>
      <c r="E24" s="134"/>
      <c r="F24" s="134"/>
      <c r="G24" s="134"/>
      <c r="H24" s="135" t="s">
        <v>342</v>
      </c>
      <c r="I24" s="136"/>
      <c r="J24" s="136"/>
      <c r="K24" s="136"/>
      <c r="L24" s="136"/>
      <c r="M24" s="136"/>
      <c r="N24" s="136"/>
      <c r="O24" s="136" t="s">
        <v>347</v>
      </c>
      <c r="P24" s="136"/>
      <c r="Q24" s="136"/>
      <c r="R24" s="136" t="s">
        <v>348</v>
      </c>
      <c r="S24" s="136"/>
      <c r="T24" s="1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I24" s="28"/>
      <c r="AJ24" s="28"/>
      <c r="AK24" s="34"/>
    </row>
    <row r="25" spans="1:37" s="27" customFormat="1" ht="39.75" customHeight="1">
      <c r="A25" s="29"/>
      <c r="B25" s="28"/>
      <c r="D25" s="142" t="s">
        <v>334</v>
      </c>
      <c r="E25" s="143"/>
      <c r="F25" s="143"/>
      <c r="G25" s="144"/>
      <c r="H25" s="135" t="s">
        <v>393</v>
      </c>
      <c r="I25" s="136"/>
      <c r="J25" s="136"/>
      <c r="K25" s="136"/>
      <c r="L25" s="136"/>
      <c r="M25" s="136"/>
      <c r="N25" s="136"/>
      <c r="O25" s="136" t="s">
        <v>346</v>
      </c>
      <c r="P25" s="136"/>
      <c r="Q25" s="136"/>
      <c r="R25" s="136" t="s">
        <v>349</v>
      </c>
      <c r="S25" s="136"/>
      <c r="T25" s="1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I25" s="28"/>
      <c r="AJ25" s="28"/>
      <c r="AK25" s="34"/>
    </row>
    <row r="26" spans="1:37" s="27" customFormat="1" ht="17.25" customHeight="1">
      <c r="A26" s="29"/>
      <c r="B26" s="28"/>
      <c r="D26" s="140"/>
      <c r="E26" s="140"/>
      <c r="F26" s="140"/>
      <c r="G26" s="140"/>
      <c r="H26" s="136" t="s">
        <v>85</v>
      </c>
      <c r="I26" s="136"/>
      <c r="J26" s="136"/>
      <c r="K26" s="136"/>
      <c r="L26" s="136"/>
      <c r="M26" s="136"/>
      <c r="N26" s="136"/>
      <c r="O26" s="136" t="s">
        <v>346</v>
      </c>
      <c r="P26" s="136"/>
      <c r="Q26" s="136"/>
      <c r="R26" s="136" t="s">
        <v>346</v>
      </c>
      <c r="S26" s="136"/>
      <c r="T26" s="1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I26" s="28"/>
      <c r="AJ26" s="28"/>
      <c r="AK26" s="34"/>
    </row>
    <row r="27" spans="1:37" s="27" customFormat="1" ht="54" customHeight="1">
      <c r="A27" s="29"/>
      <c r="B27" s="28"/>
      <c r="D27" s="141"/>
      <c r="E27" s="141"/>
      <c r="F27" s="141"/>
      <c r="G27" s="141"/>
      <c r="H27" s="135" t="s">
        <v>343</v>
      </c>
      <c r="I27" s="136"/>
      <c r="J27" s="136"/>
      <c r="K27" s="136"/>
      <c r="L27" s="136"/>
      <c r="M27" s="136"/>
      <c r="N27" s="136"/>
      <c r="O27" s="136" t="s">
        <v>346</v>
      </c>
      <c r="P27" s="136"/>
      <c r="Q27" s="136"/>
      <c r="R27" s="135" t="s">
        <v>345</v>
      </c>
      <c r="S27" s="136"/>
      <c r="T27" s="1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I27" s="28"/>
      <c r="AJ27" s="28"/>
      <c r="AK27" s="34"/>
    </row>
    <row r="28" spans="1:37" s="27" customFormat="1" ht="33" customHeight="1">
      <c r="A28" s="29"/>
      <c r="B28" s="28"/>
      <c r="D28" s="135" t="s">
        <v>335</v>
      </c>
      <c r="E28" s="136"/>
      <c r="F28" s="136"/>
      <c r="G28" s="136"/>
      <c r="H28" s="136" t="s">
        <v>86</v>
      </c>
      <c r="I28" s="136"/>
      <c r="J28" s="136"/>
      <c r="K28" s="136"/>
      <c r="L28" s="136"/>
      <c r="M28" s="136"/>
      <c r="N28" s="136"/>
      <c r="O28" s="136" t="s">
        <v>350</v>
      </c>
      <c r="P28" s="136"/>
      <c r="Q28" s="136"/>
      <c r="R28" s="136" t="s">
        <v>351</v>
      </c>
      <c r="S28" s="136"/>
      <c r="T28" s="1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I28" s="28"/>
      <c r="AJ28" s="28"/>
      <c r="AK28" s="34"/>
    </row>
    <row r="29" spans="1:37" s="27" customFormat="1" ht="17.25" customHeight="1">
      <c r="A29" s="29"/>
      <c r="B29" s="28"/>
      <c r="D29" s="45" t="s">
        <v>87</v>
      </c>
      <c r="E29" s="45" t="s">
        <v>88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I29" s="28"/>
      <c r="AJ29" s="28"/>
      <c r="AK29" s="34"/>
    </row>
    <row r="30" spans="1:37" s="27" customFormat="1" ht="17.25" customHeight="1">
      <c r="A30" s="29"/>
      <c r="B30" s="28"/>
      <c r="D30" s="45" t="s">
        <v>87</v>
      </c>
      <c r="E30" s="45" t="s">
        <v>392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I30" s="28"/>
      <c r="AJ30" s="28"/>
      <c r="AK30" s="34"/>
    </row>
    <row r="31" spans="1:37" s="27" customFormat="1" ht="17.25" customHeight="1">
      <c r="A31" s="29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I31" s="28"/>
      <c r="AJ31" s="28"/>
      <c r="AK31" s="34"/>
    </row>
    <row r="32" spans="1:37" s="27" customFormat="1" ht="17.25" customHeight="1">
      <c r="A32" s="29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I32" s="28"/>
      <c r="AJ32" s="28"/>
      <c r="AK32" s="34"/>
    </row>
    <row r="33" spans="1:37" s="27" customFormat="1" ht="17.25" customHeight="1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I33" s="28"/>
      <c r="AJ33" s="28"/>
      <c r="AK33" s="34"/>
    </row>
    <row r="34" spans="1:37" s="27" customFormat="1" ht="17.25" customHeight="1">
      <c r="A34" s="29"/>
      <c r="B34" s="25" t="s">
        <v>33</v>
      </c>
      <c r="C34" s="26" t="s">
        <v>34</v>
      </c>
      <c r="D34" s="28"/>
      <c r="E34" s="28"/>
      <c r="F34" s="28"/>
      <c r="G34" s="28"/>
      <c r="H34" s="28"/>
      <c r="I34" s="28" t="s">
        <v>309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174</v>
      </c>
      <c r="D35" s="40" t="s">
        <v>26</v>
      </c>
      <c r="E35" s="28"/>
      <c r="F35" s="28"/>
      <c r="G35" s="28"/>
      <c r="H35" s="28"/>
      <c r="I35" s="28" t="s">
        <v>352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89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27" t="s">
        <v>353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39" t="s">
        <v>175</v>
      </c>
      <c r="D38" s="40" t="s">
        <v>90</v>
      </c>
      <c r="E38" s="28"/>
      <c r="F38" s="28"/>
      <c r="G38" s="28"/>
      <c r="H38" s="28"/>
      <c r="I38" s="28"/>
      <c r="J38" s="28"/>
      <c r="L38" s="27" t="s">
        <v>354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355</v>
      </c>
      <c r="E39" s="28"/>
      <c r="F39" s="28"/>
      <c r="G39" s="28"/>
      <c r="H39" s="28"/>
      <c r="I39" s="28"/>
      <c r="J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356</v>
      </c>
      <c r="E40" s="28"/>
      <c r="F40" s="28"/>
      <c r="G40" s="28" t="s">
        <v>93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1" t="s">
        <v>357</v>
      </c>
      <c r="E41" s="28"/>
      <c r="F41" s="28"/>
      <c r="G41" s="28"/>
      <c r="H41" s="28"/>
      <c r="I41" s="28" t="s">
        <v>358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D42" s="41" t="s">
        <v>94</v>
      </c>
      <c r="E42" s="28"/>
      <c r="F42" s="28"/>
      <c r="G42" s="28" t="s">
        <v>95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55" t="s">
        <v>359</v>
      </c>
      <c r="I43" s="27" t="s">
        <v>360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39" t="s">
        <v>96</v>
      </c>
      <c r="D44" s="40" t="s">
        <v>97</v>
      </c>
      <c r="E44" s="28"/>
      <c r="K44" s="28" t="s">
        <v>361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D45" s="41" t="s">
        <v>98</v>
      </c>
      <c r="E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D46" s="41" t="s">
        <v>361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39" t="s">
        <v>209</v>
      </c>
      <c r="D47" s="40" t="s">
        <v>99</v>
      </c>
      <c r="F47" s="28"/>
      <c r="G47" s="28"/>
      <c r="H47" s="28"/>
      <c r="I47" s="28"/>
      <c r="J47" s="28" t="s">
        <v>362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41"/>
      <c r="D48" s="41" t="s">
        <v>100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 t="s">
        <v>363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39" t="s">
        <v>210</v>
      </c>
      <c r="D50" s="40" t="s">
        <v>101</v>
      </c>
      <c r="E50" s="28"/>
      <c r="F50" s="28"/>
      <c r="G50" s="28"/>
      <c r="H50" s="28"/>
      <c r="I50" s="28"/>
      <c r="J50" s="28"/>
      <c r="K50" s="28"/>
      <c r="L50" s="28"/>
      <c r="M50" s="28" t="s">
        <v>364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41"/>
      <c r="D51" s="41" t="s">
        <v>102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41"/>
      <c r="D52" s="41" t="s">
        <v>365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39" t="s">
        <v>103</v>
      </c>
      <c r="D53" s="40" t="s">
        <v>104</v>
      </c>
      <c r="F53" s="28"/>
      <c r="G53" s="28"/>
      <c r="H53" s="28"/>
      <c r="I53" s="28"/>
      <c r="J53" s="28"/>
      <c r="K53" s="28"/>
      <c r="L53" s="28"/>
      <c r="M53" s="28" t="s">
        <v>366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41"/>
      <c r="D54" s="41" t="s">
        <v>105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 t="s">
        <v>367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41"/>
      <c r="D55" s="41" t="s">
        <v>68</v>
      </c>
      <c r="E55" s="28" t="s">
        <v>368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 t="s">
        <v>369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41"/>
      <c r="D56" s="41" t="s">
        <v>68</v>
      </c>
      <c r="E56" s="28" t="s">
        <v>106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 t="s">
        <v>370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4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39" t="s">
        <v>107</v>
      </c>
      <c r="D58" s="40" t="s">
        <v>108</v>
      </c>
      <c r="E58" s="28"/>
      <c r="F58" s="28"/>
      <c r="G58" s="28"/>
      <c r="H58" s="28" t="s">
        <v>371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1"/>
      <c r="D59" s="28" t="s">
        <v>109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30"/>
      <c r="B60" s="35"/>
      <c r="C60" s="35"/>
      <c r="D60" s="35" t="s">
        <v>372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</row>
  </sheetData>
  <mergeCells count="59">
    <mergeCell ref="A5:G5"/>
    <mergeCell ref="D28:G28"/>
    <mergeCell ref="H28:N28"/>
    <mergeCell ref="O28:Q28"/>
    <mergeCell ref="R28:T28"/>
    <mergeCell ref="D26:G26"/>
    <mergeCell ref="H26:N26"/>
    <mergeCell ref="O26:Q26"/>
    <mergeCell ref="R26:T26"/>
    <mergeCell ref="D27:G27"/>
    <mergeCell ref="H27:N27"/>
    <mergeCell ref="O27:Q27"/>
    <mergeCell ref="R27:T27"/>
    <mergeCell ref="D24:G24"/>
    <mergeCell ref="H24:N24"/>
    <mergeCell ref="O24:Q24"/>
    <mergeCell ref="R24:T24"/>
    <mergeCell ref="D25:G25"/>
    <mergeCell ref="H25:N25"/>
    <mergeCell ref="O25:Q25"/>
    <mergeCell ref="R25:T25"/>
    <mergeCell ref="D22:G22"/>
    <mergeCell ref="H22:N22"/>
    <mergeCell ref="O22:Q22"/>
    <mergeCell ref="R22:T22"/>
    <mergeCell ref="D23:G23"/>
    <mergeCell ref="H23:N23"/>
    <mergeCell ref="O23:Q23"/>
    <mergeCell ref="R23:T23"/>
    <mergeCell ref="D20:G20"/>
    <mergeCell ref="H20:N20"/>
    <mergeCell ref="O20:Q20"/>
    <mergeCell ref="R20:T20"/>
    <mergeCell ref="D21:G21"/>
    <mergeCell ref="H21:N21"/>
    <mergeCell ref="O21:Q21"/>
    <mergeCell ref="R21:T2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1"/>
  <sheetViews>
    <sheetView showGridLines="0" view="pageBreakPreview" zoomScale="80" zoomScaleNormal="100" zoomScaleSheetLayoutView="80" workbookViewId="0">
      <selection activeCell="AB55" sqref="AB55"/>
    </sheetView>
  </sheetViews>
  <sheetFormatPr defaultColWidth="3.85546875" defaultRowHeight="17.25" customHeight="1"/>
  <cols>
    <col min="1" max="2" width="3.85546875" style="1"/>
    <col min="17" max="17" width="11.28515625" customWidth="1"/>
    <col min="20" max="20" width="14.5703125" customWidth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màn hình DR list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373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/>
      <c r="H6" s="28" t="s">
        <v>374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110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375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376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213</v>
      </c>
      <c r="C11" s="26" t="s">
        <v>30</v>
      </c>
      <c r="D11" s="28"/>
      <c r="E11" s="28"/>
      <c r="F11" s="28"/>
      <c r="G11" s="28" t="s">
        <v>289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5"/>
      <c r="C12" s="39" t="s">
        <v>111</v>
      </c>
      <c r="D12" s="40" t="s">
        <v>25</v>
      </c>
      <c r="E12" s="28"/>
      <c r="F12" s="28"/>
      <c r="G12" s="28"/>
      <c r="H12" s="28"/>
      <c r="I12" s="28"/>
      <c r="J12" s="28" t="s">
        <v>377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5"/>
      <c r="C13" s="41"/>
      <c r="D13" s="27" t="s">
        <v>80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 t="s">
        <v>378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112</v>
      </c>
      <c r="D15" s="40" t="s">
        <v>43</v>
      </c>
      <c r="E15" s="28"/>
      <c r="F15" s="28"/>
      <c r="G15" s="28"/>
      <c r="H15" s="28" t="s">
        <v>379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D16" s="28" t="s">
        <v>44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81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 t="s">
        <v>380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 t="s">
        <v>331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132" t="s">
        <v>82</v>
      </c>
      <c r="E20" s="132"/>
      <c r="F20" s="132"/>
      <c r="G20" s="132"/>
      <c r="H20" s="132" t="s">
        <v>113</v>
      </c>
      <c r="I20" s="132"/>
      <c r="J20" s="132"/>
      <c r="K20" s="132"/>
      <c r="L20" s="132"/>
      <c r="M20" s="132"/>
      <c r="N20" s="132"/>
      <c r="O20" s="132" t="s">
        <v>41</v>
      </c>
      <c r="P20" s="132"/>
      <c r="Q20" s="132"/>
      <c r="R20" s="132" t="s">
        <v>83</v>
      </c>
      <c r="S20" s="132"/>
      <c r="T20" s="13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134" t="s">
        <v>214</v>
      </c>
      <c r="E21" s="134"/>
      <c r="F21" s="134"/>
      <c r="G21" s="134"/>
      <c r="H21" s="136" t="s">
        <v>382</v>
      </c>
      <c r="I21" s="136"/>
      <c r="J21" s="136"/>
      <c r="K21" s="136"/>
      <c r="L21" s="136"/>
      <c r="M21" s="136"/>
      <c r="N21" s="136"/>
      <c r="O21" s="56" t="s">
        <v>389</v>
      </c>
      <c r="P21" s="57"/>
      <c r="Q21" s="57"/>
      <c r="R21" s="57"/>
      <c r="S21" s="57"/>
      <c r="T21" s="5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36.75" customHeight="1">
      <c r="A22" s="29"/>
      <c r="B22" s="28"/>
      <c r="D22" s="140" t="s">
        <v>381</v>
      </c>
      <c r="E22" s="140"/>
      <c r="F22" s="140"/>
      <c r="G22" s="140"/>
      <c r="H22" s="135" t="s">
        <v>383</v>
      </c>
      <c r="I22" s="136"/>
      <c r="J22" s="136"/>
      <c r="K22" s="136"/>
      <c r="L22" s="136"/>
      <c r="M22" s="136"/>
      <c r="N22" s="136"/>
      <c r="O22" s="136" t="s">
        <v>346</v>
      </c>
      <c r="P22" s="136"/>
      <c r="Q22" s="136"/>
      <c r="R22" s="135" t="s">
        <v>345</v>
      </c>
      <c r="S22" s="136"/>
      <c r="T22" s="136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33" customHeight="1">
      <c r="A23" s="29"/>
      <c r="B23" s="28"/>
      <c r="D23" s="141"/>
      <c r="E23" s="141"/>
      <c r="F23" s="141"/>
      <c r="G23" s="141"/>
      <c r="H23" s="135" t="s">
        <v>384</v>
      </c>
      <c r="I23" s="136"/>
      <c r="J23" s="136"/>
      <c r="K23" s="136"/>
      <c r="L23" s="136"/>
      <c r="M23" s="136"/>
      <c r="N23" s="136"/>
      <c r="O23" s="136" t="s">
        <v>346</v>
      </c>
      <c r="P23" s="136"/>
      <c r="Q23" s="136"/>
      <c r="R23" s="136" t="s">
        <v>390</v>
      </c>
      <c r="S23" s="136"/>
      <c r="T23" s="13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30" customHeight="1">
      <c r="A24" s="29"/>
      <c r="B24" s="28"/>
      <c r="D24" s="134" t="s">
        <v>114</v>
      </c>
      <c r="E24" s="134"/>
      <c r="F24" s="134"/>
      <c r="G24" s="134"/>
      <c r="H24" s="135" t="s">
        <v>385</v>
      </c>
      <c r="I24" s="136"/>
      <c r="J24" s="136"/>
      <c r="K24" s="136"/>
      <c r="L24" s="136"/>
      <c r="M24" s="136"/>
      <c r="N24" s="136"/>
      <c r="O24" s="136" t="s">
        <v>347</v>
      </c>
      <c r="P24" s="136"/>
      <c r="Q24" s="136"/>
      <c r="R24" s="136" t="s">
        <v>391</v>
      </c>
      <c r="S24" s="136"/>
      <c r="T24" s="13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35.25" customHeight="1">
      <c r="A25" s="29"/>
      <c r="B25" s="28"/>
      <c r="D25" s="147" t="s">
        <v>334</v>
      </c>
      <c r="E25" s="148"/>
      <c r="F25" s="148"/>
      <c r="G25" s="149"/>
      <c r="H25" s="135" t="s">
        <v>393</v>
      </c>
      <c r="I25" s="136"/>
      <c r="J25" s="136"/>
      <c r="K25" s="136"/>
      <c r="L25" s="136"/>
      <c r="M25" s="136"/>
      <c r="N25" s="136"/>
      <c r="O25" s="136" t="s">
        <v>346</v>
      </c>
      <c r="P25" s="136"/>
      <c r="Q25" s="136"/>
      <c r="R25" s="136" t="s">
        <v>390</v>
      </c>
      <c r="S25" s="136"/>
      <c r="T25" s="13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140"/>
      <c r="E26" s="140"/>
      <c r="F26" s="140"/>
      <c r="G26" s="140"/>
      <c r="H26" s="136" t="s">
        <v>386</v>
      </c>
      <c r="I26" s="136"/>
      <c r="J26" s="136"/>
      <c r="K26" s="136"/>
      <c r="L26" s="136"/>
      <c r="M26" s="136"/>
      <c r="N26" s="136"/>
      <c r="O26" s="136" t="s">
        <v>346</v>
      </c>
      <c r="P26" s="136"/>
      <c r="Q26" s="136"/>
      <c r="R26" s="136" t="s">
        <v>390</v>
      </c>
      <c r="S26" s="136"/>
      <c r="T26" s="13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40.5" customHeight="1">
      <c r="A27" s="29"/>
      <c r="B27" s="28"/>
      <c r="D27" s="141"/>
      <c r="E27" s="141"/>
      <c r="F27" s="141"/>
      <c r="G27" s="141"/>
      <c r="H27" s="135" t="s">
        <v>387</v>
      </c>
      <c r="I27" s="136"/>
      <c r="J27" s="136"/>
      <c r="K27" s="136"/>
      <c r="L27" s="136"/>
      <c r="M27" s="136"/>
      <c r="N27" s="136"/>
      <c r="O27" s="136" t="s">
        <v>346</v>
      </c>
      <c r="P27" s="136"/>
      <c r="Q27" s="136"/>
      <c r="R27" s="135" t="s">
        <v>345</v>
      </c>
      <c r="S27" s="136"/>
      <c r="T27" s="13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42" customHeight="1">
      <c r="A28" s="29"/>
      <c r="B28" s="28"/>
      <c r="D28" s="135" t="s">
        <v>388</v>
      </c>
      <c r="E28" s="136"/>
      <c r="F28" s="136"/>
      <c r="G28" s="136"/>
      <c r="H28" s="136" t="s">
        <v>115</v>
      </c>
      <c r="I28" s="136"/>
      <c r="J28" s="136"/>
      <c r="K28" s="136"/>
      <c r="L28" s="136"/>
      <c r="M28" s="136"/>
      <c r="N28" s="136"/>
      <c r="O28" s="136" t="s">
        <v>351</v>
      </c>
      <c r="P28" s="136"/>
      <c r="Q28" s="136"/>
      <c r="R28" s="136" t="s">
        <v>351</v>
      </c>
      <c r="S28" s="136"/>
      <c r="T28" s="13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D29" s="45" t="s">
        <v>215</v>
      </c>
      <c r="E29" s="45" t="s">
        <v>116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D30" s="45" t="s">
        <v>87</v>
      </c>
      <c r="E30" s="45" t="s">
        <v>394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5" t="s">
        <v>33</v>
      </c>
      <c r="C34" s="26" t="s">
        <v>34</v>
      </c>
      <c r="D34" s="28"/>
      <c r="E34" s="28"/>
      <c r="F34" s="28"/>
      <c r="G34" s="28"/>
      <c r="H34" s="28" t="s">
        <v>309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174</v>
      </c>
      <c r="D35" s="40" t="s">
        <v>26</v>
      </c>
      <c r="E35" s="28"/>
      <c r="F35" s="28"/>
      <c r="G35" s="28"/>
      <c r="H35" s="28"/>
      <c r="I35" s="28"/>
      <c r="J35" s="28" t="s">
        <v>352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45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27" t="s">
        <v>395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39" t="s">
        <v>175</v>
      </c>
      <c r="D38" s="40" t="s">
        <v>90</v>
      </c>
      <c r="E38" s="28"/>
      <c r="F38" s="28"/>
      <c r="G38" s="28"/>
      <c r="H38" s="28"/>
      <c r="I38" s="28"/>
      <c r="J38" s="28"/>
      <c r="K38" s="28" t="s">
        <v>354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91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396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1" t="s">
        <v>92</v>
      </c>
      <c r="E41" s="28"/>
      <c r="F41" s="28"/>
      <c r="G41" s="28" t="s">
        <v>117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1" t="s">
        <v>397</v>
      </c>
      <c r="E42" s="28"/>
      <c r="F42" s="28"/>
      <c r="G42" s="28"/>
      <c r="H42" s="28"/>
      <c r="I42" s="28" t="s">
        <v>398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41" t="s">
        <v>94</v>
      </c>
      <c r="E43" s="28"/>
      <c r="F43" s="28"/>
      <c r="G43" s="28" t="s">
        <v>118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 t="s">
        <v>399</v>
      </c>
      <c r="E44" s="28"/>
      <c r="F44" s="28"/>
      <c r="G44" s="28"/>
      <c r="H44" s="28"/>
      <c r="I44" s="28"/>
      <c r="J44" s="28" t="s">
        <v>400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39" t="s">
        <v>96</v>
      </c>
      <c r="D45" s="40" t="s">
        <v>97</v>
      </c>
      <c r="E45" s="28"/>
      <c r="F45" s="28"/>
      <c r="G45" s="28"/>
      <c r="H45" s="28"/>
      <c r="I45" s="28"/>
      <c r="J45" s="28"/>
      <c r="K45" s="28" t="s">
        <v>361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1"/>
      <c r="D46" s="41" t="s">
        <v>98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1"/>
      <c r="D47" s="28" t="s">
        <v>361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39" t="s">
        <v>209</v>
      </c>
      <c r="D48" s="40" t="s">
        <v>99</v>
      </c>
      <c r="E48" s="28"/>
      <c r="F48" s="28"/>
      <c r="G48" s="28"/>
      <c r="H48" s="28"/>
      <c r="I48" s="28"/>
      <c r="J48" s="28"/>
      <c r="K48" s="28" t="s">
        <v>401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 t="s">
        <v>100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ht="17.25" customHeight="1">
      <c r="A50" s="6"/>
      <c r="B50" s="2"/>
      <c r="C50" s="46"/>
      <c r="D50" s="28" t="s">
        <v>402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8"/>
    </row>
    <row r="51" spans="1:37" ht="17.25" customHeight="1">
      <c r="A51" s="6"/>
      <c r="B51" s="2"/>
      <c r="C51" s="39" t="s">
        <v>210</v>
      </c>
      <c r="D51" s="40" t="s">
        <v>101</v>
      </c>
      <c r="E51" s="28"/>
      <c r="F51" s="28"/>
      <c r="G51" s="28"/>
      <c r="H51" s="28"/>
      <c r="I51" s="28"/>
      <c r="J51" s="28"/>
      <c r="K51" s="28"/>
      <c r="L51" s="28" t="s">
        <v>364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6"/>
      <c r="B52" s="2"/>
      <c r="C52" s="46"/>
      <c r="D52" s="46" t="s">
        <v>119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6"/>
      <c r="B53" s="2"/>
      <c r="C53" s="3"/>
      <c r="D53" s="3" t="s">
        <v>403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6"/>
      <c r="B54" s="2"/>
      <c r="C54" s="39" t="s">
        <v>103</v>
      </c>
      <c r="D54" s="40" t="s">
        <v>120</v>
      </c>
      <c r="E54" s="3"/>
      <c r="F54" s="3"/>
      <c r="G54" s="3"/>
      <c r="H54" s="3"/>
      <c r="I54" s="3"/>
      <c r="J54" s="3"/>
      <c r="K54" s="3" t="s">
        <v>281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8"/>
    </row>
    <row r="55" spans="1:37" ht="17.25" customHeight="1">
      <c r="A55" s="6"/>
      <c r="B55" s="2"/>
      <c r="C55" s="46"/>
      <c r="D55" s="46" t="s">
        <v>121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 t="s">
        <v>404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8"/>
    </row>
    <row r="56" spans="1:37" ht="17.25" customHeight="1">
      <c r="A56" s="6"/>
      <c r="B56" s="2"/>
      <c r="C56" s="3"/>
      <c r="D56" s="41" t="s">
        <v>68</v>
      </c>
      <c r="E56" s="3" t="s">
        <v>122</v>
      </c>
      <c r="F56" s="3"/>
      <c r="G56" s="3"/>
      <c r="H56" s="3"/>
      <c r="I56" s="3"/>
      <c r="J56" s="3"/>
      <c r="K56" s="3"/>
      <c r="L56" s="3"/>
      <c r="M56" s="3"/>
      <c r="N56" s="3"/>
      <c r="O56" s="3" t="s">
        <v>405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6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8"/>
    </row>
    <row r="58" spans="1:37" ht="17.25" customHeight="1">
      <c r="A58" s="6"/>
      <c r="B58" s="2"/>
      <c r="C58" s="39" t="s">
        <v>123</v>
      </c>
      <c r="D58" s="40" t="s">
        <v>124</v>
      </c>
      <c r="E58" s="3"/>
      <c r="F58" s="3"/>
      <c r="G58" s="3"/>
      <c r="H58" s="3"/>
      <c r="I58" s="3" t="s">
        <v>406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8"/>
    </row>
    <row r="59" spans="1:37" ht="17.25" customHeight="1">
      <c r="A59" s="6"/>
      <c r="B59" s="2"/>
      <c r="C59" s="41"/>
      <c r="D59" s="28" t="s">
        <v>125</v>
      </c>
      <c r="E59" s="3"/>
      <c r="F59" s="3"/>
      <c r="G59" s="3"/>
      <c r="H59" s="3"/>
      <c r="I59" s="3"/>
      <c r="J59" s="3"/>
      <c r="K59" s="3"/>
      <c r="L59" s="3" t="s">
        <v>407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8"/>
    </row>
    <row r="60" spans="1:37" ht="17.25" customHeight="1">
      <c r="A60" s="6"/>
      <c r="B60" s="2"/>
      <c r="C60" s="3"/>
      <c r="D60" s="3" t="s">
        <v>68</v>
      </c>
      <c r="E60" s="3" t="s">
        <v>57</v>
      </c>
      <c r="F60" s="3"/>
      <c r="G60" s="3"/>
      <c r="H60" s="3"/>
      <c r="I60" s="3"/>
      <c r="J60" s="3"/>
      <c r="K60" s="3"/>
      <c r="L60" s="3"/>
      <c r="M60" s="3"/>
      <c r="N60" s="3" t="s">
        <v>364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7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9"/>
    </row>
  </sheetData>
  <mergeCells count="57">
    <mergeCell ref="A5:G5"/>
    <mergeCell ref="D28:G28"/>
    <mergeCell ref="H28:N28"/>
    <mergeCell ref="O28:Q28"/>
    <mergeCell ref="R28:T28"/>
    <mergeCell ref="D26:G26"/>
    <mergeCell ref="H26:N26"/>
    <mergeCell ref="O26:Q26"/>
    <mergeCell ref="R26:T26"/>
    <mergeCell ref="D27:G27"/>
    <mergeCell ref="H27:N27"/>
    <mergeCell ref="O27:Q27"/>
    <mergeCell ref="R27:T27"/>
    <mergeCell ref="D24:G24"/>
    <mergeCell ref="H24:N24"/>
    <mergeCell ref="O24:Q24"/>
    <mergeCell ref="R24:T24"/>
    <mergeCell ref="D25:G25"/>
    <mergeCell ref="H25:N25"/>
    <mergeCell ref="O25:Q25"/>
    <mergeCell ref="R25:T25"/>
    <mergeCell ref="D22:G22"/>
    <mergeCell ref="H22:N22"/>
    <mergeCell ref="O22:Q22"/>
    <mergeCell ref="R22:T22"/>
    <mergeCell ref="D23:G23"/>
    <mergeCell ref="H23:N23"/>
    <mergeCell ref="O23:Q23"/>
    <mergeCell ref="R23:T23"/>
    <mergeCell ref="D20:G20"/>
    <mergeCell ref="H20:N20"/>
    <mergeCell ref="O20:Q20"/>
    <mergeCell ref="R20:T20"/>
    <mergeCell ref="D21:G21"/>
    <mergeCell ref="H21:N2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0"/>
  <sheetViews>
    <sheetView showGridLines="0" view="pageBreakPreview" topLeftCell="A43" zoomScale="70" zoomScaleNormal="100" zoomScaleSheetLayoutView="70" workbookViewId="0">
      <selection activeCell="N44" sqref="N44"/>
    </sheetView>
  </sheetViews>
  <sheetFormatPr defaultColWidth="3.85546875" defaultRowHeight="17.25" customHeight="1"/>
  <cols>
    <col min="1" max="2" width="3.85546875" style="1"/>
    <col min="4" max="4" width="9.42578125" customWidth="1"/>
    <col min="5" max="5" width="4.28515625" customWidth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list thông báo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408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216</v>
      </c>
      <c r="C6" s="26" t="s">
        <v>29</v>
      </c>
      <c r="D6" s="28"/>
      <c r="E6" s="28"/>
      <c r="F6" s="28"/>
      <c r="G6" s="28" t="s">
        <v>374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126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409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127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7" t="s">
        <v>410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7" t="s">
        <v>128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7" t="s">
        <v>411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27" customHeight="1">
      <c r="A13" s="29"/>
      <c r="B13" s="28"/>
      <c r="C13" s="133" t="s">
        <v>412</v>
      </c>
      <c r="D13" s="132"/>
      <c r="E13" s="132" t="s">
        <v>413</v>
      </c>
      <c r="F13" s="132"/>
      <c r="G13" s="132"/>
      <c r="H13" s="132"/>
      <c r="I13" s="132"/>
      <c r="J13" s="132"/>
      <c r="K13" s="132"/>
      <c r="L13" s="132"/>
      <c r="M13" s="132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29.25" customHeight="1">
      <c r="A14" s="29"/>
      <c r="B14" s="28"/>
      <c r="C14" s="150" t="s">
        <v>217</v>
      </c>
      <c r="D14" s="150"/>
      <c r="E14" s="135" t="s">
        <v>414</v>
      </c>
      <c r="F14" s="136"/>
      <c r="G14" s="136"/>
      <c r="H14" s="136"/>
      <c r="I14" s="136"/>
      <c r="J14" s="136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29.25" customHeight="1">
      <c r="A15" s="29"/>
      <c r="B15" s="28"/>
      <c r="C15" s="151"/>
      <c r="D15" s="151"/>
      <c r="E15" s="135" t="s">
        <v>415</v>
      </c>
      <c r="F15" s="136"/>
      <c r="G15" s="136"/>
      <c r="H15" s="136"/>
      <c r="I15" s="136"/>
      <c r="J15" s="136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31.5" customHeight="1">
      <c r="A16" s="29"/>
      <c r="B16" s="28"/>
      <c r="C16" s="150" t="s">
        <v>218</v>
      </c>
      <c r="D16" s="150"/>
      <c r="E16" s="135" t="s">
        <v>416</v>
      </c>
      <c r="F16" s="136"/>
      <c r="G16" s="136"/>
      <c r="H16" s="136"/>
      <c r="I16" s="136"/>
      <c r="J16" s="136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31.5" customHeight="1">
      <c r="A17" s="29"/>
      <c r="B17" s="28"/>
      <c r="C17" s="152"/>
      <c r="D17" s="152"/>
      <c r="E17" s="135" t="s">
        <v>417</v>
      </c>
      <c r="F17" s="136"/>
      <c r="G17" s="136"/>
      <c r="H17" s="136"/>
      <c r="I17" s="136"/>
      <c r="J17" s="136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32.25" customHeight="1">
      <c r="A18" s="29"/>
      <c r="B18" s="28"/>
      <c r="C18" s="151"/>
      <c r="D18" s="151"/>
      <c r="E18" s="135" t="s">
        <v>418</v>
      </c>
      <c r="F18" s="136"/>
      <c r="G18" s="136"/>
      <c r="H18" s="136"/>
      <c r="I18" s="136"/>
      <c r="J18" s="136"/>
      <c r="K18" s="136"/>
      <c r="L18" s="136"/>
      <c r="M18" s="13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5" t="s">
        <v>219</v>
      </c>
      <c r="C21" s="26" t="s">
        <v>30</v>
      </c>
      <c r="D21" s="28"/>
      <c r="E21" s="28"/>
      <c r="F21" s="28" t="s">
        <v>289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39" t="s">
        <v>220</v>
      </c>
      <c r="D22" s="40" t="s">
        <v>129</v>
      </c>
      <c r="E22" s="28"/>
      <c r="F22" s="28"/>
      <c r="G22" s="28" t="s">
        <v>419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1"/>
      <c r="D23" s="41" t="s">
        <v>130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420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5" t="s">
        <v>221</v>
      </c>
      <c r="C26" s="26" t="s">
        <v>34</v>
      </c>
      <c r="D26" s="28"/>
      <c r="E26" s="28"/>
      <c r="F26" s="28"/>
      <c r="G26" s="28"/>
      <c r="H26" s="28" t="s">
        <v>309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39" t="s">
        <v>222</v>
      </c>
      <c r="D27" s="40" t="s">
        <v>48</v>
      </c>
      <c r="E27" s="28"/>
      <c r="F27" s="28"/>
      <c r="G27" s="28" t="s">
        <v>421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41" t="s">
        <v>49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1" t="s">
        <v>422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223</v>
      </c>
      <c r="D35" s="40" t="s">
        <v>32</v>
      </c>
      <c r="E35" s="28"/>
      <c r="F35" s="28"/>
      <c r="G35" s="28" t="s">
        <v>423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131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 t="s">
        <v>424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33" customHeight="1">
      <c r="A38" s="29"/>
      <c r="B38" s="28"/>
      <c r="C38" s="41"/>
      <c r="D38" s="133" t="s">
        <v>425</v>
      </c>
      <c r="E38" s="132"/>
      <c r="F38" s="132" t="s">
        <v>413</v>
      </c>
      <c r="G38" s="132"/>
      <c r="H38" s="132"/>
      <c r="I38" s="132"/>
      <c r="J38" s="132"/>
      <c r="K38" s="132"/>
      <c r="L38" s="132"/>
      <c r="M38" s="132"/>
      <c r="N38" s="132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42.75" customHeight="1">
      <c r="A39" s="29"/>
      <c r="B39" s="28"/>
      <c r="C39" s="41"/>
      <c r="D39" s="150" t="s">
        <v>217</v>
      </c>
      <c r="E39" s="150"/>
      <c r="F39" s="135" t="s">
        <v>426</v>
      </c>
      <c r="G39" s="136"/>
      <c r="H39" s="136"/>
      <c r="I39" s="136"/>
      <c r="J39" s="136"/>
      <c r="K39" s="136"/>
      <c r="L39" s="136"/>
      <c r="M39" s="136"/>
      <c r="N39" s="136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32.25" customHeight="1">
      <c r="A40" s="29"/>
      <c r="B40" s="28"/>
      <c r="C40" s="41"/>
      <c r="D40" s="150" t="s">
        <v>218</v>
      </c>
      <c r="E40" s="150"/>
      <c r="F40" s="135" t="s">
        <v>427</v>
      </c>
      <c r="G40" s="136"/>
      <c r="H40" s="136"/>
      <c r="I40" s="136"/>
      <c r="J40" s="136"/>
      <c r="K40" s="136"/>
      <c r="L40" s="136"/>
      <c r="M40" s="136"/>
      <c r="N40" s="136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151"/>
      <c r="E41" s="151"/>
      <c r="F41" s="136" t="s">
        <v>428</v>
      </c>
      <c r="G41" s="136"/>
      <c r="H41" s="136"/>
      <c r="I41" s="136"/>
      <c r="J41" s="136"/>
      <c r="K41" s="136"/>
      <c r="L41" s="136"/>
      <c r="M41" s="136"/>
      <c r="N41" s="136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39" t="s">
        <v>224</v>
      </c>
      <c r="D43" s="40" t="s">
        <v>132</v>
      </c>
      <c r="E43" s="28"/>
      <c r="F43" s="28"/>
      <c r="G43" s="28"/>
      <c r="H43" s="28"/>
      <c r="I43" s="28"/>
      <c r="J43" s="28"/>
      <c r="K43" s="28"/>
      <c r="L43" s="28"/>
      <c r="M43" s="28"/>
      <c r="N43" s="28" t="s">
        <v>429</v>
      </c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 t="s">
        <v>133</v>
      </c>
      <c r="E44" s="28"/>
      <c r="F44" s="28"/>
      <c r="G44" s="28"/>
      <c r="H44" s="28"/>
      <c r="I44" s="28"/>
      <c r="J44" s="28"/>
      <c r="K44" s="28"/>
      <c r="L44" s="28"/>
      <c r="M44" s="28"/>
      <c r="N44" s="28" t="s">
        <v>430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41"/>
      <c r="D45" s="4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1"/>
      <c r="D46" s="4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1"/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41"/>
      <c r="D48" s="4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41"/>
      <c r="D50" s="4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41"/>
      <c r="D51" s="4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41"/>
      <c r="D52" s="4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41"/>
      <c r="D53" s="4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41"/>
      <c r="D54" s="4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41"/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41"/>
      <c r="D56" s="4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41"/>
      <c r="D57" s="4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41"/>
      <c r="D58" s="4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1"/>
      <c r="D59" s="4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30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</row>
  </sheetData>
  <mergeCells count="43">
    <mergeCell ref="A5:G5"/>
    <mergeCell ref="D41:E41"/>
    <mergeCell ref="F41:N41"/>
    <mergeCell ref="D38:E38"/>
    <mergeCell ref="F38:N38"/>
    <mergeCell ref="D39:E39"/>
    <mergeCell ref="F39:N39"/>
    <mergeCell ref="D40:E40"/>
    <mergeCell ref="F40:N40"/>
    <mergeCell ref="C16:D16"/>
    <mergeCell ref="E16:M16"/>
    <mergeCell ref="C17:D17"/>
    <mergeCell ref="E17:M17"/>
    <mergeCell ref="C18:D18"/>
    <mergeCell ref="E18:M18"/>
    <mergeCell ref="C13:D13"/>
    <mergeCell ref="E13:M13"/>
    <mergeCell ref="C14:D14"/>
    <mergeCell ref="E14:M14"/>
    <mergeCell ref="C15:D15"/>
    <mergeCell ref="E15:M1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2"/>
  <sheetViews>
    <sheetView showGridLines="0" view="pageBreakPreview" zoomScale="70" zoomScaleNormal="100" zoomScaleSheetLayoutView="70" workbookViewId="0">
      <selection activeCell="U28" sqref="U28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màn hình cài đặt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431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 t="s">
        <v>374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46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432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47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7" t="s">
        <v>433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5" t="s">
        <v>213</v>
      </c>
      <c r="C12" s="26" t="s">
        <v>30</v>
      </c>
      <c r="D12" s="28"/>
      <c r="E12" s="28"/>
      <c r="F12" s="28"/>
      <c r="G12" s="28"/>
      <c r="H12" s="28" t="s">
        <v>289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 t="s">
        <v>35</v>
      </c>
      <c r="D13" s="28"/>
      <c r="E13" s="28"/>
      <c r="F13" s="28" t="s">
        <v>434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5" t="s">
        <v>225</v>
      </c>
      <c r="C16" s="26" t="s">
        <v>34</v>
      </c>
      <c r="D16" s="28"/>
      <c r="E16" s="28"/>
      <c r="F16" s="28"/>
      <c r="G16" s="28"/>
      <c r="H16" s="28"/>
      <c r="I16" s="28" t="s">
        <v>309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39" t="s">
        <v>226</v>
      </c>
      <c r="D17" s="40" t="s">
        <v>48</v>
      </c>
      <c r="E17" s="28"/>
      <c r="F17" s="28"/>
      <c r="G17" s="28"/>
      <c r="H17" s="28"/>
      <c r="I17" s="28" t="s">
        <v>421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41"/>
      <c r="D18" s="41" t="s">
        <v>49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41"/>
      <c r="D19" s="41" t="s">
        <v>435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39" t="s">
        <v>227</v>
      </c>
      <c r="D20" s="40" t="s">
        <v>50</v>
      </c>
      <c r="E20" s="28"/>
      <c r="F20" s="28"/>
      <c r="G20" s="28"/>
      <c r="H20" s="28"/>
      <c r="I20" s="28"/>
      <c r="J20" s="28"/>
      <c r="K20" s="28" t="s">
        <v>436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41"/>
      <c r="D21" s="28" t="s">
        <v>134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41"/>
      <c r="D22" s="41" t="s">
        <v>437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39" t="s">
        <v>228</v>
      </c>
      <c r="D23" s="40" t="s">
        <v>24</v>
      </c>
      <c r="E23" s="28"/>
      <c r="F23" s="28"/>
      <c r="G23" s="28"/>
      <c r="H23" s="28"/>
      <c r="I23" s="28"/>
      <c r="J23" s="28" t="s">
        <v>438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41"/>
      <c r="D25" s="41" t="s">
        <v>229</v>
      </c>
      <c r="E25" s="28" t="s">
        <v>135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41"/>
      <c r="D26" s="41" t="s">
        <v>439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41"/>
      <c r="D27" s="59" t="s">
        <v>229</v>
      </c>
      <c r="E27" s="45" t="s">
        <v>440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4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30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6"/>
    </row>
  </sheetData>
  <mergeCells count="23">
    <mergeCell ref="A5:G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5"/>
  <sheetViews>
    <sheetView showGridLines="0" view="pageBreakPreview" topLeftCell="A13" zoomScale="80" zoomScaleNormal="100" zoomScaleSheetLayoutView="80" workbookViewId="0">
      <selection activeCell="L35" sqref="L3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8" t="s">
        <v>12</v>
      </c>
      <c r="B1" s="107"/>
      <c r="C1" s="107"/>
      <c r="D1" s="107"/>
      <c r="E1" s="107"/>
      <c r="F1" s="107" t="s">
        <v>17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 t="s">
        <v>14</v>
      </c>
      <c r="R1" s="107"/>
      <c r="S1" s="107"/>
      <c r="T1" s="107"/>
      <c r="U1" s="107"/>
      <c r="V1" s="107"/>
      <c r="W1" s="107"/>
      <c r="X1" s="107"/>
      <c r="Y1" s="107"/>
      <c r="Z1" s="107"/>
      <c r="AA1" s="107" t="s">
        <v>2</v>
      </c>
      <c r="AB1" s="107"/>
      <c r="AC1" s="107"/>
      <c r="AD1" s="107"/>
      <c r="AE1" s="107" t="s">
        <v>0</v>
      </c>
      <c r="AF1" s="107"/>
      <c r="AG1" s="107"/>
      <c r="AH1" s="107"/>
      <c r="AI1" s="110" t="s">
        <v>11</v>
      </c>
      <c r="AJ1" s="110"/>
      <c r="AK1" s="110"/>
    </row>
    <row r="2" spans="1:37" ht="24" customHeight="1">
      <c r="A2" s="117" t="str">
        <f>表紙!F13</f>
        <v>eMeデリバリ システム</v>
      </c>
      <c r="B2" s="118"/>
      <c r="C2" s="118"/>
      <c r="D2" s="118"/>
      <c r="E2" s="119"/>
      <c r="F2" s="120" t="str">
        <f>表紙!F10</f>
        <v>プロセス機能の設計
thiết kế chức năng process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14">
        <f>表紙!R17</f>
        <v>41878</v>
      </c>
      <c r="AB2" s="115"/>
      <c r="AC2" s="115"/>
      <c r="AD2" s="116"/>
      <c r="AE2" s="111" t="str">
        <f>表紙!R19</f>
        <v>米岡</v>
      </c>
      <c r="AF2" s="112"/>
      <c r="AG2" s="112"/>
      <c r="AH2" s="113"/>
      <c r="AI2" s="109"/>
      <c r="AJ2" s="109"/>
      <c r="AK2" s="109"/>
    </row>
    <row r="3" spans="1:37" s="18" customFormat="1" ht="12" customHeight="1">
      <c r="A3" s="107" t="s">
        <v>5</v>
      </c>
      <c r="B3" s="107"/>
      <c r="C3" s="107"/>
      <c r="D3" s="107"/>
      <c r="E3" s="107"/>
      <c r="F3" s="107" t="s">
        <v>16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 t="s">
        <v>13</v>
      </c>
      <c r="R3" s="107"/>
      <c r="S3" s="107"/>
      <c r="T3" s="107"/>
      <c r="U3" s="107"/>
      <c r="V3" s="107"/>
      <c r="W3" s="107"/>
      <c r="X3" s="107"/>
      <c r="Y3" s="107"/>
      <c r="Z3" s="107"/>
      <c r="AA3" s="107" t="s">
        <v>4</v>
      </c>
      <c r="AB3" s="107"/>
      <c r="AC3" s="107"/>
      <c r="AD3" s="107"/>
      <c r="AE3" s="107" t="s">
        <v>3</v>
      </c>
      <c r="AF3" s="107"/>
      <c r="AG3" s="107"/>
      <c r="AH3" s="107"/>
      <c r="AI3" s="109"/>
      <c r="AJ3" s="109"/>
      <c r="AK3" s="109"/>
    </row>
    <row r="4" spans="1:37" ht="24" customHeight="1">
      <c r="A4" s="117" t="str">
        <f ca="1">RIGHT(CELL("filename",A1),LEN(CELL("filename",A1))-FIND("]", CELL("filename",A1)))</f>
        <v>Change PW</v>
      </c>
      <c r="B4" s="118"/>
      <c r="C4" s="118"/>
      <c r="D4" s="118"/>
      <c r="E4" s="119"/>
      <c r="F4" s="120" t="str">
        <f>表紙!F8</f>
        <v>11-UI-0202-01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14">
        <v>41907</v>
      </c>
      <c r="AB4" s="115"/>
      <c r="AC4" s="115"/>
      <c r="AD4" s="116"/>
      <c r="AE4" s="111" t="s">
        <v>211</v>
      </c>
      <c r="AF4" s="112"/>
      <c r="AG4" s="112"/>
      <c r="AH4" s="113"/>
      <c r="AI4" s="109"/>
      <c r="AJ4" s="109"/>
      <c r="AK4" s="109"/>
    </row>
    <row r="5" spans="1:37" s="27" customFormat="1" ht="17.25" customHeight="1">
      <c r="A5" s="145" t="s">
        <v>271</v>
      </c>
      <c r="B5" s="146"/>
      <c r="C5" s="146"/>
      <c r="D5" s="146"/>
      <c r="E5" s="146"/>
      <c r="F5" s="146"/>
      <c r="G5" s="14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230</v>
      </c>
      <c r="C6" s="26" t="s">
        <v>29</v>
      </c>
      <c r="D6" s="28"/>
      <c r="E6" s="28"/>
      <c r="F6" s="28"/>
      <c r="G6" s="28" t="s">
        <v>287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51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441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231</v>
      </c>
      <c r="C10" s="26" t="s">
        <v>30</v>
      </c>
      <c r="D10" s="28"/>
      <c r="E10" s="28"/>
      <c r="F10" s="28"/>
      <c r="G10" s="28" t="s">
        <v>289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 t="s">
        <v>35</v>
      </c>
      <c r="D11" s="28"/>
      <c r="E11" s="28"/>
      <c r="F11" s="28"/>
      <c r="G11" s="28" t="s">
        <v>434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5" t="s">
        <v>232</v>
      </c>
      <c r="C14" s="26" t="s">
        <v>34</v>
      </c>
      <c r="D14" s="28"/>
      <c r="E14" s="28"/>
      <c r="F14" s="28"/>
      <c r="G14" s="28"/>
      <c r="H14" s="28" t="s">
        <v>309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233</v>
      </c>
      <c r="D15" s="40" t="s">
        <v>48</v>
      </c>
      <c r="E15" s="28"/>
      <c r="F15" s="28"/>
      <c r="G15" s="28"/>
      <c r="H15" s="28" t="s">
        <v>421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41"/>
      <c r="D16" s="41" t="s">
        <v>52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41"/>
      <c r="D17" s="41" t="s">
        <v>442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39" t="s">
        <v>234</v>
      </c>
      <c r="D18" s="40" t="s">
        <v>50</v>
      </c>
      <c r="E18" s="28"/>
      <c r="F18" s="28"/>
      <c r="G18" s="28"/>
      <c r="H18" s="28"/>
      <c r="I18" s="28"/>
      <c r="J18" s="28"/>
      <c r="K18" s="28" t="s">
        <v>436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41"/>
      <c r="D19" s="41" t="s">
        <v>136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41"/>
      <c r="D20" s="41" t="s">
        <v>443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41"/>
      <c r="D21" s="41" t="s">
        <v>444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41"/>
      <c r="D22" s="41" t="s">
        <v>445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1"/>
      <c r="D23" s="41" t="s">
        <v>53</v>
      </c>
      <c r="E23" s="28"/>
      <c r="F23" s="28" t="s">
        <v>446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235</v>
      </c>
      <c r="E24" s="28" t="s">
        <v>54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 t="s">
        <v>447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41"/>
      <c r="D25" s="41" t="s">
        <v>235</v>
      </c>
      <c r="E25" s="28" t="s">
        <v>55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41"/>
      <c r="D26" s="41"/>
      <c r="E26" s="28" t="s">
        <v>448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41"/>
      <c r="D27" s="41" t="s">
        <v>235</v>
      </c>
      <c r="E27" s="28" t="s">
        <v>56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E28" s="28" t="s">
        <v>449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4" t="s">
        <v>78</v>
      </c>
      <c r="E29" s="28"/>
      <c r="F29" s="28"/>
      <c r="G29" s="28"/>
      <c r="H29" s="28"/>
      <c r="I29" s="28"/>
      <c r="J29" s="28"/>
      <c r="K29" s="28"/>
      <c r="L29" s="28"/>
      <c r="M29" s="28"/>
      <c r="N29" s="28" t="s">
        <v>450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4" t="s">
        <v>137</v>
      </c>
      <c r="E30" s="48" t="s">
        <v>319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4"/>
      <c r="E31" s="48" t="s">
        <v>451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4" t="s">
        <v>138</v>
      </c>
      <c r="E32" s="48" t="s">
        <v>139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48" t="s">
        <v>140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48" t="s">
        <v>452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30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6"/>
    </row>
  </sheetData>
  <mergeCells count="23">
    <mergeCell ref="A5:G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表紙</vt:lpstr>
      <vt:lpstr>更新履歴</vt:lpstr>
      <vt:lpstr>xử lý cơ bản</vt:lpstr>
      <vt:lpstr>màn hình login</vt:lpstr>
      <vt:lpstr>màn hình MR list</vt:lpstr>
      <vt:lpstr>màn hình DR list</vt:lpstr>
      <vt:lpstr>list thông báo</vt:lpstr>
      <vt:lpstr>màn hình cài đặt</vt:lpstr>
      <vt:lpstr>Change PW</vt:lpstr>
      <vt:lpstr>màn hình message</vt:lpstr>
      <vt:lpstr>'Change PW'!Print_Area</vt:lpstr>
      <vt:lpstr>'list thông báo'!Print_Area</vt:lpstr>
      <vt:lpstr>'màn hình cài đặt'!Print_Area</vt:lpstr>
      <vt:lpstr>'màn hình DR list'!Print_Area</vt:lpstr>
      <vt:lpstr>'màn hình login'!Print_Area</vt:lpstr>
      <vt:lpstr>'màn hình message'!Print_Area</vt:lpstr>
      <vt:lpstr>'màn hình MR list'!Print_Area</vt:lpstr>
      <vt:lpstr>'xử lý cơ bản'!Print_Area</vt:lpstr>
      <vt:lpstr>更新履歴!Print_Area</vt:lpstr>
      <vt:lpstr>表紙!Print_Area</vt:lpstr>
      <vt:lpstr>'Change PW'!Print_Titles</vt:lpstr>
      <vt:lpstr>'list thông báo'!Print_Titles</vt:lpstr>
      <vt:lpstr>'màn hình cài đặt'!Print_Titles</vt:lpstr>
      <vt:lpstr>'màn hình DR list'!Print_Titles</vt:lpstr>
      <vt:lpstr>'màn hình login'!Print_Titles</vt:lpstr>
      <vt:lpstr>'màn hình message'!Print_Titles</vt:lpstr>
      <vt:lpstr>'màn hình MR list'!Print_Titles</vt:lpstr>
      <vt:lpstr>'xử lý cơ bản'!Print_Titles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TRANGBT</dc:creator>
  <cp:lastModifiedBy>ismail - [2010]</cp:lastModifiedBy>
  <cp:lastPrinted>2014-08-21T00:50:16Z</cp:lastPrinted>
  <dcterms:created xsi:type="dcterms:W3CDTF">2013-09-23T09:27:15Z</dcterms:created>
  <dcterms:modified xsi:type="dcterms:W3CDTF">2015-01-21T03:32:07Z</dcterms:modified>
</cp:coreProperties>
</file>