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wsl-rowanm\Code\dublin-building-stock\data\benchmarks\"/>
    </mc:Choice>
  </mc:AlternateContent>
  <xr:revisionPtr revIDLastSave="0" documentId="13_ncr:1_{687C9F99-26AE-4789-A42B-60A1872A8687}" xr6:coauthVersionLast="46" xr6:coauthVersionMax="46" xr10:uidLastSave="{00000000-0000-0000-0000-000000000000}"/>
  <bookViews>
    <workbookView xWindow="-110" yWindow="-110" windowWidth="19420" windowHeight="11620" xr2:uid="{8B6E2BF8-1292-443A-A3F0-F4336C0E9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6" i="1" l="1"/>
</calcChain>
</file>

<file path=xl/sharedStrings.xml><?xml version="1.0" encoding="utf-8"?>
<sst xmlns="http://schemas.openxmlformats.org/spreadsheetml/2006/main" count="408" uniqueCount="259">
  <si>
    <t>Data Centre</t>
  </si>
  <si>
    <t>Engineering</t>
  </si>
  <si>
    <t>Laboratories</t>
  </si>
  <si>
    <t>Restaurant</t>
  </si>
  <si>
    <t>Workshop</t>
  </si>
  <si>
    <t>General office</t>
  </si>
  <si>
    <t>High street agency</t>
  </si>
  <si>
    <t>General retail</t>
  </si>
  <si>
    <t>Large non-food shop</t>
  </si>
  <si>
    <t>Small food store</t>
  </si>
  <si>
    <t>Large food store</t>
  </si>
  <si>
    <t>Bar, pub or licensed club</t>
  </si>
  <si>
    <t>Hotel</t>
  </si>
  <si>
    <t>Cultural activities</t>
  </si>
  <si>
    <t>Entertainment halls</t>
  </si>
  <si>
    <t>Swimming pool centre</t>
  </si>
  <si>
    <t>Fitness and health centre</t>
  </si>
  <si>
    <t>Dry sports and leisure facility</t>
  </si>
  <si>
    <t>Covered car park</t>
  </si>
  <si>
    <t>Public buildings with light usage</t>
  </si>
  <si>
    <t>University campus</t>
  </si>
  <si>
    <t>Clinic</t>
  </si>
  <si>
    <t>Hospital (clinical and research)</t>
  </si>
  <si>
    <t>Long term residential</t>
  </si>
  <si>
    <t>General accommodation</t>
  </si>
  <si>
    <t>Emergency services</t>
  </si>
  <si>
    <t>Laboratory or operating theatre</t>
  </si>
  <si>
    <t>Public waiting or circulation</t>
  </si>
  <si>
    <t>Terminal</t>
  </si>
  <si>
    <t>Storage facility</t>
  </si>
  <si>
    <t>Cold storage</t>
  </si>
  <si>
    <t>Chemical factory</t>
  </si>
  <si>
    <t>Chemical plant</t>
  </si>
  <si>
    <t>Distribution</t>
  </si>
  <si>
    <t>Electronics</t>
  </si>
  <si>
    <t>Food (cold)</t>
  </si>
  <si>
    <t>Food (cooked)</t>
  </si>
  <si>
    <t>Furnace or foundry</t>
  </si>
  <si>
    <t>Manufacturing (light)</t>
  </si>
  <si>
    <t>Manufacturing (general)</t>
  </si>
  <si>
    <t>Paper</t>
  </si>
  <si>
    <t>Plastics</t>
  </si>
  <si>
    <t>Rubber</t>
  </si>
  <si>
    <t>Textiles</t>
  </si>
  <si>
    <t>Source</t>
  </si>
  <si>
    <t>CIBSE TM46</t>
  </si>
  <si>
    <t>CIBSE Guide F</t>
  </si>
  <si>
    <t>Gross floor area measured as RICS gross internal area (GIA)</t>
  </si>
  <si>
    <t>Net lettable area (NLA) measured as RICS</t>
  </si>
  <si>
    <t>(none)</t>
  </si>
  <si>
    <t>Sales floor area (SFA)</t>
  </si>
  <si>
    <t>Gross floor area measured as RICS gross
internal area (GIA)</t>
  </si>
  <si>
    <t>Churches, club houses, village halls</t>
  </si>
  <si>
    <t>General office benchmark category for all offices whether air conditioned or not, Town Halls, architects, various business services that do not include
retail functions</t>
  </si>
  <si>
    <t>Bank branches, estate agents, travel agents, legal, insurance and advertising services, off-street professional services, Post Offices, betting shops</t>
  </si>
  <si>
    <t>High street store or local stores. Corner shops, amusement arcades, takeaways, hairdressers, laundries, laundrettes, dry cleaners, hire premises, indoor markets</t>
  </si>
  <si>
    <t>Retail warehouses or shed, department stores, hypermarkets, large showrooms</t>
  </si>
  <si>
    <t>Food stores, green grocers, fish shops, butchers, delicatessens</t>
  </si>
  <si>
    <t>Supermarkets and freezer centres</t>
  </si>
  <si>
    <t>Cafes, restaurants, canteens, refectories, mess halls</t>
  </si>
  <si>
    <t>Pubs licensed clubs, members clubs, wine bars</t>
  </si>
  <si>
    <t>All hotel types, guest houses, motels</t>
  </si>
  <si>
    <t>Municipal museums, libraries and galleries, higher education arts buildings</t>
  </si>
  <si>
    <t>Cinemas, theatres, concert halls. Bingo halls</t>
  </si>
  <si>
    <t>Swimming pool centre without further sports facilities</t>
  </si>
  <si>
    <t>Fitness centre, health centre</t>
  </si>
  <si>
    <t>Dry sports halls, sports grounds with changing rooms, tennis courts with office, speedway tracks, stadiums,
pavilions</t>
  </si>
  <si>
    <t>Primary and secondary schools, nurseries, creches, youth centres and community centres</t>
  </si>
  <si>
    <t>Typical campus mix for further and higher education universities and colleges</t>
  </si>
  <si>
    <t>Doctors surgeries, health clinics, veterinary surgeries, dentist</t>
  </si>
  <si>
    <t>Acute hospital, specialist hospital, teaching hospital and maternity hospital</t>
  </si>
  <si>
    <t>Residential home, homeless unit, cottage hospital and long stay hospital, detention centres and prisons</t>
  </si>
  <si>
    <t>Boarding houses, university and school hostels, homeless units, nursing homes</t>
  </si>
  <si>
    <t>Police, fire and ambulance stations</t>
  </si>
  <si>
    <t>Research chemical laboratory, hospital operating theatre</t>
  </si>
  <si>
    <t>Bus stations, local train stations, shopping centre malls</t>
  </si>
  <si>
    <t>Large train stations, airport terminals</t>
  </si>
  <si>
    <t>Workshops, vehicle repair</t>
  </si>
  <si>
    <t>Distribution warehouse without public areas, and local authority depot</t>
  </si>
  <si>
    <t>Refrigerated warehouse without
public areas</t>
  </si>
  <si>
    <t>General office and commercial working areas</t>
  </si>
  <si>
    <t>General street retail and services</t>
  </si>
  <si>
    <t>Retail warehouse or other large non-food store</t>
  </si>
  <si>
    <t>Supermarket or other large food store</t>
  </si>
  <si>
    <t>Bar, pub or club</t>
  </si>
  <si>
    <t>Hotel or boarding house</t>
  </si>
  <si>
    <t>Museum, art gallery or other public building with normal occupancy</t>
  </si>
  <si>
    <t>Swimming pool hall, changing and ancillaries</t>
  </si>
  <si>
    <t>Fitness centre</t>
  </si>
  <si>
    <t>Car park with roof and side walls</t>
  </si>
  <si>
    <t>Light use public and institutional buildings</t>
  </si>
  <si>
    <t>Public buildings nominally used for
part of the year</t>
  </si>
  <si>
    <t>Health centres, clinics and surgeries</t>
  </si>
  <si>
    <t>Clinical and research hospital</t>
  </si>
  <si>
    <t>Long term residential accommodation</t>
  </si>
  <si>
    <t>Bus or train station, shopping centre mall</t>
  </si>
  <si>
    <t>Regional transport terminal with concourse</t>
  </si>
  <si>
    <t>Workshop or open working area (not office)</t>
  </si>
  <si>
    <t>Storage warehouse or depot</t>
  </si>
  <si>
    <t>Refrigerated warehouse</t>
  </si>
  <si>
    <t>Space usage</t>
  </si>
  <si>
    <t>Mainly by employees, for sedentary desk based activities. Includes meeting and conference facilities.</t>
  </si>
  <si>
    <t>By employees mainly for desk based activities and off street visitors — public area and back office</t>
  </si>
  <si>
    <t>Mainly by clients, customers and visitors for a service activity — some facilities required for employees</t>
  </si>
  <si>
    <t>Mainly by customers for purchasing goods — some facilities required for
employees</t>
  </si>
  <si>
    <t>Mainly by customers for purchasing goods — some facilities required for employees</t>
  </si>
  <si>
    <t>Storage and preparation of food which is then cooked and served to users; seating
space for eating is provided</t>
  </si>
  <si>
    <t>Serving drinks and snacks, with standing and sitting areas for customers</t>
  </si>
  <si>
    <t>Primarily the provision of short term accommodation and hygiene facilities</t>
  </si>
  <si>
    <t>Spaces for displaying and viewing objects, with associated office and storage facilities</t>
  </si>
  <si>
    <t>Large assembly and seating areas, with associated ticketing and snack services, for performance events
and films</t>
  </si>
  <si>
    <t>Swimming pool with associated facilities</t>
  </si>
  <si>
    <t>Fitness, aerobics, dance and solarium/sauna facilities</t>
  </si>
  <si>
    <t>Dry sports and club house buildings — for a combined leisure centre include pool
etc.</t>
  </si>
  <si>
    <t>Provision for car parking and access</t>
  </si>
  <si>
    <t>Variety of facilities and services provided with generally public access when in use</t>
  </si>
  <si>
    <t>Teaching and community activities</t>
  </si>
  <si>
    <t>Lecture theatres, offices, workshops, eating places, laboratories and other
activities</t>
  </si>
  <si>
    <t>Provision of primary health care</t>
  </si>
  <si>
    <t>Mainly space for medical care with 24-hour accommodation for patients, with associated operating theatres, laboratories, offices and
workshops</t>
  </si>
  <si>
    <t>Full accommodation, including sleeping space, day time space, all domestic
facilities, some office facilities</t>
  </si>
  <si>
    <t>Space for sleeping, showers, basic domestic services</t>
  </si>
  <si>
    <t>Offices, accommodation, food services, cells, garaging and other activities as required</t>
  </si>
  <si>
    <t>Special equipment and conditions in at least 30% of floor area</t>
  </si>
  <si>
    <t>Public circulation or waiting facilities</t>
  </si>
  <si>
    <t>Waiting and boarding facilities for air, ship or regional/international train
travel</t>
  </si>
  <si>
    <t>Facilities for light mechanical work</t>
  </si>
  <si>
    <t>Storage and goods handling areas</t>
  </si>
  <si>
    <t>Refrigerated storage and goods handling areas</t>
  </si>
  <si>
    <t>Operational schedule</t>
  </si>
  <si>
    <t>Weekdays and early evenings</t>
  </si>
  <si>
    <t>Weekdays and early evenings, commonly part or all of weekend</t>
  </si>
  <si>
    <t>Typically week and weekend days</t>
  </si>
  <si>
    <t>Typically week and weekend days; may be used in evenings; some are 24/7 operations</t>
  </si>
  <si>
    <t>There is a wide variety of operational schedules, from selected portions of
weekdays to 24/7 operation</t>
  </si>
  <si>
    <t>Open to public or members, day and evening</t>
  </si>
  <si>
    <t>Primarily used in evenings</t>
  </si>
  <si>
    <t>Daytime use, similar to office hours but more likely to be open in weekends</t>
  </si>
  <si>
    <t>Mainly in evenings, some daytime use. All days of week</t>
  </si>
  <si>
    <t>Ranges from occasional use to daily and evening</t>
  </si>
  <si>
    <t>Typically daily and evenings</t>
  </si>
  <si>
    <t>Weekday or 24-hour</t>
  </si>
  <si>
    <t>Intermittent usage</t>
  </si>
  <si>
    <t>Weekday usage for part of the year</t>
  </si>
  <si>
    <t>Weekdays and evenings</t>
  </si>
  <si>
    <t>Usually week days and early evenings</t>
  </si>
  <si>
    <t>Continuous for the majority of the facility</t>
  </si>
  <si>
    <t>Continuous</t>
  </si>
  <si>
    <t>Non-continuous occupancy, often only used in evenings</t>
  </si>
  <si>
    <t>Normally continuous, some stations closed in the evenings and weekends</t>
  </si>
  <si>
    <t>Either weekday or 24-hour multi-shift</t>
  </si>
  <si>
    <t>Variable — intermittent to continuous</t>
  </si>
  <si>
    <t>Daytime and evenings each day to near continuous</t>
  </si>
  <si>
    <t>Generally working week but can be multi-shift</t>
  </si>
  <si>
    <t>Continuous storage with weekday or multi-shift goods handling</t>
  </si>
  <si>
    <t>Continuous storage with
weekday or multi-shift goods handling</t>
  </si>
  <si>
    <t>Distinguishing features</t>
  </si>
  <si>
    <t>Relative uniformity of occupancy, density, conditions, schedule and appliances</t>
  </si>
  <si>
    <t>Office type of activities, with retail street frontage, and consequent infiltration and glazing losses</t>
  </si>
  <si>
    <t>Basic heating, lighting, cooling for off street premises that may contain a wide variety of activities besides sale of goods</t>
  </si>
  <si>
    <t>Large, and tends to be solely used for retailing</t>
  </si>
  <si>
    <t>Greater needs for refrigeration of goods than other shops</t>
  </si>
  <si>
    <t>Greater needs for refrigeration of goods, and larger, than other shops</t>
  </si>
  <si>
    <t>Assumes minimal reheat of food.</t>
  </si>
  <si>
    <t>Major activity is the bar and associated areas</t>
  </si>
  <si>
    <t>Provision for paid short term accommodation</t>
  </si>
  <si>
    <t>Activity is office like in its requirements but with some additional conditioning requirements for display and
storage of artefacts</t>
  </si>
  <si>
    <t>Tend to be large halls, mainly used in evenings</t>
  </si>
  <si>
    <t>Pool hall is the dominant space use — may have small café and fitness room</t>
  </si>
  <si>
    <t>Provision of sports and entertainment equipment with generally high energy usage, and
internal gains</t>
  </si>
  <si>
    <t>Provision of space to support separated sporting and entertainment activities often
lightly serviced</t>
  </si>
  <si>
    <t>Lighting and mechanical ventilation when in use.</t>
  </si>
  <si>
    <t>Lightly serviced or lightly used</t>
  </si>
  <si>
    <t>Public buildings with part annual occupancy</t>
  </si>
  <si>
    <t>Large floor space and variety of activities</t>
  </si>
  <si>
    <t>Daytime use, essentially office hours, but needs to provide for high public use, generally by
appointment</t>
  </si>
  <si>
    <t>24-hour accommodation with stringent environmental conditions, ventilation control, quarantine, and high occupant servicing needs</t>
  </si>
  <si>
    <t>24-hour fully conditioned and serviced accommodation</t>
  </si>
  <si>
    <t>Slow turnover of occupants requires fewer facilities and less laundry than for example a hotel</t>
  </si>
  <si>
    <t>Provision of a variety of services that would be in separate categories in other parts of the non-domestic stock (e.g. accommodation, offices and
vehicle garaging)</t>
  </si>
  <si>
    <t>Spaces requiring controlled ventilation and conditions</t>
  </si>
  <si>
    <t>Waiting and circulation areas, booking desks, boarding facilities</t>
  </si>
  <si>
    <t>Concourse areas, booking areas, identification, customs, security and baggage handling</t>
  </si>
  <si>
    <t>Goods access, mechanical tools and facilities</t>
  </si>
  <si>
    <t>Lightly serviced long term storage areas</t>
  </si>
  <si>
    <t>Refrigerated long term storage areas</t>
  </si>
  <si>
    <t>Services included</t>
  </si>
  <si>
    <t>Heating, lighting, cooling, employee appliances, standard IT, basic tea room</t>
  </si>
  <si>
    <t>Heating, lighting, cooling, appliances for small number of employees</t>
  </si>
  <si>
    <t>Heating, lighting, display cabinets, food storage, employee appliances</t>
  </si>
  <si>
    <t>Heating, lighting, cooling, food storage, heating of pre-prepared food</t>
  </si>
  <si>
    <t>Heating, lighting, cooling, some office appliances, snack provision</t>
  </si>
  <si>
    <t>Heating, lighting, cooling, some office appliances, laundry services</t>
  </si>
  <si>
    <t>Heating, lighting, cooling, humidity control</t>
  </si>
  <si>
    <t>Heating, lighting, cooling of main entertainment spaces, and circulation. Ticketing and snacks
provision</t>
  </si>
  <si>
    <t>Heating, lighting, cooling of all spaces. Office appliances, showers, snack
provision and bar</t>
  </si>
  <si>
    <t>Heating, lighting and basic office equipment</t>
  </si>
  <si>
    <t>Lighting and ventilation</t>
  </si>
  <si>
    <t>Heating and lighting</t>
  </si>
  <si>
    <t>Heating, lighting and basic office equipment, teaching equipment,
computers</t>
  </si>
  <si>
    <t>Heating, lighting, cooling, office and teaching equipment</t>
  </si>
  <si>
    <t>Heating, lighting, cooling, hot water services</t>
  </si>
  <si>
    <t>All services</t>
  </si>
  <si>
    <t>Heating, lighting, cooling, appliances, food and
hot water services,
entertainment, laundry</t>
  </si>
  <si>
    <t>Heating, lighting, cooling, laundry and drying rooms</t>
  </si>
  <si>
    <t>Heating, lighting, cooling, food services, office and training equipment</t>
  </si>
  <si>
    <t>Heating lighting, ventilation</t>
  </si>
  <si>
    <t>Heating, lighting, cooling, snack services</t>
  </si>
  <si>
    <t>Heating, lighting, cooling, baggage handlings</t>
  </si>
  <si>
    <t>Industrial heating and lighting standards</t>
  </si>
  <si>
    <t>Low level lighting and heating in storage areas</t>
  </si>
  <si>
    <t>Refrigeration, lighting and heating of handling areas</t>
  </si>
  <si>
    <t>May be part of mixed use with areas below</t>
  </si>
  <si>
    <t>Covered car park, staff restaurant</t>
  </si>
  <si>
    <t>Swimming pool, fitness and health centre, restaurant, general office (for conference facility)</t>
  </si>
  <si>
    <t>Swimming pool, fitness and health centre</t>
  </si>
  <si>
    <t>Office, public building in central urban location</t>
  </si>
  <si>
    <t>Restaurant (dining hall), swimming pool</t>
  </si>
  <si>
    <t>Laboratory, restaurant</t>
  </si>
  <si>
    <t>Laboratory or operating theatre, restaurant</t>
  </si>
  <si>
    <t>Restaurant (dining hall)</t>
  </si>
  <si>
    <t>Retail</t>
  </si>
  <si>
    <t>Retail, restaurant, covered car park</t>
  </si>
  <si>
    <t>Summary of allowable special energy uses</t>
  </si>
  <si>
    <t>Regional server room, trading floor</t>
  </si>
  <si>
    <t>Bakery oven</t>
  </si>
  <si>
    <t>Cooking equipment in a catering kitchen</t>
  </si>
  <si>
    <t>Sports flood lighting</t>
  </si>
  <si>
    <t>Furnace or forming process</t>
  </si>
  <si>
    <t>Blast chilling or freezing
plant</t>
  </si>
  <si>
    <t>Brief description</t>
  </si>
  <si>
    <t>Representative buildings</t>
  </si>
  <si>
    <t>Shifts</t>
  </si>
  <si>
    <t>Assessor Building Size Metric: Primary</t>
  </si>
  <si>
    <t>Assessor Building Size Metric: Alternative</t>
  </si>
  <si>
    <t>Industrial</t>
  </si>
  <si>
    <t>Industrial space heat [kWh/m²y]</t>
  </si>
  <si>
    <t>Industrial building total [kWh/m²y]</t>
  </si>
  <si>
    <t>Industrial process energy [kWh/m²y]</t>
  </si>
  <si>
    <t>Typical fossil fuel [kWh/m²y]</t>
  </si>
  <si>
    <t>Typical electricity [kWh/m²y]</t>
  </si>
  <si>
    <t>"Data Center Power Requirements" Energy Journal Science Direct</t>
  </si>
  <si>
    <t>Benchmark</t>
  </si>
  <si>
    <t>GIA</t>
  </si>
  <si>
    <t>NLA</t>
  </si>
  <si>
    <t>SFA</t>
  </si>
  <si>
    <t>Alterinative Size Metric</t>
  </si>
  <si>
    <t>Primary Size Metric</t>
  </si>
  <si>
    <t>Area Upper Bound [m²]</t>
  </si>
  <si>
    <t>Unknown</t>
  </si>
  <si>
    <t>None</t>
  </si>
  <si>
    <t>Schools and seasonal public buildings</t>
  </si>
  <si>
    <t>GIA to Sales</t>
  </si>
  <si>
    <t>Cibse Retail FA Conversion Table 20.4</t>
  </si>
  <si>
    <t>Cibse Retail FA Conversion Table 20.7</t>
  </si>
  <si>
    <t>Cibse Retail FA Conversion Table 20.6</t>
  </si>
  <si>
    <t>N/A</t>
  </si>
  <si>
    <t>Typical Area [m²]</t>
  </si>
  <si>
    <t>Source2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</si>
</sst>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CB7F02E1-E9AE-4058-8126-DD9194CA4DAA}"/>
  </cellStyles>
  <dxfs count="28">
    <dxf>
      <font>
        <strike val="0"/>
        <outline val="0"/>
        <shadow val="0"/>
        <u val="none"/>
        <vertAlign val="baseline"/>
        <sz val="10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0419E1-FE23-44F4-B6DC-EBB1A809E75E}" name="Table4" displayName="Table4" ref="A1:Y48" totalsRowShown="0" headerRowDxfId="26" dataDxfId="0" headerRowBorderDxfId="27" headerRowCellStyle="Normal 2">
  <autoFilter ref="A1:Y48" xr:uid="{CC7E8383-3AD9-4BB7-B447-F755CE0CC8F4}"/>
  <tableColumns count="25">
    <tableColumn id="1" xr3:uid="{687FF673-F5C5-44C5-8A10-3D7977885F1C}" name="Benchmark" dataDxfId="25"/>
    <tableColumn id="2" xr3:uid="{E0352327-5339-4981-BED3-F27F5B5FD1D6}" name="Source" dataDxfId="24"/>
    <tableColumn id="3" xr3:uid="{E22F480F-0EB2-4D2D-B4B3-6C52772F5A6D}" name="Industrial" dataDxfId="23"/>
    <tableColumn id="4" xr3:uid="{8CDB17AF-3B82-4773-9D33-37FD605FF19A}" name="Representative buildings" dataDxfId="22"/>
    <tableColumn id="5" xr3:uid="{E943F8C4-5FA1-44AE-B600-2227661ADA0D}" name="Brief description" dataDxfId="21"/>
    <tableColumn id="6" xr3:uid="{10C8B7B3-C4E5-461C-9032-44DE57BC106F}" name="Space usage" dataDxfId="20"/>
    <tableColumn id="7" xr3:uid="{F28CC917-6136-45C0-8985-7383DD0ADFED}" name="Operational schedule" dataDxfId="19"/>
    <tableColumn id="8" xr3:uid="{B26627F4-734F-4087-8923-19201EE11818}" name="Distinguishing features" dataDxfId="18"/>
    <tableColumn id="9" xr3:uid="{6A727E0C-0597-4351-BAA0-C3323F8B86FA}" name="Services included" dataDxfId="17"/>
    <tableColumn id="10" xr3:uid="{F6AE2F17-18C4-485E-9D46-E4CE5CA25561}" name="May be part of mixed use with areas below" dataDxfId="16"/>
    <tableColumn id="11" xr3:uid="{35139466-F3AD-46E6-8A5B-C95FB40E02BE}" name="Summary of allowable special energy uses" dataDxfId="15"/>
    <tableColumn id="12" xr3:uid="{0C8130E2-F3CB-42E9-87D3-283492D873BD}" name="Typical electricity [kWh/m²y]" dataDxfId="14"/>
    <tableColumn id="13" xr3:uid="{772F1AD6-E0AF-42C0-8A70-1408B2FFC5BC}" name="Typical fossil fuel [kWh/m²y]" dataDxfId="13"/>
    <tableColumn id="14" xr3:uid="{DF1F7A16-474B-44D5-8E16-17674C5DC011}" name="Shifts" dataDxfId="12"/>
    <tableColumn id="15" xr3:uid="{8040C0B2-0CF5-4E5F-AE47-E4A6771D4A4F}" name="Industrial space heat [kWh/m²y]" dataDxfId="11"/>
    <tableColumn id="16" xr3:uid="{A62D43CE-CAE2-43FD-A318-97961CA21182}" name="Industrial building total [kWh/m²y]" dataDxfId="10"/>
    <tableColumn id="17" xr3:uid="{FE2F469E-F3DB-4400-B94A-85A3940DE6FF}" name="Industrial process energy [kWh/m²y]" dataDxfId="9"/>
    <tableColumn id="18" xr3:uid="{59D9C12B-1430-445F-BF32-183409D4F912}" name="Primary Size Metric" dataDxfId="8"/>
    <tableColumn id="19" xr3:uid="{528E645C-E345-4DBB-A94C-0B5EB535D640}" name="Alterinative Size Metric" dataDxfId="7"/>
    <tableColumn id="20" xr3:uid="{0F823D15-17E6-40F4-A3EA-55474F370E40}" name="Assessor Building Size Metric: Primary" dataDxfId="6"/>
    <tableColumn id="21" xr3:uid="{1EB1EFCF-016F-4F95-B91A-D797AD2BED58}" name="Assessor Building Size Metric: Alternative" dataDxfId="5"/>
    <tableColumn id="22" xr3:uid="{23D74C87-CB20-41F7-8DAD-735E28E295EB}" name="GIA to Sales" dataDxfId="4"/>
    <tableColumn id="23" xr3:uid="{72BFED3D-2081-4823-9A6D-2817CA6C9D3F}" name="Source2" dataDxfId="3"/>
    <tableColumn id="24" xr3:uid="{15B05254-82D6-4791-A5CC-EF639654315B}" name="Area Upper Bound [m²]" dataDxfId="2"/>
    <tableColumn id="25" xr3:uid="{97EC0156-DFDD-468B-8902-E5B692A6C9D9}" name="Typical Area [m²]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25B0-F173-4B1C-A5AC-8534A8DE9382}">
  <dimension ref="A1:Y48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1" max="1" width="14.08984375" style="2" customWidth="1"/>
    <col min="2" max="2" width="13.6328125" style="3" customWidth="1"/>
    <col min="3" max="3" width="10.08984375" style="3" customWidth="1"/>
    <col min="4" max="4" width="26.1796875" style="2" customWidth="1"/>
    <col min="5" max="5" width="22.1796875" style="2" customWidth="1"/>
    <col min="6" max="6" width="19.453125" style="2" customWidth="1"/>
    <col min="7" max="7" width="19" style="2" customWidth="1"/>
    <col min="8" max="8" width="20.26953125" style="2" customWidth="1"/>
    <col min="9" max="9" width="16" style="2" customWidth="1"/>
    <col min="10" max="10" width="11.81640625" style="2" customWidth="1"/>
    <col min="11" max="11" width="14.90625" style="2" customWidth="1"/>
    <col min="12" max="12" width="10.90625" style="3" customWidth="1"/>
    <col min="13" max="13" width="9.7265625" style="3" customWidth="1"/>
    <col min="14" max="14" width="8.7265625" style="3" customWidth="1"/>
    <col min="15" max="15" width="9.08984375" style="3" customWidth="1"/>
    <col min="16" max="16" width="9.90625" style="3" customWidth="1"/>
    <col min="17" max="17" width="9.36328125" style="3" customWidth="1"/>
    <col min="18" max="18" width="8" style="3" customWidth="1"/>
    <col min="19" max="19" width="12.7265625" style="3" bestFit="1" customWidth="1"/>
    <col min="20" max="20" width="15.453125" style="2" customWidth="1"/>
    <col min="21" max="21" width="13.90625" style="2" customWidth="1"/>
    <col min="22" max="22" width="7.36328125" customWidth="1"/>
    <col min="23" max="23" width="11.54296875" style="4" bestFit="1" customWidth="1"/>
    <col min="24" max="24" width="9.54296875" style="3" customWidth="1"/>
    <col min="25" max="25" width="8.08984375" style="3" customWidth="1"/>
    <col min="26" max="16384" width="8.7265625" style="3"/>
  </cols>
  <sheetData>
    <row r="1" spans="1:25" s="1" customFormat="1" ht="78.5" customHeight="1" thickBot="1" x14ac:dyDescent="0.35">
      <c r="A1" s="5" t="s">
        <v>242</v>
      </c>
      <c r="B1" s="5" t="s">
        <v>44</v>
      </c>
      <c r="C1" s="5" t="s">
        <v>235</v>
      </c>
      <c r="D1" s="5" t="s">
        <v>231</v>
      </c>
      <c r="E1" s="5" t="s">
        <v>230</v>
      </c>
      <c r="F1" s="5" t="s">
        <v>100</v>
      </c>
      <c r="G1" s="5" t="s">
        <v>129</v>
      </c>
      <c r="H1" s="5" t="s">
        <v>156</v>
      </c>
      <c r="I1" s="5" t="s">
        <v>186</v>
      </c>
      <c r="J1" s="5" t="s">
        <v>212</v>
      </c>
      <c r="K1" s="5" t="s">
        <v>223</v>
      </c>
      <c r="L1" s="5" t="s">
        <v>240</v>
      </c>
      <c r="M1" s="5" t="s">
        <v>239</v>
      </c>
      <c r="N1" s="5" t="s">
        <v>232</v>
      </c>
      <c r="O1" s="5" t="s">
        <v>236</v>
      </c>
      <c r="P1" s="5" t="s">
        <v>237</v>
      </c>
      <c r="Q1" s="5" t="s">
        <v>238</v>
      </c>
      <c r="R1" s="5" t="s">
        <v>247</v>
      </c>
      <c r="S1" s="5" t="s">
        <v>246</v>
      </c>
      <c r="T1" s="5" t="s">
        <v>233</v>
      </c>
      <c r="U1" s="5" t="s">
        <v>234</v>
      </c>
      <c r="V1" s="5" t="s">
        <v>252</v>
      </c>
      <c r="W1" s="5" t="s">
        <v>258</v>
      </c>
      <c r="X1" s="5" t="s">
        <v>248</v>
      </c>
      <c r="Y1" s="5" t="s">
        <v>257</v>
      </c>
    </row>
    <row r="2" spans="1:25" ht="78.5" customHeight="1" x14ac:dyDescent="0.35">
      <c r="A2" s="6" t="s">
        <v>5</v>
      </c>
      <c r="B2" s="7" t="s">
        <v>45</v>
      </c>
      <c r="C2" s="7"/>
      <c r="D2" s="8" t="s">
        <v>53</v>
      </c>
      <c r="E2" s="8" t="s">
        <v>80</v>
      </c>
      <c r="F2" s="8" t="s">
        <v>101</v>
      </c>
      <c r="G2" s="8" t="s">
        <v>130</v>
      </c>
      <c r="H2" s="8" t="s">
        <v>157</v>
      </c>
      <c r="I2" s="8" t="s">
        <v>187</v>
      </c>
      <c r="J2" s="8" t="s">
        <v>213</v>
      </c>
      <c r="K2" s="8" t="s">
        <v>224</v>
      </c>
      <c r="L2" s="7">
        <v>95</v>
      </c>
      <c r="M2" s="7">
        <v>120</v>
      </c>
      <c r="N2" s="7"/>
      <c r="O2" s="7"/>
      <c r="P2" s="7"/>
      <c r="Q2" s="7"/>
      <c r="R2" s="7" t="s">
        <v>243</v>
      </c>
      <c r="S2" s="7" t="s">
        <v>244</v>
      </c>
      <c r="T2" s="6" t="s">
        <v>47</v>
      </c>
      <c r="U2" s="6" t="s">
        <v>48</v>
      </c>
      <c r="V2" s="9"/>
      <c r="W2" s="10"/>
      <c r="X2" s="7">
        <v>50000</v>
      </c>
      <c r="Y2" s="11">
        <v>100</v>
      </c>
    </row>
    <row r="3" spans="1:25" ht="78.5" customHeight="1" x14ac:dyDescent="0.35">
      <c r="A3" s="6" t="s">
        <v>6</v>
      </c>
      <c r="B3" s="7" t="s">
        <v>45</v>
      </c>
      <c r="C3" s="7"/>
      <c r="D3" s="8" t="s">
        <v>54</v>
      </c>
      <c r="E3" s="8" t="s">
        <v>6</v>
      </c>
      <c r="F3" s="8" t="s">
        <v>102</v>
      </c>
      <c r="G3" s="8" t="s">
        <v>131</v>
      </c>
      <c r="H3" s="8" t="s">
        <v>158</v>
      </c>
      <c r="I3" s="8" t="s">
        <v>187</v>
      </c>
      <c r="J3" s="8"/>
      <c r="K3" s="8"/>
      <c r="L3" s="7">
        <v>140</v>
      </c>
      <c r="M3" s="7">
        <v>0</v>
      </c>
      <c r="N3" s="7"/>
      <c r="O3" s="7"/>
      <c r="P3" s="7"/>
      <c r="Q3" s="7"/>
      <c r="R3" s="7" t="s">
        <v>243</v>
      </c>
      <c r="S3" s="7"/>
      <c r="T3" s="6" t="s">
        <v>47</v>
      </c>
      <c r="U3" s="6" t="s">
        <v>49</v>
      </c>
      <c r="V3" s="9"/>
      <c r="W3" s="10"/>
      <c r="X3" s="7">
        <v>15000</v>
      </c>
      <c r="Y3" s="11">
        <v>150</v>
      </c>
    </row>
    <row r="4" spans="1:25" ht="78.5" customHeight="1" x14ac:dyDescent="0.35">
      <c r="A4" s="6" t="s">
        <v>7</v>
      </c>
      <c r="B4" s="7" t="s">
        <v>45</v>
      </c>
      <c r="C4" s="7"/>
      <c r="D4" s="8" t="s">
        <v>55</v>
      </c>
      <c r="E4" s="8" t="s">
        <v>81</v>
      </c>
      <c r="F4" s="8" t="s">
        <v>103</v>
      </c>
      <c r="G4" s="8" t="s">
        <v>131</v>
      </c>
      <c r="H4" s="8" t="s">
        <v>159</v>
      </c>
      <c r="I4" s="8" t="s">
        <v>188</v>
      </c>
      <c r="J4" s="8"/>
      <c r="K4" s="8"/>
      <c r="L4" s="7">
        <v>165</v>
      </c>
      <c r="M4" s="7">
        <v>0</v>
      </c>
      <c r="N4" s="7"/>
      <c r="O4" s="7"/>
      <c r="P4" s="7"/>
      <c r="Q4" s="7"/>
      <c r="R4" s="7" t="s">
        <v>243</v>
      </c>
      <c r="S4" s="7" t="s">
        <v>245</v>
      </c>
      <c r="T4" s="6" t="s">
        <v>47</v>
      </c>
      <c r="U4" s="6" t="s">
        <v>50</v>
      </c>
      <c r="V4" s="9">
        <v>0.67</v>
      </c>
      <c r="W4" s="10" t="s">
        <v>253</v>
      </c>
      <c r="X4" s="7">
        <v>7500</v>
      </c>
      <c r="Y4" s="11">
        <v>50</v>
      </c>
    </row>
    <row r="5" spans="1:25" ht="78.5" customHeight="1" x14ac:dyDescent="0.35">
      <c r="A5" s="6" t="s">
        <v>8</v>
      </c>
      <c r="B5" s="7" t="s">
        <v>45</v>
      </c>
      <c r="C5" s="7"/>
      <c r="D5" s="8" t="s">
        <v>56</v>
      </c>
      <c r="E5" s="8" t="s">
        <v>82</v>
      </c>
      <c r="F5" s="8" t="s">
        <v>104</v>
      </c>
      <c r="G5" s="8" t="s">
        <v>132</v>
      </c>
      <c r="H5" s="8" t="s">
        <v>160</v>
      </c>
      <c r="I5" s="8" t="s">
        <v>188</v>
      </c>
      <c r="J5" s="8"/>
      <c r="K5" s="8"/>
      <c r="L5" s="7">
        <v>70</v>
      </c>
      <c r="M5" s="7">
        <v>170</v>
      </c>
      <c r="N5" s="7"/>
      <c r="O5" s="7"/>
      <c r="P5" s="7"/>
      <c r="Q5" s="7"/>
      <c r="R5" s="7" t="s">
        <v>243</v>
      </c>
      <c r="S5" s="7" t="s">
        <v>245</v>
      </c>
      <c r="T5" s="6" t="s">
        <v>47</v>
      </c>
      <c r="U5" s="6" t="s">
        <v>50</v>
      </c>
      <c r="V5" s="9">
        <v>0.51</v>
      </c>
      <c r="W5" s="10" t="s">
        <v>253</v>
      </c>
      <c r="X5" s="7">
        <v>50000</v>
      </c>
      <c r="Y5" s="11">
        <v>100</v>
      </c>
    </row>
    <row r="6" spans="1:25" ht="78.5" customHeight="1" x14ac:dyDescent="0.35">
      <c r="A6" s="6" t="s">
        <v>9</v>
      </c>
      <c r="B6" s="7" t="s">
        <v>45</v>
      </c>
      <c r="C6" s="7"/>
      <c r="D6" s="8" t="s">
        <v>57</v>
      </c>
      <c r="E6" s="8" t="s">
        <v>9</v>
      </c>
      <c r="F6" s="8" t="s">
        <v>104</v>
      </c>
      <c r="G6" s="8" t="s">
        <v>132</v>
      </c>
      <c r="H6" s="8" t="s">
        <v>161</v>
      </c>
      <c r="I6" s="8" t="s">
        <v>189</v>
      </c>
      <c r="J6" s="8"/>
      <c r="K6" s="8"/>
      <c r="L6" s="7">
        <v>310</v>
      </c>
      <c r="M6" s="7">
        <v>0</v>
      </c>
      <c r="N6" s="7"/>
      <c r="O6" s="7"/>
      <c r="P6" s="7"/>
      <c r="Q6" s="7"/>
      <c r="R6" s="7" t="s">
        <v>243</v>
      </c>
      <c r="S6" s="7" t="s">
        <v>245</v>
      </c>
      <c r="T6" s="6" t="s">
        <v>47</v>
      </c>
      <c r="U6" s="6" t="s">
        <v>50</v>
      </c>
      <c r="V6" s="9">
        <v>0.7</v>
      </c>
      <c r="W6" s="10" t="s">
        <v>254</v>
      </c>
      <c r="X6" s="7">
        <v>5000</v>
      </c>
      <c r="Y6" s="11">
        <v>50</v>
      </c>
    </row>
    <row r="7" spans="1:25" ht="78.5" customHeight="1" x14ac:dyDescent="0.35">
      <c r="A7" s="6" t="s">
        <v>10</v>
      </c>
      <c r="B7" s="7" t="s">
        <v>45</v>
      </c>
      <c r="C7" s="7"/>
      <c r="D7" s="8" t="s">
        <v>58</v>
      </c>
      <c r="E7" s="8" t="s">
        <v>83</v>
      </c>
      <c r="F7" s="8" t="s">
        <v>105</v>
      </c>
      <c r="G7" s="8" t="s">
        <v>133</v>
      </c>
      <c r="H7" s="8" t="s">
        <v>162</v>
      </c>
      <c r="I7" s="8" t="s">
        <v>189</v>
      </c>
      <c r="J7" s="8" t="s">
        <v>18</v>
      </c>
      <c r="K7" s="8" t="s">
        <v>225</v>
      </c>
      <c r="L7" s="7">
        <v>400</v>
      </c>
      <c r="M7" s="7">
        <v>105</v>
      </c>
      <c r="N7" s="7"/>
      <c r="O7" s="7"/>
      <c r="P7" s="7"/>
      <c r="Q7" s="7"/>
      <c r="R7" s="7" t="s">
        <v>243</v>
      </c>
      <c r="S7" s="7" t="s">
        <v>245</v>
      </c>
      <c r="T7" s="6" t="s">
        <v>47</v>
      </c>
      <c r="U7" s="6" t="s">
        <v>50</v>
      </c>
      <c r="V7" s="9">
        <v>0.43</v>
      </c>
      <c r="W7" s="10" t="s">
        <v>255</v>
      </c>
      <c r="X7" s="7">
        <v>12000</v>
      </c>
      <c r="Y7" s="11">
        <v>400</v>
      </c>
    </row>
    <row r="8" spans="1:25" ht="78.5" customHeight="1" x14ac:dyDescent="0.35">
      <c r="A8" s="6" t="s">
        <v>3</v>
      </c>
      <c r="B8" s="7" t="s">
        <v>45</v>
      </c>
      <c r="C8" s="7"/>
      <c r="D8" s="8" t="s">
        <v>59</v>
      </c>
      <c r="E8" s="8" t="s">
        <v>3</v>
      </c>
      <c r="F8" s="8" t="s">
        <v>106</v>
      </c>
      <c r="G8" s="8" t="s">
        <v>134</v>
      </c>
      <c r="H8" s="8" t="s">
        <v>163</v>
      </c>
      <c r="I8" s="8" t="s">
        <v>190</v>
      </c>
      <c r="J8" s="8"/>
      <c r="K8" s="8" t="s">
        <v>226</v>
      </c>
      <c r="L8" s="7">
        <v>90</v>
      </c>
      <c r="M8" s="7">
        <v>370</v>
      </c>
      <c r="N8" s="7"/>
      <c r="O8" s="7"/>
      <c r="P8" s="7"/>
      <c r="Q8" s="7"/>
      <c r="R8" s="7" t="s">
        <v>243</v>
      </c>
      <c r="S8" s="7"/>
      <c r="T8" s="6" t="s">
        <v>47</v>
      </c>
      <c r="U8" s="6" t="s">
        <v>49</v>
      </c>
      <c r="V8" s="9"/>
      <c r="W8" s="10"/>
      <c r="X8" s="7">
        <v>5000</v>
      </c>
      <c r="Y8" s="11">
        <v>150</v>
      </c>
    </row>
    <row r="9" spans="1:25" ht="78.5" customHeight="1" x14ac:dyDescent="0.35">
      <c r="A9" s="6" t="s">
        <v>11</v>
      </c>
      <c r="B9" s="7" t="s">
        <v>45</v>
      </c>
      <c r="C9" s="7"/>
      <c r="D9" s="8" t="s">
        <v>60</v>
      </c>
      <c r="E9" s="8" t="s">
        <v>84</v>
      </c>
      <c r="F9" s="8" t="s">
        <v>107</v>
      </c>
      <c r="G9" s="8" t="s">
        <v>135</v>
      </c>
      <c r="H9" s="8" t="s">
        <v>164</v>
      </c>
      <c r="I9" s="8" t="s">
        <v>191</v>
      </c>
      <c r="J9" s="8"/>
      <c r="K9" s="8"/>
      <c r="L9" s="7">
        <v>130</v>
      </c>
      <c r="M9" s="7">
        <v>350</v>
      </c>
      <c r="N9" s="7"/>
      <c r="O9" s="7"/>
      <c r="P9" s="7"/>
      <c r="Q9" s="7"/>
      <c r="R9" s="7" t="s">
        <v>243</v>
      </c>
      <c r="S9" s="7"/>
      <c r="T9" s="6" t="s">
        <v>47</v>
      </c>
      <c r="U9" s="6" t="s">
        <v>49</v>
      </c>
      <c r="V9" s="9"/>
      <c r="W9" s="10"/>
      <c r="X9" s="7">
        <v>5000</v>
      </c>
      <c r="Y9" s="11">
        <v>500</v>
      </c>
    </row>
    <row r="10" spans="1:25" ht="78.5" customHeight="1" x14ac:dyDescent="0.35">
      <c r="A10" s="6" t="s">
        <v>12</v>
      </c>
      <c r="B10" s="7" t="s">
        <v>45</v>
      </c>
      <c r="C10" s="7"/>
      <c r="D10" s="8" t="s">
        <v>61</v>
      </c>
      <c r="E10" s="8" t="s">
        <v>85</v>
      </c>
      <c r="F10" s="8" t="s">
        <v>108</v>
      </c>
      <c r="G10" s="8" t="s">
        <v>136</v>
      </c>
      <c r="H10" s="8" t="s">
        <v>165</v>
      </c>
      <c r="I10" s="8" t="s">
        <v>192</v>
      </c>
      <c r="J10" s="8" t="s">
        <v>214</v>
      </c>
      <c r="K10" s="8"/>
      <c r="L10" s="7">
        <v>105</v>
      </c>
      <c r="M10" s="7">
        <v>330</v>
      </c>
      <c r="N10" s="7"/>
      <c r="O10" s="7"/>
      <c r="P10" s="7"/>
      <c r="Q10" s="7"/>
      <c r="R10" s="7" t="s">
        <v>243</v>
      </c>
      <c r="S10" s="7"/>
      <c r="T10" s="6" t="s">
        <v>47</v>
      </c>
      <c r="U10" s="6" t="s">
        <v>49</v>
      </c>
      <c r="V10" s="9"/>
      <c r="W10" s="10"/>
      <c r="X10" s="7">
        <v>35000</v>
      </c>
      <c r="Y10" s="11">
        <v>3500</v>
      </c>
    </row>
    <row r="11" spans="1:25" ht="78.5" customHeight="1" x14ac:dyDescent="0.35">
      <c r="A11" s="6" t="s">
        <v>13</v>
      </c>
      <c r="B11" s="7" t="s">
        <v>45</v>
      </c>
      <c r="C11" s="7"/>
      <c r="D11" s="8" t="s">
        <v>62</v>
      </c>
      <c r="E11" s="8" t="s">
        <v>86</v>
      </c>
      <c r="F11" s="8" t="s">
        <v>109</v>
      </c>
      <c r="G11" s="8" t="s">
        <v>137</v>
      </c>
      <c r="H11" s="8" t="s">
        <v>166</v>
      </c>
      <c r="I11" s="8" t="s">
        <v>193</v>
      </c>
      <c r="J11" s="8"/>
      <c r="K11" s="8"/>
      <c r="L11" s="7">
        <v>70</v>
      </c>
      <c r="M11" s="7">
        <v>200</v>
      </c>
      <c r="N11" s="7"/>
      <c r="O11" s="7"/>
      <c r="P11" s="7"/>
      <c r="Q11" s="7"/>
      <c r="R11" s="7" t="s">
        <v>243</v>
      </c>
      <c r="S11" s="7"/>
      <c r="T11" s="6" t="s">
        <v>47</v>
      </c>
      <c r="U11" s="6" t="s">
        <v>49</v>
      </c>
      <c r="V11" s="9"/>
      <c r="W11" s="10"/>
      <c r="X11" s="7">
        <v>15000</v>
      </c>
      <c r="Y11" s="11">
        <v>100</v>
      </c>
    </row>
    <row r="12" spans="1:25" ht="78.5" customHeight="1" x14ac:dyDescent="0.35">
      <c r="A12" s="6" t="s">
        <v>14</v>
      </c>
      <c r="B12" s="7" t="s">
        <v>45</v>
      </c>
      <c r="C12" s="7"/>
      <c r="D12" s="8" t="s">
        <v>63</v>
      </c>
      <c r="E12" s="8" t="s">
        <v>14</v>
      </c>
      <c r="F12" s="8" t="s">
        <v>110</v>
      </c>
      <c r="G12" s="8" t="s">
        <v>138</v>
      </c>
      <c r="H12" s="8" t="s">
        <v>167</v>
      </c>
      <c r="I12" s="8" t="s">
        <v>194</v>
      </c>
      <c r="J12" s="8"/>
      <c r="K12" s="8"/>
      <c r="L12" s="7">
        <v>150</v>
      </c>
      <c r="M12" s="7">
        <v>420</v>
      </c>
      <c r="N12" s="7"/>
      <c r="O12" s="7"/>
      <c r="P12" s="7"/>
      <c r="Q12" s="7"/>
      <c r="R12" s="7" t="s">
        <v>243</v>
      </c>
      <c r="S12" s="7"/>
      <c r="T12" s="6" t="s">
        <v>47</v>
      </c>
      <c r="U12" s="6" t="s">
        <v>49</v>
      </c>
      <c r="V12" s="9"/>
      <c r="W12" s="10"/>
      <c r="X12" s="7">
        <v>25000</v>
      </c>
      <c r="Y12" s="11">
        <v>700</v>
      </c>
    </row>
    <row r="13" spans="1:25" ht="78.5" customHeight="1" x14ac:dyDescent="0.35">
      <c r="A13" s="6" t="s">
        <v>15</v>
      </c>
      <c r="B13" s="7" t="s">
        <v>45</v>
      </c>
      <c r="C13" s="7"/>
      <c r="D13" s="8" t="s">
        <v>64</v>
      </c>
      <c r="E13" s="8" t="s">
        <v>87</v>
      </c>
      <c r="F13" s="8" t="s">
        <v>111</v>
      </c>
      <c r="G13" s="8" t="s">
        <v>139</v>
      </c>
      <c r="H13" s="8" t="s">
        <v>168</v>
      </c>
      <c r="I13" s="8" t="s">
        <v>195</v>
      </c>
      <c r="J13" s="8"/>
      <c r="K13" s="8"/>
      <c r="L13" s="7">
        <v>245</v>
      </c>
      <c r="M13" s="7">
        <v>1130</v>
      </c>
      <c r="N13" s="7"/>
      <c r="O13" s="7"/>
      <c r="P13" s="7"/>
      <c r="Q13" s="7"/>
      <c r="R13" s="7" t="s">
        <v>243</v>
      </c>
      <c r="S13" s="7"/>
      <c r="T13" s="6" t="s">
        <v>47</v>
      </c>
      <c r="U13" s="6" t="s">
        <v>49</v>
      </c>
      <c r="V13" s="9"/>
      <c r="W13" s="10"/>
      <c r="X13" s="7">
        <v>7500</v>
      </c>
      <c r="Y13" s="11">
        <v>1200</v>
      </c>
    </row>
    <row r="14" spans="1:25" ht="78.5" customHeight="1" x14ac:dyDescent="0.35">
      <c r="A14" s="6" t="s">
        <v>16</v>
      </c>
      <c r="B14" s="7" t="s">
        <v>45</v>
      </c>
      <c r="C14" s="7"/>
      <c r="D14" s="8" t="s">
        <v>65</v>
      </c>
      <c r="E14" s="8" t="s">
        <v>88</v>
      </c>
      <c r="F14" s="8" t="s">
        <v>112</v>
      </c>
      <c r="G14" s="8" t="s">
        <v>140</v>
      </c>
      <c r="H14" s="8" t="s">
        <v>169</v>
      </c>
      <c r="I14" s="8" t="s">
        <v>195</v>
      </c>
      <c r="J14" s="8"/>
      <c r="K14" s="8"/>
      <c r="L14" s="7">
        <v>160</v>
      </c>
      <c r="M14" s="7">
        <v>440</v>
      </c>
      <c r="N14" s="7"/>
      <c r="O14" s="7"/>
      <c r="P14" s="7"/>
      <c r="Q14" s="7"/>
      <c r="R14" s="7" t="s">
        <v>243</v>
      </c>
      <c r="S14" s="7"/>
      <c r="T14" s="6" t="s">
        <v>47</v>
      </c>
      <c r="U14" s="6" t="s">
        <v>49</v>
      </c>
      <c r="V14" s="9"/>
      <c r="W14" s="10"/>
      <c r="X14" s="7">
        <v>20000</v>
      </c>
      <c r="Y14" s="11">
        <v>350</v>
      </c>
    </row>
    <row r="15" spans="1:25" ht="78.5" customHeight="1" x14ac:dyDescent="0.35">
      <c r="A15" s="6" t="s">
        <v>17</v>
      </c>
      <c r="B15" s="7" t="s">
        <v>45</v>
      </c>
      <c r="C15" s="7"/>
      <c r="D15" s="8" t="s">
        <v>66</v>
      </c>
      <c r="E15" s="8" t="s">
        <v>17</v>
      </c>
      <c r="F15" s="8" t="s">
        <v>113</v>
      </c>
      <c r="G15" s="8" t="s">
        <v>139</v>
      </c>
      <c r="H15" s="8" t="s">
        <v>170</v>
      </c>
      <c r="I15" s="8" t="s">
        <v>196</v>
      </c>
      <c r="J15" s="8" t="s">
        <v>215</v>
      </c>
      <c r="K15" s="8" t="s">
        <v>227</v>
      </c>
      <c r="L15" s="7">
        <v>95</v>
      </c>
      <c r="M15" s="7">
        <v>330</v>
      </c>
      <c r="N15" s="7"/>
      <c r="O15" s="7"/>
      <c r="P15" s="7"/>
      <c r="Q15" s="7"/>
      <c r="R15" s="7" t="s">
        <v>243</v>
      </c>
      <c r="S15" s="7"/>
      <c r="T15" s="6" t="s">
        <v>47</v>
      </c>
      <c r="U15" s="6" t="s">
        <v>49</v>
      </c>
      <c r="V15" s="9"/>
      <c r="W15" s="10"/>
      <c r="X15" s="7">
        <v>7500</v>
      </c>
      <c r="Y15" s="11">
        <v>1700</v>
      </c>
    </row>
    <row r="16" spans="1:25" ht="78.5" customHeight="1" x14ac:dyDescent="0.35">
      <c r="A16" s="6" t="s">
        <v>18</v>
      </c>
      <c r="B16" s="7" t="s">
        <v>45</v>
      </c>
      <c r="C16" s="7"/>
      <c r="D16" s="8"/>
      <c r="E16" s="8" t="s">
        <v>89</v>
      </c>
      <c r="F16" s="8" t="s">
        <v>114</v>
      </c>
      <c r="G16" s="8" t="s">
        <v>141</v>
      </c>
      <c r="H16" s="8" t="s">
        <v>171</v>
      </c>
      <c r="I16" s="8" t="s">
        <v>197</v>
      </c>
      <c r="J16" s="8" t="s">
        <v>216</v>
      </c>
      <c r="K16" s="8"/>
      <c r="L16" s="7">
        <v>20</v>
      </c>
      <c r="M16" s="7">
        <v>0</v>
      </c>
      <c r="N16" s="7"/>
      <c r="O16" s="7"/>
      <c r="P16" s="7"/>
      <c r="Q16" s="7"/>
      <c r="R16" s="7" t="s">
        <v>243</v>
      </c>
      <c r="S16" s="7"/>
      <c r="T16" s="6" t="s">
        <v>47</v>
      </c>
      <c r="U16" s="6" t="s">
        <v>49</v>
      </c>
      <c r="V16" s="9"/>
      <c r="W16" s="10"/>
      <c r="X16" s="7">
        <v>500</v>
      </c>
      <c r="Y16" s="11">
        <v>100</v>
      </c>
    </row>
    <row r="17" spans="1:25" ht="78.5" customHeight="1" x14ac:dyDescent="0.35">
      <c r="A17" s="6" t="s">
        <v>19</v>
      </c>
      <c r="B17" s="7" t="s">
        <v>45</v>
      </c>
      <c r="C17" s="7"/>
      <c r="D17" s="8" t="s">
        <v>52</v>
      </c>
      <c r="E17" s="8" t="s">
        <v>90</v>
      </c>
      <c r="F17" s="8" t="s">
        <v>115</v>
      </c>
      <c r="G17" s="8" t="s">
        <v>142</v>
      </c>
      <c r="H17" s="8" t="s">
        <v>172</v>
      </c>
      <c r="I17" s="8" t="s">
        <v>198</v>
      </c>
      <c r="J17" s="8"/>
      <c r="K17" s="8"/>
      <c r="L17" s="7">
        <v>20</v>
      </c>
      <c r="M17" s="7">
        <v>105</v>
      </c>
      <c r="N17" s="7"/>
      <c r="O17" s="7"/>
      <c r="P17" s="7"/>
      <c r="Q17" s="7"/>
      <c r="R17" s="7" t="s">
        <v>243</v>
      </c>
      <c r="S17" s="7"/>
      <c r="T17" s="6" t="s">
        <v>51</v>
      </c>
      <c r="U17" s="6" t="s">
        <v>49</v>
      </c>
      <c r="V17" s="9"/>
      <c r="W17" s="10"/>
      <c r="X17" s="7">
        <v>10000</v>
      </c>
      <c r="Y17" s="11">
        <v>700</v>
      </c>
    </row>
    <row r="18" spans="1:25" ht="78.5" customHeight="1" x14ac:dyDescent="0.35">
      <c r="A18" s="6" t="s">
        <v>251</v>
      </c>
      <c r="B18" s="7" t="s">
        <v>45</v>
      </c>
      <c r="C18" s="7"/>
      <c r="D18" s="8" t="s">
        <v>67</v>
      </c>
      <c r="E18" s="8" t="s">
        <v>91</v>
      </c>
      <c r="F18" s="8" t="s">
        <v>116</v>
      </c>
      <c r="G18" s="8" t="s">
        <v>143</v>
      </c>
      <c r="H18" s="8" t="s">
        <v>173</v>
      </c>
      <c r="I18" s="8" t="s">
        <v>199</v>
      </c>
      <c r="J18" s="8" t="s">
        <v>217</v>
      </c>
      <c r="K18" s="8"/>
      <c r="L18" s="7">
        <v>40</v>
      </c>
      <c r="M18" s="7">
        <v>150</v>
      </c>
      <c r="N18" s="7"/>
      <c r="O18" s="7"/>
      <c r="P18" s="7"/>
      <c r="Q18" s="7"/>
      <c r="R18" s="7" t="s">
        <v>243</v>
      </c>
      <c r="S18" s="7"/>
      <c r="T18" s="6" t="s">
        <v>51</v>
      </c>
      <c r="U18" s="6" t="s">
        <v>49</v>
      </c>
      <c r="V18" s="9"/>
      <c r="W18" s="10"/>
      <c r="X18" s="7">
        <v>5000</v>
      </c>
      <c r="Y18" s="11">
        <v>150</v>
      </c>
    </row>
    <row r="19" spans="1:25" ht="78.5" customHeight="1" x14ac:dyDescent="0.35">
      <c r="A19" s="6" t="s">
        <v>20</v>
      </c>
      <c r="B19" s="7" t="s">
        <v>45</v>
      </c>
      <c r="C19" s="7"/>
      <c r="D19" s="8" t="s">
        <v>68</v>
      </c>
      <c r="E19" s="8" t="s">
        <v>20</v>
      </c>
      <c r="F19" s="8" t="s">
        <v>117</v>
      </c>
      <c r="G19" s="8" t="s">
        <v>144</v>
      </c>
      <c r="H19" s="8" t="s">
        <v>174</v>
      </c>
      <c r="I19" s="8" t="s">
        <v>200</v>
      </c>
      <c r="J19" s="8" t="s">
        <v>218</v>
      </c>
      <c r="K19" s="8" t="s">
        <v>228</v>
      </c>
      <c r="L19" s="7">
        <v>80</v>
      </c>
      <c r="M19" s="7">
        <v>240</v>
      </c>
      <c r="N19" s="7"/>
      <c r="O19" s="7"/>
      <c r="P19" s="7"/>
      <c r="Q19" s="7"/>
      <c r="R19" s="7" t="s">
        <v>243</v>
      </c>
      <c r="S19" s="7"/>
      <c r="T19" s="6" t="s">
        <v>47</v>
      </c>
      <c r="U19" s="6" t="s">
        <v>49</v>
      </c>
      <c r="V19" s="9"/>
      <c r="W19" s="10"/>
      <c r="X19" s="7">
        <v>10000</v>
      </c>
      <c r="Y19" s="11">
        <v>600</v>
      </c>
    </row>
    <row r="20" spans="1:25" ht="78.5" customHeight="1" x14ac:dyDescent="0.35">
      <c r="A20" s="6" t="s">
        <v>21</v>
      </c>
      <c r="B20" s="7" t="s">
        <v>45</v>
      </c>
      <c r="C20" s="7"/>
      <c r="D20" s="8" t="s">
        <v>69</v>
      </c>
      <c r="E20" s="8" t="s">
        <v>92</v>
      </c>
      <c r="F20" s="8" t="s">
        <v>118</v>
      </c>
      <c r="G20" s="8" t="s">
        <v>145</v>
      </c>
      <c r="H20" s="8" t="s">
        <v>175</v>
      </c>
      <c r="I20" s="8" t="s">
        <v>201</v>
      </c>
      <c r="J20" s="8"/>
      <c r="K20" s="8"/>
      <c r="L20" s="7">
        <v>70</v>
      </c>
      <c r="M20" s="7">
        <v>200</v>
      </c>
      <c r="N20" s="7"/>
      <c r="O20" s="7"/>
      <c r="P20" s="7"/>
      <c r="Q20" s="7"/>
      <c r="R20" s="7" t="s">
        <v>243</v>
      </c>
      <c r="S20" s="7"/>
      <c r="T20" s="6" t="s">
        <v>47</v>
      </c>
      <c r="U20" s="6" t="s">
        <v>49</v>
      </c>
      <c r="V20" s="9"/>
      <c r="W20" s="10"/>
      <c r="X20" s="7">
        <v>2000</v>
      </c>
      <c r="Y20" s="11">
        <v>50</v>
      </c>
    </row>
    <row r="21" spans="1:25" ht="78.5" customHeight="1" x14ac:dyDescent="0.35">
      <c r="A21" s="6" t="s">
        <v>22</v>
      </c>
      <c r="B21" s="7" t="s">
        <v>45</v>
      </c>
      <c r="C21" s="7"/>
      <c r="D21" s="8" t="s">
        <v>70</v>
      </c>
      <c r="E21" s="8" t="s">
        <v>93</v>
      </c>
      <c r="F21" s="8" t="s">
        <v>119</v>
      </c>
      <c r="G21" s="8" t="s">
        <v>146</v>
      </c>
      <c r="H21" s="8" t="s">
        <v>176</v>
      </c>
      <c r="I21" s="8" t="s">
        <v>202</v>
      </c>
      <c r="J21" s="8" t="s">
        <v>219</v>
      </c>
      <c r="K21" s="8" t="s">
        <v>228</v>
      </c>
      <c r="L21" s="7">
        <v>90</v>
      </c>
      <c r="M21" s="7">
        <v>420</v>
      </c>
      <c r="N21" s="7"/>
      <c r="O21" s="7"/>
      <c r="P21" s="7"/>
      <c r="Q21" s="7"/>
      <c r="R21" s="7" t="s">
        <v>243</v>
      </c>
      <c r="S21" s="7"/>
      <c r="T21" s="6" t="s">
        <v>47</v>
      </c>
      <c r="U21" s="6" t="s">
        <v>49</v>
      </c>
      <c r="V21" s="9"/>
      <c r="W21" s="10"/>
      <c r="X21" s="7">
        <v>75000</v>
      </c>
      <c r="Y21" s="11">
        <v>100</v>
      </c>
    </row>
    <row r="22" spans="1:25" ht="78.5" customHeight="1" x14ac:dyDescent="0.35">
      <c r="A22" s="6" t="s">
        <v>23</v>
      </c>
      <c r="B22" s="7" t="s">
        <v>45</v>
      </c>
      <c r="C22" s="7"/>
      <c r="D22" s="8" t="s">
        <v>71</v>
      </c>
      <c r="E22" s="8" t="s">
        <v>94</v>
      </c>
      <c r="F22" s="8" t="s">
        <v>120</v>
      </c>
      <c r="G22" s="8" t="s">
        <v>147</v>
      </c>
      <c r="H22" s="8" t="s">
        <v>177</v>
      </c>
      <c r="I22" s="8" t="s">
        <v>203</v>
      </c>
      <c r="J22" s="8" t="s">
        <v>220</v>
      </c>
      <c r="K22" s="8"/>
      <c r="L22" s="7">
        <v>65</v>
      </c>
      <c r="M22" s="7">
        <v>420</v>
      </c>
      <c r="N22" s="7"/>
      <c r="O22" s="7"/>
      <c r="P22" s="7"/>
      <c r="Q22" s="7"/>
      <c r="R22" s="7" t="s">
        <v>243</v>
      </c>
      <c r="S22" s="7"/>
      <c r="T22" s="6" t="s">
        <v>47</v>
      </c>
      <c r="U22" s="6" t="s">
        <v>49</v>
      </c>
      <c r="V22" s="9"/>
      <c r="W22" s="10"/>
      <c r="X22" s="7">
        <v>7500</v>
      </c>
      <c r="Y22" s="11">
        <v>1000</v>
      </c>
    </row>
    <row r="23" spans="1:25" ht="78.5" customHeight="1" x14ac:dyDescent="0.35">
      <c r="A23" s="6" t="s">
        <v>24</v>
      </c>
      <c r="B23" s="7" t="s">
        <v>45</v>
      </c>
      <c r="C23" s="7"/>
      <c r="D23" s="8" t="s">
        <v>72</v>
      </c>
      <c r="E23" s="8" t="s">
        <v>24</v>
      </c>
      <c r="F23" s="8" t="s">
        <v>121</v>
      </c>
      <c r="G23" s="8" t="s">
        <v>148</v>
      </c>
      <c r="H23" s="8" t="s">
        <v>178</v>
      </c>
      <c r="I23" s="8" t="s">
        <v>204</v>
      </c>
      <c r="J23" s="8"/>
      <c r="K23" s="8"/>
      <c r="L23" s="7">
        <v>60</v>
      </c>
      <c r="M23" s="7">
        <v>300</v>
      </c>
      <c r="N23" s="7"/>
      <c r="O23" s="7"/>
      <c r="P23" s="7"/>
      <c r="Q23" s="7"/>
      <c r="R23" s="7" t="s">
        <v>243</v>
      </c>
      <c r="S23" s="7"/>
      <c r="T23" s="6" t="s">
        <v>47</v>
      </c>
      <c r="U23" s="6" t="s">
        <v>49</v>
      </c>
      <c r="V23" s="9"/>
      <c r="W23" s="10"/>
      <c r="X23" s="7"/>
      <c r="Y23" s="11"/>
    </row>
    <row r="24" spans="1:25" ht="78.5" customHeight="1" x14ac:dyDescent="0.35">
      <c r="A24" s="6" t="s">
        <v>25</v>
      </c>
      <c r="B24" s="7" t="s">
        <v>45</v>
      </c>
      <c r="C24" s="7"/>
      <c r="D24" s="8" t="s">
        <v>73</v>
      </c>
      <c r="E24" s="8" t="s">
        <v>25</v>
      </c>
      <c r="F24" s="8" t="s">
        <v>122</v>
      </c>
      <c r="G24" s="8" t="s">
        <v>149</v>
      </c>
      <c r="H24" s="8" t="s">
        <v>179</v>
      </c>
      <c r="I24" s="8" t="s">
        <v>205</v>
      </c>
      <c r="J24" s="8"/>
      <c r="K24" s="8"/>
      <c r="L24" s="7">
        <v>70</v>
      </c>
      <c r="M24" s="7">
        <v>390</v>
      </c>
      <c r="N24" s="7"/>
      <c r="O24" s="7"/>
      <c r="P24" s="7"/>
      <c r="Q24" s="7"/>
      <c r="R24" s="7" t="s">
        <v>243</v>
      </c>
      <c r="S24" s="7"/>
      <c r="T24" s="6" t="s">
        <v>47</v>
      </c>
      <c r="U24" s="6" t="s">
        <v>49</v>
      </c>
      <c r="V24" s="9"/>
      <c r="W24" s="10"/>
      <c r="X24" s="7">
        <v>7500</v>
      </c>
      <c r="Y24" s="11">
        <v>900</v>
      </c>
    </row>
    <row r="25" spans="1:25" ht="78.5" customHeight="1" x14ac:dyDescent="0.35">
      <c r="A25" s="6" t="s">
        <v>26</v>
      </c>
      <c r="B25" s="7" t="s">
        <v>45</v>
      </c>
      <c r="C25" s="7"/>
      <c r="D25" s="8" t="s">
        <v>74</v>
      </c>
      <c r="E25" s="8" t="s">
        <v>26</v>
      </c>
      <c r="F25" s="8" t="s">
        <v>123</v>
      </c>
      <c r="G25" s="8" t="s">
        <v>150</v>
      </c>
      <c r="H25" s="8" t="s">
        <v>180</v>
      </c>
      <c r="I25" s="8" t="s">
        <v>206</v>
      </c>
      <c r="J25" s="8"/>
      <c r="K25" s="8" t="s">
        <v>228</v>
      </c>
      <c r="L25" s="7">
        <v>160</v>
      </c>
      <c r="M25" s="7">
        <v>160</v>
      </c>
      <c r="N25" s="7"/>
      <c r="O25" s="7"/>
      <c r="P25" s="7"/>
      <c r="Q25" s="7"/>
      <c r="R25" s="7" t="s">
        <v>243</v>
      </c>
      <c r="S25" s="7"/>
      <c r="T25" s="6" t="s">
        <v>47</v>
      </c>
      <c r="U25" s="6" t="s">
        <v>49</v>
      </c>
      <c r="V25" s="9"/>
      <c r="W25" s="10"/>
      <c r="X25" s="7"/>
      <c r="Y25" s="11"/>
    </row>
    <row r="26" spans="1:25" ht="78.5" customHeight="1" x14ac:dyDescent="0.35">
      <c r="A26" s="6" t="s">
        <v>27</v>
      </c>
      <c r="B26" s="7" t="s">
        <v>45</v>
      </c>
      <c r="C26" s="7"/>
      <c r="D26" s="8" t="s">
        <v>75</v>
      </c>
      <c r="E26" s="8" t="s">
        <v>95</v>
      </c>
      <c r="F26" s="8" t="s">
        <v>124</v>
      </c>
      <c r="G26" s="8" t="s">
        <v>151</v>
      </c>
      <c r="H26" s="8" t="s">
        <v>181</v>
      </c>
      <c r="I26" s="8" t="s">
        <v>207</v>
      </c>
      <c r="J26" s="8" t="s">
        <v>221</v>
      </c>
      <c r="K26" s="8"/>
      <c r="L26" s="7">
        <v>30</v>
      </c>
      <c r="M26" s="7">
        <v>120</v>
      </c>
      <c r="N26" s="7"/>
      <c r="O26" s="7"/>
      <c r="P26" s="7"/>
      <c r="Q26" s="7"/>
      <c r="R26" s="7" t="s">
        <v>243</v>
      </c>
      <c r="S26" s="7"/>
      <c r="T26" s="6" t="s">
        <v>51</v>
      </c>
      <c r="U26" s="6" t="s">
        <v>49</v>
      </c>
      <c r="V26" s="9"/>
      <c r="W26" s="10"/>
      <c r="X26" s="7">
        <v>1200</v>
      </c>
      <c r="Y26" s="11">
        <v>250</v>
      </c>
    </row>
    <row r="27" spans="1:25" ht="78.5" customHeight="1" x14ac:dyDescent="0.35">
      <c r="A27" s="6" t="s">
        <v>28</v>
      </c>
      <c r="B27" s="7" t="s">
        <v>45</v>
      </c>
      <c r="C27" s="7"/>
      <c r="D27" s="8" t="s">
        <v>76</v>
      </c>
      <c r="E27" s="8" t="s">
        <v>96</v>
      </c>
      <c r="F27" s="8" t="s">
        <v>125</v>
      </c>
      <c r="G27" s="8" t="s">
        <v>152</v>
      </c>
      <c r="H27" s="8" t="s">
        <v>182</v>
      </c>
      <c r="I27" s="8" t="s">
        <v>208</v>
      </c>
      <c r="J27" s="8" t="s">
        <v>222</v>
      </c>
      <c r="K27" s="8"/>
      <c r="L27" s="7">
        <v>75</v>
      </c>
      <c r="M27" s="7">
        <v>200</v>
      </c>
      <c r="N27" s="7"/>
      <c r="O27" s="7"/>
      <c r="P27" s="7"/>
      <c r="Q27" s="7"/>
      <c r="R27" s="7" t="s">
        <v>243</v>
      </c>
      <c r="S27" s="7"/>
      <c r="T27" s="6" t="s">
        <v>47</v>
      </c>
      <c r="U27" s="6" t="s">
        <v>49</v>
      </c>
      <c r="V27" s="9"/>
      <c r="W27" s="10"/>
      <c r="X27" s="7">
        <v>5000</v>
      </c>
      <c r="Y27" s="11">
        <v>2200</v>
      </c>
    </row>
    <row r="28" spans="1:25" ht="78.5" customHeight="1" x14ac:dyDescent="0.35">
      <c r="A28" s="6" t="s">
        <v>4</v>
      </c>
      <c r="B28" s="7" t="s">
        <v>45</v>
      </c>
      <c r="C28" s="7"/>
      <c r="D28" s="8" t="s">
        <v>77</v>
      </c>
      <c r="E28" s="8" t="s">
        <v>97</v>
      </c>
      <c r="F28" s="8" t="s">
        <v>126</v>
      </c>
      <c r="G28" s="8" t="s">
        <v>153</v>
      </c>
      <c r="H28" s="8" t="s">
        <v>183</v>
      </c>
      <c r="I28" s="8" t="s">
        <v>209</v>
      </c>
      <c r="J28" s="8"/>
      <c r="K28" s="8" t="s">
        <v>228</v>
      </c>
      <c r="L28" s="7">
        <v>35</v>
      </c>
      <c r="M28" s="7">
        <v>180</v>
      </c>
      <c r="N28" s="7"/>
      <c r="O28" s="7"/>
      <c r="P28" s="7"/>
      <c r="Q28" s="7"/>
      <c r="R28" s="7" t="s">
        <v>243</v>
      </c>
      <c r="S28" s="7"/>
      <c r="T28" s="6" t="s">
        <v>47</v>
      </c>
      <c r="U28" s="6" t="s">
        <v>49</v>
      </c>
      <c r="V28" s="9"/>
      <c r="W28" s="10"/>
      <c r="X28" s="7">
        <v>50000</v>
      </c>
      <c r="Y28" s="11">
        <v>150</v>
      </c>
    </row>
    <row r="29" spans="1:25" ht="78.5" customHeight="1" x14ac:dyDescent="0.35">
      <c r="A29" s="6" t="s">
        <v>29</v>
      </c>
      <c r="B29" s="7" t="s">
        <v>45</v>
      </c>
      <c r="C29" s="7"/>
      <c r="D29" s="8" t="s">
        <v>78</v>
      </c>
      <c r="E29" s="8" t="s">
        <v>98</v>
      </c>
      <c r="F29" s="8" t="s">
        <v>127</v>
      </c>
      <c r="G29" s="8" t="s">
        <v>154</v>
      </c>
      <c r="H29" s="8" t="s">
        <v>184</v>
      </c>
      <c r="I29" s="8" t="s">
        <v>210</v>
      </c>
      <c r="J29" s="8"/>
      <c r="K29" s="8"/>
      <c r="L29" s="7">
        <v>35</v>
      </c>
      <c r="M29" s="7">
        <v>160</v>
      </c>
      <c r="N29" s="7"/>
      <c r="O29" s="7"/>
      <c r="P29" s="7"/>
      <c r="Q29" s="7"/>
      <c r="R29" s="7" t="s">
        <v>243</v>
      </c>
      <c r="S29" s="7"/>
      <c r="T29" s="6" t="s">
        <v>47</v>
      </c>
      <c r="U29" s="6" t="s">
        <v>49</v>
      </c>
      <c r="V29" s="9"/>
      <c r="W29" s="10"/>
      <c r="X29" s="7">
        <v>100000</v>
      </c>
      <c r="Y29" s="11">
        <v>350</v>
      </c>
    </row>
    <row r="30" spans="1:25" ht="78.5" customHeight="1" x14ac:dyDescent="0.35">
      <c r="A30" s="6" t="s">
        <v>30</v>
      </c>
      <c r="B30" s="7" t="s">
        <v>45</v>
      </c>
      <c r="C30" s="7"/>
      <c r="D30" s="8" t="s">
        <v>79</v>
      </c>
      <c r="E30" s="8" t="s">
        <v>99</v>
      </c>
      <c r="F30" s="8" t="s">
        <v>128</v>
      </c>
      <c r="G30" s="8" t="s">
        <v>155</v>
      </c>
      <c r="H30" s="8" t="s">
        <v>185</v>
      </c>
      <c r="I30" s="8" t="s">
        <v>211</v>
      </c>
      <c r="J30" s="8"/>
      <c r="K30" s="8" t="s">
        <v>229</v>
      </c>
      <c r="L30" s="7">
        <v>145</v>
      </c>
      <c r="M30" s="7">
        <v>80</v>
      </c>
      <c r="N30" s="7"/>
      <c r="O30" s="7"/>
      <c r="P30" s="7"/>
      <c r="Q30" s="7"/>
      <c r="R30" s="7" t="s">
        <v>243</v>
      </c>
      <c r="S30" s="7"/>
      <c r="T30" s="6" t="s">
        <v>51</v>
      </c>
      <c r="U30" s="6" t="s">
        <v>49</v>
      </c>
      <c r="V30" s="9"/>
      <c r="W30" s="10"/>
      <c r="X30" s="7">
        <v>20000</v>
      </c>
      <c r="Y30" s="11">
        <v>500</v>
      </c>
    </row>
    <row r="31" spans="1:25" ht="28.5" customHeight="1" x14ac:dyDescent="0.35">
      <c r="A31" s="6" t="s">
        <v>31</v>
      </c>
      <c r="B31" s="7" t="s">
        <v>46</v>
      </c>
      <c r="C31" s="7" t="b">
        <v>1</v>
      </c>
      <c r="D31" s="6"/>
      <c r="E31" s="6"/>
      <c r="F31" s="6"/>
      <c r="G31" s="6"/>
      <c r="H31" s="6"/>
      <c r="I31" s="6"/>
      <c r="J31" s="6"/>
      <c r="K31" s="6"/>
      <c r="L31" s="7"/>
      <c r="M31" s="7"/>
      <c r="N31" s="7">
        <v>2.4</v>
      </c>
      <c r="O31" s="7">
        <v>249</v>
      </c>
      <c r="P31" s="7">
        <v>277</v>
      </c>
      <c r="Q31" s="7">
        <v>346</v>
      </c>
      <c r="R31" s="7"/>
      <c r="S31" s="7"/>
      <c r="T31" s="6"/>
      <c r="U31" s="6"/>
      <c r="V31" s="9"/>
      <c r="W31" s="10"/>
      <c r="X31" s="7"/>
      <c r="Y31" s="11"/>
    </row>
    <row r="32" spans="1:25" ht="15" customHeight="1" x14ac:dyDescent="0.35">
      <c r="A32" s="6" t="s">
        <v>32</v>
      </c>
      <c r="B32" s="7" t="s">
        <v>46</v>
      </c>
      <c r="C32" s="7" t="b">
        <v>1</v>
      </c>
      <c r="D32" s="6"/>
      <c r="E32" s="6"/>
      <c r="F32" s="6"/>
      <c r="G32" s="6"/>
      <c r="H32" s="6"/>
      <c r="I32" s="6"/>
      <c r="J32" s="6"/>
      <c r="K32" s="6"/>
      <c r="L32" s="7"/>
      <c r="M32" s="7"/>
      <c r="N32" s="7">
        <v>3</v>
      </c>
      <c r="O32" s="7">
        <v>543</v>
      </c>
      <c r="P32" s="7">
        <v>628</v>
      </c>
      <c r="Q32" s="7">
        <v>3589</v>
      </c>
      <c r="R32" s="7"/>
      <c r="S32" s="7"/>
      <c r="T32" s="6"/>
      <c r="U32" s="6"/>
      <c r="V32" s="9"/>
      <c r="W32" s="10"/>
      <c r="X32" s="7"/>
      <c r="Y32" s="11"/>
    </row>
    <row r="33" spans="1:25" x14ac:dyDescent="0.35">
      <c r="A33" s="6" t="s">
        <v>33</v>
      </c>
      <c r="B33" s="7" t="s">
        <v>46</v>
      </c>
      <c r="C33" s="7" t="b">
        <v>1</v>
      </c>
      <c r="D33" s="6"/>
      <c r="E33" s="6"/>
      <c r="F33" s="6"/>
      <c r="G33" s="6"/>
      <c r="H33" s="6"/>
      <c r="I33" s="6"/>
      <c r="J33" s="6"/>
      <c r="K33" s="6"/>
      <c r="L33" s="7"/>
      <c r="M33" s="7"/>
      <c r="N33" s="7">
        <v>1</v>
      </c>
      <c r="O33" s="7">
        <v>164</v>
      </c>
      <c r="P33" s="7">
        <v>208</v>
      </c>
      <c r="Q33" s="7">
        <v>0</v>
      </c>
      <c r="R33" s="7"/>
      <c r="S33" s="7"/>
      <c r="T33" s="6"/>
      <c r="U33" s="6"/>
      <c r="V33" s="9"/>
      <c r="W33" s="10"/>
      <c r="X33" s="7"/>
      <c r="Y33" s="11"/>
    </row>
    <row r="34" spans="1:25" x14ac:dyDescent="0.35">
      <c r="A34" s="6" t="s">
        <v>34</v>
      </c>
      <c r="B34" s="7" t="s">
        <v>46</v>
      </c>
      <c r="C34" s="7" t="b">
        <v>1</v>
      </c>
      <c r="D34" s="6"/>
      <c r="E34" s="6"/>
      <c r="F34" s="6"/>
      <c r="G34" s="6"/>
      <c r="H34" s="6"/>
      <c r="I34" s="6"/>
      <c r="J34" s="6"/>
      <c r="K34" s="6"/>
      <c r="L34" s="7"/>
      <c r="M34" s="7"/>
      <c r="N34" s="7">
        <v>2.5</v>
      </c>
      <c r="O34" s="7">
        <v>298</v>
      </c>
      <c r="P34" s="7">
        <v>363</v>
      </c>
      <c r="Q34" s="7">
        <v>341</v>
      </c>
      <c r="R34" s="7"/>
      <c r="S34" s="7"/>
      <c r="T34" s="6"/>
      <c r="U34" s="6"/>
      <c r="V34" s="9"/>
      <c r="W34" s="10"/>
      <c r="X34" s="7"/>
      <c r="Y34" s="7"/>
    </row>
    <row r="35" spans="1:25" x14ac:dyDescent="0.35">
      <c r="A35" s="6" t="s">
        <v>1</v>
      </c>
      <c r="B35" s="7" t="s">
        <v>46</v>
      </c>
      <c r="C35" s="7" t="b">
        <v>1</v>
      </c>
      <c r="D35" s="6"/>
      <c r="E35" s="6"/>
      <c r="F35" s="6"/>
      <c r="G35" s="6"/>
      <c r="H35" s="6"/>
      <c r="I35" s="6"/>
      <c r="J35" s="6"/>
      <c r="K35" s="6"/>
      <c r="L35" s="7"/>
      <c r="M35" s="7"/>
      <c r="N35" s="7">
        <v>1.7</v>
      </c>
      <c r="O35" s="7">
        <v>257</v>
      </c>
      <c r="P35" s="7">
        <v>302</v>
      </c>
      <c r="Q35" s="7">
        <v>85</v>
      </c>
      <c r="R35" s="7"/>
      <c r="S35" s="7"/>
      <c r="T35" s="6"/>
      <c r="U35" s="6"/>
      <c r="V35" s="9"/>
      <c r="W35" s="10"/>
      <c r="X35" s="7">
        <v>15000</v>
      </c>
      <c r="Y35" s="7">
        <v>200</v>
      </c>
    </row>
    <row r="36" spans="1:25" x14ac:dyDescent="0.35">
      <c r="A36" s="6" t="s">
        <v>35</v>
      </c>
      <c r="B36" s="7" t="s">
        <v>46</v>
      </c>
      <c r="C36" s="7" t="b">
        <v>1</v>
      </c>
      <c r="D36" s="6"/>
      <c r="E36" s="6"/>
      <c r="F36" s="6"/>
      <c r="G36" s="6"/>
      <c r="H36" s="6"/>
      <c r="I36" s="6"/>
      <c r="J36" s="6"/>
      <c r="K36" s="6"/>
      <c r="L36" s="7"/>
      <c r="M36" s="7"/>
      <c r="N36" s="7">
        <v>2.5</v>
      </c>
      <c r="O36" s="7">
        <v>80</v>
      </c>
      <c r="P36" s="7">
        <v>173</v>
      </c>
      <c r="Q36" s="7">
        <v>1247</v>
      </c>
      <c r="R36" s="7"/>
      <c r="S36" s="7"/>
      <c r="T36" s="6"/>
      <c r="U36" s="6"/>
      <c r="V36" s="9"/>
      <c r="W36" s="10"/>
      <c r="X36" s="7">
        <v>25000</v>
      </c>
      <c r="Y36" s="7">
        <v>700</v>
      </c>
    </row>
    <row r="37" spans="1:25" x14ac:dyDescent="0.35">
      <c r="A37" s="6" t="s">
        <v>36</v>
      </c>
      <c r="B37" s="7" t="s">
        <v>46</v>
      </c>
      <c r="C37" s="7" t="b">
        <v>1</v>
      </c>
      <c r="D37" s="6"/>
      <c r="E37" s="6"/>
      <c r="F37" s="6"/>
      <c r="G37" s="6"/>
      <c r="H37" s="6"/>
      <c r="I37" s="6"/>
      <c r="J37" s="6"/>
      <c r="K37" s="6"/>
      <c r="L37" s="7"/>
      <c r="M37" s="7"/>
      <c r="N37" s="7">
        <v>1.8</v>
      </c>
      <c r="O37" s="7">
        <v>170</v>
      </c>
      <c r="P37" s="7">
        <v>291</v>
      </c>
      <c r="Q37" s="7">
        <v>795</v>
      </c>
      <c r="R37" s="7"/>
      <c r="S37" s="7"/>
      <c r="T37" s="6"/>
      <c r="U37" s="6"/>
      <c r="V37" s="9"/>
      <c r="W37" s="10"/>
      <c r="X37" s="7">
        <v>10000</v>
      </c>
      <c r="Y37" s="7">
        <v>400</v>
      </c>
    </row>
    <row r="38" spans="1:25" ht="26" x14ac:dyDescent="0.35">
      <c r="A38" s="6" t="s">
        <v>37</v>
      </c>
      <c r="B38" s="7" t="s">
        <v>46</v>
      </c>
      <c r="C38" s="7" t="b">
        <v>1</v>
      </c>
      <c r="D38" s="6"/>
      <c r="E38" s="6"/>
      <c r="F38" s="6"/>
      <c r="G38" s="6"/>
      <c r="H38" s="6"/>
      <c r="I38" s="6"/>
      <c r="J38" s="6"/>
      <c r="K38" s="6"/>
      <c r="L38" s="7"/>
      <c r="M38" s="7"/>
      <c r="N38" s="7">
        <v>2.1</v>
      </c>
      <c r="O38" s="7">
        <v>245</v>
      </c>
      <c r="P38" s="7">
        <v>279</v>
      </c>
      <c r="Q38" s="7">
        <v>1012</v>
      </c>
      <c r="R38" s="7"/>
      <c r="S38" s="7"/>
      <c r="T38" s="6"/>
      <c r="U38" s="6"/>
      <c r="V38" s="9"/>
      <c r="W38" s="10"/>
      <c r="X38" s="7">
        <v>1500</v>
      </c>
      <c r="Y38" s="7">
        <v>800</v>
      </c>
    </row>
    <row r="39" spans="1:25" x14ac:dyDescent="0.35">
      <c r="A39" s="6" t="s">
        <v>2</v>
      </c>
      <c r="B39" s="7" t="s">
        <v>46</v>
      </c>
      <c r="C39" s="7" t="b">
        <v>1</v>
      </c>
      <c r="D39" s="6"/>
      <c r="E39" s="6"/>
      <c r="F39" s="6"/>
      <c r="G39" s="6"/>
      <c r="H39" s="6"/>
      <c r="I39" s="6"/>
      <c r="J39" s="6"/>
      <c r="K39" s="6"/>
      <c r="L39" s="7"/>
      <c r="M39" s="7"/>
      <c r="N39" s="7">
        <v>1.5</v>
      </c>
      <c r="O39" s="7">
        <v>669</v>
      </c>
      <c r="P39" s="7">
        <v>1207</v>
      </c>
      <c r="Q39" s="7">
        <v>346</v>
      </c>
      <c r="R39" s="7"/>
      <c r="S39" s="7"/>
      <c r="T39" s="6"/>
      <c r="U39" s="6"/>
      <c r="V39" s="9"/>
      <c r="W39" s="10"/>
      <c r="X39" s="7">
        <v>100000</v>
      </c>
      <c r="Y39" s="7">
        <v>1300</v>
      </c>
    </row>
    <row r="40" spans="1:25" ht="26" x14ac:dyDescent="0.35">
      <c r="A40" s="6" t="s">
        <v>38</v>
      </c>
      <c r="B40" s="7" t="s">
        <v>46</v>
      </c>
      <c r="C40" s="7" t="b">
        <v>1</v>
      </c>
      <c r="D40" s="6"/>
      <c r="E40" s="6"/>
      <c r="F40" s="6"/>
      <c r="G40" s="6"/>
      <c r="H40" s="6"/>
      <c r="I40" s="6"/>
      <c r="J40" s="6"/>
      <c r="K40" s="6"/>
      <c r="L40" s="7"/>
      <c r="M40" s="7"/>
      <c r="N40" s="7">
        <v>2.2999999999999998</v>
      </c>
      <c r="O40" s="7">
        <v>328</v>
      </c>
      <c r="P40" s="7">
        <v>409</v>
      </c>
      <c r="Q40" s="7">
        <v>495</v>
      </c>
      <c r="R40" s="7"/>
      <c r="S40" s="7"/>
      <c r="T40" s="6"/>
      <c r="U40" s="6"/>
      <c r="V40" s="9"/>
      <c r="W40" s="10"/>
      <c r="X40" s="7"/>
      <c r="Y40" s="7"/>
    </row>
    <row r="41" spans="1:25" ht="26" x14ac:dyDescent="0.35">
      <c r="A41" s="6" t="s">
        <v>39</v>
      </c>
      <c r="B41" s="7" t="s">
        <v>46</v>
      </c>
      <c r="C41" s="7" t="b">
        <v>1</v>
      </c>
      <c r="D41" s="6"/>
      <c r="E41" s="6"/>
      <c r="F41" s="6"/>
      <c r="G41" s="6"/>
      <c r="H41" s="6"/>
      <c r="I41" s="6"/>
      <c r="J41" s="6"/>
      <c r="K41" s="6"/>
      <c r="L41" s="7"/>
      <c r="M41" s="7"/>
      <c r="N41" s="7">
        <v>1.7</v>
      </c>
      <c r="O41" s="7">
        <v>286</v>
      </c>
      <c r="P41" s="7">
        <v>324</v>
      </c>
      <c r="Q41" s="7">
        <v>82</v>
      </c>
      <c r="R41" s="7"/>
      <c r="S41" s="7"/>
      <c r="T41" s="6"/>
      <c r="U41" s="6"/>
      <c r="V41" s="9"/>
      <c r="W41" s="10"/>
      <c r="X41" s="7">
        <v>60000</v>
      </c>
      <c r="Y41" s="7">
        <v>1700</v>
      </c>
    </row>
    <row r="42" spans="1:25" x14ac:dyDescent="0.35">
      <c r="A42" s="6" t="s">
        <v>40</v>
      </c>
      <c r="B42" s="7" t="s">
        <v>46</v>
      </c>
      <c r="C42" s="7" t="b">
        <v>1</v>
      </c>
      <c r="D42" s="6"/>
      <c r="E42" s="6"/>
      <c r="F42" s="6"/>
      <c r="G42" s="6"/>
      <c r="H42" s="6"/>
      <c r="I42" s="6"/>
      <c r="J42" s="6"/>
      <c r="K42" s="6"/>
      <c r="L42" s="7"/>
      <c r="M42" s="7"/>
      <c r="N42" s="7">
        <v>3</v>
      </c>
      <c r="O42" s="7">
        <v>298</v>
      </c>
      <c r="P42" s="7">
        <v>386</v>
      </c>
      <c r="Q42" s="7">
        <v>2636</v>
      </c>
      <c r="R42" s="7"/>
      <c r="S42" s="7"/>
      <c r="T42" s="6"/>
      <c r="U42" s="6"/>
      <c r="V42" s="9"/>
      <c r="W42" s="10"/>
      <c r="X42" s="7">
        <v>15000</v>
      </c>
      <c r="Y42" s="7">
        <v>500</v>
      </c>
    </row>
    <row r="43" spans="1:25" x14ac:dyDescent="0.35">
      <c r="A43" s="6" t="s">
        <v>41</v>
      </c>
      <c r="B43" s="7" t="s">
        <v>46</v>
      </c>
      <c r="C43" s="7" t="b">
        <v>1</v>
      </c>
      <c r="D43" s="6"/>
      <c r="E43" s="6"/>
      <c r="F43" s="6"/>
      <c r="G43" s="6"/>
      <c r="H43" s="6"/>
      <c r="I43" s="6"/>
      <c r="J43" s="6"/>
      <c r="K43" s="6"/>
      <c r="L43" s="7"/>
      <c r="M43" s="7"/>
      <c r="N43" s="7">
        <v>2.2999999999999998</v>
      </c>
      <c r="O43" s="7">
        <v>288</v>
      </c>
      <c r="P43" s="7">
        <v>340</v>
      </c>
      <c r="Q43" s="7">
        <v>532</v>
      </c>
      <c r="R43" s="7"/>
      <c r="S43" s="7"/>
      <c r="T43" s="6"/>
      <c r="U43" s="6"/>
      <c r="V43" s="9"/>
      <c r="W43" s="10"/>
      <c r="X43" s="7"/>
      <c r="Y43" s="7"/>
    </row>
    <row r="44" spans="1:25" x14ac:dyDescent="0.35">
      <c r="A44" s="6" t="s">
        <v>42</v>
      </c>
      <c r="B44" s="7" t="s">
        <v>46</v>
      </c>
      <c r="C44" s="7" t="b">
        <v>1</v>
      </c>
      <c r="D44" s="6"/>
      <c r="E44" s="6"/>
      <c r="F44" s="6"/>
      <c r="G44" s="6"/>
      <c r="H44" s="6"/>
      <c r="I44" s="6"/>
      <c r="J44" s="6"/>
      <c r="K44" s="6"/>
      <c r="L44" s="7"/>
      <c r="M44" s="7"/>
      <c r="N44" s="7">
        <v>2.6</v>
      </c>
      <c r="O44" s="7">
        <v>233</v>
      </c>
      <c r="P44" s="7">
        <v>326</v>
      </c>
      <c r="Q44" s="7">
        <v>967</v>
      </c>
      <c r="R44" s="7"/>
      <c r="S44" s="7"/>
      <c r="T44" s="6"/>
      <c r="U44" s="6"/>
      <c r="V44" s="9"/>
      <c r="W44" s="10"/>
      <c r="X44" s="7"/>
      <c r="Y44" s="7"/>
    </row>
    <row r="45" spans="1:25" x14ac:dyDescent="0.35">
      <c r="A45" s="6" t="s">
        <v>43</v>
      </c>
      <c r="B45" s="7" t="s">
        <v>46</v>
      </c>
      <c r="C45" s="7" t="b">
        <v>1</v>
      </c>
      <c r="D45" s="6"/>
      <c r="E45" s="6"/>
      <c r="F45" s="6"/>
      <c r="G45" s="6"/>
      <c r="H45" s="6"/>
      <c r="I45" s="6"/>
      <c r="J45" s="6"/>
      <c r="K45" s="6"/>
      <c r="L45" s="7"/>
      <c r="M45" s="7"/>
      <c r="N45" s="7">
        <v>2.5</v>
      </c>
      <c r="O45" s="7">
        <v>303</v>
      </c>
      <c r="P45" s="7">
        <v>341</v>
      </c>
      <c r="Q45" s="7">
        <v>479</v>
      </c>
      <c r="R45" s="7"/>
      <c r="S45" s="7"/>
      <c r="T45" s="6"/>
      <c r="U45" s="6"/>
      <c r="V45" s="9"/>
      <c r="W45" s="10"/>
      <c r="X45" s="7"/>
      <c r="Y45" s="7"/>
    </row>
    <row r="46" spans="1:25" x14ac:dyDescent="0.35">
      <c r="A46" s="6" t="s">
        <v>0</v>
      </c>
      <c r="B46" s="7" t="s">
        <v>241</v>
      </c>
      <c r="C46" s="7" t="b">
        <v>1</v>
      </c>
      <c r="D46" s="6"/>
      <c r="E46" s="6"/>
      <c r="F46" s="7"/>
      <c r="G46" s="7"/>
      <c r="H46" s="6"/>
      <c r="I46" s="6"/>
      <c r="J46" s="6"/>
      <c r="K46" s="6"/>
      <c r="L46" s="12">
        <f>0.118*(365*24)</f>
        <v>1033.6799999999998</v>
      </c>
      <c r="M46" s="7">
        <v>0</v>
      </c>
      <c r="N46" s="7"/>
      <c r="O46" s="7"/>
      <c r="P46" s="7"/>
      <c r="Q46" s="7"/>
      <c r="R46" s="7"/>
      <c r="S46" s="7"/>
      <c r="T46" s="6"/>
      <c r="U46" s="6"/>
      <c r="V46" s="9"/>
      <c r="W46" s="10"/>
      <c r="X46" s="7">
        <v>50000</v>
      </c>
      <c r="Y46" s="7">
        <v>3200</v>
      </c>
    </row>
    <row r="47" spans="1:25" x14ac:dyDescent="0.35">
      <c r="A47" s="6" t="s">
        <v>249</v>
      </c>
      <c r="B47" s="7" t="s">
        <v>256</v>
      </c>
      <c r="C47" s="7"/>
      <c r="D47" s="6"/>
      <c r="E47" s="6"/>
      <c r="F47" s="6"/>
      <c r="G47" s="6"/>
      <c r="H47" s="6"/>
      <c r="I47" s="6"/>
      <c r="J47" s="6"/>
      <c r="K47" s="6"/>
      <c r="L47" s="7">
        <v>0</v>
      </c>
      <c r="M47" s="7">
        <v>0</v>
      </c>
      <c r="N47" s="7"/>
      <c r="O47" s="7"/>
      <c r="P47" s="7"/>
      <c r="Q47" s="7"/>
      <c r="R47" s="7"/>
      <c r="S47" s="7"/>
      <c r="T47" s="6"/>
      <c r="U47" s="6"/>
      <c r="V47" s="9"/>
      <c r="W47" s="10"/>
      <c r="X47" s="7">
        <v>200000</v>
      </c>
      <c r="Y47" s="7"/>
    </row>
    <row r="48" spans="1:25" x14ac:dyDescent="0.35">
      <c r="A48" s="6" t="s">
        <v>250</v>
      </c>
      <c r="B48" s="7" t="s">
        <v>256</v>
      </c>
      <c r="C48" s="7"/>
      <c r="D48" s="6"/>
      <c r="E48" s="6"/>
      <c r="F48" s="6"/>
      <c r="G48" s="6"/>
      <c r="H48" s="6"/>
      <c r="I48" s="6"/>
      <c r="J48" s="6"/>
      <c r="K48" s="6"/>
      <c r="L48" s="7">
        <v>0</v>
      </c>
      <c r="M48" s="7">
        <v>0</v>
      </c>
      <c r="N48" s="7"/>
      <c r="O48" s="7"/>
      <c r="P48" s="7"/>
      <c r="Q48" s="7"/>
      <c r="R48" s="7"/>
      <c r="S48" s="7"/>
      <c r="T48" s="6"/>
      <c r="U48" s="6"/>
      <c r="V48" s="9"/>
      <c r="W48" s="10"/>
      <c r="X48" s="7">
        <v>0</v>
      </c>
      <c r="Y48" s="7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</cp:lastModifiedBy>
  <dcterms:created xsi:type="dcterms:W3CDTF">2021-04-08T09:12:27Z</dcterms:created>
  <dcterms:modified xsi:type="dcterms:W3CDTF">2021-04-09T17:48:31Z</dcterms:modified>
</cp:coreProperties>
</file>