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RowanM\Code\sec-mentors\tests\data\mentors\DLR\"/>
    </mc:Choice>
  </mc:AlternateContent>
  <xr:revisionPtr revIDLastSave="0" documentId="13_ncr:1_{00FF54F7-498B-4A9D-8994-A1FCA012695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uidance" sheetId="1" r:id="rId1"/>
    <sheet name="SEC activity by month" sheetId="2" r:id="rId2"/>
    <sheet name="Other activity by month" sheetId="3" r:id="rId3"/>
    <sheet name="Summary" sheetId="4" r:id="rId4"/>
    <sheet name="SEC contacts" sheetId="5" r:id="rId5"/>
  </sheets>
  <definedNames>
    <definedName name="_xlnm._FilterDatabase" localSheetId="2" hidden="1">'Other activity by month'!$B$7:$H$16</definedName>
    <definedName name="_xlnm._FilterDatabase" localSheetId="1" hidden="1">'SEC activity by month'!$A$7:$EE$10</definedName>
    <definedName name="SECs" localSheetId="2">#REF!</definedName>
    <definedName name="SECs" localSheetId="1">'SEC activity by month'!$A$8:$H$10</definedName>
    <definedName name="SECs">#REF!</definedName>
    <definedName name="Z_0D9CD6AF_D0B0_47A3_A445_ACCF3CA22BAC_.wvu.Cols" localSheetId="2">'Other activity by month'!$A:$A</definedName>
    <definedName name="Z_0D9CD6AF_D0B0_47A3_A445_ACCF3CA22BAC_.wvu.Cols" localSheetId="1">#REF!</definedName>
    <definedName name="Z_6EF66972_07C9_4629_95EF_2BC38AE59B9B_.wvu.Cols" localSheetId="2">'Other activity by month'!$A:$A</definedName>
    <definedName name="Z_6EF66972_07C9_4629_95EF_2BC38AE59B9B_.wvu.Cols" localSheetId="1">#REF!</definedName>
    <definedName name="Z_E5C27649_4D16_4908_A5F0_941FCE9943C3_.wvu.FilterData" localSheetId="1" hidden="1">'SEC activity by month'!$A$5:$EF$47</definedName>
  </definedNames>
  <calcPr calcId="191029"/>
  <customWorkbookViews>
    <customWorkbookView name="Filter 1" guid="{E5C27649-4D16-4908-A5F0-941FCE9943C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iQBtGAgNWzOe81jcvogxV3nttqiw=="/>
    </ext>
  </extLst>
</workbook>
</file>

<file path=xl/calcChain.xml><?xml version="1.0" encoding="utf-8"?>
<calcChain xmlns="http://schemas.openxmlformats.org/spreadsheetml/2006/main">
  <c r="A149" i="4" l="1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D14" i="4" s="1"/>
  <c r="E14" i="4" s="1"/>
  <c r="A13" i="4"/>
  <c r="A12" i="4"/>
  <c r="A11" i="4"/>
  <c r="A10" i="4"/>
  <c r="D10" i="4" s="1"/>
  <c r="E10" i="4" s="1"/>
  <c r="A9" i="4"/>
  <c r="A8" i="4"/>
  <c r="A7" i="4"/>
  <c r="A6" i="4"/>
  <c r="D6" i="4" s="1"/>
  <c r="E6" i="4" s="1"/>
  <c r="A5" i="4"/>
  <c r="C3" i="4"/>
  <c r="D16" i="3"/>
  <c r="D15" i="3"/>
  <c r="D14" i="3"/>
  <c r="D13" i="3"/>
  <c r="D12" i="3"/>
  <c r="D11" i="3"/>
  <c r="D10" i="3"/>
  <c r="D9" i="3"/>
  <c r="D6" i="3" s="1"/>
  <c r="D8" i="3"/>
  <c r="O46" i="2"/>
  <c r="N46" i="2"/>
  <c r="M46" i="2"/>
  <c r="L46" i="2"/>
  <c r="P46" i="2" s="1"/>
  <c r="O45" i="2"/>
  <c r="N45" i="2"/>
  <c r="M45" i="2"/>
  <c r="L45" i="2"/>
  <c r="P45" i="2" s="1"/>
  <c r="O44" i="2"/>
  <c r="N44" i="2"/>
  <c r="M44" i="2"/>
  <c r="L44" i="2"/>
  <c r="P44" i="2" s="1"/>
  <c r="O43" i="2"/>
  <c r="N43" i="2"/>
  <c r="M43" i="2"/>
  <c r="L43" i="2"/>
  <c r="P43" i="2" s="1"/>
  <c r="O42" i="2"/>
  <c r="N42" i="2"/>
  <c r="M42" i="2"/>
  <c r="L42" i="2"/>
  <c r="P42" i="2" s="1"/>
  <c r="O41" i="2"/>
  <c r="N41" i="2"/>
  <c r="M41" i="2"/>
  <c r="L41" i="2"/>
  <c r="P41" i="2" s="1"/>
  <c r="O40" i="2"/>
  <c r="N40" i="2"/>
  <c r="M40" i="2"/>
  <c r="L40" i="2"/>
  <c r="P40" i="2" s="1"/>
  <c r="O39" i="2"/>
  <c r="N39" i="2"/>
  <c r="M39" i="2"/>
  <c r="L39" i="2"/>
  <c r="P39" i="2" s="1"/>
  <c r="O38" i="2"/>
  <c r="N38" i="2"/>
  <c r="M38" i="2"/>
  <c r="L38" i="2"/>
  <c r="P38" i="2" s="1"/>
  <c r="O37" i="2"/>
  <c r="N37" i="2"/>
  <c r="M37" i="2"/>
  <c r="L37" i="2"/>
  <c r="P37" i="2" s="1"/>
  <c r="O36" i="2"/>
  <c r="N36" i="2"/>
  <c r="M36" i="2"/>
  <c r="L36" i="2"/>
  <c r="P36" i="2" s="1"/>
  <c r="O35" i="2"/>
  <c r="N35" i="2"/>
  <c r="M35" i="2"/>
  <c r="L35" i="2"/>
  <c r="P35" i="2" s="1"/>
  <c r="O34" i="2"/>
  <c r="N34" i="2"/>
  <c r="M34" i="2"/>
  <c r="L34" i="2"/>
  <c r="P34" i="2" s="1"/>
  <c r="O33" i="2"/>
  <c r="N33" i="2"/>
  <c r="M33" i="2"/>
  <c r="L33" i="2"/>
  <c r="P33" i="2" s="1"/>
  <c r="O32" i="2"/>
  <c r="N32" i="2"/>
  <c r="M32" i="2"/>
  <c r="L32" i="2"/>
  <c r="P32" i="2" s="1"/>
  <c r="O31" i="2"/>
  <c r="N31" i="2"/>
  <c r="M31" i="2"/>
  <c r="L31" i="2"/>
  <c r="P31" i="2" s="1"/>
  <c r="O30" i="2"/>
  <c r="N30" i="2"/>
  <c r="M30" i="2"/>
  <c r="L30" i="2"/>
  <c r="P30" i="2" s="1"/>
  <c r="O29" i="2"/>
  <c r="N29" i="2"/>
  <c r="M29" i="2"/>
  <c r="L29" i="2"/>
  <c r="P29" i="2" s="1"/>
  <c r="O28" i="2"/>
  <c r="N28" i="2"/>
  <c r="M28" i="2"/>
  <c r="L28" i="2"/>
  <c r="P28" i="2" s="1"/>
  <c r="O27" i="2"/>
  <c r="N27" i="2"/>
  <c r="M27" i="2"/>
  <c r="L27" i="2"/>
  <c r="P27" i="2" s="1"/>
  <c r="O26" i="2"/>
  <c r="N26" i="2"/>
  <c r="M26" i="2"/>
  <c r="L26" i="2"/>
  <c r="P26" i="2" s="1"/>
  <c r="O25" i="2"/>
  <c r="N25" i="2"/>
  <c r="M25" i="2"/>
  <c r="L25" i="2"/>
  <c r="P25" i="2" s="1"/>
  <c r="O24" i="2"/>
  <c r="N24" i="2"/>
  <c r="M24" i="2"/>
  <c r="L24" i="2"/>
  <c r="P24" i="2" s="1"/>
  <c r="O23" i="2"/>
  <c r="N23" i="2"/>
  <c r="M23" i="2"/>
  <c r="L23" i="2"/>
  <c r="P23" i="2" s="1"/>
  <c r="O22" i="2"/>
  <c r="N22" i="2"/>
  <c r="M22" i="2"/>
  <c r="L22" i="2"/>
  <c r="P22" i="2" s="1"/>
  <c r="O21" i="2"/>
  <c r="N21" i="2"/>
  <c r="M21" i="2"/>
  <c r="L21" i="2"/>
  <c r="P21" i="2" s="1"/>
  <c r="O20" i="2"/>
  <c r="N20" i="2"/>
  <c r="M20" i="2"/>
  <c r="L20" i="2"/>
  <c r="P20" i="2" s="1"/>
  <c r="O19" i="2"/>
  <c r="N19" i="2"/>
  <c r="M19" i="2"/>
  <c r="L19" i="2"/>
  <c r="P19" i="2" s="1"/>
  <c r="O18" i="2"/>
  <c r="N18" i="2"/>
  <c r="M18" i="2"/>
  <c r="L18" i="2"/>
  <c r="P18" i="2" s="1"/>
  <c r="D15" i="4" s="1"/>
  <c r="E15" i="4" s="1"/>
  <c r="O17" i="2"/>
  <c r="N17" i="2"/>
  <c r="M17" i="2"/>
  <c r="L17" i="2"/>
  <c r="P17" i="2" s="1"/>
  <c r="O16" i="2"/>
  <c r="N16" i="2"/>
  <c r="M16" i="2"/>
  <c r="L16" i="2"/>
  <c r="P16" i="2" s="1"/>
  <c r="O15" i="2"/>
  <c r="N15" i="2"/>
  <c r="M15" i="2"/>
  <c r="L15" i="2"/>
  <c r="P15" i="2" s="1"/>
  <c r="D12" i="4" s="1"/>
  <c r="E12" i="4" s="1"/>
  <c r="O14" i="2"/>
  <c r="N14" i="2"/>
  <c r="M14" i="2"/>
  <c r="L14" i="2"/>
  <c r="P14" i="2" s="1"/>
  <c r="D11" i="4" s="1"/>
  <c r="E11" i="4" s="1"/>
  <c r="O13" i="2"/>
  <c r="N13" i="2"/>
  <c r="M13" i="2"/>
  <c r="L13" i="2"/>
  <c r="P13" i="2" s="1"/>
  <c r="O12" i="2"/>
  <c r="N12" i="2"/>
  <c r="M12" i="2"/>
  <c r="L12" i="2"/>
  <c r="P12" i="2" s="1"/>
  <c r="O11" i="2"/>
  <c r="N11" i="2"/>
  <c r="M11" i="2"/>
  <c r="L11" i="2"/>
  <c r="P11" i="2" s="1"/>
  <c r="D8" i="4" s="1"/>
  <c r="E8" i="4" s="1"/>
  <c r="O10" i="2"/>
  <c r="N10" i="2"/>
  <c r="M10" i="2"/>
  <c r="L10" i="2"/>
  <c r="P10" i="2" s="1"/>
  <c r="D7" i="4" s="1"/>
  <c r="E7" i="4" s="1"/>
  <c r="O9" i="2"/>
  <c r="N9" i="2"/>
  <c r="M9" i="2"/>
  <c r="L9" i="2"/>
  <c r="P9" i="2" s="1"/>
  <c r="O8" i="2"/>
  <c r="N8" i="2"/>
  <c r="M8" i="2"/>
  <c r="L8" i="2"/>
  <c r="P8" i="2" s="1"/>
  <c r="P6" i="2" s="1"/>
  <c r="EF6" i="2"/>
  <c r="EA6" i="2"/>
  <c r="DV6" i="2"/>
  <c r="DQ6" i="2"/>
  <c r="DL6" i="2"/>
  <c r="DG6" i="2"/>
  <c r="DB6" i="2"/>
  <c r="CW6" i="2"/>
  <c r="CR6" i="2"/>
  <c r="CM6" i="2"/>
  <c r="CH6" i="2"/>
  <c r="CC6" i="2"/>
  <c r="BX6" i="2"/>
  <c r="BS6" i="2"/>
  <c r="BN6" i="2"/>
  <c r="BI6" i="2"/>
  <c r="BD6" i="2"/>
  <c r="AY6" i="2"/>
  <c r="AT6" i="2"/>
  <c r="AO6" i="2"/>
  <c r="AJ6" i="2"/>
  <c r="AE6" i="2"/>
  <c r="Z6" i="2"/>
  <c r="U6" i="2"/>
  <c r="J6" i="2"/>
  <c r="I6" i="2"/>
  <c r="H6" i="2"/>
  <c r="G6" i="2"/>
  <c r="EB5" i="2"/>
  <c r="DR5" i="2"/>
  <c r="DH5" i="2"/>
  <c r="CX5" i="2"/>
  <c r="CN5" i="2"/>
  <c r="CD5" i="2"/>
  <c r="BT5" i="2"/>
  <c r="BJ5" i="2"/>
  <c r="AZ5" i="2"/>
  <c r="AP5" i="2"/>
  <c r="AF5" i="2"/>
  <c r="V5" i="2"/>
  <c r="J5" i="2"/>
  <c r="I5" i="2"/>
  <c r="H5" i="2"/>
  <c r="G5" i="2"/>
  <c r="B36" i="1"/>
  <c r="B35" i="1"/>
  <c r="B34" i="1"/>
  <c r="B33" i="1"/>
  <c r="B32" i="1"/>
  <c r="B31" i="1"/>
  <c r="B30" i="1"/>
  <c r="B29" i="1"/>
  <c r="B28" i="1"/>
  <c r="B27" i="1"/>
  <c r="B26" i="1"/>
  <c r="B25" i="1"/>
  <c r="D5" i="4" l="1"/>
  <c r="D9" i="4"/>
  <c r="E9" i="4" s="1"/>
  <c r="D13" i="4"/>
  <c r="E13" i="4" s="1"/>
  <c r="E5" i="4" l="1"/>
  <c r="D3" i="4"/>
</calcChain>
</file>

<file path=xl/sharedStrings.xml><?xml version="1.0" encoding="utf-8"?>
<sst xmlns="http://schemas.openxmlformats.org/spreadsheetml/2006/main" count="1950" uniqueCount="138">
  <si>
    <t>Guidance</t>
  </si>
  <si>
    <t>SEC Activity</t>
  </si>
  <si>
    <t>Typical allocation of CM days per SEC based on the SEC stage</t>
  </si>
  <si>
    <t>SEC Stage</t>
  </si>
  <si>
    <t>Learn</t>
  </si>
  <si>
    <t xml:space="preserve">Plan </t>
  </si>
  <si>
    <t>Do</t>
  </si>
  <si>
    <t>Do in subsequent years - potential</t>
  </si>
  <si>
    <t>Typical tasks</t>
  </si>
  <si>
    <t>Recruitment (new SECs)
General engagement
Capacity building</t>
  </si>
  <si>
    <t>Competency evaluation
EMP application
EMP &amp; ROO support</t>
  </si>
  <si>
    <t>Competency development
Project support
Grant applications</t>
  </si>
  <si>
    <t>Allocation of CM days</t>
  </si>
  <si>
    <t>Typical allocation of RC days per CM day</t>
  </si>
  <si>
    <t>CM Day</t>
  </si>
  <si>
    <t>RC Day to support CM SEC activity</t>
  </si>
  <si>
    <t>Ratio basis</t>
  </si>
  <si>
    <t>Other Activity</t>
  </si>
  <si>
    <t>Typical allocation of CM days for other activities</t>
  </si>
  <si>
    <t>Other tasks</t>
  </si>
  <si>
    <t>Community hosted events</t>
  </si>
  <si>
    <t>Mentor hosted events</t>
  </si>
  <si>
    <t>Ad hoc duties (12 days max per annum)</t>
  </si>
  <si>
    <t>Allocation of CM days per task</t>
  </si>
  <si>
    <t>TBC for each task</t>
  </si>
  <si>
    <t>Guidance on time allocations per month</t>
  </si>
  <si>
    <t>Hours</t>
  </si>
  <si>
    <t>Days (exact)</t>
  </si>
  <si>
    <t>Days (approx.)</t>
  </si>
  <si>
    <t>SEC activity by month</t>
  </si>
  <si>
    <t>Lot 2</t>
  </si>
  <si>
    <t>SEC location and type</t>
  </si>
  <si>
    <t>Current status</t>
  </si>
  <si>
    <t>CM Days completed to date this year</t>
  </si>
  <si>
    <t>CM Days per month</t>
  </si>
  <si>
    <t>In progress</t>
  </si>
  <si>
    <t>Days for month</t>
  </si>
  <si>
    <t>Complete</t>
  </si>
  <si>
    <t>Total</t>
  </si>
  <si>
    <t>Planned</t>
  </si>
  <si>
    <t>Achieved</t>
  </si>
  <si>
    <t>SEC Name</t>
  </si>
  <si>
    <t>County / LA</t>
  </si>
  <si>
    <t>SEC Level (at application)</t>
  </si>
  <si>
    <t>SEC Level (current)</t>
  </si>
  <si>
    <t>Gaeltacht</t>
  </si>
  <si>
    <t>L-P-D</t>
  </si>
  <si>
    <t>On network</t>
  </si>
  <si>
    <t>EMP application</t>
  </si>
  <si>
    <t>EMP</t>
  </si>
  <si>
    <t>Active projects</t>
  </si>
  <si>
    <t>Project structure</t>
  </si>
  <si>
    <t>Recruit</t>
  </si>
  <si>
    <t>Plan</t>
  </si>
  <si>
    <t>County Mentor</t>
  </si>
  <si>
    <t>DLR</t>
  </si>
  <si>
    <t>Level 1</t>
  </si>
  <si>
    <t>No</t>
  </si>
  <si>
    <t>Yes</t>
  </si>
  <si>
    <t>?</t>
  </si>
  <si>
    <t>On hold</t>
  </si>
  <si>
    <t>A</t>
  </si>
  <si>
    <t>Other activity by month</t>
  </si>
  <si>
    <t>No.</t>
  </si>
  <si>
    <t>Region / County</t>
  </si>
  <si>
    <t>Task type</t>
  </si>
  <si>
    <t>Days achieved to date this year</t>
  </si>
  <si>
    <t>Brief description</t>
  </si>
  <si>
    <t>Days planned</t>
  </si>
  <si>
    <t>Coordinator / Mentor</t>
  </si>
  <si>
    <t>Days achieved</t>
  </si>
  <si>
    <t>Preperation and delivery of SEC presentation at the Dalkey Sustainable Energy Community - Save Energy at Home Show. Maned SEAI Stand at the event.</t>
  </si>
  <si>
    <t>SEAI Sustainable Energy Community mentors and regional coordinators Training day Athlone</t>
  </si>
  <si>
    <t xml:space="preserve">RC Monthly Call </t>
  </si>
  <si>
    <t>RC Monthly call</t>
  </si>
  <si>
    <t>Technical Upskilling</t>
  </si>
  <si>
    <t>Mentor Events</t>
  </si>
  <si>
    <t xml:space="preserve">Recruitment activity </t>
  </si>
  <si>
    <t>Ad hoc duty 1</t>
  </si>
  <si>
    <t>Ad hoc duty 2</t>
  </si>
  <si>
    <t>Ad hoc duty 3</t>
  </si>
  <si>
    <t>Summary</t>
  </si>
  <si>
    <t>Totals</t>
  </si>
  <si>
    <t>Maximum allocation of CM days this year</t>
  </si>
  <si>
    <t>CM days completed to date this year</t>
  </si>
  <si>
    <t>% of allocation reached</t>
  </si>
  <si>
    <t>SEC Contacts</t>
  </si>
  <si>
    <t>Name of group/SEC</t>
  </si>
  <si>
    <t>County</t>
  </si>
  <si>
    <t>Address</t>
  </si>
  <si>
    <t>Primary contact</t>
  </si>
  <si>
    <t>Phone no.</t>
  </si>
  <si>
    <t>Email</t>
  </si>
  <si>
    <t>DCC SEC 1</t>
  </si>
  <si>
    <t>DCC SEC 2</t>
  </si>
  <si>
    <t>DCC SEC 3</t>
  </si>
  <si>
    <t>DCC SEC 4</t>
  </si>
  <si>
    <t>DCC SEC 5</t>
  </si>
  <si>
    <t>DCC SEC 6</t>
  </si>
  <si>
    <t>DCC SEC 7</t>
  </si>
  <si>
    <t>DCC SEC 8</t>
  </si>
  <si>
    <t>DCC SEC 9</t>
  </si>
  <si>
    <t>DCC SEC 10</t>
  </si>
  <si>
    <t>DCC SEC 11</t>
  </si>
  <si>
    <t>DCC SEC 12</t>
  </si>
  <si>
    <t>DCC SEC 13</t>
  </si>
  <si>
    <t>DLR Mentor 1</t>
  </si>
  <si>
    <t>DLR Mentor 2</t>
  </si>
  <si>
    <t>Event</t>
  </si>
  <si>
    <t xml:space="preserve">SEAI Training </t>
  </si>
  <si>
    <t>DLR SEC 1</t>
  </si>
  <si>
    <t>DLR SEC 2</t>
  </si>
  <si>
    <t>DLR SEC 3</t>
  </si>
  <si>
    <t>DLR SEC 4</t>
  </si>
  <si>
    <t>DLR SEC 5</t>
  </si>
  <si>
    <t>DLR SEC 6</t>
  </si>
  <si>
    <t>DLR SEC 7</t>
  </si>
  <si>
    <t>DLR SEC 8</t>
  </si>
  <si>
    <t>DLR SEC 9</t>
  </si>
  <si>
    <t>DLR SEC 10</t>
  </si>
  <si>
    <t>DLR SEC 11</t>
  </si>
  <si>
    <t>DLR SEC 12</t>
  </si>
  <si>
    <t>DLR SEC 13</t>
  </si>
  <si>
    <t>Contact Address</t>
  </si>
  <si>
    <t>SEC Contact 1</t>
  </si>
  <si>
    <t>SEC Contact 2</t>
  </si>
  <si>
    <t>SEC Contact 3</t>
  </si>
  <si>
    <t>SEC Contact 4</t>
  </si>
  <si>
    <t>SEC Contact 5</t>
  </si>
  <si>
    <t>SEC Contact 6</t>
  </si>
  <si>
    <t>SEC Contact 7</t>
  </si>
  <si>
    <t>SEC Contact 8</t>
  </si>
  <si>
    <t>SEC Contact 9</t>
  </si>
  <si>
    <t>SEC Contact 10</t>
  </si>
  <si>
    <t>SEC Contact 11</t>
  </si>
  <si>
    <t>SEC Contact 12</t>
  </si>
  <si>
    <t>SEC Contact 13</t>
  </si>
  <si>
    <t>sec.contact@email.ie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</si>
</sst>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</font>
    <font>
      <b/>
      <sz val="14"/>
      <color rgb="FF0070C0"/>
      <name val="Calibri"/>
    </font>
    <font>
      <sz val="14"/>
      <color rgb="FF0070C0"/>
      <name val="Calibri"/>
    </font>
    <font>
      <b/>
      <sz val="11"/>
      <color rgb="FF000000"/>
      <name val="Calibri"/>
    </font>
    <font>
      <b/>
      <sz val="9"/>
      <color rgb="FF0070C0"/>
      <name val="Calibri"/>
    </font>
    <font>
      <b/>
      <sz val="9"/>
      <color theme="1"/>
      <name val="Calibri"/>
    </font>
    <font>
      <sz val="9"/>
      <color rgb="FF000000"/>
      <name val="Calibri"/>
    </font>
    <font>
      <b/>
      <sz val="9"/>
      <color rgb="FF000000"/>
      <name val="Calibri"/>
    </font>
    <font>
      <sz val="9"/>
      <color theme="1"/>
      <name val="Calibri"/>
    </font>
    <font>
      <sz val="11"/>
      <color theme="1"/>
      <name val="Calibri"/>
    </font>
    <font>
      <sz val="8"/>
      <name val="Calibri"/>
    </font>
    <font>
      <u/>
      <sz val="11"/>
      <color theme="1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D60093"/>
        <bgColor rgb="FFD60093"/>
      </patternFill>
    </fill>
    <fill>
      <patternFill patternType="solid">
        <fgColor rgb="FF00FF00"/>
        <bgColor rgb="FF00FF00"/>
      </patternFill>
    </fill>
    <fill>
      <patternFill patternType="solid">
        <fgColor rgb="FFBDD6EE"/>
        <bgColor rgb="FFBDD6EE"/>
      </patternFill>
    </fill>
    <fill>
      <patternFill patternType="solid">
        <fgColor rgb="FFDADADA"/>
        <bgColor rgb="FFDADADA"/>
      </patternFill>
    </fill>
    <fill>
      <patternFill patternType="solid">
        <fgColor rgb="FFFFE598"/>
        <bgColor rgb="FFFFE598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C8C8C8"/>
        <bgColor rgb="FFC8C8C8"/>
      </patternFill>
    </fill>
    <fill>
      <patternFill patternType="solid">
        <fgColor rgb="FFB8CCE4"/>
        <bgColor rgb="FFB8CCE4"/>
      </patternFill>
    </fill>
    <fill>
      <patternFill patternType="solid">
        <fgColor rgb="FFB4C6E7"/>
        <bgColor rgb="FFB4C6E7"/>
      </patternFill>
    </fill>
    <fill>
      <patternFill patternType="solid">
        <fgColor rgb="FFA8D08D"/>
        <bgColor rgb="FFA8D08D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/>
      <right/>
      <top/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B9BD5"/>
      </left>
      <right style="thin">
        <color rgb="FF5B9BD5"/>
      </right>
      <top style="thin">
        <color rgb="FF5B9BD5"/>
      </top>
      <bottom style="thin">
        <color rgb="FF5B9BD5"/>
      </bottom>
      <diagonal/>
    </border>
    <border>
      <left style="thin">
        <color rgb="FF5B9BD5"/>
      </left>
      <right style="thin">
        <color rgb="FF5B9BD5"/>
      </right>
      <top/>
      <bottom style="thin">
        <color rgb="FF5B9BD5"/>
      </bottom>
      <diagonal/>
    </border>
    <border>
      <left style="thin">
        <color rgb="FF6FA8DC"/>
      </left>
      <right/>
      <top style="thin">
        <color rgb="FF6FA8DC"/>
      </top>
      <bottom style="thin">
        <color rgb="FF6FA8DC"/>
      </bottom>
      <diagonal/>
    </border>
    <border>
      <left style="thin">
        <color rgb="FF6FA8DC"/>
      </left>
      <right/>
      <top style="thin">
        <color rgb="FF6FA8DC"/>
      </top>
      <bottom style="thin">
        <color rgb="FF6FA8DC"/>
      </bottom>
      <diagonal/>
    </border>
    <border>
      <left style="thin">
        <color rgb="FF4A86E8"/>
      </left>
      <right style="thin">
        <color rgb="FF4A86E8"/>
      </right>
      <top style="thin">
        <color rgb="FF4A86E8"/>
      </top>
      <bottom style="thin">
        <color rgb="FF4A86E8"/>
      </bottom>
      <diagonal/>
    </border>
    <border>
      <left/>
      <right style="thin">
        <color rgb="FF4A86E8"/>
      </right>
      <top style="thin">
        <color rgb="FF4A86E8"/>
      </top>
      <bottom style="thin">
        <color rgb="FF4A86E8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94">
    <xf numFmtId="0" fontId="0" fillId="0" borderId="0" xfId="0" applyFont="1" applyAlignment="1"/>
    <xf numFmtId="0" fontId="1" fillId="0" borderId="0" xfId="0" applyFont="1" applyAlignment="1">
      <alignment vertical="top"/>
    </xf>
    <xf numFmtId="0" fontId="0" fillId="0" borderId="0" xfId="0" applyFont="1"/>
    <xf numFmtId="0" fontId="2" fillId="0" borderId="0" xfId="0" applyFont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top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3" xfId="0" applyFont="1" applyBorder="1"/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8" fillId="0" borderId="4" xfId="0" applyFont="1" applyBorder="1" applyAlignment="1">
      <alignment vertical="top"/>
    </xf>
    <xf numFmtId="0" fontId="6" fillId="0" borderId="4" xfId="0" applyFont="1" applyBorder="1"/>
    <xf numFmtId="0" fontId="4" fillId="6" borderId="5" xfId="0" applyFont="1" applyFill="1" applyBorder="1" applyAlignment="1">
      <alignment vertical="top"/>
    </xf>
    <xf numFmtId="0" fontId="8" fillId="6" borderId="5" xfId="0" applyFont="1" applyFill="1" applyBorder="1" applyAlignment="1">
      <alignment vertical="top"/>
    </xf>
    <xf numFmtId="0" fontId="6" fillId="6" borderId="5" xfId="0" applyFont="1" applyFill="1" applyBorder="1"/>
    <xf numFmtId="0" fontId="4" fillId="7" borderId="6" xfId="0" applyFont="1" applyFill="1" applyBorder="1" applyAlignment="1">
      <alignment vertical="top"/>
    </xf>
    <xf numFmtId="0" fontId="6" fillId="7" borderId="5" xfId="0" applyFont="1" applyFill="1" applyBorder="1"/>
    <xf numFmtId="0" fontId="6" fillId="7" borderId="7" xfId="0" applyFont="1" applyFill="1" applyBorder="1"/>
    <xf numFmtId="0" fontId="4" fillId="8" borderId="5" xfId="0" applyFont="1" applyFill="1" applyBorder="1" applyAlignment="1">
      <alignment vertical="top"/>
    </xf>
    <xf numFmtId="0" fontId="6" fillId="8" borderId="5" xfId="0" applyFont="1" applyFill="1" applyBorder="1"/>
    <xf numFmtId="0" fontId="8" fillId="0" borderId="0" xfId="0" applyFont="1" applyAlignment="1">
      <alignment horizontal="center" vertical="top"/>
    </xf>
    <xf numFmtId="0" fontId="6" fillId="0" borderId="0" xfId="0" applyFont="1" applyAlignment="1">
      <alignment horizontal="left"/>
    </xf>
    <xf numFmtId="0" fontId="8" fillId="0" borderId="3" xfId="0" applyFont="1" applyBorder="1" applyAlignment="1">
      <alignment vertical="top"/>
    </xf>
    <xf numFmtId="0" fontId="8" fillId="0" borderId="0" xfId="0" applyFont="1"/>
    <xf numFmtId="0" fontId="5" fillId="0" borderId="0" xfId="0" applyFont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top"/>
    </xf>
    <xf numFmtId="0" fontId="6" fillId="9" borderId="1" xfId="0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right" vertical="top"/>
    </xf>
    <xf numFmtId="17" fontId="7" fillId="0" borderId="0" xfId="0" applyNumberFormat="1" applyFont="1"/>
    <xf numFmtId="0" fontId="7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 vertical="top"/>
    </xf>
    <xf numFmtId="0" fontId="6" fillId="0" borderId="8" xfId="0" applyFont="1" applyBorder="1" applyAlignment="1">
      <alignment horizontal="left" vertical="top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4" fontId="5" fillId="0" borderId="0" xfId="0" applyNumberFormat="1" applyFont="1" applyAlignment="1">
      <alignment horizontal="left" vertical="top"/>
    </xf>
    <xf numFmtId="2" fontId="5" fillId="0" borderId="1" xfId="0" applyNumberFormat="1" applyFont="1" applyBorder="1" applyAlignment="1">
      <alignment horizontal="center" vertical="center"/>
    </xf>
    <xf numFmtId="0" fontId="7" fillId="12" borderId="1" xfId="0" applyFont="1" applyFill="1" applyBorder="1" applyAlignment="1">
      <alignment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9" fillId="0" borderId="9" xfId="0" applyFont="1" applyBorder="1"/>
    <xf numFmtId="0" fontId="6" fillId="0" borderId="10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6" fillId="15" borderId="5" xfId="0" applyFont="1" applyFill="1" applyBorder="1" applyAlignment="1">
      <alignment horizontal="center"/>
    </xf>
    <xf numFmtId="0" fontId="6" fillId="6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17" fontId="7" fillId="0" borderId="0" xfId="0" applyNumberFormat="1" applyFont="1" applyAlignment="1">
      <alignment horizontal="left" vertical="center"/>
    </xf>
    <xf numFmtId="0" fontId="7" fillId="12" borderId="12" xfId="0" applyFont="1" applyFill="1" applyBorder="1" applyAlignment="1">
      <alignment vertical="center" wrapText="1"/>
    </xf>
    <xf numFmtId="0" fontId="6" fillId="0" borderId="13" xfId="0" applyFont="1" applyBorder="1" applyAlignment="1">
      <alignment horizontal="right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/>
    </xf>
    <xf numFmtId="0" fontId="7" fillId="12" borderId="14" xfId="0" applyFont="1" applyFill="1" applyBorder="1" applyAlignment="1">
      <alignment vertical="top" wrapText="1"/>
    </xf>
    <xf numFmtId="0" fontId="8" fillId="0" borderId="14" xfId="0" applyFont="1" applyBorder="1" applyAlignment="1">
      <alignment vertical="top" wrapText="1"/>
    </xf>
    <xf numFmtId="0" fontId="6" fillId="0" borderId="15" xfId="0" applyFont="1" applyBorder="1" applyAlignment="1">
      <alignment vertical="top" wrapText="1"/>
    </xf>
    <xf numFmtId="0" fontId="6" fillId="0" borderId="14" xfId="0" applyFont="1" applyBorder="1" applyAlignment="1">
      <alignment vertical="top" wrapText="1"/>
    </xf>
    <xf numFmtId="0" fontId="8" fillId="0" borderId="15" xfId="0" applyFont="1" applyBorder="1" applyAlignment="1">
      <alignment vertical="top" wrapText="1"/>
    </xf>
    <xf numFmtId="0" fontId="6" fillId="0" borderId="14" xfId="0" applyFont="1" applyBorder="1" applyAlignment="1">
      <alignment vertical="top" wrapText="1"/>
    </xf>
    <xf numFmtId="0" fontId="0" fillId="0" borderId="5" xfId="0" applyBorder="1"/>
    <xf numFmtId="0" fontId="11" fillId="0" borderId="0" xfId="1"/>
  </cellXfs>
  <cellStyles count="2">
    <cellStyle name="Hyperlink" xfId="1" builtinId="8"/>
    <cellStyle name="Normal" xfId="0" builtinId="0"/>
  </cellStyles>
  <dxfs count="72"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0093"/>
          <bgColor rgb="FFD60093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0093"/>
          <bgColor rgb="FFD60093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0093"/>
          <bgColor rgb="FFD60093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0093"/>
          <bgColor rgb="FFD60093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0093"/>
          <bgColor rgb="FFD60093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sec.contact@email.ie" TargetMode="External"/><Relationship Id="rId1" Type="http://schemas.openxmlformats.org/officeDocument/2006/relationships/hyperlink" Target="mailto:sec.contact@email.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defaultColWidth="14.453125" defaultRowHeight="15" customHeight="1" x14ac:dyDescent="0.35"/>
  <cols>
    <col min="2" max="5" width="40.81640625" customWidth="1"/>
    <col min="6" max="6" width="8.7265625" customWidth="1"/>
  </cols>
  <sheetData>
    <row r="1" spans="1:26" ht="18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.5" x14ac:dyDescent="0.35">
      <c r="A2" s="2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.5" x14ac:dyDescent="0.35">
      <c r="A3" s="2"/>
      <c r="B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.5" x14ac:dyDescent="0.45">
      <c r="A4" s="4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.5" x14ac:dyDescent="0.45">
      <c r="A5" s="5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35">
      <c r="A6" s="6" t="s">
        <v>3</v>
      </c>
      <c r="B6" s="7" t="s">
        <v>4</v>
      </c>
      <c r="C6" s="8" t="s">
        <v>5</v>
      </c>
      <c r="D6" s="9" t="s">
        <v>6</v>
      </c>
      <c r="E6" s="9" t="s">
        <v>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3.5" x14ac:dyDescent="0.35">
      <c r="A7" s="10" t="s">
        <v>8</v>
      </c>
      <c r="B7" s="11" t="s">
        <v>9</v>
      </c>
      <c r="C7" s="11" t="s">
        <v>10</v>
      </c>
      <c r="D7" s="11" t="s">
        <v>11</v>
      </c>
      <c r="E7" s="11" t="s">
        <v>11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9" x14ac:dyDescent="0.35">
      <c r="A8" s="10" t="s">
        <v>12</v>
      </c>
      <c r="B8" s="12">
        <v>1</v>
      </c>
      <c r="C8" s="12">
        <v>3</v>
      </c>
      <c r="D8" s="12">
        <v>2</v>
      </c>
      <c r="E8" s="12">
        <v>4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5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5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.5" x14ac:dyDescent="0.45">
      <c r="A11" s="5" t="s">
        <v>13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5" x14ac:dyDescent="0.35">
      <c r="A12" s="6"/>
      <c r="B12" s="13" t="s">
        <v>14</v>
      </c>
      <c r="C12" s="13" t="s">
        <v>15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 x14ac:dyDescent="0.35">
      <c r="A13" s="6" t="s">
        <v>16</v>
      </c>
      <c r="B13" s="14">
        <v>1</v>
      </c>
      <c r="C13" s="14">
        <v>0.3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customHeight="1" x14ac:dyDescent="0.35">
      <c r="A14" s="15"/>
      <c r="B14" s="16"/>
      <c r="C14" s="1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5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.5" x14ac:dyDescent="0.45">
      <c r="A16" s="4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.5" x14ac:dyDescent="0.45">
      <c r="A17" s="5" t="s">
        <v>18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customHeight="1" x14ac:dyDescent="0.35">
      <c r="A18" s="6" t="s">
        <v>19</v>
      </c>
      <c r="B18" s="17" t="s">
        <v>20</v>
      </c>
      <c r="C18" s="17" t="s">
        <v>21</v>
      </c>
      <c r="D18" s="17" t="s">
        <v>22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43.5" x14ac:dyDescent="0.35">
      <c r="A19" s="10" t="s">
        <v>23</v>
      </c>
      <c r="B19" s="12">
        <v>1</v>
      </c>
      <c r="C19" s="12">
        <v>0.5</v>
      </c>
      <c r="D19" s="12" t="s">
        <v>24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5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45">
      <c r="A23" s="5" t="s">
        <v>25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5">
      <c r="A24" s="18" t="s">
        <v>26</v>
      </c>
      <c r="B24" s="18" t="s">
        <v>27</v>
      </c>
      <c r="C24" s="18" t="s">
        <v>28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5">
      <c r="A25" s="14">
        <v>0.25</v>
      </c>
      <c r="B25" s="14">
        <f t="shared" ref="B25:B36" si="0">A25/8</f>
        <v>3.125E-2</v>
      </c>
      <c r="C25" s="14">
        <v>0.03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5">
      <c r="A26" s="14">
        <v>0.5</v>
      </c>
      <c r="B26" s="14">
        <f t="shared" si="0"/>
        <v>6.25E-2</v>
      </c>
      <c r="C26" s="14">
        <v>0.06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5">
      <c r="A27" s="14">
        <v>0.75</v>
      </c>
      <c r="B27" s="14">
        <f t="shared" si="0"/>
        <v>9.375E-2</v>
      </c>
      <c r="C27" s="14">
        <v>0.1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5">
      <c r="A28" s="14">
        <v>1</v>
      </c>
      <c r="B28" s="14">
        <f t="shared" si="0"/>
        <v>0.125</v>
      </c>
      <c r="C28" s="14">
        <v>0.13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5">
      <c r="A29" s="14">
        <v>1.5</v>
      </c>
      <c r="B29" s="14">
        <f t="shared" si="0"/>
        <v>0.1875</v>
      </c>
      <c r="C29" s="14">
        <v>0.2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5">
      <c r="A30" s="14">
        <v>2</v>
      </c>
      <c r="B30" s="14">
        <f t="shared" si="0"/>
        <v>0.25</v>
      </c>
      <c r="C30" s="14">
        <v>0.25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5">
      <c r="A31" s="14">
        <v>3</v>
      </c>
      <c r="B31" s="14">
        <f t="shared" si="0"/>
        <v>0.375</v>
      </c>
      <c r="C31" s="14">
        <v>0.4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5">
      <c r="A32" s="14">
        <v>4</v>
      </c>
      <c r="B32" s="14">
        <f t="shared" si="0"/>
        <v>0.5</v>
      </c>
      <c r="C32" s="14">
        <v>0.5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5">
      <c r="A33" s="14">
        <v>5</v>
      </c>
      <c r="B33" s="14">
        <f t="shared" si="0"/>
        <v>0.625</v>
      </c>
      <c r="C33" s="14">
        <v>0.6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5">
      <c r="A34" s="14">
        <v>6</v>
      </c>
      <c r="B34" s="14">
        <f t="shared" si="0"/>
        <v>0.75</v>
      </c>
      <c r="C34" s="14">
        <v>0.8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5">
      <c r="A35" s="14">
        <v>7</v>
      </c>
      <c r="B35" s="14">
        <f t="shared" si="0"/>
        <v>0.875</v>
      </c>
      <c r="C35" s="14">
        <v>0.9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5">
      <c r="A36" s="14">
        <v>8</v>
      </c>
      <c r="B36" s="14">
        <f t="shared" si="0"/>
        <v>1</v>
      </c>
      <c r="C36" s="14">
        <v>1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F246"/>
  <sheetViews>
    <sheetView workbookViewId="0">
      <pane xSplit="9" ySplit="7" topLeftCell="J8" activePane="bottomRight" state="frozen"/>
      <selection pane="topRight" activeCell="J1" sqref="J1"/>
      <selection pane="bottomLeft" activeCell="A8" sqref="A8"/>
      <selection pane="bottomRight" activeCell="AJ31" sqref="AJ31"/>
    </sheetView>
  </sheetViews>
  <sheetFormatPr defaultColWidth="14.453125" defaultRowHeight="15" customHeight="1" x14ac:dyDescent="0.35"/>
  <cols>
    <col min="1" max="1" width="18.81640625" customWidth="1"/>
    <col min="2" max="2" width="10.08984375" customWidth="1"/>
    <col min="3" max="3" width="10.26953125" customWidth="1"/>
    <col min="4" max="5" width="7.7265625" customWidth="1"/>
    <col min="6" max="6" width="9.453125" customWidth="1"/>
    <col min="7" max="9" width="8.7265625" customWidth="1"/>
    <col min="10" max="10" width="17.7265625" customWidth="1"/>
    <col min="11" max="11" width="12.453125" customWidth="1"/>
    <col min="12" max="16" width="5.7265625" customWidth="1"/>
    <col min="17" max="20" width="6.08984375" customWidth="1"/>
    <col min="21" max="21" width="11.453125" customWidth="1"/>
    <col min="22" max="25" width="6.08984375" customWidth="1"/>
    <col min="26" max="26" width="11.453125" customWidth="1"/>
    <col min="27" max="30" width="6.08984375" customWidth="1"/>
    <col min="31" max="31" width="11.453125" customWidth="1"/>
    <col min="32" max="35" width="6.08984375" customWidth="1"/>
    <col min="36" max="36" width="11.453125" customWidth="1"/>
    <col min="37" max="40" width="6.08984375" customWidth="1"/>
    <col min="41" max="41" width="11.453125" customWidth="1"/>
    <col min="42" max="45" width="6.08984375" customWidth="1"/>
    <col min="46" max="46" width="11.453125" customWidth="1"/>
    <col min="47" max="50" width="6.08984375" customWidth="1"/>
    <col min="51" max="51" width="11.453125" customWidth="1"/>
    <col min="52" max="55" width="6.08984375" customWidth="1"/>
    <col min="56" max="56" width="11.453125" customWidth="1"/>
    <col min="57" max="60" width="6.08984375" customWidth="1"/>
    <col min="61" max="61" width="11.453125" customWidth="1"/>
    <col min="62" max="65" width="6.08984375" customWidth="1"/>
    <col min="66" max="66" width="11.453125" customWidth="1"/>
    <col min="67" max="70" width="6.08984375" customWidth="1"/>
    <col min="71" max="71" width="11.453125" customWidth="1"/>
    <col min="72" max="75" width="6.08984375" customWidth="1"/>
    <col min="76" max="76" width="11.453125" customWidth="1"/>
    <col min="77" max="80" width="6.08984375" customWidth="1"/>
    <col min="81" max="81" width="11.453125" customWidth="1"/>
    <col min="82" max="85" width="6.08984375" customWidth="1"/>
    <col min="86" max="86" width="11.453125" customWidth="1"/>
    <col min="87" max="90" width="6.08984375" customWidth="1"/>
    <col min="91" max="91" width="11.453125" customWidth="1"/>
    <col min="92" max="95" width="6.08984375" customWidth="1"/>
    <col min="96" max="96" width="11.453125" customWidth="1"/>
    <col min="97" max="100" width="6.08984375" customWidth="1"/>
    <col min="101" max="101" width="11.453125" customWidth="1"/>
    <col min="102" max="105" width="6.08984375" customWidth="1"/>
    <col min="106" max="106" width="11.453125" customWidth="1"/>
    <col min="107" max="110" width="6.08984375" customWidth="1"/>
    <col min="111" max="111" width="11.453125" customWidth="1"/>
    <col min="112" max="115" width="6.08984375" customWidth="1"/>
    <col min="116" max="116" width="11.453125" customWidth="1"/>
    <col min="117" max="120" width="6.08984375" customWidth="1"/>
    <col min="121" max="121" width="11.453125" customWidth="1"/>
    <col min="122" max="125" width="6.08984375" customWidth="1"/>
    <col min="126" max="126" width="11.453125" customWidth="1"/>
    <col min="127" max="130" width="6.08984375" customWidth="1"/>
    <col min="131" max="131" width="11.453125" customWidth="1"/>
    <col min="132" max="135" width="6.08984375" customWidth="1"/>
    <col min="136" max="136" width="11.453125" customWidth="1"/>
  </cols>
  <sheetData>
    <row r="1" spans="1:136" ht="14.5" x14ac:dyDescent="0.35">
      <c r="A1" s="19" t="s">
        <v>29</v>
      </c>
      <c r="B1" s="20"/>
      <c r="C1" s="21"/>
      <c r="D1" s="22"/>
      <c r="E1" s="21"/>
      <c r="F1" s="21"/>
      <c r="G1" s="23"/>
      <c r="H1" s="24"/>
      <c r="I1" s="24"/>
      <c r="J1" s="24"/>
      <c r="K1" s="25"/>
      <c r="L1" s="21"/>
      <c r="M1" s="21"/>
      <c r="N1" s="21"/>
      <c r="O1" s="21"/>
      <c r="P1" s="21"/>
      <c r="Q1" s="24"/>
      <c r="R1" s="21"/>
      <c r="S1" s="24"/>
      <c r="T1" s="24"/>
      <c r="U1" s="24"/>
      <c r="V1" s="24"/>
      <c r="W1" s="21"/>
      <c r="X1" s="24"/>
      <c r="Y1" s="24"/>
      <c r="Z1" s="24"/>
      <c r="AA1" s="24"/>
      <c r="AB1" s="21"/>
      <c r="AC1" s="24"/>
      <c r="AD1" s="24"/>
      <c r="AE1" s="24"/>
      <c r="AF1" s="24"/>
      <c r="AG1" s="21"/>
      <c r="AH1" s="24"/>
      <c r="AI1" s="24"/>
      <c r="AJ1" s="24"/>
      <c r="AK1" s="24"/>
      <c r="AL1" s="21"/>
      <c r="AM1" s="24"/>
      <c r="AN1" s="24"/>
      <c r="AO1" s="24"/>
      <c r="AP1" s="24"/>
      <c r="AQ1" s="21"/>
      <c r="AR1" s="24"/>
      <c r="AS1" s="24"/>
      <c r="AT1" s="24"/>
      <c r="AU1" s="24"/>
      <c r="AV1" s="21"/>
      <c r="AW1" s="24"/>
      <c r="AX1" s="24"/>
      <c r="AY1" s="24"/>
      <c r="AZ1" s="24"/>
      <c r="BA1" s="21"/>
      <c r="BB1" s="24"/>
      <c r="BC1" s="24"/>
      <c r="BD1" s="24"/>
      <c r="BE1" s="24"/>
      <c r="BF1" s="21"/>
      <c r="BG1" s="24"/>
      <c r="BH1" s="24"/>
      <c r="BI1" s="24"/>
      <c r="BJ1" s="24"/>
      <c r="BK1" s="21"/>
      <c r="BL1" s="24"/>
      <c r="BM1" s="24"/>
      <c r="BN1" s="24"/>
      <c r="BO1" s="24"/>
      <c r="BP1" s="21"/>
      <c r="BQ1" s="24"/>
      <c r="BR1" s="24"/>
      <c r="BS1" s="24"/>
      <c r="BT1" s="24"/>
      <c r="BU1" s="21"/>
      <c r="BV1" s="24"/>
      <c r="BW1" s="24"/>
      <c r="BX1" s="24"/>
      <c r="BY1" s="24"/>
      <c r="BZ1" s="21"/>
      <c r="CA1" s="24"/>
      <c r="CB1" s="24"/>
      <c r="CC1" s="24"/>
      <c r="CD1" s="24"/>
      <c r="CE1" s="21"/>
      <c r="CF1" s="24"/>
      <c r="CG1" s="24"/>
      <c r="CH1" s="24"/>
      <c r="CI1" s="24"/>
      <c r="CJ1" s="21"/>
      <c r="CK1" s="24"/>
      <c r="CL1" s="24"/>
      <c r="CM1" s="24"/>
      <c r="CN1" s="24"/>
      <c r="CO1" s="21"/>
      <c r="CP1" s="24"/>
      <c r="CQ1" s="24"/>
      <c r="CR1" s="24"/>
      <c r="CS1" s="24"/>
      <c r="CT1" s="21"/>
      <c r="CU1" s="24"/>
      <c r="CV1" s="24"/>
      <c r="CW1" s="24"/>
      <c r="CX1" s="24"/>
      <c r="CY1" s="21"/>
      <c r="CZ1" s="24"/>
      <c r="DA1" s="24"/>
      <c r="DB1" s="24"/>
      <c r="DC1" s="24"/>
      <c r="DD1" s="21"/>
      <c r="DE1" s="24"/>
      <c r="DF1" s="24"/>
      <c r="DG1" s="24"/>
      <c r="DH1" s="24"/>
      <c r="DI1" s="21"/>
      <c r="DJ1" s="24"/>
      <c r="DK1" s="24"/>
      <c r="DL1" s="24"/>
      <c r="DM1" s="24"/>
      <c r="DN1" s="21"/>
      <c r="DO1" s="24"/>
      <c r="DP1" s="24"/>
      <c r="DQ1" s="24"/>
      <c r="DR1" s="24"/>
      <c r="DS1" s="21"/>
      <c r="DT1" s="24"/>
      <c r="DU1" s="24"/>
      <c r="DV1" s="24"/>
      <c r="DW1" s="24"/>
      <c r="DX1" s="21"/>
      <c r="DY1" s="24"/>
      <c r="DZ1" s="24"/>
      <c r="EA1" s="24"/>
      <c r="EB1" s="24"/>
      <c r="EC1" s="21"/>
      <c r="ED1" s="24"/>
      <c r="EE1" s="24"/>
      <c r="EF1" s="24"/>
    </row>
    <row r="2" spans="1:136" ht="14.5" x14ac:dyDescent="0.35">
      <c r="A2" s="19" t="s">
        <v>30</v>
      </c>
      <c r="B2" s="21"/>
      <c r="C2" s="21"/>
      <c r="D2" s="22"/>
      <c r="E2" s="21"/>
      <c r="F2" s="21"/>
      <c r="G2" s="21"/>
      <c r="H2" s="21"/>
      <c r="I2" s="21"/>
      <c r="J2" s="21"/>
      <c r="K2" s="26"/>
      <c r="L2" s="21"/>
      <c r="M2" s="21"/>
      <c r="N2" s="21"/>
      <c r="O2" s="21"/>
      <c r="P2" s="21"/>
      <c r="Q2" s="21"/>
      <c r="R2" s="24"/>
      <c r="S2" s="24"/>
      <c r="T2" s="24"/>
      <c r="U2" s="24"/>
      <c r="V2" s="21"/>
      <c r="W2" s="24"/>
      <c r="X2" s="24"/>
      <c r="Y2" s="24"/>
      <c r="Z2" s="24"/>
      <c r="AA2" s="21"/>
      <c r="AB2" s="24"/>
      <c r="AC2" s="24"/>
      <c r="AD2" s="24"/>
      <c r="AE2" s="24"/>
      <c r="AF2" s="21"/>
      <c r="AG2" s="24"/>
      <c r="AH2" s="24"/>
      <c r="AI2" s="24"/>
      <c r="AJ2" s="24"/>
      <c r="AK2" s="21"/>
      <c r="AL2" s="24"/>
      <c r="AM2" s="24"/>
      <c r="AN2" s="24"/>
      <c r="AO2" s="24"/>
      <c r="AP2" s="21"/>
      <c r="AQ2" s="24"/>
      <c r="AR2" s="24"/>
      <c r="AS2" s="24"/>
      <c r="AT2" s="24"/>
      <c r="AU2" s="21"/>
      <c r="AV2" s="24"/>
      <c r="AW2" s="24"/>
      <c r="AX2" s="24"/>
      <c r="AY2" s="24"/>
      <c r="AZ2" s="21"/>
      <c r="BA2" s="24"/>
      <c r="BB2" s="24"/>
      <c r="BC2" s="24"/>
      <c r="BD2" s="24"/>
      <c r="BE2" s="21"/>
      <c r="BF2" s="24"/>
      <c r="BG2" s="24"/>
      <c r="BH2" s="24"/>
      <c r="BI2" s="24"/>
      <c r="BJ2" s="21"/>
      <c r="BK2" s="24"/>
      <c r="BL2" s="24"/>
      <c r="BM2" s="24"/>
      <c r="BN2" s="24"/>
      <c r="BO2" s="21"/>
      <c r="BP2" s="24"/>
      <c r="BQ2" s="24"/>
      <c r="BR2" s="24"/>
      <c r="BS2" s="24"/>
      <c r="BT2" s="21"/>
      <c r="BU2" s="24"/>
      <c r="BV2" s="24"/>
      <c r="BW2" s="24"/>
      <c r="BX2" s="24"/>
      <c r="BY2" s="21"/>
      <c r="BZ2" s="24"/>
      <c r="CA2" s="24"/>
      <c r="CB2" s="24"/>
      <c r="CC2" s="24"/>
      <c r="CD2" s="21"/>
      <c r="CE2" s="24"/>
      <c r="CF2" s="24"/>
      <c r="CG2" s="24"/>
      <c r="CH2" s="24"/>
      <c r="CI2" s="21"/>
      <c r="CJ2" s="24"/>
      <c r="CK2" s="24"/>
      <c r="CL2" s="24"/>
      <c r="CM2" s="24"/>
      <c r="CN2" s="21"/>
      <c r="CO2" s="24"/>
      <c r="CP2" s="24"/>
      <c r="CQ2" s="24"/>
      <c r="CR2" s="24"/>
      <c r="CS2" s="21"/>
      <c r="CT2" s="24"/>
      <c r="CU2" s="24"/>
      <c r="CV2" s="24"/>
      <c r="CW2" s="24"/>
      <c r="CX2" s="21"/>
      <c r="CY2" s="24"/>
      <c r="CZ2" s="24"/>
      <c r="DA2" s="24"/>
      <c r="DB2" s="24"/>
      <c r="DC2" s="21"/>
      <c r="DD2" s="24"/>
      <c r="DE2" s="24"/>
      <c r="DF2" s="24"/>
      <c r="DG2" s="24"/>
      <c r="DH2" s="21"/>
      <c r="DI2" s="24"/>
      <c r="DJ2" s="24"/>
      <c r="DK2" s="24"/>
      <c r="DL2" s="24"/>
      <c r="DM2" s="21"/>
      <c r="DN2" s="24"/>
      <c r="DO2" s="24"/>
      <c r="DP2" s="24"/>
      <c r="DQ2" s="24"/>
      <c r="DR2" s="21"/>
      <c r="DS2" s="24"/>
      <c r="DT2" s="24"/>
      <c r="DU2" s="24"/>
      <c r="DV2" s="24"/>
      <c r="DW2" s="21"/>
      <c r="DX2" s="24"/>
      <c r="DY2" s="24"/>
      <c r="DZ2" s="24"/>
      <c r="EA2" s="24"/>
      <c r="EB2" s="21"/>
      <c r="EC2" s="24"/>
      <c r="ED2" s="24"/>
      <c r="EE2" s="24"/>
      <c r="EF2" s="24"/>
    </row>
    <row r="3" spans="1:136" ht="14.5" x14ac:dyDescent="0.35">
      <c r="A3" s="27" t="s">
        <v>31</v>
      </c>
      <c r="B3" s="28"/>
      <c r="C3" s="29"/>
      <c r="D3" s="30" t="s">
        <v>32</v>
      </c>
      <c r="E3" s="31"/>
      <c r="F3" s="31"/>
      <c r="G3" s="31"/>
      <c r="H3" s="31"/>
      <c r="I3" s="31"/>
      <c r="J3" s="31"/>
      <c r="K3" s="32"/>
      <c r="L3" s="33" t="s">
        <v>33</v>
      </c>
      <c r="M3" s="34"/>
      <c r="N3" s="34"/>
      <c r="O3" s="34"/>
      <c r="P3" s="34"/>
      <c r="Q3" s="19" t="s">
        <v>34</v>
      </c>
      <c r="R3" s="35"/>
      <c r="S3" s="21"/>
      <c r="T3" s="21"/>
      <c r="U3" s="21"/>
      <c r="V3" s="21"/>
      <c r="W3" s="35"/>
      <c r="X3" s="21"/>
      <c r="Y3" s="21"/>
      <c r="Z3" s="21"/>
      <c r="AA3" s="19" t="s">
        <v>34</v>
      </c>
      <c r="AB3" s="35"/>
      <c r="AC3" s="21"/>
      <c r="AD3" s="21"/>
      <c r="AE3" s="21"/>
      <c r="AF3" s="21"/>
      <c r="AG3" s="35"/>
      <c r="AH3" s="21"/>
      <c r="AI3" s="21"/>
      <c r="AJ3" s="21"/>
      <c r="AK3" s="19" t="s">
        <v>34</v>
      </c>
      <c r="AL3" s="35"/>
      <c r="AM3" s="21"/>
      <c r="AN3" s="21"/>
      <c r="AO3" s="21"/>
      <c r="AP3" s="21"/>
      <c r="AQ3" s="35"/>
      <c r="AR3" s="21"/>
      <c r="AS3" s="21"/>
      <c r="AT3" s="21"/>
      <c r="AU3" s="19" t="s">
        <v>34</v>
      </c>
      <c r="AV3" s="35"/>
      <c r="AW3" s="21"/>
      <c r="AX3" s="21"/>
      <c r="AY3" s="21"/>
      <c r="AZ3" s="21"/>
      <c r="BA3" s="35"/>
      <c r="BB3" s="21"/>
      <c r="BC3" s="21"/>
      <c r="BD3" s="21"/>
      <c r="BE3" s="19" t="s">
        <v>34</v>
      </c>
      <c r="BF3" s="35"/>
      <c r="BG3" s="21"/>
      <c r="BH3" s="21"/>
      <c r="BI3" s="21"/>
      <c r="BJ3" s="21"/>
      <c r="BK3" s="35"/>
      <c r="BL3" s="21"/>
      <c r="BM3" s="21"/>
      <c r="BN3" s="21"/>
      <c r="BO3" s="19" t="s">
        <v>34</v>
      </c>
      <c r="BP3" s="35"/>
      <c r="BQ3" s="21"/>
      <c r="BR3" s="21"/>
      <c r="BS3" s="21"/>
      <c r="BT3" s="21"/>
      <c r="BU3" s="35"/>
      <c r="BV3" s="21"/>
      <c r="BW3" s="21"/>
      <c r="BX3" s="21"/>
      <c r="BY3" s="19" t="s">
        <v>34</v>
      </c>
      <c r="BZ3" s="35"/>
      <c r="CA3" s="21"/>
      <c r="CB3" s="21"/>
      <c r="CC3" s="21"/>
      <c r="CD3" s="21"/>
      <c r="CE3" s="35"/>
      <c r="CF3" s="21"/>
      <c r="CG3" s="21"/>
      <c r="CH3" s="21"/>
      <c r="CI3" s="19" t="s">
        <v>34</v>
      </c>
      <c r="CJ3" s="35"/>
      <c r="CK3" s="21"/>
      <c r="CL3" s="21"/>
      <c r="CM3" s="21"/>
      <c r="CN3" s="21"/>
      <c r="CO3" s="35"/>
      <c r="CP3" s="21"/>
      <c r="CQ3" s="21"/>
      <c r="CR3" s="21"/>
      <c r="CS3" s="19" t="s">
        <v>34</v>
      </c>
      <c r="CT3" s="35"/>
      <c r="CU3" s="21"/>
      <c r="CV3" s="21"/>
      <c r="CW3" s="21"/>
      <c r="CX3" s="21"/>
      <c r="CY3" s="35"/>
      <c r="CZ3" s="21"/>
      <c r="DA3" s="21"/>
      <c r="DB3" s="21"/>
      <c r="DC3" s="19" t="s">
        <v>34</v>
      </c>
      <c r="DD3" s="35"/>
      <c r="DE3" s="21"/>
      <c r="DF3" s="21"/>
      <c r="DG3" s="21"/>
      <c r="DH3" s="21"/>
      <c r="DI3" s="35"/>
      <c r="DJ3" s="21"/>
      <c r="DK3" s="21"/>
      <c r="DL3" s="21"/>
      <c r="DM3" s="19" t="s">
        <v>34</v>
      </c>
      <c r="DN3" s="35"/>
      <c r="DO3" s="21"/>
      <c r="DP3" s="21"/>
      <c r="DQ3" s="21"/>
      <c r="DR3" s="21"/>
      <c r="DS3" s="35"/>
      <c r="DT3" s="21"/>
      <c r="DU3" s="21"/>
      <c r="DV3" s="21"/>
      <c r="DW3" s="19" t="s">
        <v>34</v>
      </c>
      <c r="DX3" s="35"/>
      <c r="DY3" s="21"/>
      <c r="DZ3" s="21"/>
      <c r="EA3" s="21"/>
      <c r="EB3" s="21"/>
      <c r="EC3" s="35"/>
      <c r="ED3" s="21"/>
      <c r="EE3" s="21"/>
      <c r="EF3" s="21"/>
    </row>
    <row r="4" spans="1:136" ht="14.5" x14ac:dyDescent="0.35">
      <c r="A4" s="21"/>
      <c r="B4" s="36"/>
      <c r="C4" s="24"/>
      <c r="D4" s="37"/>
      <c r="E4" s="24"/>
      <c r="F4" s="24"/>
      <c r="G4" s="21"/>
      <c r="H4" s="21"/>
      <c r="I4" s="38"/>
      <c r="J4" s="39"/>
      <c r="K4" s="40"/>
      <c r="L4" s="24"/>
      <c r="M4" s="24"/>
      <c r="N4" s="24"/>
      <c r="O4" s="24"/>
      <c r="P4" s="24"/>
      <c r="Q4" s="39"/>
      <c r="R4" s="41"/>
      <c r="S4" s="21"/>
      <c r="T4" s="21"/>
      <c r="U4" s="21"/>
      <c r="V4" s="39"/>
      <c r="W4" s="41"/>
      <c r="X4" s="21"/>
      <c r="Y4" s="21"/>
      <c r="Z4" s="21"/>
      <c r="AA4" s="39"/>
      <c r="AB4" s="41"/>
      <c r="AC4" s="21"/>
      <c r="AD4" s="21"/>
      <c r="AE4" s="21"/>
      <c r="AF4" s="39"/>
      <c r="AG4" s="41"/>
      <c r="AH4" s="21"/>
      <c r="AI4" s="21"/>
      <c r="AJ4" s="21"/>
      <c r="AK4" s="39"/>
      <c r="AL4" s="41"/>
      <c r="AM4" s="21"/>
      <c r="AN4" s="21"/>
      <c r="AO4" s="21"/>
      <c r="AP4" s="39"/>
      <c r="AQ4" s="41"/>
      <c r="AR4" s="21"/>
      <c r="AS4" s="21"/>
      <c r="AT4" s="21"/>
      <c r="AU4" s="39"/>
      <c r="AV4" s="41"/>
      <c r="AW4" s="21"/>
      <c r="AX4" s="21"/>
      <c r="AY4" s="21"/>
      <c r="AZ4" s="39"/>
      <c r="BA4" s="41"/>
      <c r="BB4" s="21"/>
      <c r="BC4" s="21"/>
      <c r="BD4" s="21"/>
      <c r="BE4" s="39"/>
      <c r="BF4" s="41"/>
      <c r="BG4" s="21"/>
      <c r="BH4" s="21"/>
      <c r="BI4" s="21"/>
      <c r="BJ4" s="39"/>
      <c r="BK4" s="41"/>
      <c r="BL4" s="21"/>
      <c r="BM4" s="21"/>
      <c r="BN4" s="21"/>
      <c r="BO4" s="39"/>
      <c r="BP4" s="41"/>
      <c r="BQ4" s="21"/>
      <c r="BR4" s="21"/>
      <c r="BS4" s="21"/>
      <c r="BT4" s="39"/>
      <c r="BU4" s="41"/>
      <c r="BV4" s="21"/>
      <c r="BW4" s="21"/>
      <c r="BX4" s="21"/>
      <c r="BY4" s="39"/>
      <c r="BZ4" s="41"/>
      <c r="CA4" s="21"/>
      <c r="CB4" s="21"/>
      <c r="CC4" s="21"/>
      <c r="CD4" s="39"/>
      <c r="CE4" s="41"/>
      <c r="CF4" s="21"/>
      <c r="CG4" s="21"/>
      <c r="CH4" s="21"/>
      <c r="CI4" s="39"/>
      <c r="CJ4" s="41"/>
      <c r="CK4" s="21"/>
      <c r="CL4" s="21"/>
      <c r="CM4" s="21"/>
      <c r="CN4" s="39"/>
      <c r="CO4" s="41"/>
      <c r="CP4" s="21"/>
      <c r="CQ4" s="21"/>
      <c r="CR4" s="21"/>
      <c r="CS4" s="39"/>
      <c r="CT4" s="41"/>
      <c r="CU4" s="21"/>
      <c r="CV4" s="21"/>
      <c r="CW4" s="21"/>
      <c r="CX4" s="39"/>
      <c r="CY4" s="41"/>
      <c r="CZ4" s="21"/>
      <c r="DA4" s="21"/>
      <c r="DB4" s="21"/>
      <c r="DC4" s="39"/>
      <c r="DD4" s="41"/>
      <c r="DE4" s="21"/>
      <c r="DF4" s="21"/>
      <c r="DG4" s="21"/>
      <c r="DH4" s="39"/>
      <c r="DI4" s="41"/>
      <c r="DJ4" s="21"/>
      <c r="DK4" s="21"/>
      <c r="DL4" s="21"/>
      <c r="DM4" s="39"/>
      <c r="DN4" s="41"/>
      <c r="DO4" s="21"/>
      <c r="DP4" s="21"/>
      <c r="DQ4" s="21"/>
      <c r="DR4" s="39"/>
      <c r="DS4" s="41"/>
      <c r="DT4" s="21"/>
      <c r="DU4" s="21"/>
      <c r="DV4" s="21"/>
      <c r="DW4" s="39"/>
      <c r="DX4" s="41"/>
      <c r="DY4" s="21"/>
      <c r="DZ4" s="21"/>
      <c r="EA4" s="21"/>
      <c r="EB4" s="39"/>
      <c r="EC4" s="41"/>
      <c r="ED4" s="21"/>
      <c r="EE4" s="21"/>
      <c r="EF4" s="21"/>
    </row>
    <row r="5" spans="1:136" ht="14.5" x14ac:dyDescent="0.35">
      <c r="A5" s="21"/>
      <c r="B5" s="21"/>
      <c r="C5" s="42"/>
      <c r="D5" s="43"/>
      <c r="E5" s="21"/>
      <c r="F5" s="44" t="s">
        <v>35</v>
      </c>
      <c r="G5" s="45">
        <f t="shared" ref="G5:I5" si="0">COUNTIF(G8:G99,"In progress")</f>
        <v>0</v>
      </c>
      <c r="H5" s="45">
        <f t="shared" si="0"/>
        <v>1</v>
      </c>
      <c r="I5" s="45">
        <f t="shared" si="0"/>
        <v>1</v>
      </c>
      <c r="J5" s="45">
        <f>COUNTIF(J8:J99,"Project in progress")</f>
        <v>0</v>
      </c>
      <c r="K5" s="40"/>
      <c r="L5" s="46"/>
      <c r="M5" s="46"/>
      <c r="N5" s="46"/>
      <c r="O5" s="46"/>
      <c r="P5" s="46"/>
      <c r="Q5" s="47">
        <v>43831</v>
      </c>
      <c r="R5" s="21"/>
      <c r="S5" s="21"/>
      <c r="T5" s="21"/>
      <c r="U5" s="48" t="s">
        <v>36</v>
      </c>
      <c r="V5" s="47">
        <f>Q5</f>
        <v>43831</v>
      </c>
      <c r="W5" s="21"/>
      <c r="X5" s="21"/>
      <c r="Y5" s="21"/>
      <c r="Z5" s="49" t="s">
        <v>36</v>
      </c>
      <c r="AA5" s="47">
        <v>43862</v>
      </c>
      <c r="AB5" s="21"/>
      <c r="AC5" s="21"/>
      <c r="AD5" s="21"/>
      <c r="AE5" s="48" t="s">
        <v>36</v>
      </c>
      <c r="AF5" s="47">
        <f>AA5</f>
        <v>43862</v>
      </c>
      <c r="AG5" s="21"/>
      <c r="AH5" s="21"/>
      <c r="AI5" s="21"/>
      <c r="AJ5" s="49" t="s">
        <v>36</v>
      </c>
      <c r="AK5" s="47">
        <v>43891</v>
      </c>
      <c r="AL5" s="21"/>
      <c r="AM5" s="21"/>
      <c r="AN5" s="21"/>
      <c r="AO5" s="48" t="s">
        <v>36</v>
      </c>
      <c r="AP5" s="47">
        <f>AK5</f>
        <v>43891</v>
      </c>
      <c r="AQ5" s="21"/>
      <c r="AR5" s="21"/>
      <c r="AS5" s="21"/>
      <c r="AT5" s="49" t="s">
        <v>36</v>
      </c>
      <c r="AU5" s="47">
        <v>43922</v>
      </c>
      <c r="AV5" s="21"/>
      <c r="AW5" s="21"/>
      <c r="AX5" s="21"/>
      <c r="AY5" s="48" t="s">
        <v>36</v>
      </c>
      <c r="AZ5" s="47">
        <f>AU5</f>
        <v>43922</v>
      </c>
      <c r="BA5" s="21"/>
      <c r="BB5" s="21"/>
      <c r="BC5" s="21"/>
      <c r="BD5" s="49" t="s">
        <v>36</v>
      </c>
      <c r="BE5" s="47">
        <v>43952</v>
      </c>
      <c r="BF5" s="21"/>
      <c r="BG5" s="21"/>
      <c r="BH5" s="21"/>
      <c r="BI5" s="48" t="s">
        <v>36</v>
      </c>
      <c r="BJ5" s="47">
        <f>BE5</f>
        <v>43952</v>
      </c>
      <c r="BK5" s="21"/>
      <c r="BL5" s="21"/>
      <c r="BM5" s="21"/>
      <c r="BN5" s="49" t="s">
        <v>36</v>
      </c>
      <c r="BO5" s="47">
        <v>43983</v>
      </c>
      <c r="BP5" s="21"/>
      <c r="BQ5" s="21"/>
      <c r="BR5" s="21"/>
      <c r="BS5" s="48" t="s">
        <v>36</v>
      </c>
      <c r="BT5" s="47">
        <f>BO5</f>
        <v>43983</v>
      </c>
      <c r="BU5" s="21"/>
      <c r="BV5" s="21"/>
      <c r="BW5" s="21"/>
      <c r="BX5" s="49" t="s">
        <v>36</v>
      </c>
      <c r="BY5" s="47">
        <v>44013</v>
      </c>
      <c r="BZ5" s="21"/>
      <c r="CA5" s="21"/>
      <c r="CB5" s="21"/>
      <c r="CC5" s="48" t="s">
        <v>36</v>
      </c>
      <c r="CD5" s="47">
        <f>BY5</f>
        <v>44013</v>
      </c>
      <c r="CE5" s="21"/>
      <c r="CF5" s="21"/>
      <c r="CG5" s="21"/>
      <c r="CH5" s="49" t="s">
        <v>36</v>
      </c>
      <c r="CI5" s="47">
        <v>44044</v>
      </c>
      <c r="CJ5" s="21"/>
      <c r="CK5" s="21"/>
      <c r="CL5" s="21"/>
      <c r="CM5" s="48" t="s">
        <v>36</v>
      </c>
      <c r="CN5" s="47">
        <f>CI5</f>
        <v>44044</v>
      </c>
      <c r="CO5" s="21"/>
      <c r="CP5" s="21"/>
      <c r="CQ5" s="21"/>
      <c r="CR5" s="49" t="s">
        <v>36</v>
      </c>
      <c r="CS5" s="47">
        <v>44075</v>
      </c>
      <c r="CT5" s="21"/>
      <c r="CU5" s="21"/>
      <c r="CV5" s="21"/>
      <c r="CW5" s="48" t="s">
        <v>36</v>
      </c>
      <c r="CX5" s="47">
        <f>CS5</f>
        <v>44075</v>
      </c>
      <c r="CY5" s="21"/>
      <c r="CZ5" s="21"/>
      <c r="DA5" s="21"/>
      <c r="DB5" s="49" t="s">
        <v>36</v>
      </c>
      <c r="DC5" s="47">
        <v>44105</v>
      </c>
      <c r="DD5" s="21"/>
      <c r="DE5" s="21"/>
      <c r="DF5" s="21"/>
      <c r="DG5" s="48" t="s">
        <v>36</v>
      </c>
      <c r="DH5" s="47">
        <f>DC5</f>
        <v>44105</v>
      </c>
      <c r="DI5" s="21"/>
      <c r="DJ5" s="21"/>
      <c r="DK5" s="21"/>
      <c r="DL5" s="49" t="s">
        <v>36</v>
      </c>
      <c r="DM5" s="47">
        <v>44136</v>
      </c>
      <c r="DN5" s="21"/>
      <c r="DO5" s="21"/>
      <c r="DP5" s="21"/>
      <c r="DQ5" s="48" t="s">
        <v>36</v>
      </c>
      <c r="DR5" s="47">
        <f>DM5</f>
        <v>44136</v>
      </c>
      <c r="DS5" s="21"/>
      <c r="DT5" s="21"/>
      <c r="DU5" s="21"/>
      <c r="DV5" s="49" t="s">
        <v>36</v>
      </c>
      <c r="DW5" s="47">
        <v>44166</v>
      </c>
      <c r="DX5" s="21"/>
      <c r="DY5" s="21"/>
      <c r="DZ5" s="21"/>
      <c r="EA5" s="48" t="s">
        <v>36</v>
      </c>
      <c r="EB5" s="47">
        <f>DW5</f>
        <v>44166</v>
      </c>
      <c r="EC5" s="21"/>
      <c r="ED5" s="21"/>
      <c r="EE5" s="21"/>
      <c r="EF5" s="49" t="s">
        <v>36</v>
      </c>
    </row>
    <row r="6" spans="1:136" ht="14.5" x14ac:dyDescent="0.35">
      <c r="A6" s="21"/>
      <c r="B6" s="50"/>
      <c r="C6" s="51"/>
      <c r="D6" s="52"/>
      <c r="E6" s="21"/>
      <c r="F6" s="53" t="s">
        <v>37</v>
      </c>
      <c r="G6" s="54">
        <f>COUNTIF(G8:G99,"Yes")</f>
        <v>12</v>
      </c>
      <c r="H6" s="54">
        <f t="shared" ref="H6:I6" si="1">COUNTIF(H8:H99,"Complete")</f>
        <v>2</v>
      </c>
      <c r="I6" s="54">
        <f t="shared" si="1"/>
        <v>0</v>
      </c>
      <c r="J6" s="54">
        <f>COUNTIF(J8:J99,"Project complete")</f>
        <v>0</v>
      </c>
      <c r="K6" s="40"/>
      <c r="L6" s="55"/>
      <c r="M6" s="46"/>
      <c r="N6" s="46"/>
      <c r="O6" s="48" t="s">
        <v>38</v>
      </c>
      <c r="P6" s="56">
        <f>SUBTOTAL(9,P8:P302)</f>
        <v>4.2050000000000001</v>
      </c>
      <c r="Q6" s="57" t="s">
        <v>39</v>
      </c>
      <c r="R6" s="21"/>
      <c r="S6" s="41"/>
      <c r="T6" s="41"/>
      <c r="U6" s="58">
        <f>SUM(Q8:T49)</f>
        <v>0</v>
      </c>
      <c r="V6" s="57" t="s">
        <v>40</v>
      </c>
      <c r="W6" s="21"/>
      <c r="X6" s="41"/>
      <c r="Y6" s="41"/>
      <c r="Z6" s="58">
        <f>SUM(V8:Y49)</f>
        <v>0</v>
      </c>
      <c r="AA6" s="57" t="s">
        <v>39</v>
      </c>
      <c r="AB6" s="21"/>
      <c r="AC6" s="41"/>
      <c r="AD6" s="41"/>
      <c r="AE6" s="58">
        <f>SUM(AA8:AD49)</f>
        <v>0</v>
      </c>
      <c r="AF6" s="57" t="s">
        <v>40</v>
      </c>
      <c r="AG6" s="21"/>
      <c r="AH6" s="41"/>
      <c r="AI6" s="41"/>
      <c r="AJ6" s="58">
        <f>SUM(AF8:AI49)</f>
        <v>0</v>
      </c>
      <c r="AK6" s="57" t="s">
        <v>39</v>
      </c>
      <c r="AL6" s="21"/>
      <c r="AM6" s="41"/>
      <c r="AN6" s="41"/>
      <c r="AO6" s="58">
        <f>SUM(AK8:AN49)</f>
        <v>0.125</v>
      </c>
      <c r="AP6" s="57" t="s">
        <v>40</v>
      </c>
      <c r="AQ6" s="21"/>
      <c r="AR6" s="41"/>
      <c r="AS6" s="41"/>
      <c r="AT6" s="58">
        <f>SUM(AP8:AS49)</f>
        <v>0.125</v>
      </c>
      <c r="AU6" s="57" t="s">
        <v>39</v>
      </c>
      <c r="AV6" s="21"/>
      <c r="AW6" s="41"/>
      <c r="AX6" s="41"/>
      <c r="AY6" s="58">
        <f>SUM(AU8:AX49)</f>
        <v>1.2999999999999998</v>
      </c>
      <c r="AZ6" s="57" t="s">
        <v>40</v>
      </c>
      <c r="BA6" s="21"/>
      <c r="BB6" s="41"/>
      <c r="BC6" s="41"/>
      <c r="BD6" s="58">
        <f>SUM(AZ8:BC49)</f>
        <v>1.3699999999999997</v>
      </c>
      <c r="BE6" s="57" t="s">
        <v>39</v>
      </c>
      <c r="BF6" s="21"/>
      <c r="BG6" s="41"/>
      <c r="BH6" s="41"/>
      <c r="BI6" s="58">
        <f>SUM(BE8:BH49)</f>
        <v>1.25</v>
      </c>
      <c r="BJ6" s="57" t="s">
        <v>40</v>
      </c>
      <c r="BK6" s="21"/>
      <c r="BL6" s="41"/>
      <c r="BM6" s="41"/>
      <c r="BN6" s="58">
        <f>SUM(BJ8:BM49)</f>
        <v>1.25</v>
      </c>
      <c r="BO6" s="57" t="s">
        <v>39</v>
      </c>
      <c r="BP6" s="21"/>
      <c r="BQ6" s="41"/>
      <c r="BR6" s="41"/>
      <c r="BS6" s="58">
        <f>SUM(BO8:BR49)</f>
        <v>1.2000000000000002</v>
      </c>
      <c r="BT6" s="57" t="s">
        <v>40</v>
      </c>
      <c r="BU6" s="21"/>
      <c r="BV6" s="41"/>
      <c r="BW6" s="41"/>
      <c r="BX6" s="58">
        <f>SUM(BT8:BW49)</f>
        <v>1.2000000000000002</v>
      </c>
      <c r="BY6" s="57" t="s">
        <v>39</v>
      </c>
      <c r="BZ6" s="21"/>
      <c r="CA6" s="41"/>
      <c r="CB6" s="41"/>
      <c r="CC6" s="58">
        <f>SUM(BY8:CB49)</f>
        <v>1.9000000000000001</v>
      </c>
      <c r="CD6" s="57" t="s">
        <v>40</v>
      </c>
      <c r="CE6" s="21"/>
      <c r="CF6" s="41"/>
      <c r="CG6" s="41"/>
      <c r="CH6" s="58">
        <f>SUM(CD8:CG49)</f>
        <v>0</v>
      </c>
      <c r="CI6" s="57" t="s">
        <v>39</v>
      </c>
      <c r="CJ6" s="21"/>
      <c r="CK6" s="41"/>
      <c r="CL6" s="41"/>
      <c r="CM6" s="58">
        <f>SUM(CI8:CL49)</f>
        <v>0</v>
      </c>
      <c r="CN6" s="57" t="s">
        <v>40</v>
      </c>
      <c r="CO6" s="21"/>
      <c r="CP6" s="41"/>
      <c r="CQ6" s="41"/>
      <c r="CR6" s="58">
        <f>SUM(CN8:CQ49)</f>
        <v>0</v>
      </c>
      <c r="CS6" s="57" t="s">
        <v>39</v>
      </c>
      <c r="CT6" s="21"/>
      <c r="CU6" s="41"/>
      <c r="CV6" s="41"/>
      <c r="CW6" s="58">
        <f>SUM(CS8:CV49)</f>
        <v>0</v>
      </c>
      <c r="CX6" s="57" t="s">
        <v>40</v>
      </c>
      <c r="CY6" s="21"/>
      <c r="CZ6" s="41"/>
      <c r="DA6" s="41"/>
      <c r="DB6" s="58">
        <f>SUM(CX8:DA49)</f>
        <v>0</v>
      </c>
      <c r="DC6" s="57" t="s">
        <v>39</v>
      </c>
      <c r="DD6" s="21"/>
      <c r="DE6" s="41"/>
      <c r="DF6" s="41"/>
      <c r="DG6" s="58">
        <f>SUM(DC8:DF49)</f>
        <v>0</v>
      </c>
      <c r="DH6" s="57" t="s">
        <v>40</v>
      </c>
      <c r="DI6" s="21"/>
      <c r="DJ6" s="41"/>
      <c r="DK6" s="41"/>
      <c r="DL6" s="58">
        <f>SUM(DH8:DK49)</f>
        <v>0</v>
      </c>
      <c r="DM6" s="57" t="s">
        <v>39</v>
      </c>
      <c r="DN6" s="21"/>
      <c r="DO6" s="41"/>
      <c r="DP6" s="41"/>
      <c r="DQ6" s="58">
        <f>SUM(DM8:DP49)</f>
        <v>0</v>
      </c>
      <c r="DR6" s="57" t="s">
        <v>40</v>
      </c>
      <c r="DS6" s="21"/>
      <c r="DT6" s="41"/>
      <c r="DU6" s="41"/>
      <c r="DV6" s="58">
        <f>SUM(DR8:DU49)</f>
        <v>0</v>
      </c>
      <c r="DW6" s="57" t="s">
        <v>39</v>
      </c>
      <c r="DX6" s="21"/>
      <c r="DY6" s="41"/>
      <c r="DZ6" s="41"/>
      <c r="EA6" s="58">
        <f>SUM(DW8:DZ49)</f>
        <v>0</v>
      </c>
      <c r="EB6" s="57" t="s">
        <v>40</v>
      </c>
      <c r="EC6" s="21"/>
      <c r="ED6" s="41"/>
      <c r="EE6" s="41"/>
      <c r="EF6" s="58">
        <f>SUM(EB8:EE49)</f>
        <v>0</v>
      </c>
    </row>
    <row r="7" spans="1:136" ht="49.5" customHeight="1" x14ac:dyDescent="0.35">
      <c r="A7" s="59" t="s">
        <v>41</v>
      </c>
      <c r="B7" s="59" t="s">
        <v>42</v>
      </c>
      <c r="C7" s="59" t="s">
        <v>43</v>
      </c>
      <c r="D7" s="59" t="s">
        <v>44</v>
      </c>
      <c r="E7" s="59" t="s">
        <v>45</v>
      </c>
      <c r="F7" s="60" t="s">
        <v>46</v>
      </c>
      <c r="G7" s="60" t="s">
        <v>47</v>
      </c>
      <c r="H7" s="60" t="s">
        <v>48</v>
      </c>
      <c r="I7" s="60" t="s">
        <v>49</v>
      </c>
      <c r="J7" s="60" t="s">
        <v>50</v>
      </c>
      <c r="K7" s="60" t="s">
        <v>51</v>
      </c>
      <c r="L7" s="61" t="s">
        <v>52</v>
      </c>
      <c r="M7" s="61" t="s">
        <v>4</v>
      </c>
      <c r="N7" s="61" t="s">
        <v>53</v>
      </c>
      <c r="O7" s="61" t="s">
        <v>6</v>
      </c>
      <c r="P7" s="61" t="s">
        <v>38</v>
      </c>
      <c r="Q7" s="62" t="s">
        <v>52</v>
      </c>
      <c r="R7" s="62" t="s">
        <v>4</v>
      </c>
      <c r="S7" s="62" t="s">
        <v>53</v>
      </c>
      <c r="T7" s="62" t="s">
        <v>6</v>
      </c>
      <c r="U7" s="62" t="s">
        <v>54</v>
      </c>
      <c r="V7" s="49" t="s">
        <v>52</v>
      </c>
      <c r="W7" s="49" t="s">
        <v>4</v>
      </c>
      <c r="X7" s="49" t="s">
        <v>53</v>
      </c>
      <c r="Y7" s="49" t="s">
        <v>6</v>
      </c>
      <c r="Z7" s="49" t="s">
        <v>54</v>
      </c>
      <c r="AA7" s="62" t="s">
        <v>52</v>
      </c>
      <c r="AB7" s="62" t="s">
        <v>4</v>
      </c>
      <c r="AC7" s="62" t="s">
        <v>53</v>
      </c>
      <c r="AD7" s="62" t="s">
        <v>6</v>
      </c>
      <c r="AE7" s="62" t="s">
        <v>54</v>
      </c>
      <c r="AF7" s="49" t="s">
        <v>52</v>
      </c>
      <c r="AG7" s="49" t="s">
        <v>4</v>
      </c>
      <c r="AH7" s="49" t="s">
        <v>53</v>
      </c>
      <c r="AI7" s="49" t="s">
        <v>6</v>
      </c>
      <c r="AJ7" s="49" t="s">
        <v>54</v>
      </c>
      <c r="AK7" s="62" t="s">
        <v>52</v>
      </c>
      <c r="AL7" s="62" t="s">
        <v>4</v>
      </c>
      <c r="AM7" s="62" t="s">
        <v>53</v>
      </c>
      <c r="AN7" s="62" t="s">
        <v>6</v>
      </c>
      <c r="AO7" s="62" t="s">
        <v>54</v>
      </c>
      <c r="AP7" s="49" t="s">
        <v>52</v>
      </c>
      <c r="AQ7" s="49" t="s">
        <v>4</v>
      </c>
      <c r="AR7" s="49" t="s">
        <v>53</v>
      </c>
      <c r="AS7" s="49" t="s">
        <v>6</v>
      </c>
      <c r="AT7" s="49" t="s">
        <v>54</v>
      </c>
      <c r="AU7" s="62" t="s">
        <v>52</v>
      </c>
      <c r="AV7" s="62" t="s">
        <v>4</v>
      </c>
      <c r="AW7" s="62" t="s">
        <v>53</v>
      </c>
      <c r="AX7" s="62" t="s">
        <v>6</v>
      </c>
      <c r="AY7" s="62" t="s">
        <v>54</v>
      </c>
      <c r="AZ7" s="49" t="s">
        <v>52</v>
      </c>
      <c r="BA7" s="49" t="s">
        <v>4</v>
      </c>
      <c r="BB7" s="49" t="s">
        <v>53</v>
      </c>
      <c r="BC7" s="49" t="s">
        <v>6</v>
      </c>
      <c r="BD7" s="49" t="s">
        <v>54</v>
      </c>
      <c r="BE7" s="62" t="s">
        <v>52</v>
      </c>
      <c r="BF7" s="62" t="s">
        <v>4</v>
      </c>
      <c r="BG7" s="62" t="s">
        <v>53</v>
      </c>
      <c r="BH7" s="62" t="s">
        <v>6</v>
      </c>
      <c r="BI7" s="62" t="s">
        <v>54</v>
      </c>
      <c r="BJ7" s="49" t="s">
        <v>52</v>
      </c>
      <c r="BK7" s="49" t="s">
        <v>4</v>
      </c>
      <c r="BL7" s="49" t="s">
        <v>53</v>
      </c>
      <c r="BM7" s="49" t="s">
        <v>6</v>
      </c>
      <c r="BN7" s="49" t="s">
        <v>54</v>
      </c>
      <c r="BO7" s="62" t="s">
        <v>52</v>
      </c>
      <c r="BP7" s="62" t="s">
        <v>4</v>
      </c>
      <c r="BQ7" s="62" t="s">
        <v>53</v>
      </c>
      <c r="BR7" s="62" t="s">
        <v>6</v>
      </c>
      <c r="BS7" s="62" t="s">
        <v>54</v>
      </c>
      <c r="BT7" s="49" t="s">
        <v>52</v>
      </c>
      <c r="BU7" s="49" t="s">
        <v>4</v>
      </c>
      <c r="BV7" s="49" t="s">
        <v>53</v>
      </c>
      <c r="BW7" s="49" t="s">
        <v>6</v>
      </c>
      <c r="BX7" s="49" t="s">
        <v>54</v>
      </c>
      <c r="BY7" s="62" t="s">
        <v>52</v>
      </c>
      <c r="BZ7" s="62" t="s">
        <v>4</v>
      </c>
      <c r="CA7" s="62" t="s">
        <v>53</v>
      </c>
      <c r="CB7" s="62" t="s">
        <v>6</v>
      </c>
      <c r="CC7" s="62" t="s">
        <v>54</v>
      </c>
      <c r="CD7" s="49" t="s">
        <v>52</v>
      </c>
      <c r="CE7" s="49" t="s">
        <v>4</v>
      </c>
      <c r="CF7" s="49" t="s">
        <v>53</v>
      </c>
      <c r="CG7" s="49" t="s">
        <v>6</v>
      </c>
      <c r="CH7" s="49" t="s">
        <v>54</v>
      </c>
      <c r="CI7" s="62" t="s">
        <v>52</v>
      </c>
      <c r="CJ7" s="62" t="s">
        <v>4</v>
      </c>
      <c r="CK7" s="62" t="s">
        <v>53</v>
      </c>
      <c r="CL7" s="62" t="s">
        <v>6</v>
      </c>
      <c r="CM7" s="62" t="s">
        <v>54</v>
      </c>
      <c r="CN7" s="49" t="s">
        <v>52</v>
      </c>
      <c r="CO7" s="49" t="s">
        <v>4</v>
      </c>
      <c r="CP7" s="49" t="s">
        <v>53</v>
      </c>
      <c r="CQ7" s="49" t="s">
        <v>6</v>
      </c>
      <c r="CR7" s="49" t="s">
        <v>54</v>
      </c>
      <c r="CS7" s="62" t="s">
        <v>52</v>
      </c>
      <c r="CT7" s="62" t="s">
        <v>4</v>
      </c>
      <c r="CU7" s="62" t="s">
        <v>53</v>
      </c>
      <c r="CV7" s="62" t="s">
        <v>6</v>
      </c>
      <c r="CW7" s="62" t="s">
        <v>54</v>
      </c>
      <c r="CX7" s="49" t="s">
        <v>52</v>
      </c>
      <c r="CY7" s="49" t="s">
        <v>4</v>
      </c>
      <c r="CZ7" s="49" t="s">
        <v>53</v>
      </c>
      <c r="DA7" s="49" t="s">
        <v>6</v>
      </c>
      <c r="DB7" s="49" t="s">
        <v>54</v>
      </c>
      <c r="DC7" s="62" t="s">
        <v>52</v>
      </c>
      <c r="DD7" s="62" t="s">
        <v>4</v>
      </c>
      <c r="DE7" s="62" t="s">
        <v>53</v>
      </c>
      <c r="DF7" s="62" t="s">
        <v>6</v>
      </c>
      <c r="DG7" s="62" t="s">
        <v>54</v>
      </c>
      <c r="DH7" s="49" t="s">
        <v>52</v>
      </c>
      <c r="DI7" s="49" t="s">
        <v>4</v>
      </c>
      <c r="DJ7" s="49" t="s">
        <v>53</v>
      </c>
      <c r="DK7" s="49" t="s">
        <v>6</v>
      </c>
      <c r="DL7" s="49" t="s">
        <v>54</v>
      </c>
      <c r="DM7" s="62" t="s">
        <v>52</v>
      </c>
      <c r="DN7" s="62" t="s">
        <v>4</v>
      </c>
      <c r="DO7" s="62" t="s">
        <v>53</v>
      </c>
      <c r="DP7" s="62" t="s">
        <v>6</v>
      </c>
      <c r="DQ7" s="62" t="s">
        <v>54</v>
      </c>
      <c r="DR7" s="49" t="s">
        <v>52</v>
      </c>
      <c r="DS7" s="49" t="s">
        <v>4</v>
      </c>
      <c r="DT7" s="49" t="s">
        <v>53</v>
      </c>
      <c r="DU7" s="49" t="s">
        <v>6</v>
      </c>
      <c r="DV7" s="49" t="s">
        <v>54</v>
      </c>
      <c r="DW7" s="62" t="s">
        <v>52</v>
      </c>
      <c r="DX7" s="62" t="s">
        <v>4</v>
      </c>
      <c r="DY7" s="62" t="s">
        <v>53</v>
      </c>
      <c r="DZ7" s="62" t="s">
        <v>6</v>
      </c>
      <c r="EA7" s="62" t="s">
        <v>54</v>
      </c>
      <c r="EB7" s="49" t="s">
        <v>52</v>
      </c>
      <c r="EC7" s="49" t="s">
        <v>4</v>
      </c>
      <c r="ED7" s="49" t="s">
        <v>53</v>
      </c>
      <c r="EE7" s="49" t="s">
        <v>6</v>
      </c>
      <c r="EF7" s="49" t="s">
        <v>54</v>
      </c>
    </row>
    <row r="8" spans="1:136" ht="14.5" x14ac:dyDescent="0.35">
      <c r="A8" s="92" t="s">
        <v>93</v>
      </c>
      <c r="B8" s="63" t="s">
        <v>55</v>
      </c>
      <c r="C8" s="64" t="s">
        <v>56</v>
      </c>
      <c r="D8" s="65" t="s">
        <v>56</v>
      </c>
      <c r="E8" s="65" t="s">
        <v>57</v>
      </c>
      <c r="F8" s="66" t="s">
        <v>53</v>
      </c>
      <c r="G8" s="65" t="s">
        <v>58</v>
      </c>
      <c r="H8" s="66" t="s">
        <v>37</v>
      </c>
      <c r="I8" s="65" t="s">
        <v>59</v>
      </c>
      <c r="J8" s="65" t="s">
        <v>59</v>
      </c>
      <c r="K8" s="65" t="s">
        <v>59</v>
      </c>
      <c r="L8" s="67">
        <f>V8+AF8+AP8+BA8+BJ8+BT8+CD8+CN8+CX8+DH8+DR8+EB8</f>
        <v>0.13</v>
      </c>
      <c r="M8" s="67">
        <f t="shared" ref="M8:O8" si="2">W8+AG8+AQ8+BA8+BK8+BU8+CE8+CO8+CY8+DI8+DS8+EC8</f>
        <v>0.35000000000000003</v>
      </c>
      <c r="N8" s="67">
        <f t="shared" si="2"/>
        <v>0</v>
      </c>
      <c r="O8" s="67">
        <f t="shared" si="2"/>
        <v>0</v>
      </c>
      <c r="P8" s="68">
        <f t="shared" ref="P8:P46" si="3">SUM(L8:O8)</f>
        <v>0.48000000000000004</v>
      </c>
      <c r="Q8" s="65"/>
      <c r="R8" s="65"/>
      <c r="S8" s="65"/>
      <c r="T8" s="65"/>
      <c r="U8" s="65" t="s">
        <v>59</v>
      </c>
      <c r="V8" s="65"/>
      <c r="W8" s="65"/>
      <c r="X8" s="65"/>
      <c r="Y8" s="65"/>
      <c r="Z8" s="65" t="s">
        <v>59</v>
      </c>
      <c r="AA8" s="65"/>
      <c r="AB8" s="65"/>
      <c r="AC8" s="65"/>
      <c r="AD8" s="65"/>
      <c r="AE8" s="65" t="s">
        <v>59</v>
      </c>
      <c r="AF8" s="65"/>
      <c r="AG8" s="65"/>
      <c r="AH8" s="65"/>
      <c r="AI8" s="65"/>
      <c r="AJ8" s="65" t="s">
        <v>59</v>
      </c>
      <c r="AK8" s="65"/>
      <c r="AL8" s="65"/>
      <c r="AM8" s="65"/>
      <c r="AN8" s="65"/>
      <c r="AO8" s="65" t="s">
        <v>59</v>
      </c>
      <c r="AP8" s="65"/>
      <c r="AQ8" s="65"/>
      <c r="AR8" s="65"/>
      <c r="AS8" s="65"/>
      <c r="AT8" s="65" t="s">
        <v>59</v>
      </c>
      <c r="AV8" s="14">
        <v>0.13</v>
      </c>
      <c r="AW8" s="65"/>
      <c r="AX8" s="65"/>
      <c r="AY8" s="65" t="s">
        <v>106</v>
      </c>
      <c r="BA8" s="65">
        <v>0.13</v>
      </c>
      <c r="BB8" s="65"/>
      <c r="BC8" s="65"/>
      <c r="BD8" s="65" t="s">
        <v>106</v>
      </c>
      <c r="BE8" s="65"/>
      <c r="BF8" s="69">
        <v>0.2</v>
      </c>
      <c r="BG8" s="70"/>
      <c r="BH8" s="65"/>
      <c r="BI8" s="65" t="s">
        <v>106</v>
      </c>
      <c r="BJ8" s="65"/>
      <c r="BK8" s="69">
        <v>0.2</v>
      </c>
      <c r="BL8" s="70"/>
      <c r="BM8" s="65"/>
      <c r="BN8" s="65" t="s">
        <v>106</v>
      </c>
      <c r="BO8" s="65"/>
      <c r="BP8" s="71">
        <v>0.02</v>
      </c>
      <c r="BQ8" s="65"/>
      <c r="BR8" s="65"/>
      <c r="BS8" s="65" t="s">
        <v>106</v>
      </c>
      <c r="BT8" s="65"/>
      <c r="BU8" s="71">
        <v>0.02</v>
      </c>
      <c r="BV8" s="65"/>
      <c r="BW8" s="65"/>
      <c r="BX8" s="65" t="s">
        <v>106</v>
      </c>
      <c r="BY8" s="65"/>
      <c r="BZ8" s="65">
        <v>0.5</v>
      </c>
      <c r="CA8" s="65"/>
      <c r="CB8" s="65"/>
      <c r="CC8" s="65" t="s">
        <v>106</v>
      </c>
      <c r="CD8" s="65"/>
      <c r="CE8" s="65"/>
      <c r="CF8" s="65"/>
      <c r="CG8" s="65"/>
      <c r="CH8" s="65" t="s">
        <v>59</v>
      </c>
      <c r="CI8" s="65"/>
      <c r="CJ8" s="65"/>
      <c r="CK8" s="65"/>
      <c r="CL8" s="65"/>
      <c r="CM8" s="65" t="s">
        <v>59</v>
      </c>
      <c r="CN8" s="65"/>
      <c r="CO8" s="65"/>
      <c r="CP8" s="65"/>
      <c r="CQ8" s="65"/>
      <c r="CR8" s="65" t="s">
        <v>59</v>
      </c>
      <c r="CS8" s="65"/>
      <c r="CT8" s="65"/>
      <c r="CU8" s="65"/>
      <c r="CV8" s="65"/>
      <c r="CW8" s="65" t="s">
        <v>59</v>
      </c>
      <c r="CX8" s="65"/>
      <c r="CY8" s="65"/>
      <c r="CZ8" s="65"/>
      <c r="DA8" s="65"/>
      <c r="DB8" s="65" t="s">
        <v>59</v>
      </c>
      <c r="DC8" s="65"/>
      <c r="DD8" s="65"/>
      <c r="DE8" s="65"/>
      <c r="DF8" s="65"/>
      <c r="DG8" s="65" t="s">
        <v>59</v>
      </c>
      <c r="DH8" s="65"/>
      <c r="DI8" s="65"/>
      <c r="DJ8" s="65"/>
      <c r="DK8" s="65"/>
      <c r="DL8" s="65" t="s">
        <v>59</v>
      </c>
      <c r="DM8" s="65"/>
      <c r="DN8" s="65"/>
      <c r="DO8" s="65"/>
      <c r="DP8" s="65"/>
      <c r="DQ8" s="65" t="s">
        <v>59</v>
      </c>
      <c r="DR8" s="65"/>
      <c r="DS8" s="65"/>
      <c r="DT8" s="65"/>
      <c r="DU8" s="65"/>
      <c r="DV8" s="65" t="s">
        <v>59</v>
      </c>
      <c r="DW8" s="65"/>
      <c r="DX8" s="65"/>
      <c r="DY8" s="65"/>
      <c r="DZ8" s="65"/>
      <c r="EA8" s="65" t="s">
        <v>59</v>
      </c>
      <c r="EB8" s="65"/>
      <c r="EC8" s="65"/>
      <c r="ED8" s="65"/>
      <c r="EE8" s="65"/>
      <c r="EF8" s="65" t="s">
        <v>59</v>
      </c>
    </row>
    <row r="9" spans="1:136" ht="14.5" x14ac:dyDescent="0.35">
      <c r="A9" s="92" t="s">
        <v>94</v>
      </c>
      <c r="B9" s="63" t="s">
        <v>55</v>
      </c>
      <c r="C9" s="64" t="s">
        <v>56</v>
      </c>
      <c r="D9" s="65" t="s">
        <v>56</v>
      </c>
      <c r="E9" s="65" t="s">
        <v>57</v>
      </c>
      <c r="F9" s="65" t="s">
        <v>4</v>
      </c>
      <c r="G9" s="65" t="s">
        <v>58</v>
      </c>
      <c r="H9" s="65" t="s">
        <v>60</v>
      </c>
      <c r="I9" s="65" t="s">
        <v>59</v>
      </c>
      <c r="J9" s="65" t="s">
        <v>59</v>
      </c>
      <c r="K9" s="65" t="s">
        <v>59</v>
      </c>
      <c r="L9" s="67">
        <f t="shared" ref="L9:O9" si="4">V9+AF9+AP9+AZ9+BJ9+BT9+CD9+CN9+CX9+DH9+DR9+EB9</f>
        <v>0</v>
      </c>
      <c r="M9" s="67">
        <f t="shared" si="4"/>
        <v>0.15</v>
      </c>
      <c r="N9" s="67">
        <f t="shared" si="4"/>
        <v>0</v>
      </c>
      <c r="O9" s="67">
        <f t="shared" si="4"/>
        <v>0</v>
      </c>
      <c r="P9" s="68">
        <f t="shared" si="3"/>
        <v>0.15</v>
      </c>
      <c r="Q9" s="65"/>
      <c r="R9" s="65"/>
      <c r="S9" s="65"/>
      <c r="T9" s="65"/>
      <c r="U9" s="65" t="s">
        <v>59</v>
      </c>
      <c r="V9" s="65"/>
      <c r="W9" s="65"/>
      <c r="X9" s="65"/>
      <c r="Y9" s="65"/>
      <c r="Z9" s="65" t="s">
        <v>59</v>
      </c>
      <c r="AA9" s="65"/>
      <c r="AB9" s="65"/>
      <c r="AC9" s="65"/>
      <c r="AD9" s="65"/>
      <c r="AE9" s="65" t="s">
        <v>59</v>
      </c>
      <c r="AF9" s="65"/>
      <c r="AG9" s="65"/>
      <c r="AH9" s="65"/>
      <c r="AI9" s="65"/>
      <c r="AJ9" s="65" t="s">
        <v>59</v>
      </c>
      <c r="AK9" s="65"/>
      <c r="AL9" s="65"/>
      <c r="AM9" s="65"/>
      <c r="AN9" s="65"/>
      <c r="AO9" s="65" t="s">
        <v>59</v>
      </c>
      <c r="AP9" s="65"/>
      <c r="AQ9" s="65"/>
      <c r="AR9" s="65"/>
      <c r="AS9" s="65"/>
      <c r="AT9" s="65" t="s">
        <v>59</v>
      </c>
      <c r="AU9" s="65"/>
      <c r="AV9" s="14">
        <v>0.13</v>
      </c>
      <c r="AW9" s="65"/>
      <c r="AX9" s="65"/>
      <c r="AY9" s="65" t="s">
        <v>106</v>
      </c>
      <c r="AZ9" s="65"/>
      <c r="BA9" s="65">
        <v>0.13</v>
      </c>
      <c r="BB9" s="65"/>
      <c r="BC9" s="65"/>
      <c r="BD9" s="65" t="s">
        <v>106</v>
      </c>
      <c r="BE9" s="65"/>
      <c r="BF9" s="72"/>
      <c r="BG9" s="70"/>
      <c r="BH9" s="65"/>
      <c r="BI9" s="65" t="s">
        <v>59</v>
      </c>
      <c r="BJ9" s="65"/>
      <c r="BK9" s="72"/>
      <c r="BL9" s="70"/>
      <c r="BM9" s="65"/>
      <c r="BN9" s="65" t="s">
        <v>59</v>
      </c>
      <c r="BO9" s="65"/>
      <c r="BP9" s="73">
        <v>0.02</v>
      </c>
      <c r="BQ9" s="65"/>
      <c r="BR9" s="65"/>
      <c r="BS9" s="65" t="s">
        <v>106</v>
      </c>
      <c r="BT9" s="65"/>
      <c r="BU9" s="73">
        <v>0.02</v>
      </c>
      <c r="BV9" s="65"/>
      <c r="BW9" s="65"/>
      <c r="BX9" s="65" t="s">
        <v>106</v>
      </c>
      <c r="BY9" s="65"/>
      <c r="BZ9" s="65"/>
      <c r="CA9" s="65"/>
      <c r="CB9" s="65"/>
      <c r="CC9" s="65" t="s">
        <v>59</v>
      </c>
      <c r="CD9" s="65"/>
      <c r="CE9" s="65"/>
      <c r="CF9" s="65"/>
      <c r="CG9" s="65"/>
      <c r="CH9" s="65" t="s">
        <v>59</v>
      </c>
      <c r="CI9" s="65"/>
      <c r="CJ9" s="65"/>
      <c r="CK9" s="65"/>
      <c r="CL9" s="65"/>
      <c r="CM9" s="65" t="s">
        <v>59</v>
      </c>
      <c r="CN9" s="65"/>
      <c r="CO9" s="65"/>
      <c r="CP9" s="65"/>
      <c r="CQ9" s="65"/>
      <c r="CR9" s="65" t="s">
        <v>59</v>
      </c>
      <c r="CS9" s="65"/>
      <c r="CT9" s="65"/>
      <c r="CU9" s="65"/>
      <c r="CV9" s="65"/>
      <c r="CW9" s="65" t="s">
        <v>59</v>
      </c>
      <c r="CX9" s="65"/>
      <c r="CY9" s="65"/>
      <c r="CZ9" s="65"/>
      <c r="DA9" s="65"/>
      <c r="DB9" s="65" t="s">
        <v>59</v>
      </c>
      <c r="DC9" s="65"/>
      <c r="DD9" s="65"/>
      <c r="DE9" s="65"/>
      <c r="DF9" s="65"/>
      <c r="DG9" s="65" t="s">
        <v>59</v>
      </c>
      <c r="DH9" s="65"/>
      <c r="DI9" s="65"/>
      <c r="DJ9" s="65"/>
      <c r="DK9" s="65"/>
      <c r="DL9" s="65" t="s">
        <v>59</v>
      </c>
      <c r="DM9" s="65"/>
      <c r="DN9" s="65"/>
      <c r="DO9" s="65"/>
      <c r="DP9" s="65"/>
      <c r="DQ9" s="65" t="s">
        <v>59</v>
      </c>
      <c r="DR9" s="65"/>
      <c r="DS9" s="65"/>
      <c r="DT9" s="65"/>
      <c r="DU9" s="65"/>
      <c r="DV9" s="65" t="s">
        <v>59</v>
      </c>
      <c r="DW9" s="65"/>
      <c r="DX9" s="65"/>
      <c r="DY9" s="65"/>
      <c r="DZ9" s="65"/>
      <c r="EA9" s="65" t="s">
        <v>59</v>
      </c>
      <c r="EB9" s="65"/>
      <c r="EC9" s="65"/>
      <c r="ED9" s="65"/>
      <c r="EE9" s="65"/>
      <c r="EF9" s="65" t="s">
        <v>59</v>
      </c>
    </row>
    <row r="10" spans="1:136" ht="14.5" x14ac:dyDescent="0.35">
      <c r="A10" s="92" t="s">
        <v>95</v>
      </c>
      <c r="B10" s="63" t="s">
        <v>55</v>
      </c>
      <c r="C10" s="64" t="s">
        <v>56</v>
      </c>
      <c r="D10" s="65" t="s">
        <v>56</v>
      </c>
      <c r="E10" s="65" t="s">
        <v>57</v>
      </c>
      <c r="F10" s="65" t="s">
        <v>4</v>
      </c>
      <c r="G10" s="65" t="s">
        <v>58</v>
      </c>
      <c r="H10" s="65" t="s">
        <v>60</v>
      </c>
      <c r="I10" s="65" t="s">
        <v>59</v>
      </c>
      <c r="J10" s="65" t="s">
        <v>59</v>
      </c>
      <c r="K10" s="65" t="s">
        <v>59</v>
      </c>
      <c r="L10" s="67">
        <f t="shared" ref="L10:O10" si="5">V10+AF10+AP10+AZ10+BJ10+BT10+CD10+CN10+CX10+DH10+DR10+EB10</f>
        <v>0</v>
      </c>
      <c r="M10" s="67">
        <f t="shared" si="5"/>
        <v>0.15</v>
      </c>
      <c r="N10" s="67">
        <f t="shared" si="5"/>
        <v>0</v>
      </c>
      <c r="O10" s="67">
        <f t="shared" si="5"/>
        <v>0</v>
      </c>
      <c r="P10" s="68">
        <f t="shared" si="3"/>
        <v>0.15</v>
      </c>
      <c r="Q10" s="65"/>
      <c r="R10" s="65"/>
      <c r="S10" s="65"/>
      <c r="T10" s="65"/>
      <c r="U10" s="65" t="s">
        <v>59</v>
      </c>
      <c r="V10" s="65"/>
      <c r="W10" s="65"/>
      <c r="X10" s="65"/>
      <c r="Y10" s="65"/>
      <c r="Z10" s="65" t="s">
        <v>59</v>
      </c>
      <c r="AA10" s="65"/>
      <c r="AB10" s="65"/>
      <c r="AC10" s="65"/>
      <c r="AD10" s="65"/>
      <c r="AE10" s="65" t="s">
        <v>59</v>
      </c>
      <c r="AF10" s="65"/>
      <c r="AG10" s="65"/>
      <c r="AH10" s="65"/>
      <c r="AI10" s="65"/>
      <c r="AJ10" s="65" t="s">
        <v>59</v>
      </c>
      <c r="AK10" s="65"/>
      <c r="AL10" s="65"/>
      <c r="AM10" s="65"/>
      <c r="AN10" s="65"/>
      <c r="AO10" s="65" t="s">
        <v>59</v>
      </c>
      <c r="AP10" s="65"/>
      <c r="AQ10" s="65"/>
      <c r="AR10" s="65"/>
      <c r="AS10" s="65"/>
      <c r="AT10" s="65" t="s">
        <v>59</v>
      </c>
      <c r="AU10" s="65"/>
      <c r="AV10" s="14">
        <v>0.13</v>
      </c>
      <c r="AW10" s="65"/>
      <c r="AX10" s="65"/>
      <c r="AY10" s="65" t="s">
        <v>106</v>
      </c>
      <c r="AZ10" s="65"/>
      <c r="BA10" s="65">
        <v>0.13</v>
      </c>
      <c r="BB10" s="65"/>
      <c r="BC10" s="65"/>
      <c r="BD10" s="65" t="s">
        <v>106</v>
      </c>
      <c r="BE10" s="65"/>
      <c r="BF10" s="72"/>
      <c r="BG10" s="70"/>
      <c r="BH10" s="65"/>
      <c r="BI10" s="65" t="s">
        <v>59</v>
      </c>
      <c r="BJ10" s="65"/>
      <c r="BK10" s="72"/>
      <c r="BL10" s="70"/>
      <c r="BM10" s="65"/>
      <c r="BN10" s="65" t="s">
        <v>59</v>
      </c>
      <c r="BO10" s="65"/>
      <c r="BP10" s="73">
        <v>0.02</v>
      </c>
      <c r="BQ10" s="65"/>
      <c r="BR10" s="65"/>
      <c r="BS10" s="65" t="s">
        <v>106</v>
      </c>
      <c r="BT10" s="65"/>
      <c r="BU10" s="73">
        <v>0.02</v>
      </c>
      <c r="BV10" s="65"/>
      <c r="BW10" s="65"/>
      <c r="BX10" s="65" t="s">
        <v>106</v>
      </c>
      <c r="BY10" s="65"/>
      <c r="BZ10" s="65">
        <v>0.2</v>
      </c>
      <c r="CA10" s="65"/>
      <c r="CB10" s="65"/>
      <c r="CC10" s="65" t="s">
        <v>106</v>
      </c>
      <c r="CD10" s="65"/>
      <c r="CE10" s="65"/>
      <c r="CF10" s="65"/>
      <c r="CG10" s="65"/>
      <c r="CH10" s="65" t="s">
        <v>59</v>
      </c>
      <c r="CI10" s="65"/>
      <c r="CJ10" s="65"/>
      <c r="CK10" s="65"/>
      <c r="CL10" s="65"/>
      <c r="CM10" s="65" t="s">
        <v>59</v>
      </c>
      <c r="CN10" s="65"/>
      <c r="CO10" s="65"/>
      <c r="CP10" s="65"/>
      <c r="CQ10" s="65"/>
      <c r="CR10" s="65" t="s">
        <v>59</v>
      </c>
      <c r="CS10" s="65"/>
      <c r="CT10" s="65"/>
      <c r="CU10" s="65"/>
      <c r="CV10" s="65"/>
      <c r="CW10" s="65" t="s">
        <v>59</v>
      </c>
      <c r="CX10" s="65"/>
      <c r="CY10" s="65"/>
      <c r="CZ10" s="65"/>
      <c r="DA10" s="65"/>
      <c r="DB10" s="65" t="s">
        <v>59</v>
      </c>
      <c r="DC10" s="65"/>
      <c r="DD10" s="65"/>
      <c r="DE10" s="65"/>
      <c r="DF10" s="65"/>
      <c r="DG10" s="65" t="s">
        <v>59</v>
      </c>
      <c r="DH10" s="65"/>
      <c r="DI10" s="65"/>
      <c r="DJ10" s="65"/>
      <c r="DK10" s="65"/>
      <c r="DL10" s="65" t="s">
        <v>59</v>
      </c>
      <c r="DM10" s="65"/>
      <c r="DN10" s="65"/>
      <c r="DO10" s="65"/>
      <c r="DP10" s="65"/>
      <c r="DQ10" s="65" t="s">
        <v>59</v>
      </c>
      <c r="DR10" s="65"/>
      <c r="DS10" s="65"/>
      <c r="DT10" s="65"/>
      <c r="DU10" s="65"/>
      <c r="DV10" s="65" t="s">
        <v>59</v>
      </c>
      <c r="DW10" s="65"/>
      <c r="DX10" s="65"/>
      <c r="DY10" s="65"/>
      <c r="DZ10" s="65"/>
      <c r="EA10" s="65" t="s">
        <v>59</v>
      </c>
      <c r="EB10" s="65"/>
      <c r="EC10" s="65"/>
      <c r="ED10" s="65"/>
      <c r="EE10" s="65"/>
      <c r="EF10" s="65" t="s">
        <v>59</v>
      </c>
    </row>
    <row r="11" spans="1:136" ht="14.5" x14ac:dyDescent="0.35">
      <c r="A11" s="92" t="s">
        <v>96</v>
      </c>
      <c r="B11" s="63" t="s">
        <v>55</v>
      </c>
      <c r="C11" s="64" t="s">
        <v>56</v>
      </c>
      <c r="D11" s="65" t="s">
        <v>56</v>
      </c>
      <c r="E11" s="65" t="s">
        <v>57</v>
      </c>
      <c r="F11" s="66" t="s">
        <v>4</v>
      </c>
      <c r="G11" s="65" t="s">
        <v>58</v>
      </c>
      <c r="H11" s="65" t="s">
        <v>35</v>
      </c>
      <c r="I11" s="65" t="s">
        <v>59</v>
      </c>
      <c r="J11" s="65" t="s">
        <v>59</v>
      </c>
      <c r="K11" s="65" t="s">
        <v>59</v>
      </c>
      <c r="L11" s="67">
        <f t="shared" ref="L11:O11" si="6">V11+AF11+AP11+AZ11+BJ11+BT11+CD11+CN11+CX11+DH11+DR11+EB11</f>
        <v>0</v>
      </c>
      <c r="M11" s="67">
        <f t="shared" si="6"/>
        <v>0.51</v>
      </c>
      <c r="N11" s="67">
        <f t="shared" si="6"/>
        <v>0</v>
      </c>
      <c r="O11" s="67">
        <f t="shared" si="6"/>
        <v>0</v>
      </c>
      <c r="P11" s="68">
        <f t="shared" si="3"/>
        <v>0.51</v>
      </c>
      <c r="Q11" s="65"/>
      <c r="R11" s="65"/>
      <c r="S11" s="65"/>
      <c r="T11" s="65"/>
      <c r="U11" s="65" t="s">
        <v>59</v>
      </c>
      <c r="V11" s="65"/>
      <c r="W11" s="65"/>
      <c r="X11" s="65"/>
      <c r="Y11" s="65"/>
      <c r="Z11" s="65" t="s">
        <v>59</v>
      </c>
      <c r="AA11" s="65"/>
      <c r="AB11" s="65"/>
      <c r="AC11" s="65"/>
      <c r="AD11" s="65"/>
      <c r="AE11" s="65" t="s">
        <v>59</v>
      </c>
      <c r="AF11" s="65"/>
      <c r="AG11" s="65"/>
      <c r="AH11" s="65"/>
      <c r="AI11" s="65"/>
      <c r="AJ11" s="65" t="s">
        <v>59</v>
      </c>
      <c r="AK11" s="65"/>
      <c r="AL11" s="65"/>
      <c r="AM11" s="65"/>
      <c r="AN11" s="65"/>
      <c r="AO11" s="65" t="s">
        <v>59</v>
      </c>
      <c r="AP11" s="65"/>
      <c r="AQ11" s="65"/>
      <c r="AR11" s="65"/>
      <c r="AS11" s="65"/>
      <c r="AT11" s="65" t="s">
        <v>59</v>
      </c>
      <c r="AU11" s="65"/>
      <c r="AV11" s="14">
        <v>0.13</v>
      </c>
      <c r="AW11" s="65"/>
      <c r="AX11" s="65"/>
      <c r="AY11" s="65" t="s">
        <v>106</v>
      </c>
      <c r="AZ11" s="65"/>
      <c r="BA11" s="65">
        <v>0.13</v>
      </c>
      <c r="BB11" s="65"/>
      <c r="BC11" s="65"/>
      <c r="BD11" s="65" t="s">
        <v>106</v>
      </c>
      <c r="BE11" s="65"/>
      <c r="BF11" s="72">
        <v>0.13</v>
      </c>
      <c r="BG11" s="70"/>
      <c r="BH11" s="65"/>
      <c r="BI11" s="65" t="s">
        <v>106</v>
      </c>
      <c r="BJ11" s="65"/>
      <c r="BK11" s="72">
        <v>0.13</v>
      </c>
      <c r="BL11" s="70"/>
      <c r="BM11" s="65"/>
      <c r="BN11" s="65" t="s">
        <v>106</v>
      </c>
      <c r="BO11" s="65"/>
      <c r="BP11" s="73">
        <v>0.25</v>
      </c>
      <c r="BQ11" s="65"/>
      <c r="BR11" s="65"/>
      <c r="BS11" s="65" t="s">
        <v>106</v>
      </c>
      <c r="BT11" s="65"/>
      <c r="BU11" s="73">
        <v>0.25</v>
      </c>
      <c r="BV11" s="65"/>
      <c r="BW11" s="65"/>
      <c r="BX11" s="65" t="s">
        <v>106</v>
      </c>
      <c r="BY11" s="65"/>
      <c r="CA11" s="65">
        <v>0.3</v>
      </c>
      <c r="CB11" s="65"/>
      <c r="CC11" s="65" t="s">
        <v>106</v>
      </c>
      <c r="CD11" s="65"/>
      <c r="CE11" s="65"/>
      <c r="CF11" s="65"/>
      <c r="CG11" s="65"/>
      <c r="CH11" s="65" t="s">
        <v>59</v>
      </c>
      <c r="CI11" s="65"/>
      <c r="CJ11" s="65"/>
      <c r="CK11" s="65"/>
      <c r="CL11" s="65"/>
      <c r="CM11" s="65" t="s">
        <v>59</v>
      </c>
      <c r="CN11" s="65"/>
      <c r="CO11" s="65"/>
      <c r="CP11" s="65"/>
      <c r="CQ11" s="65"/>
      <c r="CR11" s="65" t="s">
        <v>59</v>
      </c>
      <c r="CS11" s="65"/>
      <c r="CT11" s="65"/>
      <c r="CU11" s="65"/>
      <c r="CV11" s="65"/>
      <c r="CW11" s="65" t="s">
        <v>59</v>
      </c>
      <c r="CX11" s="65"/>
      <c r="CY11" s="65"/>
      <c r="CZ11" s="65"/>
      <c r="DA11" s="65"/>
      <c r="DB11" s="65" t="s">
        <v>59</v>
      </c>
      <c r="DC11" s="65"/>
      <c r="DD11" s="65"/>
      <c r="DE11" s="65"/>
      <c r="DF11" s="65"/>
      <c r="DG11" s="65" t="s">
        <v>59</v>
      </c>
      <c r="DH11" s="65"/>
      <c r="DI11" s="65"/>
      <c r="DJ11" s="65"/>
      <c r="DK11" s="65"/>
      <c r="DL11" s="65" t="s">
        <v>59</v>
      </c>
      <c r="DM11" s="65"/>
      <c r="DN11" s="65"/>
      <c r="DO11" s="65"/>
      <c r="DP11" s="65"/>
      <c r="DQ11" s="65" t="s">
        <v>59</v>
      </c>
      <c r="DR11" s="65"/>
      <c r="DS11" s="65"/>
      <c r="DT11" s="65"/>
      <c r="DU11" s="65"/>
      <c r="DV11" s="65" t="s">
        <v>59</v>
      </c>
      <c r="DW11" s="65"/>
      <c r="DX11" s="65"/>
      <c r="DY11" s="65"/>
      <c r="DZ11" s="65"/>
      <c r="EA11" s="65" t="s">
        <v>59</v>
      </c>
      <c r="EB11" s="65"/>
      <c r="EC11" s="65"/>
      <c r="ED11" s="65"/>
      <c r="EE11" s="65"/>
      <c r="EF11" s="65" t="s">
        <v>59</v>
      </c>
    </row>
    <row r="12" spans="1:136" ht="14.5" x14ac:dyDescent="0.35">
      <c r="A12" s="92" t="s">
        <v>97</v>
      </c>
      <c r="B12" s="63" t="s">
        <v>55</v>
      </c>
      <c r="C12" s="64" t="s">
        <v>56</v>
      </c>
      <c r="D12" s="65" t="s">
        <v>56</v>
      </c>
      <c r="E12" s="65" t="s">
        <v>57</v>
      </c>
      <c r="F12" s="65" t="s">
        <v>4</v>
      </c>
      <c r="G12" s="65" t="s">
        <v>58</v>
      </c>
      <c r="H12" s="65" t="s">
        <v>60</v>
      </c>
      <c r="I12" s="65" t="s">
        <v>59</v>
      </c>
      <c r="J12" s="65" t="s">
        <v>59</v>
      </c>
      <c r="K12" s="65" t="s">
        <v>59</v>
      </c>
      <c r="L12" s="67">
        <f t="shared" ref="L12:O12" si="7">V12+AF12+AP12+AZ12+BJ12+BT12+CD12+CN12+CX12+DH12+DR12+EB12</f>
        <v>0</v>
      </c>
      <c r="M12" s="67">
        <f t="shared" si="7"/>
        <v>0.26</v>
      </c>
      <c r="N12" s="67">
        <f t="shared" si="7"/>
        <v>0</v>
      </c>
      <c r="O12" s="67">
        <f t="shared" si="7"/>
        <v>0</v>
      </c>
      <c r="P12" s="68">
        <f t="shared" si="3"/>
        <v>0.26</v>
      </c>
      <c r="Q12" s="65"/>
      <c r="R12" s="65"/>
      <c r="S12" s="65"/>
      <c r="T12" s="65"/>
      <c r="U12" s="65" t="s">
        <v>59</v>
      </c>
      <c r="V12" s="65"/>
      <c r="W12" s="65"/>
      <c r="X12" s="65"/>
      <c r="Y12" s="65"/>
      <c r="Z12" s="65" t="s">
        <v>59</v>
      </c>
      <c r="AA12" s="65"/>
      <c r="AB12" s="65"/>
      <c r="AC12" s="65"/>
      <c r="AD12" s="65"/>
      <c r="AE12" s="65" t="s">
        <v>59</v>
      </c>
      <c r="AF12" s="65"/>
      <c r="AG12" s="65"/>
      <c r="AH12" s="65"/>
      <c r="AI12" s="65"/>
      <c r="AJ12" s="65" t="s">
        <v>59</v>
      </c>
      <c r="AK12" s="65"/>
      <c r="AL12" s="65"/>
      <c r="AM12" s="65"/>
      <c r="AN12" s="65"/>
      <c r="AO12" s="65" t="s">
        <v>59</v>
      </c>
      <c r="AP12" s="65"/>
      <c r="AQ12" s="65"/>
      <c r="AR12" s="65"/>
      <c r="AS12" s="65"/>
      <c r="AT12" s="65" t="s">
        <v>59</v>
      </c>
      <c r="AU12" s="65"/>
      <c r="AV12" s="14">
        <v>0.13</v>
      </c>
      <c r="AW12" s="65"/>
      <c r="AX12" s="65"/>
      <c r="AY12" s="65" t="s">
        <v>106</v>
      </c>
      <c r="AZ12" s="65"/>
      <c r="BA12" s="65">
        <v>0.13</v>
      </c>
      <c r="BB12" s="65"/>
      <c r="BC12" s="65"/>
      <c r="BD12" s="65" t="s">
        <v>106</v>
      </c>
      <c r="BE12" s="65"/>
      <c r="BF12" s="72">
        <v>0.13</v>
      </c>
      <c r="BG12" s="70"/>
      <c r="BH12" s="65"/>
      <c r="BI12" s="65" t="s">
        <v>106</v>
      </c>
      <c r="BJ12" s="65"/>
      <c r="BK12" s="72">
        <v>0.13</v>
      </c>
      <c r="BL12" s="70"/>
      <c r="BM12" s="65"/>
      <c r="BN12" s="65" t="s">
        <v>106</v>
      </c>
      <c r="BO12" s="65"/>
      <c r="BP12" s="73"/>
      <c r="BQ12" s="65"/>
      <c r="BR12" s="65"/>
      <c r="BS12" s="65"/>
      <c r="BT12" s="65"/>
      <c r="BU12" s="73"/>
      <c r="BV12" s="65"/>
      <c r="BW12" s="65"/>
      <c r="BX12" s="65"/>
      <c r="BY12" s="65"/>
      <c r="BZ12" s="65">
        <v>0.2</v>
      </c>
      <c r="CA12" s="65"/>
      <c r="CB12" s="65"/>
      <c r="CC12" s="65" t="s">
        <v>106</v>
      </c>
      <c r="CD12" s="65"/>
      <c r="CE12" s="65"/>
      <c r="CF12" s="65"/>
      <c r="CG12" s="65"/>
      <c r="CH12" s="65" t="s">
        <v>59</v>
      </c>
      <c r="CI12" s="65"/>
      <c r="CJ12" s="65"/>
      <c r="CK12" s="65"/>
      <c r="CL12" s="65"/>
      <c r="CM12" s="65" t="s">
        <v>59</v>
      </c>
      <c r="CN12" s="65"/>
      <c r="CO12" s="65"/>
      <c r="CP12" s="65"/>
      <c r="CQ12" s="65"/>
      <c r="CR12" s="65" t="s">
        <v>59</v>
      </c>
      <c r="CS12" s="65"/>
      <c r="CT12" s="65"/>
      <c r="CU12" s="65"/>
      <c r="CV12" s="65"/>
      <c r="CW12" s="65" t="s">
        <v>59</v>
      </c>
      <c r="CX12" s="65"/>
      <c r="CY12" s="65"/>
      <c r="CZ12" s="65"/>
      <c r="DA12" s="65"/>
      <c r="DB12" s="65" t="s">
        <v>59</v>
      </c>
      <c r="DC12" s="65"/>
      <c r="DD12" s="65"/>
      <c r="DE12" s="65"/>
      <c r="DF12" s="65"/>
      <c r="DG12" s="65" t="s">
        <v>59</v>
      </c>
      <c r="DH12" s="65"/>
      <c r="DI12" s="65"/>
      <c r="DJ12" s="65"/>
      <c r="DK12" s="65"/>
      <c r="DL12" s="65" t="s">
        <v>59</v>
      </c>
      <c r="DM12" s="65"/>
      <c r="DN12" s="65"/>
      <c r="DO12" s="65"/>
      <c r="DP12" s="65"/>
      <c r="DQ12" s="65" t="s">
        <v>59</v>
      </c>
      <c r="DR12" s="65"/>
      <c r="DS12" s="65"/>
      <c r="DT12" s="65"/>
      <c r="DU12" s="65"/>
      <c r="DV12" s="65" t="s">
        <v>59</v>
      </c>
      <c r="DW12" s="65"/>
      <c r="DX12" s="65"/>
      <c r="DY12" s="65"/>
      <c r="DZ12" s="65"/>
      <c r="EA12" s="65" t="s">
        <v>59</v>
      </c>
      <c r="EB12" s="65"/>
      <c r="EC12" s="65"/>
      <c r="ED12" s="65"/>
      <c r="EE12" s="65"/>
      <c r="EF12" s="65" t="s">
        <v>59</v>
      </c>
    </row>
    <row r="13" spans="1:136" ht="14.5" x14ac:dyDescent="0.35">
      <c r="A13" s="92" t="s">
        <v>98</v>
      </c>
      <c r="B13" s="63" t="s">
        <v>55</v>
      </c>
      <c r="C13" s="64" t="s">
        <v>56</v>
      </c>
      <c r="D13" s="65" t="s">
        <v>56</v>
      </c>
      <c r="E13" s="65" t="s">
        <v>57</v>
      </c>
      <c r="F13" s="65" t="s">
        <v>4</v>
      </c>
      <c r="G13" s="65" t="s">
        <v>58</v>
      </c>
      <c r="H13" s="65" t="s">
        <v>60</v>
      </c>
      <c r="I13" s="65" t="s">
        <v>59</v>
      </c>
      <c r="J13" s="65" t="s">
        <v>59</v>
      </c>
      <c r="K13" s="65" t="s">
        <v>59</v>
      </c>
      <c r="L13" s="67">
        <f t="shared" ref="L13:O13" si="8">V13+AF13+AP13+AZ13+BJ13+BT13+CD13+CN13+CX13+DH13+DR13+EB13</f>
        <v>0</v>
      </c>
      <c r="M13" s="67">
        <f t="shared" si="8"/>
        <v>0.51</v>
      </c>
      <c r="N13" s="67">
        <f t="shared" si="8"/>
        <v>0</v>
      </c>
      <c r="O13" s="67">
        <f t="shared" si="8"/>
        <v>0</v>
      </c>
      <c r="P13" s="68">
        <f t="shared" si="3"/>
        <v>0.51</v>
      </c>
      <c r="Q13" s="65"/>
      <c r="R13" s="65"/>
      <c r="S13" s="65"/>
      <c r="T13" s="65"/>
      <c r="U13" s="65" t="s">
        <v>59</v>
      </c>
      <c r="V13" s="65"/>
      <c r="W13" s="65"/>
      <c r="X13" s="65"/>
      <c r="Y13" s="65"/>
      <c r="Z13" s="65" t="s">
        <v>59</v>
      </c>
      <c r="AA13" s="65"/>
      <c r="AB13" s="65"/>
      <c r="AC13" s="65"/>
      <c r="AD13" s="65"/>
      <c r="AE13" s="65" t="s">
        <v>59</v>
      </c>
      <c r="AF13" s="65"/>
      <c r="AG13" s="65"/>
      <c r="AH13" s="65"/>
      <c r="AI13" s="65"/>
      <c r="AJ13" s="65" t="s">
        <v>59</v>
      </c>
      <c r="AK13" s="65"/>
      <c r="AL13" s="65"/>
      <c r="AM13" s="65"/>
      <c r="AN13" s="65"/>
      <c r="AO13" s="65" t="s">
        <v>59</v>
      </c>
      <c r="AP13" s="65"/>
      <c r="AQ13" s="65"/>
      <c r="AR13" s="65"/>
      <c r="AS13" s="65"/>
      <c r="AT13" s="65" t="s">
        <v>59</v>
      </c>
      <c r="AU13" s="65"/>
      <c r="AV13" s="14">
        <v>0.13</v>
      </c>
      <c r="AW13" s="65"/>
      <c r="AX13" s="65"/>
      <c r="AY13" s="65" t="s">
        <v>106</v>
      </c>
      <c r="AZ13" s="65"/>
      <c r="BA13" s="65">
        <v>0.13</v>
      </c>
      <c r="BB13" s="65"/>
      <c r="BC13" s="65"/>
      <c r="BD13" s="65" t="s">
        <v>106</v>
      </c>
      <c r="BE13" s="65"/>
      <c r="BF13" s="72">
        <v>0.13</v>
      </c>
      <c r="BG13" s="70"/>
      <c r="BH13" s="65"/>
      <c r="BI13" s="65" t="s">
        <v>107</v>
      </c>
      <c r="BJ13" s="65"/>
      <c r="BK13" s="72">
        <v>0.13</v>
      </c>
      <c r="BL13" s="70"/>
      <c r="BM13" s="65"/>
      <c r="BN13" s="65" t="s">
        <v>107</v>
      </c>
      <c r="BO13" s="65"/>
      <c r="BP13" s="73">
        <v>0.25</v>
      </c>
      <c r="BQ13" s="65"/>
      <c r="BR13" s="65"/>
      <c r="BS13" s="65" t="s">
        <v>106</v>
      </c>
      <c r="BT13" s="65"/>
      <c r="BU13" s="73">
        <v>0.25</v>
      </c>
      <c r="BV13" s="65"/>
      <c r="BW13" s="65"/>
      <c r="BX13" s="65" t="s">
        <v>106</v>
      </c>
      <c r="BY13" s="65"/>
      <c r="BZ13" s="65">
        <v>0.06</v>
      </c>
      <c r="CA13" s="65"/>
      <c r="CB13" s="65"/>
      <c r="CC13" s="65" t="s">
        <v>107</v>
      </c>
      <c r="CD13" s="65"/>
      <c r="CE13" s="65"/>
      <c r="CF13" s="65"/>
      <c r="CG13" s="65"/>
      <c r="CH13" s="65" t="s">
        <v>59</v>
      </c>
      <c r="CI13" s="65"/>
      <c r="CJ13" s="65"/>
      <c r="CK13" s="65"/>
      <c r="CL13" s="65"/>
      <c r="CM13" s="65" t="s">
        <v>59</v>
      </c>
      <c r="CN13" s="65"/>
      <c r="CO13" s="65"/>
      <c r="CP13" s="65"/>
      <c r="CQ13" s="65"/>
      <c r="CR13" s="65" t="s">
        <v>59</v>
      </c>
      <c r="CS13" s="65"/>
      <c r="CT13" s="65"/>
      <c r="CU13" s="65"/>
      <c r="CV13" s="65"/>
      <c r="CW13" s="65" t="s">
        <v>59</v>
      </c>
      <c r="CX13" s="65"/>
      <c r="CY13" s="65"/>
      <c r="CZ13" s="65"/>
      <c r="DA13" s="65"/>
      <c r="DB13" s="65" t="s">
        <v>59</v>
      </c>
      <c r="DC13" s="65"/>
      <c r="DD13" s="65"/>
      <c r="DE13" s="65"/>
      <c r="DF13" s="65"/>
      <c r="DG13" s="65" t="s">
        <v>59</v>
      </c>
      <c r="DH13" s="65"/>
      <c r="DI13" s="65"/>
      <c r="DJ13" s="65"/>
      <c r="DK13" s="65"/>
      <c r="DL13" s="65" t="s">
        <v>59</v>
      </c>
      <c r="DM13" s="65"/>
      <c r="DN13" s="65"/>
      <c r="DO13" s="65"/>
      <c r="DP13" s="65"/>
      <c r="DQ13" s="65" t="s">
        <v>59</v>
      </c>
      <c r="DR13" s="65"/>
      <c r="DS13" s="65"/>
      <c r="DT13" s="65"/>
      <c r="DU13" s="65"/>
      <c r="DV13" s="65" t="s">
        <v>59</v>
      </c>
      <c r="DW13" s="65"/>
      <c r="DX13" s="65"/>
      <c r="DY13" s="65"/>
      <c r="DZ13" s="65"/>
      <c r="EA13" s="65" t="s">
        <v>59</v>
      </c>
      <c r="EB13" s="65"/>
      <c r="EC13" s="65"/>
      <c r="ED13" s="65"/>
      <c r="EE13" s="65"/>
      <c r="EF13" s="65" t="s">
        <v>59</v>
      </c>
    </row>
    <row r="14" spans="1:136" ht="14.5" x14ac:dyDescent="0.35">
      <c r="A14" s="92" t="s">
        <v>99</v>
      </c>
      <c r="B14" s="63" t="s">
        <v>55</v>
      </c>
      <c r="C14" s="64" t="s">
        <v>56</v>
      </c>
      <c r="D14" s="65" t="s">
        <v>56</v>
      </c>
      <c r="E14" s="65" t="s">
        <v>57</v>
      </c>
      <c r="F14" s="65" t="s">
        <v>4</v>
      </c>
      <c r="G14" s="65" t="s">
        <v>58</v>
      </c>
      <c r="H14" s="65" t="s">
        <v>60</v>
      </c>
      <c r="I14" s="65" t="s">
        <v>59</v>
      </c>
      <c r="J14" s="65" t="s">
        <v>59</v>
      </c>
      <c r="K14" s="65" t="s">
        <v>59</v>
      </c>
      <c r="L14" s="67">
        <f t="shared" ref="L14:O14" si="9">V14+AF14+AP14+AZ14+BJ14+BT14+CD14+CN14+CX14+DH14+DR14+EB14</f>
        <v>0</v>
      </c>
      <c r="M14" s="67">
        <f t="shared" si="9"/>
        <v>0.53</v>
      </c>
      <c r="N14" s="67">
        <f t="shared" si="9"/>
        <v>0</v>
      </c>
      <c r="O14" s="67">
        <f t="shared" si="9"/>
        <v>0</v>
      </c>
      <c r="P14" s="68">
        <f t="shared" si="3"/>
        <v>0.53</v>
      </c>
      <c r="Q14" s="65"/>
      <c r="R14" s="65"/>
      <c r="S14" s="65"/>
      <c r="T14" s="65"/>
      <c r="U14" s="65" t="s">
        <v>59</v>
      </c>
      <c r="V14" s="65"/>
      <c r="W14" s="65"/>
      <c r="X14" s="65"/>
      <c r="Y14" s="65"/>
      <c r="Z14" s="65" t="s">
        <v>59</v>
      </c>
      <c r="AA14" s="65"/>
      <c r="AB14" s="65"/>
      <c r="AC14" s="65"/>
      <c r="AD14" s="65"/>
      <c r="AE14" s="65" t="s">
        <v>59</v>
      </c>
      <c r="AF14" s="65"/>
      <c r="AG14" s="65"/>
      <c r="AH14" s="65"/>
      <c r="AI14" s="65"/>
      <c r="AJ14" s="65" t="s">
        <v>59</v>
      </c>
      <c r="AK14" s="65"/>
      <c r="AL14" s="65"/>
      <c r="AM14" s="65"/>
      <c r="AN14" s="65"/>
      <c r="AO14" s="65" t="s">
        <v>59</v>
      </c>
      <c r="AP14" s="65"/>
      <c r="AQ14" s="65"/>
      <c r="AR14" s="65"/>
      <c r="AS14" s="65"/>
      <c r="AT14" s="65" t="s">
        <v>59</v>
      </c>
      <c r="AU14" s="65"/>
      <c r="AV14" s="14">
        <v>0.13</v>
      </c>
      <c r="AW14" s="65"/>
      <c r="AX14" s="65"/>
      <c r="AY14" s="65" t="s">
        <v>106</v>
      </c>
      <c r="AZ14" s="65"/>
      <c r="BA14" s="65">
        <v>0.2</v>
      </c>
      <c r="BB14" s="65"/>
      <c r="BC14" s="65"/>
      <c r="BD14" s="65" t="s">
        <v>106</v>
      </c>
      <c r="BE14" s="65"/>
      <c r="BF14" s="72">
        <v>0.2</v>
      </c>
      <c r="BG14" s="72"/>
      <c r="BH14" s="65"/>
      <c r="BI14" s="65" t="s">
        <v>106</v>
      </c>
      <c r="BJ14" s="65"/>
      <c r="BK14" s="72">
        <v>0.2</v>
      </c>
      <c r="BL14" s="72"/>
      <c r="BM14" s="65"/>
      <c r="BN14" s="65" t="s">
        <v>106</v>
      </c>
      <c r="BO14" s="65"/>
      <c r="BP14" s="73">
        <v>0.13</v>
      </c>
      <c r="BQ14" s="65"/>
      <c r="BR14" s="65"/>
      <c r="BS14" s="65" t="s">
        <v>106</v>
      </c>
      <c r="BT14" s="65"/>
      <c r="BU14" s="73">
        <v>0.13</v>
      </c>
      <c r="BV14" s="65"/>
      <c r="BW14" s="65"/>
      <c r="BX14" s="65" t="s">
        <v>106</v>
      </c>
      <c r="BY14" s="65"/>
      <c r="BZ14" s="65">
        <v>0.06</v>
      </c>
      <c r="CA14" s="65"/>
      <c r="CB14" s="65"/>
      <c r="CC14" s="65" t="s">
        <v>106</v>
      </c>
      <c r="CD14" s="65"/>
      <c r="CE14" s="65"/>
      <c r="CF14" s="65"/>
      <c r="CG14" s="65"/>
      <c r="CH14" s="65" t="s">
        <v>59</v>
      </c>
      <c r="CI14" s="65"/>
      <c r="CJ14" s="65"/>
      <c r="CK14" s="65"/>
      <c r="CL14" s="65"/>
      <c r="CM14" s="65" t="s">
        <v>59</v>
      </c>
      <c r="CN14" s="65"/>
      <c r="CO14" s="65"/>
      <c r="CP14" s="65"/>
      <c r="CQ14" s="65"/>
      <c r="CR14" s="65" t="s">
        <v>59</v>
      </c>
      <c r="CS14" s="65"/>
      <c r="CT14" s="65"/>
      <c r="CU14" s="65"/>
      <c r="CV14" s="65"/>
      <c r="CW14" s="65" t="s">
        <v>59</v>
      </c>
      <c r="CX14" s="65"/>
      <c r="CY14" s="65"/>
      <c r="CZ14" s="65"/>
      <c r="DA14" s="65"/>
      <c r="DB14" s="65" t="s">
        <v>59</v>
      </c>
      <c r="DC14" s="65"/>
      <c r="DD14" s="65"/>
      <c r="DE14" s="65"/>
      <c r="DF14" s="65"/>
      <c r="DG14" s="65" t="s">
        <v>59</v>
      </c>
      <c r="DH14" s="65"/>
      <c r="DI14" s="65"/>
      <c r="DJ14" s="65"/>
      <c r="DK14" s="65"/>
      <c r="DL14" s="65" t="s">
        <v>59</v>
      </c>
      <c r="DM14" s="65"/>
      <c r="DN14" s="65"/>
      <c r="DO14" s="65"/>
      <c r="DP14" s="65"/>
      <c r="DQ14" s="65" t="s">
        <v>59</v>
      </c>
      <c r="DR14" s="65"/>
      <c r="DS14" s="65"/>
      <c r="DT14" s="65"/>
      <c r="DU14" s="65"/>
      <c r="DV14" s="65" t="s">
        <v>59</v>
      </c>
      <c r="DW14" s="65"/>
      <c r="DX14" s="65"/>
      <c r="DY14" s="65"/>
      <c r="DZ14" s="65"/>
      <c r="EA14" s="65" t="s">
        <v>59</v>
      </c>
      <c r="EB14" s="65"/>
      <c r="EC14" s="65"/>
      <c r="ED14" s="65"/>
      <c r="EE14" s="65"/>
      <c r="EF14" s="65" t="s">
        <v>59</v>
      </c>
    </row>
    <row r="15" spans="1:136" ht="14.5" x14ac:dyDescent="0.35">
      <c r="A15" s="92" t="s">
        <v>100</v>
      </c>
      <c r="B15" s="63" t="s">
        <v>55</v>
      </c>
      <c r="C15" s="64" t="s">
        <v>56</v>
      </c>
      <c r="D15" s="65" t="s">
        <v>56</v>
      </c>
      <c r="E15" s="65" t="s">
        <v>57</v>
      </c>
      <c r="F15" s="65" t="s">
        <v>4</v>
      </c>
      <c r="G15" s="65" t="s">
        <v>58</v>
      </c>
      <c r="H15" s="65" t="s">
        <v>60</v>
      </c>
      <c r="I15" s="65" t="s">
        <v>59</v>
      </c>
      <c r="J15" s="65" t="s">
        <v>59</v>
      </c>
      <c r="K15" s="65" t="s">
        <v>59</v>
      </c>
      <c r="L15" s="67">
        <f t="shared" ref="L15:O15" si="10">V15+AF15+AP15+AZ15+BJ15+BT15+CD15+CN15+CX15+DH15+DR15+EB15</f>
        <v>0</v>
      </c>
      <c r="M15" s="67">
        <f t="shared" si="10"/>
        <v>0.39</v>
      </c>
      <c r="N15" s="67">
        <f t="shared" si="10"/>
        <v>0</v>
      </c>
      <c r="O15" s="67">
        <f t="shared" si="10"/>
        <v>0</v>
      </c>
      <c r="P15" s="68">
        <f t="shared" si="3"/>
        <v>0.39</v>
      </c>
      <c r="Q15" s="65"/>
      <c r="R15" s="65"/>
      <c r="S15" s="65"/>
      <c r="T15" s="65"/>
      <c r="U15" s="65" t="s">
        <v>59</v>
      </c>
      <c r="V15" s="65"/>
      <c r="W15" s="65"/>
      <c r="X15" s="65"/>
      <c r="Y15" s="65"/>
      <c r="Z15" s="65" t="s">
        <v>59</v>
      </c>
      <c r="AA15" s="65"/>
      <c r="AB15" s="65"/>
      <c r="AC15" s="65"/>
      <c r="AD15" s="65"/>
      <c r="AE15" s="65" t="s">
        <v>59</v>
      </c>
      <c r="AF15" s="65"/>
      <c r="AG15" s="65"/>
      <c r="AH15" s="65"/>
      <c r="AI15" s="65"/>
      <c r="AJ15" s="65" t="s">
        <v>59</v>
      </c>
      <c r="AK15" s="65"/>
      <c r="AL15" s="65"/>
      <c r="AM15" s="65"/>
      <c r="AN15" s="65"/>
      <c r="AO15" s="65" t="s">
        <v>59</v>
      </c>
      <c r="AP15" s="65"/>
      <c r="AQ15" s="65"/>
      <c r="AR15" s="65"/>
      <c r="AS15" s="65"/>
      <c r="AT15" s="65" t="s">
        <v>59</v>
      </c>
      <c r="AU15" s="65"/>
      <c r="AV15" s="14">
        <v>0.13</v>
      </c>
      <c r="AW15" s="65"/>
      <c r="AX15" s="65"/>
      <c r="AY15" s="65" t="s">
        <v>106</v>
      </c>
      <c r="AZ15" s="65"/>
      <c r="BA15" s="65">
        <v>0.13</v>
      </c>
      <c r="BB15" s="65"/>
      <c r="BC15" s="65"/>
      <c r="BD15" s="65" t="s">
        <v>106</v>
      </c>
      <c r="BE15" s="65"/>
      <c r="BF15" s="72">
        <v>0.13</v>
      </c>
      <c r="BG15" s="70"/>
      <c r="BH15" s="65"/>
      <c r="BI15" s="65" t="s">
        <v>106</v>
      </c>
      <c r="BJ15" s="65"/>
      <c r="BK15" s="72">
        <v>0.13</v>
      </c>
      <c r="BL15" s="70"/>
      <c r="BM15" s="65"/>
      <c r="BN15" s="65" t="s">
        <v>106</v>
      </c>
      <c r="BO15" s="65"/>
      <c r="BP15" s="73">
        <v>0.13</v>
      </c>
      <c r="BQ15" s="65"/>
      <c r="BR15" s="65"/>
      <c r="BS15" s="65" t="s">
        <v>106</v>
      </c>
      <c r="BT15" s="65"/>
      <c r="BU15" s="73">
        <v>0.13</v>
      </c>
      <c r="BV15" s="65"/>
      <c r="BW15" s="65"/>
      <c r="BX15" s="65" t="s">
        <v>106</v>
      </c>
      <c r="BY15" s="65"/>
      <c r="BZ15" s="65">
        <v>0.03</v>
      </c>
      <c r="CA15" s="65"/>
      <c r="CB15" s="65"/>
      <c r="CC15" s="65" t="s">
        <v>106</v>
      </c>
      <c r="CD15" s="65"/>
      <c r="CE15" s="65"/>
      <c r="CF15" s="65"/>
      <c r="CG15" s="65"/>
      <c r="CH15" s="65" t="s">
        <v>59</v>
      </c>
      <c r="CI15" s="65"/>
      <c r="CJ15" s="65"/>
      <c r="CK15" s="65"/>
      <c r="CL15" s="65"/>
      <c r="CM15" s="65" t="s">
        <v>59</v>
      </c>
      <c r="CN15" s="65"/>
      <c r="CO15" s="65"/>
      <c r="CP15" s="65"/>
      <c r="CQ15" s="65"/>
      <c r="CR15" s="65" t="s">
        <v>59</v>
      </c>
      <c r="CS15" s="65"/>
      <c r="CT15" s="65"/>
      <c r="CU15" s="65"/>
      <c r="CV15" s="65"/>
      <c r="CW15" s="65" t="s">
        <v>59</v>
      </c>
      <c r="CX15" s="65"/>
      <c r="CY15" s="65"/>
      <c r="CZ15" s="65"/>
      <c r="DA15" s="65"/>
      <c r="DB15" s="65" t="s">
        <v>59</v>
      </c>
      <c r="DC15" s="65"/>
      <c r="DD15" s="65"/>
      <c r="DE15" s="65"/>
      <c r="DF15" s="65"/>
      <c r="DG15" s="65" t="s">
        <v>59</v>
      </c>
      <c r="DH15" s="65"/>
      <c r="DI15" s="65"/>
      <c r="DJ15" s="65"/>
      <c r="DK15" s="65"/>
      <c r="DL15" s="65" t="s">
        <v>59</v>
      </c>
      <c r="DM15" s="65"/>
      <c r="DN15" s="65"/>
      <c r="DO15" s="65"/>
      <c r="DP15" s="65"/>
      <c r="DQ15" s="65" t="s">
        <v>59</v>
      </c>
      <c r="DR15" s="65"/>
      <c r="DS15" s="65"/>
      <c r="DT15" s="65"/>
      <c r="DU15" s="65"/>
      <c r="DV15" s="65" t="s">
        <v>59</v>
      </c>
      <c r="DW15" s="65"/>
      <c r="DX15" s="65"/>
      <c r="DY15" s="65"/>
      <c r="DZ15" s="65"/>
      <c r="EA15" s="65" t="s">
        <v>59</v>
      </c>
      <c r="EB15" s="65"/>
      <c r="EC15" s="65"/>
      <c r="ED15" s="65"/>
      <c r="EE15" s="65"/>
      <c r="EF15" s="65" t="s">
        <v>59</v>
      </c>
    </row>
    <row r="16" spans="1:136" ht="14.5" x14ac:dyDescent="0.35">
      <c r="A16" s="92" t="s">
        <v>101</v>
      </c>
      <c r="B16" s="63" t="s">
        <v>55</v>
      </c>
      <c r="C16" s="64" t="s">
        <v>56</v>
      </c>
      <c r="D16" s="65" t="s">
        <v>56</v>
      </c>
      <c r="E16" s="65" t="s">
        <v>57</v>
      </c>
      <c r="F16" s="65" t="s">
        <v>53</v>
      </c>
      <c r="G16" s="65" t="s">
        <v>58</v>
      </c>
      <c r="H16" s="66" t="s">
        <v>37</v>
      </c>
      <c r="I16" s="65" t="s">
        <v>35</v>
      </c>
      <c r="J16" s="65" t="s">
        <v>59</v>
      </c>
      <c r="K16" s="65" t="s">
        <v>59</v>
      </c>
      <c r="L16" s="67">
        <f t="shared" ref="L16:L46" si="11">V16+AF16+AP16+AZ16+BJ16+BT16+CD16+CN16+CX16+DH16+DR16+EB16</f>
        <v>0</v>
      </c>
      <c r="M16" s="67">
        <f>W16+AG16+AQ16+BB16+BK16+BU16+CE16+CO16+CY16+DI16+DS16+EC16</f>
        <v>0.255</v>
      </c>
      <c r="N16" s="67">
        <f t="shared" ref="N16:O16" si="12">X16+AH16+AR16+BB16+BL16+BV16+CF16+CP16+CZ16+DJ16+DT16+ED16</f>
        <v>0.46</v>
      </c>
      <c r="O16" s="67">
        <f t="shared" si="12"/>
        <v>0</v>
      </c>
      <c r="P16" s="68">
        <f t="shared" si="3"/>
        <v>0.71500000000000008</v>
      </c>
      <c r="Q16" s="65"/>
      <c r="R16" s="65"/>
      <c r="S16" s="65"/>
      <c r="T16" s="65"/>
      <c r="U16" s="65" t="s">
        <v>59</v>
      </c>
      <c r="V16" s="65"/>
      <c r="W16" s="65"/>
      <c r="X16" s="65"/>
      <c r="Y16" s="65"/>
      <c r="Z16" s="65" t="s">
        <v>59</v>
      </c>
      <c r="AA16" s="65"/>
      <c r="AB16" s="65"/>
      <c r="AC16" s="65"/>
      <c r="AD16" s="65"/>
      <c r="AE16" s="65" t="s">
        <v>59</v>
      </c>
      <c r="AF16" s="65"/>
      <c r="AG16" s="14"/>
      <c r="AH16" s="65"/>
      <c r="AI16" s="65"/>
      <c r="AJ16" s="65" t="s">
        <v>59</v>
      </c>
      <c r="AK16" s="65"/>
      <c r="AL16" s="65">
        <v>0.125</v>
      </c>
      <c r="AM16" s="65"/>
      <c r="AN16" s="65"/>
      <c r="AO16" s="65" t="s">
        <v>106</v>
      </c>
      <c r="AP16" s="65"/>
      <c r="AQ16" s="65">
        <v>0.125</v>
      </c>
      <c r="AR16" s="65"/>
      <c r="AS16" s="65"/>
      <c r="AT16" s="65" t="s">
        <v>106</v>
      </c>
      <c r="AU16" s="65"/>
      <c r="AV16" s="14">
        <v>0.13</v>
      </c>
      <c r="AW16" s="65"/>
      <c r="AX16" s="65"/>
      <c r="AY16" s="65" t="s">
        <v>106</v>
      </c>
      <c r="AZ16" s="65"/>
      <c r="BB16" s="65">
        <v>0.13</v>
      </c>
      <c r="BC16" s="65"/>
      <c r="BD16" s="65" t="s">
        <v>106</v>
      </c>
      <c r="BE16" s="65"/>
      <c r="BF16" s="70"/>
      <c r="BG16" s="72">
        <v>0.2</v>
      </c>
      <c r="BH16" s="65"/>
      <c r="BI16" s="65" t="s">
        <v>106</v>
      </c>
      <c r="BJ16" s="65"/>
      <c r="BK16" s="70"/>
      <c r="BL16" s="72">
        <v>0.2</v>
      </c>
      <c r="BM16" s="65"/>
      <c r="BN16" s="65" t="s">
        <v>106</v>
      </c>
      <c r="BO16" s="65"/>
      <c r="BQ16" s="65">
        <v>0.13</v>
      </c>
      <c r="BR16" s="65"/>
      <c r="BS16" s="65" t="s">
        <v>106</v>
      </c>
      <c r="BT16" s="65"/>
      <c r="BV16" s="65">
        <v>0.13</v>
      </c>
      <c r="BW16" s="65"/>
      <c r="BX16" s="65" t="s">
        <v>106</v>
      </c>
      <c r="BY16" s="65"/>
      <c r="CA16" s="65">
        <v>0.1</v>
      </c>
      <c r="CB16" s="65"/>
      <c r="CC16" s="65" t="s">
        <v>106</v>
      </c>
      <c r="CD16" s="65"/>
      <c r="CE16" s="65"/>
      <c r="CF16" s="65"/>
      <c r="CG16" s="65"/>
      <c r="CH16" s="65" t="s">
        <v>59</v>
      </c>
      <c r="CI16" s="65"/>
      <c r="CJ16" s="65"/>
      <c r="CK16" s="65"/>
      <c r="CL16" s="65"/>
      <c r="CM16" s="65" t="s">
        <v>59</v>
      </c>
      <c r="CN16" s="65"/>
      <c r="CO16" s="65"/>
      <c r="CP16" s="65"/>
      <c r="CQ16" s="65"/>
      <c r="CR16" s="65" t="s">
        <v>59</v>
      </c>
      <c r="CS16" s="65"/>
      <c r="CT16" s="65"/>
      <c r="CU16" s="65"/>
      <c r="CV16" s="65"/>
      <c r="CW16" s="65" t="s">
        <v>59</v>
      </c>
      <c r="CX16" s="65"/>
      <c r="CY16" s="65"/>
      <c r="CZ16" s="65"/>
      <c r="DA16" s="65"/>
      <c r="DB16" s="65" t="s">
        <v>59</v>
      </c>
      <c r="DC16" s="65"/>
      <c r="DD16" s="65"/>
      <c r="DE16" s="65"/>
      <c r="DF16" s="65"/>
      <c r="DG16" s="65" t="s">
        <v>59</v>
      </c>
      <c r="DH16" s="65"/>
      <c r="DI16" s="65"/>
      <c r="DJ16" s="65"/>
      <c r="DK16" s="65"/>
      <c r="DL16" s="65" t="s">
        <v>59</v>
      </c>
      <c r="DM16" s="65"/>
      <c r="DN16" s="65"/>
      <c r="DO16" s="65"/>
      <c r="DP16" s="65"/>
      <c r="DQ16" s="65" t="s">
        <v>59</v>
      </c>
      <c r="DR16" s="65"/>
      <c r="DS16" s="65"/>
      <c r="DT16" s="65"/>
      <c r="DU16" s="65"/>
      <c r="DV16" s="65" t="s">
        <v>59</v>
      </c>
      <c r="DW16" s="65"/>
      <c r="DX16" s="65"/>
      <c r="DY16" s="65"/>
      <c r="DZ16" s="65"/>
      <c r="EA16" s="65" t="s">
        <v>59</v>
      </c>
      <c r="EB16" s="65"/>
      <c r="EC16" s="65"/>
      <c r="ED16" s="65"/>
      <c r="EE16" s="65"/>
      <c r="EF16" s="65" t="s">
        <v>59</v>
      </c>
    </row>
    <row r="17" spans="1:136" ht="14.5" x14ac:dyDescent="0.35">
      <c r="A17" s="92" t="s">
        <v>102</v>
      </c>
      <c r="B17" s="63" t="s">
        <v>55</v>
      </c>
      <c r="C17" s="64" t="s">
        <v>56</v>
      </c>
      <c r="D17" s="65" t="s">
        <v>56</v>
      </c>
      <c r="E17" s="65" t="s">
        <v>57</v>
      </c>
      <c r="F17" s="65" t="s">
        <v>4</v>
      </c>
      <c r="G17" s="65" t="s">
        <v>58</v>
      </c>
      <c r="H17" s="65" t="s">
        <v>60</v>
      </c>
      <c r="I17" s="65" t="s">
        <v>59</v>
      </c>
      <c r="J17" s="65" t="s">
        <v>59</v>
      </c>
      <c r="K17" s="65" t="s">
        <v>59</v>
      </c>
      <c r="L17" s="67">
        <f t="shared" si="11"/>
        <v>0</v>
      </c>
      <c r="M17" s="67">
        <f t="shared" ref="M17:O17" si="13">W17+AG17+AQ17+BA17+BK17+BU17+CE17+CO17+CY17+DI17+DS17+EC17</f>
        <v>0.51</v>
      </c>
      <c r="N17" s="67">
        <f t="shared" si="13"/>
        <v>0</v>
      </c>
      <c r="O17" s="67">
        <f t="shared" si="13"/>
        <v>0</v>
      </c>
      <c r="P17" s="68">
        <f t="shared" si="3"/>
        <v>0.51</v>
      </c>
      <c r="Q17" s="65"/>
      <c r="R17" s="65"/>
      <c r="S17" s="65"/>
      <c r="T17" s="65"/>
      <c r="U17" s="65" t="s">
        <v>59</v>
      </c>
      <c r="V17" s="65"/>
      <c r="W17" s="65"/>
      <c r="X17" s="65"/>
      <c r="Y17" s="65"/>
      <c r="Z17" s="65" t="s">
        <v>59</v>
      </c>
      <c r="AA17" s="65"/>
      <c r="AB17" s="65"/>
      <c r="AC17" s="65"/>
      <c r="AD17" s="65"/>
      <c r="AE17" s="65" t="s">
        <v>59</v>
      </c>
      <c r="AF17" s="65"/>
      <c r="AG17" s="65"/>
      <c r="AH17" s="65"/>
      <c r="AI17" s="65"/>
      <c r="AJ17" s="65" t="s">
        <v>59</v>
      </c>
      <c r="AK17" s="65"/>
      <c r="AL17" s="65"/>
      <c r="AM17" s="65"/>
      <c r="AN17" s="65"/>
      <c r="AO17" s="65" t="s">
        <v>59</v>
      </c>
      <c r="AP17" s="65"/>
      <c r="AQ17" s="65"/>
      <c r="AR17" s="65"/>
      <c r="AS17" s="65"/>
      <c r="AT17" s="65" t="s">
        <v>59</v>
      </c>
      <c r="AU17" s="65"/>
      <c r="AV17" s="14">
        <v>0.13</v>
      </c>
      <c r="AW17" s="65"/>
      <c r="AX17" s="65"/>
      <c r="AY17" s="65" t="s">
        <v>106</v>
      </c>
      <c r="AZ17" s="65"/>
      <c r="BA17" s="65">
        <v>0.13</v>
      </c>
      <c r="BB17" s="65"/>
      <c r="BC17" s="65"/>
      <c r="BD17" s="65" t="s">
        <v>106</v>
      </c>
      <c r="BE17" s="65"/>
      <c r="BF17" s="72">
        <v>0.13</v>
      </c>
      <c r="BG17" s="70"/>
      <c r="BH17" s="65"/>
      <c r="BI17" s="65" t="s">
        <v>106</v>
      </c>
      <c r="BJ17" s="65"/>
      <c r="BK17" s="72">
        <v>0.13</v>
      </c>
      <c r="BL17" s="70"/>
      <c r="BM17" s="65"/>
      <c r="BN17" s="65" t="s">
        <v>106</v>
      </c>
      <c r="BO17" s="65"/>
      <c r="BP17" s="73">
        <v>0.25</v>
      </c>
      <c r="BQ17" s="65"/>
      <c r="BR17" s="65"/>
      <c r="BS17" s="65" t="s">
        <v>107</v>
      </c>
      <c r="BT17" s="65"/>
      <c r="BU17" s="73">
        <v>0.25</v>
      </c>
      <c r="BV17" s="65"/>
      <c r="BW17" s="65"/>
      <c r="BX17" s="65" t="s">
        <v>107</v>
      </c>
      <c r="BY17" s="65"/>
      <c r="BZ17" s="65">
        <v>0.2</v>
      </c>
      <c r="CA17" s="65"/>
      <c r="CB17" s="65"/>
      <c r="CC17" s="65" t="s">
        <v>106</v>
      </c>
      <c r="CD17" s="65"/>
      <c r="CE17" s="65"/>
      <c r="CF17" s="65"/>
      <c r="CG17" s="65"/>
      <c r="CH17" s="65" t="s">
        <v>59</v>
      </c>
      <c r="CI17" s="65"/>
      <c r="CJ17" s="65"/>
      <c r="CK17" s="65"/>
      <c r="CL17" s="65"/>
      <c r="CM17" s="65" t="s">
        <v>59</v>
      </c>
      <c r="CN17" s="65"/>
      <c r="CO17" s="65"/>
      <c r="CP17" s="65"/>
      <c r="CQ17" s="65"/>
      <c r="CR17" s="65" t="s">
        <v>59</v>
      </c>
      <c r="CS17" s="65"/>
      <c r="CT17" s="65"/>
      <c r="CU17" s="65"/>
      <c r="CV17" s="65"/>
      <c r="CW17" s="65" t="s">
        <v>59</v>
      </c>
      <c r="CX17" s="65"/>
      <c r="CY17" s="65"/>
      <c r="CZ17" s="65"/>
      <c r="DA17" s="65"/>
      <c r="DB17" s="65" t="s">
        <v>59</v>
      </c>
      <c r="DC17" s="65"/>
      <c r="DD17" s="65"/>
      <c r="DE17" s="65"/>
      <c r="DF17" s="65"/>
      <c r="DG17" s="65" t="s">
        <v>59</v>
      </c>
      <c r="DH17" s="65"/>
      <c r="DI17" s="65"/>
      <c r="DJ17" s="65"/>
      <c r="DK17" s="65"/>
      <c r="DL17" s="65" t="s">
        <v>59</v>
      </c>
      <c r="DM17" s="65"/>
      <c r="DN17" s="65"/>
      <c r="DO17" s="65"/>
      <c r="DP17" s="65"/>
      <c r="DQ17" s="65" t="s">
        <v>59</v>
      </c>
      <c r="DR17" s="65"/>
      <c r="DS17" s="65"/>
      <c r="DT17" s="65"/>
      <c r="DU17" s="65"/>
      <c r="DV17" s="65" t="s">
        <v>59</v>
      </c>
      <c r="DW17" s="65"/>
      <c r="DX17" s="65"/>
      <c r="DY17" s="65"/>
      <c r="DZ17" s="65"/>
      <c r="EA17" s="65" t="s">
        <v>59</v>
      </c>
      <c r="EB17" s="65"/>
      <c r="EC17" s="65"/>
      <c r="ED17" s="65"/>
      <c r="EE17" s="65"/>
      <c r="EF17" s="65" t="s">
        <v>59</v>
      </c>
    </row>
    <row r="18" spans="1:136" ht="14.5" x14ac:dyDescent="0.35">
      <c r="A18" s="92" t="s">
        <v>103</v>
      </c>
      <c r="B18" s="63" t="s">
        <v>55</v>
      </c>
      <c r="C18" s="64" t="s">
        <v>56</v>
      </c>
      <c r="D18" s="65" t="s">
        <v>56</v>
      </c>
      <c r="E18" s="65" t="s">
        <v>57</v>
      </c>
      <c r="F18" s="65" t="s">
        <v>4</v>
      </c>
      <c r="G18" s="65" t="s">
        <v>58</v>
      </c>
      <c r="H18" s="65" t="s">
        <v>59</v>
      </c>
      <c r="I18" s="65" t="s">
        <v>59</v>
      </c>
      <c r="J18" s="65" t="s">
        <v>59</v>
      </c>
      <c r="K18" s="65" t="s">
        <v>59</v>
      </c>
      <c r="L18" s="67">
        <f t="shared" si="11"/>
        <v>0</v>
      </c>
      <c r="M18" s="67">
        <f t="shared" ref="M18:O18" si="14">W18+AG18+AQ18+BA18+BK18+BU18+CE18+CO18+CY18+DI18+DS18+EC18</f>
        <v>0</v>
      </c>
      <c r="N18" s="67">
        <f t="shared" si="14"/>
        <v>0</v>
      </c>
      <c r="O18" s="67">
        <f t="shared" si="14"/>
        <v>0</v>
      </c>
      <c r="P18" s="68">
        <f t="shared" si="3"/>
        <v>0</v>
      </c>
      <c r="Q18" s="65"/>
      <c r="R18" s="65"/>
      <c r="S18" s="65"/>
      <c r="T18" s="65"/>
      <c r="U18" s="65" t="s">
        <v>59</v>
      </c>
      <c r="V18" s="65"/>
      <c r="W18" s="65"/>
      <c r="X18" s="65"/>
      <c r="Y18" s="65"/>
      <c r="Z18" s="65" t="s">
        <v>59</v>
      </c>
      <c r="AA18" s="65"/>
      <c r="AB18" s="65"/>
      <c r="AC18" s="65"/>
      <c r="AD18" s="65"/>
      <c r="AE18" s="65" t="s">
        <v>59</v>
      </c>
      <c r="AF18" s="65"/>
      <c r="AG18" s="65"/>
      <c r="AH18" s="65"/>
      <c r="AI18" s="65"/>
      <c r="AJ18" s="65" t="s">
        <v>59</v>
      </c>
      <c r="AK18" s="65"/>
      <c r="AL18" s="65"/>
      <c r="AM18" s="65"/>
      <c r="AN18" s="65"/>
      <c r="AO18" s="65" t="s">
        <v>59</v>
      </c>
      <c r="AP18" s="65"/>
      <c r="AQ18" s="65"/>
      <c r="AR18" s="65"/>
      <c r="AS18" s="65"/>
      <c r="AT18" s="65" t="s">
        <v>59</v>
      </c>
      <c r="AU18" s="65"/>
      <c r="AV18" s="65"/>
      <c r="AW18" s="65"/>
      <c r="AX18" s="65"/>
      <c r="AY18" s="65" t="s">
        <v>59</v>
      </c>
      <c r="AZ18" s="65"/>
      <c r="BA18" s="65"/>
      <c r="BB18" s="65"/>
      <c r="BC18" s="65"/>
      <c r="BD18" s="65" t="s">
        <v>59</v>
      </c>
      <c r="BE18" s="65"/>
      <c r="BF18" s="65"/>
      <c r="BG18" s="65"/>
      <c r="BH18" s="65"/>
      <c r="BI18" s="65" t="s">
        <v>59</v>
      </c>
      <c r="BJ18" s="65"/>
      <c r="BK18" s="65"/>
      <c r="BL18" s="65"/>
      <c r="BM18" s="65"/>
      <c r="BN18" s="65" t="s">
        <v>59</v>
      </c>
      <c r="BO18" s="65"/>
      <c r="BP18" s="65"/>
      <c r="BQ18" s="65"/>
      <c r="BR18" s="65"/>
      <c r="BS18" s="65" t="s">
        <v>59</v>
      </c>
      <c r="BT18" s="65"/>
      <c r="BU18" s="65"/>
      <c r="BV18" s="65"/>
      <c r="BW18" s="65"/>
      <c r="BX18" s="65" t="s">
        <v>59</v>
      </c>
      <c r="BY18" s="65"/>
      <c r="BZ18" s="74">
        <v>0.25</v>
      </c>
      <c r="CA18" s="65"/>
      <c r="CB18" s="65"/>
      <c r="CC18" s="65" t="s">
        <v>106</v>
      </c>
      <c r="CD18" s="65"/>
      <c r="CE18" s="65"/>
      <c r="CF18" s="65"/>
      <c r="CG18" s="65"/>
      <c r="CH18" s="65" t="s">
        <v>59</v>
      </c>
      <c r="CI18" s="65"/>
      <c r="CJ18" s="65"/>
      <c r="CK18" s="65"/>
      <c r="CL18" s="65"/>
      <c r="CM18" s="65" t="s">
        <v>59</v>
      </c>
      <c r="CN18" s="65"/>
      <c r="CO18" s="65"/>
      <c r="CP18" s="65"/>
      <c r="CQ18" s="65"/>
      <c r="CR18" s="65" t="s">
        <v>59</v>
      </c>
      <c r="CS18" s="65"/>
      <c r="CT18" s="65"/>
      <c r="CU18" s="65"/>
      <c r="CV18" s="65"/>
      <c r="CW18" s="65" t="s">
        <v>59</v>
      </c>
      <c r="CX18" s="65"/>
      <c r="CY18" s="65"/>
      <c r="CZ18" s="65"/>
      <c r="DA18" s="65"/>
      <c r="DB18" s="65" t="s">
        <v>59</v>
      </c>
      <c r="DC18" s="65"/>
      <c r="DD18" s="65"/>
      <c r="DE18" s="65"/>
      <c r="DF18" s="65"/>
      <c r="DG18" s="65" t="s">
        <v>59</v>
      </c>
      <c r="DH18" s="65"/>
      <c r="DI18" s="65"/>
      <c r="DJ18" s="65"/>
      <c r="DK18" s="65"/>
      <c r="DL18" s="65" t="s">
        <v>59</v>
      </c>
      <c r="DM18" s="65"/>
      <c r="DN18" s="65"/>
      <c r="DO18" s="65"/>
      <c r="DP18" s="65"/>
      <c r="DQ18" s="65" t="s">
        <v>59</v>
      </c>
      <c r="DR18" s="65"/>
      <c r="DS18" s="65"/>
      <c r="DT18" s="65"/>
      <c r="DU18" s="65"/>
      <c r="DV18" s="65" t="s">
        <v>59</v>
      </c>
      <c r="DW18" s="65"/>
      <c r="DX18" s="65"/>
      <c r="DY18" s="65"/>
      <c r="DZ18" s="65"/>
      <c r="EA18" s="65" t="s">
        <v>59</v>
      </c>
      <c r="EB18" s="65"/>
      <c r="EC18" s="65"/>
      <c r="ED18" s="65"/>
      <c r="EE18" s="65"/>
      <c r="EF18" s="65" t="s">
        <v>59</v>
      </c>
    </row>
    <row r="19" spans="1:136" ht="14.5" x14ac:dyDescent="0.35">
      <c r="A19" s="92" t="s">
        <v>104</v>
      </c>
      <c r="B19" s="75" t="s">
        <v>55</v>
      </c>
      <c r="C19" s="76" t="s">
        <v>56</v>
      </c>
      <c r="D19" s="66" t="s">
        <v>56</v>
      </c>
      <c r="E19" s="66" t="s">
        <v>57</v>
      </c>
      <c r="F19" s="66" t="s">
        <v>4</v>
      </c>
      <c r="G19" s="66" t="s">
        <v>58</v>
      </c>
      <c r="H19" s="65" t="s">
        <v>59</v>
      </c>
      <c r="I19" s="65" t="s">
        <v>59</v>
      </c>
      <c r="J19" s="65" t="s">
        <v>59</v>
      </c>
      <c r="K19" s="65" t="s">
        <v>59</v>
      </c>
      <c r="L19" s="67">
        <f t="shared" si="11"/>
        <v>0</v>
      </c>
      <c r="M19" s="67">
        <f t="shared" ref="M19:O19" si="15">W19+AG19+AQ19+BA19+BK19+BU19+CE19+CO19+CY19+DI19+DS19+EC19</f>
        <v>0</v>
      </c>
      <c r="N19" s="67">
        <f t="shared" si="15"/>
        <v>0</v>
      </c>
      <c r="O19" s="67">
        <f t="shared" si="15"/>
        <v>0</v>
      </c>
      <c r="P19" s="68">
        <f t="shared" si="3"/>
        <v>0</v>
      </c>
      <c r="Q19" s="65"/>
      <c r="R19" s="65"/>
      <c r="S19" s="65"/>
      <c r="T19" s="65"/>
      <c r="U19" s="65" t="s">
        <v>59</v>
      </c>
      <c r="V19" s="65"/>
      <c r="W19" s="65"/>
      <c r="X19" s="65"/>
      <c r="Y19" s="65"/>
      <c r="Z19" s="65" t="s">
        <v>59</v>
      </c>
      <c r="AA19" s="65"/>
      <c r="AB19" s="65"/>
      <c r="AC19" s="65"/>
      <c r="AD19" s="65"/>
      <c r="AE19" s="65" t="s">
        <v>59</v>
      </c>
      <c r="AF19" s="65"/>
      <c r="AG19" s="65"/>
      <c r="AH19" s="65"/>
      <c r="AI19" s="65"/>
      <c r="AJ19" s="65" t="s">
        <v>59</v>
      </c>
      <c r="AK19" s="65"/>
      <c r="AL19" s="65"/>
      <c r="AM19" s="65"/>
      <c r="AN19" s="65"/>
      <c r="AO19" s="65" t="s">
        <v>59</v>
      </c>
      <c r="AP19" s="65"/>
      <c r="AQ19" s="65"/>
      <c r="AR19" s="65"/>
      <c r="AS19" s="65"/>
      <c r="AT19" s="65" t="s">
        <v>59</v>
      </c>
      <c r="AU19" s="65"/>
      <c r="AV19" s="65"/>
      <c r="AW19" s="65"/>
      <c r="AX19" s="65"/>
      <c r="AY19" s="65" t="s">
        <v>59</v>
      </c>
      <c r="AZ19" s="65"/>
      <c r="BA19" s="65"/>
      <c r="BB19" s="65"/>
      <c r="BC19" s="65"/>
      <c r="BD19" s="65" t="s">
        <v>59</v>
      </c>
      <c r="BE19" s="65"/>
      <c r="BF19" s="65"/>
      <c r="BG19" s="65"/>
      <c r="BH19" s="65"/>
      <c r="BI19" s="65" t="s">
        <v>59</v>
      </c>
      <c r="BJ19" s="65"/>
      <c r="BK19" s="65"/>
      <c r="BL19" s="65"/>
      <c r="BM19" s="65"/>
      <c r="BN19" s="65" t="s">
        <v>59</v>
      </c>
      <c r="BO19" s="65"/>
      <c r="BP19" s="65"/>
      <c r="BQ19" s="65"/>
      <c r="BR19" s="65"/>
      <c r="BS19" s="65" t="s">
        <v>59</v>
      </c>
      <c r="BT19" s="65"/>
      <c r="BU19" s="65"/>
      <c r="BV19" s="65"/>
      <c r="BW19" s="65"/>
      <c r="BX19" s="65" t="s">
        <v>59</v>
      </c>
      <c r="BY19" s="65"/>
      <c r="BZ19" s="65"/>
      <c r="CA19" s="65"/>
      <c r="CB19" s="65"/>
      <c r="CC19" s="65" t="s">
        <v>59</v>
      </c>
      <c r="CD19" s="65"/>
      <c r="CE19" s="65"/>
      <c r="CF19" s="65"/>
      <c r="CG19" s="65"/>
      <c r="CH19" s="65" t="s">
        <v>59</v>
      </c>
      <c r="CI19" s="65"/>
      <c r="CJ19" s="65"/>
      <c r="CK19" s="65"/>
      <c r="CL19" s="65"/>
      <c r="CM19" s="65" t="s">
        <v>59</v>
      </c>
      <c r="CN19" s="65"/>
      <c r="CO19" s="65"/>
      <c r="CP19" s="65"/>
      <c r="CQ19" s="65"/>
      <c r="CR19" s="65" t="s">
        <v>59</v>
      </c>
      <c r="CS19" s="65"/>
      <c r="CT19" s="65"/>
      <c r="CU19" s="65"/>
      <c r="CV19" s="65"/>
      <c r="CW19" s="65" t="s">
        <v>59</v>
      </c>
      <c r="CX19" s="65"/>
      <c r="CY19" s="65"/>
      <c r="CZ19" s="65"/>
      <c r="DA19" s="65"/>
      <c r="DB19" s="65" t="s">
        <v>59</v>
      </c>
      <c r="DC19" s="65"/>
      <c r="DD19" s="65"/>
      <c r="DE19" s="65"/>
      <c r="DF19" s="65"/>
      <c r="DG19" s="65" t="s">
        <v>59</v>
      </c>
      <c r="DH19" s="65"/>
      <c r="DI19" s="65"/>
      <c r="DJ19" s="65"/>
      <c r="DK19" s="65"/>
      <c r="DL19" s="65" t="s">
        <v>59</v>
      </c>
      <c r="DM19" s="65"/>
      <c r="DN19" s="65"/>
      <c r="DO19" s="65"/>
      <c r="DP19" s="65"/>
      <c r="DQ19" s="65" t="s">
        <v>59</v>
      </c>
      <c r="DR19" s="65"/>
      <c r="DS19" s="65"/>
      <c r="DT19" s="65"/>
      <c r="DU19" s="65"/>
      <c r="DV19" s="65" t="s">
        <v>59</v>
      </c>
      <c r="DW19" s="65"/>
      <c r="DX19" s="65"/>
      <c r="DY19" s="65"/>
      <c r="DZ19" s="65"/>
      <c r="EA19" s="65" t="s">
        <v>59</v>
      </c>
      <c r="EB19" s="65"/>
      <c r="EC19" s="65"/>
      <c r="ED19" s="65"/>
      <c r="EE19" s="65"/>
      <c r="EF19" s="65" t="s">
        <v>59</v>
      </c>
    </row>
    <row r="20" spans="1:136" ht="36" customHeight="1" x14ac:dyDescent="0.35">
      <c r="A20" s="92" t="s">
        <v>105</v>
      </c>
      <c r="B20" s="75" t="s">
        <v>55</v>
      </c>
      <c r="C20" s="76" t="s">
        <v>56</v>
      </c>
      <c r="D20" s="66" t="s">
        <v>56</v>
      </c>
      <c r="E20" s="66" t="s">
        <v>57</v>
      </c>
      <c r="F20" s="66" t="s">
        <v>4</v>
      </c>
      <c r="G20" s="66" t="s">
        <v>57</v>
      </c>
      <c r="H20" s="65" t="s">
        <v>59</v>
      </c>
      <c r="I20" s="65" t="s">
        <v>59</v>
      </c>
      <c r="J20" s="65" t="s">
        <v>59</v>
      </c>
      <c r="K20" s="65" t="s">
        <v>59</v>
      </c>
      <c r="L20" s="67">
        <f t="shared" si="11"/>
        <v>0</v>
      </c>
      <c r="M20" s="67">
        <f t="shared" ref="M20:O20" si="16">W20+AG20+AQ20+BA20+BK20+BU20+CE20+CO20+CY20+DI20+DS20+EC20</f>
        <v>0</v>
      </c>
      <c r="N20" s="67">
        <f t="shared" si="16"/>
        <v>0</v>
      </c>
      <c r="O20" s="67">
        <f t="shared" si="16"/>
        <v>0</v>
      </c>
      <c r="P20" s="68">
        <f t="shared" si="3"/>
        <v>0</v>
      </c>
      <c r="Q20" s="65"/>
      <c r="R20" s="65"/>
      <c r="S20" s="65"/>
      <c r="T20" s="65"/>
      <c r="U20" s="65" t="s">
        <v>59</v>
      </c>
      <c r="V20" s="65"/>
      <c r="W20" s="65"/>
      <c r="X20" s="65"/>
      <c r="Y20" s="65"/>
      <c r="Z20" s="65" t="s">
        <v>59</v>
      </c>
      <c r="AA20" s="65"/>
      <c r="AB20" s="65"/>
      <c r="AC20" s="65"/>
      <c r="AD20" s="65"/>
      <c r="AE20" s="65" t="s">
        <v>59</v>
      </c>
      <c r="AF20" s="65"/>
      <c r="AG20" s="65"/>
      <c r="AH20" s="65"/>
      <c r="AI20" s="65"/>
      <c r="AJ20" s="65" t="s">
        <v>59</v>
      </c>
      <c r="AK20" s="65"/>
      <c r="AL20" s="65"/>
      <c r="AM20" s="65"/>
      <c r="AN20" s="65"/>
      <c r="AO20" s="65" t="s">
        <v>59</v>
      </c>
      <c r="AP20" s="65"/>
      <c r="AQ20" s="65"/>
      <c r="AR20" s="65"/>
      <c r="AS20" s="65"/>
      <c r="AT20" s="65" t="s">
        <v>59</v>
      </c>
      <c r="AU20" s="65"/>
      <c r="AV20" s="65"/>
      <c r="AW20" s="65"/>
      <c r="AX20" s="65"/>
      <c r="AY20" s="65" t="s">
        <v>59</v>
      </c>
      <c r="AZ20" s="65"/>
      <c r="BA20" s="65"/>
      <c r="BB20" s="65"/>
      <c r="BC20" s="65"/>
      <c r="BD20" s="65" t="s">
        <v>59</v>
      </c>
      <c r="BE20" s="65"/>
      <c r="BF20" s="65"/>
      <c r="BG20" s="65"/>
      <c r="BH20" s="65"/>
      <c r="BI20" s="65" t="s">
        <v>59</v>
      </c>
      <c r="BJ20" s="65"/>
      <c r="BK20" s="65"/>
      <c r="BL20" s="65"/>
      <c r="BM20" s="65"/>
      <c r="BN20" s="65" t="s">
        <v>59</v>
      </c>
      <c r="BO20" s="65"/>
      <c r="BP20" s="65"/>
      <c r="BQ20" s="65"/>
      <c r="BR20" s="65"/>
      <c r="BS20" s="65" t="s">
        <v>59</v>
      </c>
      <c r="BT20" s="65"/>
      <c r="BU20" s="65"/>
      <c r="BV20" s="65"/>
      <c r="BW20" s="65"/>
      <c r="BX20" s="65" t="s">
        <v>59</v>
      </c>
      <c r="BY20" s="65"/>
      <c r="BZ20" s="65"/>
      <c r="CA20" s="65"/>
      <c r="CB20" s="65"/>
      <c r="CC20" s="65" t="s">
        <v>59</v>
      </c>
      <c r="CD20" s="65"/>
      <c r="CE20" s="65"/>
      <c r="CF20" s="65"/>
      <c r="CG20" s="65"/>
      <c r="CH20" s="65" t="s">
        <v>59</v>
      </c>
      <c r="CI20" s="65"/>
      <c r="CJ20" s="65"/>
      <c r="CK20" s="65"/>
      <c r="CL20" s="65"/>
      <c r="CM20" s="65" t="s">
        <v>59</v>
      </c>
      <c r="CN20" s="65"/>
      <c r="CO20" s="65"/>
      <c r="CP20" s="65"/>
      <c r="CQ20" s="65"/>
      <c r="CR20" s="65" t="s">
        <v>59</v>
      </c>
      <c r="CS20" s="65"/>
      <c r="CT20" s="65"/>
      <c r="CU20" s="65"/>
      <c r="CV20" s="65"/>
      <c r="CW20" s="65" t="s">
        <v>59</v>
      </c>
      <c r="CX20" s="65"/>
      <c r="CY20" s="65"/>
      <c r="CZ20" s="65"/>
      <c r="DA20" s="65"/>
      <c r="DB20" s="65" t="s">
        <v>59</v>
      </c>
      <c r="DC20" s="65"/>
      <c r="DD20" s="65"/>
      <c r="DE20" s="65"/>
      <c r="DF20" s="65"/>
      <c r="DG20" s="65" t="s">
        <v>59</v>
      </c>
      <c r="DH20" s="65"/>
      <c r="DI20" s="65"/>
      <c r="DJ20" s="65"/>
      <c r="DK20" s="65"/>
      <c r="DL20" s="65" t="s">
        <v>59</v>
      </c>
      <c r="DM20" s="65"/>
      <c r="DN20" s="65"/>
      <c r="DO20" s="65"/>
      <c r="DP20" s="65"/>
      <c r="DQ20" s="65" t="s">
        <v>59</v>
      </c>
      <c r="DR20" s="65"/>
      <c r="DS20" s="65"/>
      <c r="DT20" s="65"/>
      <c r="DU20" s="65"/>
      <c r="DV20" s="65" t="s">
        <v>59</v>
      </c>
      <c r="DW20" s="65"/>
      <c r="DX20" s="65"/>
      <c r="DY20" s="65"/>
      <c r="DZ20" s="65"/>
      <c r="EA20" s="65" t="s">
        <v>59</v>
      </c>
      <c r="EB20" s="65"/>
      <c r="EC20" s="65"/>
      <c r="ED20" s="65"/>
      <c r="EE20" s="65"/>
      <c r="EF20" s="65" t="s">
        <v>59</v>
      </c>
    </row>
    <row r="21" spans="1:136" ht="15.75" customHeight="1" x14ac:dyDescent="0.35">
      <c r="A21" s="63"/>
      <c r="B21" s="63"/>
      <c r="C21" s="64" t="s">
        <v>59</v>
      </c>
      <c r="D21" s="65" t="s">
        <v>59</v>
      </c>
      <c r="E21" s="65" t="s">
        <v>59</v>
      </c>
      <c r="F21" s="65" t="s">
        <v>59</v>
      </c>
      <c r="G21" s="65" t="s">
        <v>59</v>
      </c>
      <c r="H21" s="65" t="s">
        <v>59</v>
      </c>
      <c r="I21" s="65" t="s">
        <v>59</v>
      </c>
      <c r="J21" s="65" t="s">
        <v>59</v>
      </c>
      <c r="K21" s="65" t="s">
        <v>59</v>
      </c>
      <c r="L21" s="67">
        <f t="shared" si="11"/>
        <v>0</v>
      </c>
      <c r="M21" s="67">
        <f t="shared" ref="M21:O21" si="17">W21+AG21+AQ21+BA21+BK21+BU21+CE21+CO21+CY21+DI21+DS21+EC21</f>
        <v>0</v>
      </c>
      <c r="N21" s="67">
        <f t="shared" si="17"/>
        <v>0</v>
      </c>
      <c r="O21" s="67">
        <f t="shared" si="17"/>
        <v>0</v>
      </c>
      <c r="P21" s="68">
        <f t="shared" si="3"/>
        <v>0</v>
      </c>
      <c r="Q21" s="65"/>
      <c r="R21" s="65"/>
      <c r="S21" s="65"/>
      <c r="T21" s="65"/>
      <c r="U21" s="65" t="s">
        <v>59</v>
      </c>
      <c r="V21" s="65"/>
      <c r="W21" s="65"/>
      <c r="X21" s="65"/>
      <c r="Y21" s="65"/>
      <c r="Z21" s="65" t="s">
        <v>59</v>
      </c>
      <c r="AA21" s="65"/>
      <c r="AB21" s="65"/>
      <c r="AC21" s="65"/>
      <c r="AD21" s="65"/>
      <c r="AE21" s="65" t="s">
        <v>59</v>
      </c>
      <c r="AF21" s="65"/>
      <c r="AG21" s="65"/>
      <c r="AH21" s="65"/>
      <c r="AI21" s="65"/>
      <c r="AJ21" s="65" t="s">
        <v>59</v>
      </c>
      <c r="AK21" s="65"/>
      <c r="AL21" s="65"/>
      <c r="AM21" s="65"/>
      <c r="AN21" s="65"/>
      <c r="AO21" s="65" t="s">
        <v>59</v>
      </c>
      <c r="AP21" s="65"/>
      <c r="AQ21" s="65"/>
      <c r="AR21" s="65"/>
      <c r="AS21" s="65"/>
      <c r="AT21" s="65" t="s">
        <v>59</v>
      </c>
      <c r="AU21" s="65"/>
      <c r="AV21" s="65"/>
      <c r="AW21" s="65"/>
      <c r="AX21" s="65"/>
      <c r="AY21" s="65" t="s">
        <v>59</v>
      </c>
      <c r="AZ21" s="65"/>
      <c r="BA21" s="65"/>
      <c r="BB21" s="65"/>
      <c r="BC21" s="65"/>
      <c r="BD21" s="65" t="s">
        <v>59</v>
      </c>
      <c r="BE21" s="65"/>
      <c r="BF21" s="65"/>
      <c r="BG21" s="65"/>
      <c r="BH21" s="65"/>
      <c r="BI21" s="65" t="s">
        <v>59</v>
      </c>
      <c r="BJ21" s="65"/>
      <c r="BK21" s="65"/>
      <c r="BL21" s="65"/>
      <c r="BM21" s="65"/>
      <c r="BN21" s="65" t="s">
        <v>59</v>
      </c>
      <c r="BO21" s="65"/>
      <c r="BP21" s="65"/>
      <c r="BQ21" s="65"/>
      <c r="BR21" s="65"/>
      <c r="BS21" s="65" t="s">
        <v>59</v>
      </c>
      <c r="BT21" s="65"/>
      <c r="BU21" s="65"/>
      <c r="BV21" s="65"/>
      <c r="BW21" s="65"/>
      <c r="BX21" s="65" t="s">
        <v>59</v>
      </c>
      <c r="BY21" s="65"/>
      <c r="BZ21" s="65"/>
      <c r="CA21" s="65"/>
      <c r="CB21" s="65"/>
      <c r="CC21" s="65" t="s">
        <v>59</v>
      </c>
      <c r="CD21" s="65"/>
      <c r="CE21" s="65"/>
      <c r="CF21" s="65"/>
      <c r="CG21" s="65"/>
      <c r="CH21" s="65" t="s">
        <v>59</v>
      </c>
      <c r="CI21" s="65"/>
      <c r="CJ21" s="65"/>
      <c r="CK21" s="65"/>
      <c r="CL21" s="65"/>
      <c r="CM21" s="65" t="s">
        <v>59</v>
      </c>
      <c r="CN21" s="65"/>
      <c r="CO21" s="65"/>
      <c r="CP21" s="65"/>
      <c r="CQ21" s="65"/>
      <c r="CR21" s="65" t="s">
        <v>59</v>
      </c>
      <c r="CS21" s="65"/>
      <c r="CT21" s="65"/>
      <c r="CU21" s="65"/>
      <c r="CV21" s="65"/>
      <c r="CW21" s="65" t="s">
        <v>59</v>
      </c>
      <c r="CX21" s="65"/>
      <c r="CY21" s="65"/>
      <c r="CZ21" s="65"/>
      <c r="DA21" s="65"/>
      <c r="DB21" s="65" t="s">
        <v>59</v>
      </c>
      <c r="DC21" s="65"/>
      <c r="DD21" s="65"/>
      <c r="DE21" s="65"/>
      <c r="DF21" s="65"/>
      <c r="DG21" s="65" t="s">
        <v>59</v>
      </c>
      <c r="DH21" s="65"/>
      <c r="DI21" s="65"/>
      <c r="DJ21" s="65"/>
      <c r="DK21" s="65"/>
      <c r="DL21" s="65" t="s">
        <v>59</v>
      </c>
      <c r="DM21" s="65"/>
      <c r="DN21" s="65"/>
      <c r="DO21" s="65"/>
      <c r="DP21" s="65"/>
      <c r="DQ21" s="65" t="s">
        <v>59</v>
      </c>
      <c r="DR21" s="65"/>
      <c r="DS21" s="65"/>
      <c r="DT21" s="65"/>
      <c r="DU21" s="65"/>
      <c r="DV21" s="65" t="s">
        <v>59</v>
      </c>
      <c r="DW21" s="65"/>
      <c r="DX21" s="65"/>
      <c r="DY21" s="65"/>
      <c r="DZ21" s="65"/>
      <c r="EA21" s="65" t="s">
        <v>59</v>
      </c>
      <c r="EB21" s="65"/>
      <c r="EC21" s="65"/>
      <c r="ED21" s="65"/>
      <c r="EE21" s="65"/>
      <c r="EF21" s="65" t="s">
        <v>59</v>
      </c>
    </row>
    <row r="22" spans="1:136" ht="15.75" customHeight="1" x14ac:dyDescent="0.35">
      <c r="A22" s="63"/>
      <c r="B22" s="63"/>
      <c r="C22" s="64" t="s">
        <v>59</v>
      </c>
      <c r="D22" s="65" t="s">
        <v>59</v>
      </c>
      <c r="E22" s="65" t="s">
        <v>59</v>
      </c>
      <c r="F22" s="65" t="s">
        <v>59</v>
      </c>
      <c r="G22" s="65" t="s">
        <v>59</v>
      </c>
      <c r="H22" s="65" t="s">
        <v>59</v>
      </c>
      <c r="I22" s="65" t="s">
        <v>59</v>
      </c>
      <c r="J22" s="65" t="s">
        <v>59</v>
      </c>
      <c r="K22" s="65" t="s">
        <v>59</v>
      </c>
      <c r="L22" s="67">
        <f t="shared" si="11"/>
        <v>0</v>
      </c>
      <c r="M22" s="67">
        <f t="shared" ref="M22:O22" si="18">W22+AG22+AQ22+BA22+BK22+BU22+CE22+CO22+CY22+DI22+DS22+EC22</f>
        <v>0</v>
      </c>
      <c r="N22" s="67">
        <f t="shared" si="18"/>
        <v>0</v>
      </c>
      <c r="O22" s="67">
        <f t="shared" si="18"/>
        <v>0</v>
      </c>
      <c r="P22" s="68">
        <f t="shared" si="3"/>
        <v>0</v>
      </c>
      <c r="Q22" s="65"/>
      <c r="R22" s="65"/>
      <c r="S22" s="65"/>
      <c r="T22" s="65"/>
      <c r="U22" s="65" t="s">
        <v>59</v>
      </c>
      <c r="V22" s="65"/>
      <c r="W22" s="65"/>
      <c r="X22" s="65"/>
      <c r="Y22" s="65"/>
      <c r="Z22" s="65" t="s">
        <v>59</v>
      </c>
      <c r="AA22" s="65"/>
      <c r="AB22" s="65"/>
      <c r="AC22" s="65"/>
      <c r="AD22" s="65"/>
      <c r="AE22" s="65" t="s">
        <v>59</v>
      </c>
      <c r="AF22" s="65"/>
      <c r="AG22" s="65"/>
      <c r="AH22" s="65"/>
      <c r="AI22" s="65"/>
      <c r="AJ22" s="65" t="s">
        <v>59</v>
      </c>
      <c r="AK22" s="65"/>
      <c r="AL22" s="65"/>
      <c r="AM22" s="65"/>
      <c r="AN22" s="65"/>
      <c r="AO22" s="65" t="s">
        <v>59</v>
      </c>
      <c r="AP22" s="65"/>
      <c r="AQ22" s="65"/>
      <c r="AR22" s="65"/>
      <c r="AS22" s="65"/>
      <c r="AT22" s="65" t="s">
        <v>59</v>
      </c>
      <c r="AU22" s="65"/>
      <c r="AV22" s="65"/>
      <c r="AW22" s="65"/>
      <c r="AX22" s="65"/>
      <c r="AY22" s="65" t="s">
        <v>59</v>
      </c>
      <c r="AZ22" s="65"/>
      <c r="BA22" s="65"/>
      <c r="BB22" s="65"/>
      <c r="BC22" s="65"/>
      <c r="BD22" s="65" t="s">
        <v>59</v>
      </c>
      <c r="BE22" s="65"/>
      <c r="BF22" s="65"/>
      <c r="BG22" s="65"/>
      <c r="BH22" s="65"/>
      <c r="BI22" s="65" t="s">
        <v>59</v>
      </c>
      <c r="BJ22" s="65"/>
      <c r="BK22" s="65"/>
      <c r="BL22" s="65"/>
      <c r="BM22" s="65"/>
      <c r="BN22" s="65" t="s">
        <v>59</v>
      </c>
      <c r="BO22" s="65"/>
      <c r="BP22" s="65"/>
      <c r="BQ22" s="65"/>
      <c r="BR22" s="65"/>
      <c r="BS22" s="65" t="s">
        <v>59</v>
      </c>
      <c r="BT22" s="65"/>
      <c r="BU22" s="65"/>
      <c r="BV22" s="65"/>
      <c r="BW22" s="65"/>
      <c r="BX22" s="65" t="s">
        <v>59</v>
      </c>
      <c r="BY22" s="65"/>
      <c r="BZ22" s="65"/>
      <c r="CA22" s="65"/>
      <c r="CB22" s="65"/>
      <c r="CC22" s="65" t="s">
        <v>59</v>
      </c>
      <c r="CD22" s="65"/>
      <c r="CE22" s="65"/>
      <c r="CF22" s="65"/>
      <c r="CG22" s="65"/>
      <c r="CH22" s="65" t="s">
        <v>59</v>
      </c>
      <c r="CI22" s="65"/>
      <c r="CJ22" s="65"/>
      <c r="CK22" s="65"/>
      <c r="CL22" s="65"/>
      <c r="CM22" s="65" t="s">
        <v>59</v>
      </c>
      <c r="CN22" s="65"/>
      <c r="CO22" s="65"/>
      <c r="CP22" s="65"/>
      <c r="CQ22" s="65"/>
      <c r="CR22" s="65" t="s">
        <v>59</v>
      </c>
      <c r="CS22" s="65"/>
      <c r="CT22" s="65"/>
      <c r="CU22" s="65"/>
      <c r="CV22" s="65"/>
      <c r="CW22" s="65" t="s">
        <v>59</v>
      </c>
      <c r="CX22" s="65"/>
      <c r="CY22" s="65"/>
      <c r="CZ22" s="65"/>
      <c r="DA22" s="65"/>
      <c r="DB22" s="65" t="s">
        <v>59</v>
      </c>
      <c r="DC22" s="65"/>
      <c r="DD22" s="65"/>
      <c r="DE22" s="65"/>
      <c r="DF22" s="65"/>
      <c r="DG22" s="65" t="s">
        <v>59</v>
      </c>
      <c r="DH22" s="65"/>
      <c r="DI22" s="65"/>
      <c r="DJ22" s="65"/>
      <c r="DK22" s="65"/>
      <c r="DL22" s="65" t="s">
        <v>59</v>
      </c>
      <c r="DM22" s="65"/>
      <c r="DN22" s="65"/>
      <c r="DO22" s="65"/>
      <c r="DP22" s="65"/>
      <c r="DQ22" s="65" t="s">
        <v>59</v>
      </c>
      <c r="DR22" s="65"/>
      <c r="DS22" s="65"/>
      <c r="DT22" s="65"/>
      <c r="DU22" s="65"/>
      <c r="DV22" s="65" t="s">
        <v>59</v>
      </c>
      <c r="DW22" s="65"/>
      <c r="DX22" s="65"/>
      <c r="DY22" s="65"/>
      <c r="DZ22" s="65"/>
      <c r="EA22" s="65" t="s">
        <v>59</v>
      </c>
      <c r="EB22" s="65"/>
      <c r="EC22" s="65"/>
      <c r="ED22" s="65"/>
      <c r="EE22" s="65"/>
      <c r="EF22" s="65" t="s">
        <v>59</v>
      </c>
    </row>
    <row r="23" spans="1:136" ht="15.75" customHeight="1" x14ac:dyDescent="0.35">
      <c r="A23" s="63"/>
      <c r="B23" s="63"/>
      <c r="C23" s="64" t="s">
        <v>59</v>
      </c>
      <c r="D23" s="65" t="s">
        <v>59</v>
      </c>
      <c r="E23" s="65" t="s">
        <v>59</v>
      </c>
      <c r="F23" s="65" t="s">
        <v>59</v>
      </c>
      <c r="G23" s="65" t="s">
        <v>59</v>
      </c>
      <c r="H23" s="65" t="s">
        <v>59</v>
      </c>
      <c r="I23" s="65" t="s">
        <v>59</v>
      </c>
      <c r="J23" s="65" t="s">
        <v>59</v>
      </c>
      <c r="K23" s="65" t="s">
        <v>59</v>
      </c>
      <c r="L23" s="67">
        <f t="shared" si="11"/>
        <v>0</v>
      </c>
      <c r="M23" s="67">
        <f t="shared" ref="M23:O23" si="19">W23+AG23+AQ23+BA23+BK23+BU23+CE23+CO23+CY23+DI23+DS23+EC23</f>
        <v>0</v>
      </c>
      <c r="N23" s="67">
        <f t="shared" si="19"/>
        <v>0</v>
      </c>
      <c r="O23" s="67">
        <f t="shared" si="19"/>
        <v>0</v>
      </c>
      <c r="P23" s="68">
        <f t="shared" si="3"/>
        <v>0</v>
      </c>
      <c r="Q23" s="65"/>
      <c r="R23" s="65"/>
      <c r="S23" s="65"/>
      <c r="T23" s="65"/>
      <c r="U23" s="65" t="s">
        <v>59</v>
      </c>
      <c r="V23" s="65"/>
      <c r="W23" s="65"/>
      <c r="X23" s="65"/>
      <c r="Y23" s="65"/>
      <c r="Z23" s="65" t="s">
        <v>59</v>
      </c>
      <c r="AA23" s="65"/>
      <c r="AB23" s="65"/>
      <c r="AC23" s="65"/>
      <c r="AD23" s="65"/>
      <c r="AE23" s="65" t="s">
        <v>59</v>
      </c>
      <c r="AF23" s="65"/>
      <c r="AG23" s="65"/>
      <c r="AH23" s="65"/>
      <c r="AI23" s="65"/>
      <c r="AJ23" s="65" t="s">
        <v>59</v>
      </c>
      <c r="AK23" s="65"/>
      <c r="AL23" s="65"/>
      <c r="AM23" s="65"/>
      <c r="AN23" s="65"/>
      <c r="AO23" s="65" t="s">
        <v>59</v>
      </c>
      <c r="AP23" s="65"/>
      <c r="AQ23" s="65"/>
      <c r="AR23" s="65"/>
      <c r="AS23" s="65"/>
      <c r="AT23" s="65" t="s">
        <v>59</v>
      </c>
      <c r="AU23" s="65"/>
      <c r="AV23" s="65"/>
      <c r="AW23" s="65"/>
      <c r="AX23" s="65"/>
      <c r="AY23" s="65" t="s">
        <v>59</v>
      </c>
      <c r="AZ23" s="65"/>
      <c r="BA23" s="65"/>
      <c r="BB23" s="65"/>
      <c r="BC23" s="65"/>
      <c r="BD23" s="65" t="s">
        <v>59</v>
      </c>
      <c r="BE23" s="65"/>
      <c r="BF23" s="65"/>
      <c r="BG23" s="65"/>
      <c r="BH23" s="65"/>
      <c r="BI23" s="65" t="s">
        <v>59</v>
      </c>
      <c r="BJ23" s="65"/>
      <c r="BK23" s="65"/>
      <c r="BL23" s="65"/>
      <c r="BM23" s="65"/>
      <c r="BN23" s="65" t="s">
        <v>59</v>
      </c>
      <c r="BO23" s="65"/>
      <c r="BP23" s="65"/>
      <c r="BQ23" s="65"/>
      <c r="BR23" s="65"/>
      <c r="BS23" s="65" t="s">
        <v>59</v>
      </c>
      <c r="BT23" s="65"/>
      <c r="BU23" s="65"/>
      <c r="BV23" s="65"/>
      <c r="BW23" s="65"/>
      <c r="BX23" s="65" t="s">
        <v>59</v>
      </c>
      <c r="BY23" s="65"/>
      <c r="BZ23" s="65"/>
      <c r="CA23" s="65"/>
      <c r="CB23" s="65"/>
      <c r="CC23" s="65" t="s">
        <v>59</v>
      </c>
      <c r="CD23" s="65"/>
      <c r="CE23" s="65"/>
      <c r="CF23" s="65"/>
      <c r="CG23" s="65"/>
      <c r="CH23" s="65" t="s">
        <v>59</v>
      </c>
      <c r="CI23" s="65"/>
      <c r="CJ23" s="65"/>
      <c r="CK23" s="65"/>
      <c r="CL23" s="65"/>
      <c r="CM23" s="65" t="s">
        <v>59</v>
      </c>
      <c r="CN23" s="65"/>
      <c r="CO23" s="65"/>
      <c r="CP23" s="65"/>
      <c r="CQ23" s="65"/>
      <c r="CR23" s="65" t="s">
        <v>59</v>
      </c>
      <c r="CS23" s="65"/>
      <c r="CT23" s="65"/>
      <c r="CU23" s="65"/>
      <c r="CV23" s="65"/>
      <c r="CW23" s="65" t="s">
        <v>59</v>
      </c>
      <c r="CX23" s="65"/>
      <c r="CY23" s="65"/>
      <c r="CZ23" s="65"/>
      <c r="DA23" s="65"/>
      <c r="DB23" s="65" t="s">
        <v>59</v>
      </c>
      <c r="DC23" s="65"/>
      <c r="DD23" s="65"/>
      <c r="DE23" s="65"/>
      <c r="DF23" s="65"/>
      <c r="DG23" s="65" t="s">
        <v>59</v>
      </c>
      <c r="DH23" s="65"/>
      <c r="DI23" s="65"/>
      <c r="DJ23" s="65"/>
      <c r="DK23" s="65"/>
      <c r="DL23" s="65" t="s">
        <v>59</v>
      </c>
      <c r="DM23" s="65"/>
      <c r="DN23" s="65"/>
      <c r="DO23" s="65"/>
      <c r="DP23" s="65"/>
      <c r="DQ23" s="65" t="s">
        <v>59</v>
      </c>
      <c r="DR23" s="65"/>
      <c r="DS23" s="65"/>
      <c r="DT23" s="65"/>
      <c r="DU23" s="65"/>
      <c r="DV23" s="65" t="s">
        <v>59</v>
      </c>
      <c r="DW23" s="65"/>
      <c r="DX23" s="65"/>
      <c r="DY23" s="65"/>
      <c r="DZ23" s="65"/>
      <c r="EA23" s="65" t="s">
        <v>59</v>
      </c>
      <c r="EB23" s="65"/>
      <c r="EC23" s="65"/>
      <c r="ED23" s="65"/>
      <c r="EE23" s="65"/>
      <c r="EF23" s="65" t="s">
        <v>59</v>
      </c>
    </row>
    <row r="24" spans="1:136" ht="15.75" customHeight="1" x14ac:dyDescent="0.35">
      <c r="A24" s="63"/>
      <c r="B24" s="63"/>
      <c r="C24" s="64" t="s">
        <v>59</v>
      </c>
      <c r="D24" s="65" t="s">
        <v>59</v>
      </c>
      <c r="E24" s="65" t="s">
        <v>59</v>
      </c>
      <c r="F24" s="65" t="s">
        <v>59</v>
      </c>
      <c r="G24" s="65" t="s">
        <v>59</v>
      </c>
      <c r="H24" s="65" t="s">
        <v>59</v>
      </c>
      <c r="I24" s="65" t="s">
        <v>59</v>
      </c>
      <c r="J24" s="65" t="s">
        <v>59</v>
      </c>
      <c r="K24" s="65" t="s">
        <v>59</v>
      </c>
      <c r="L24" s="67">
        <f t="shared" si="11"/>
        <v>0</v>
      </c>
      <c r="M24" s="67">
        <f t="shared" ref="M24:O24" si="20">W24+AG24+AQ24+BA24+BK24+BU24+CE24+CO24+CY24+DI24+DS24+EC24</f>
        <v>0</v>
      </c>
      <c r="N24" s="67">
        <f t="shared" si="20"/>
        <v>0</v>
      </c>
      <c r="O24" s="67">
        <f t="shared" si="20"/>
        <v>0</v>
      </c>
      <c r="P24" s="68">
        <f t="shared" si="3"/>
        <v>0</v>
      </c>
      <c r="Q24" s="65"/>
      <c r="R24" s="65"/>
      <c r="S24" s="65"/>
      <c r="T24" s="65"/>
      <c r="U24" s="65" t="s">
        <v>59</v>
      </c>
      <c r="V24" s="65"/>
      <c r="W24" s="65"/>
      <c r="X24" s="65"/>
      <c r="Y24" s="65"/>
      <c r="Z24" s="65" t="s">
        <v>59</v>
      </c>
      <c r="AA24" s="65"/>
      <c r="AB24" s="65"/>
      <c r="AC24" s="65"/>
      <c r="AD24" s="65"/>
      <c r="AE24" s="65" t="s">
        <v>59</v>
      </c>
      <c r="AF24" s="65"/>
      <c r="AG24" s="65"/>
      <c r="AH24" s="65"/>
      <c r="AI24" s="65"/>
      <c r="AJ24" s="65" t="s">
        <v>59</v>
      </c>
      <c r="AK24" s="65"/>
      <c r="AL24" s="65"/>
      <c r="AM24" s="65"/>
      <c r="AN24" s="65"/>
      <c r="AO24" s="65" t="s">
        <v>59</v>
      </c>
      <c r="AP24" s="65"/>
      <c r="AQ24" s="65"/>
      <c r="AR24" s="65"/>
      <c r="AS24" s="65"/>
      <c r="AT24" s="65" t="s">
        <v>59</v>
      </c>
      <c r="AU24" s="65"/>
      <c r="AV24" s="65"/>
      <c r="AW24" s="65"/>
      <c r="AX24" s="65"/>
      <c r="AY24" s="65" t="s">
        <v>59</v>
      </c>
      <c r="AZ24" s="65"/>
      <c r="BA24" s="65"/>
      <c r="BB24" s="65"/>
      <c r="BC24" s="65"/>
      <c r="BD24" s="65" t="s">
        <v>59</v>
      </c>
      <c r="BE24" s="65"/>
      <c r="BF24" s="65"/>
      <c r="BG24" s="65"/>
      <c r="BH24" s="65"/>
      <c r="BI24" s="65" t="s">
        <v>59</v>
      </c>
      <c r="BJ24" s="65"/>
      <c r="BK24" s="65"/>
      <c r="BL24" s="65"/>
      <c r="BM24" s="65"/>
      <c r="BN24" s="65" t="s">
        <v>59</v>
      </c>
      <c r="BO24" s="65"/>
      <c r="BP24" s="65"/>
      <c r="BQ24" s="65"/>
      <c r="BR24" s="65"/>
      <c r="BS24" s="65" t="s">
        <v>59</v>
      </c>
      <c r="BT24" s="65"/>
      <c r="BU24" s="65"/>
      <c r="BV24" s="65"/>
      <c r="BW24" s="65"/>
      <c r="BX24" s="65" t="s">
        <v>59</v>
      </c>
      <c r="BY24" s="65"/>
      <c r="BZ24" s="65"/>
      <c r="CA24" s="65"/>
      <c r="CB24" s="65"/>
      <c r="CC24" s="65" t="s">
        <v>59</v>
      </c>
      <c r="CD24" s="65"/>
      <c r="CE24" s="65"/>
      <c r="CF24" s="65"/>
      <c r="CG24" s="65"/>
      <c r="CH24" s="65" t="s">
        <v>59</v>
      </c>
      <c r="CI24" s="65"/>
      <c r="CJ24" s="65"/>
      <c r="CK24" s="65"/>
      <c r="CL24" s="65"/>
      <c r="CM24" s="65" t="s">
        <v>59</v>
      </c>
      <c r="CN24" s="65"/>
      <c r="CO24" s="65"/>
      <c r="CP24" s="65"/>
      <c r="CQ24" s="65"/>
      <c r="CR24" s="65" t="s">
        <v>59</v>
      </c>
      <c r="CS24" s="65"/>
      <c r="CT24" s="65"/>
      <c r="CU24" s="65"/>
      <c r="CV24" s="65"/>
      <c r="CW24" s="65" t="s">
        <v>59</v>
      </c>
      <c r="CX24" s="65"/>
      <c r="CY24" s="65"/>
      <c r="CZ24" s="65"/>
      <c r="DA24" s="65"/>
      <c r="DB24" s="65" t="s">
        <v>59</v>
      </c>
      <c r="DC24" s="65"/>
      <c r="DD24" s="65"/>
      <c r="DE24" s="65"/>
      <c r="DF24" s="65"/>
      <c r="DG24" s="65" t="s">
        <v>59</v>
      </c>
      <c r="DH24" s="65"/>
      <c r="DI24" s="65"/>
      <c r="DJ24" s="65"/>
      <c r="DK24" s="65"/>
      <c r="DL24" s="65" t="s">
        <v>59</v>
      </c>
      <c r="DM24" s="65"/>
      <c r="DN24" s="65"/>
      <c r="DO24" s="65"/>
      <c r="DP24" s="65"/>
      <c r="DQ24" s="65" t="s">
        <v>59</v>
      </c>
      <c r="DR24" s="65"/>
      <c r="DS24" s="65"/>
      <c r="DT24" s="65"/>
      <c r="DU24" s="65"/>
      <c r="DV24" s="65" t="s">
        <v>59</v>
      </c>
      <c r="DW24" s="65"/>
      <c r="DX24" s="65"/>
      <c r="DY24" s="65"/>
      <c r="DZ24" s="65"/>
      <c r="EA24" s="65" t="s">
        <v>59</v>
      </c>
      <c r="EB24" s="65"/>
      <c r="EC24" s="65"/>
      <c r="ED24" s="65"/>
      <c r="EE24" s="65"/>
      <c r="EF24" s="65" t="s">
        <v>59</v>
      </c>
    </row>
    <row r="25" spans="1:136" ht="15.75" customHeight="1" x14ac:dyDescent="0.35">
      <c r="A25" s="63"/>
      <c r="B25" s="63"/>
      <c r="C25" s="64" t="s">
        <v>59</v>
      </c>
      <c r="D25" s="65" t="s">
        <v>59</v>
      </c>
      <c r="E25" s="65" t="s">
        <v>59</v>
      </c>
      <c r="F25" s="65" t="s">
        <v>59</v>
      </c>
      <c r="G25" s="65" t="s">
        <v>59</v>
      </c>
      <c r="H25" s="65" t="s">
        <v>59</v>
      </c>
      <c r="I25" s="65" t="s">
        <v>59</v>
      </c>
      <c r="J25" s="65" t="s">
        <v>59</v>
      </c>
      <c r="K25" s="65" t="s">
        <v>59</v>
      </c>
      <c r="L25" s="67">
        <f t="shared" si="11"/>
        <v>0</v>
      </c>
      <c r="M25" s="67">
        <f t="shared" ref="M25:O25" si="21">W25+AG25+AQ25+BA25+BK25+BU25+CE25+CO25+CY25+DI25+DS25+EC25</f>
        <v>0</v>
      </c>
      <c r="N25" s="67">
        <f t="shared" si="21"/>
        <v>0</v>
      </c>
      <c r="O25" s="67">
        <f t="shared" si="21"/>
        <v>0</v>
      </c>
      <c r="P25" s="68">
        <f t="shared" si="3"/>
        <v>0</v>
      </c>
      <c r="Q25" s="65"/>
      <c r="R25" s="65"/>
      <c r="S25" s="65"/>
      <c r="T25" s="65"/>
      <c r="U25" s="65" t="s">
        <v>59</v>
      </c>
      <c r="V25" s="65"/>
      <c r="W25" s="65"/>
      <c r="X25" s="65"/>
      <c r="Y25" s="65"/>
      <c r="Z25" s="65" t="s">
        <v>59</v>
      </c>
      <c r="AA25" s="65"/>
      <c r="AB25" s="65"/>
      <c r="AC25" s="65"/>
      <c r="AD25" s="65"/>
      <c r="AE25" s="65" t="s">
        <v>59</v>
      </c>
      <c r="AF25" s="65"/>
      <c r="AG25" s="65"/>
      <c r="AH25" s="65"/>
      <c r="AI25" s="65"/>
      <c r="AJ25" s="65" t="s">
        <v>59</v>
      </c>
      <c r="AK25" s="65"/>
      <c r="AL25" s="65"/>
      <c r="AM25" s="65"/>
      <c r="AN25" s="65"/>
      <c r="AO25" s="65" t="s">
        <v>59</v>
      </c>
      <c r="AP25" s="65"/>
      <c r="AQ25" s="65"/>
      <c r="AR25" s="65"/>
      <c r="AS25" s="65"/>
      <c r="AT25" s="65" t="s">
        <v>59</v>
      </c>
      <c r="AU25" s="65"/>
      <c r="AV25" s="65"/>
      <c r="AW25" s="65"/>
      <c r="AX25" s="65"/>
      <c r="AY25" s="65" t="s">
        <v>59</v>
      </c>
      <c r="AZ25" s="65"/>
      <c r="BA25" s="65"/>
      <c r="BB25" s="65"/>
      <c r="BC25" s="65"/>
      <c r="BD25" s="65" t="s">
        <v>59</v>
      </c>
      <c r="BE25" s="65"/>
      <c r="BF25" s="65"/>
      <c r="BG25" s="65"/>
      <c r="BH25" s="65"/>
      <c r="BI25" s="65" t="s">
        <v>59</v>
      </c>
      <c r="BJ25" s="65"/>
      <c r="BK25" s="65"/>
      <c r="BL25" s="65"/>
      <c r="BM25" s="65"/>
      <c r="BN25" s="65" t="s">
        <v>59</v>
      </c>
      <c r="BO25" s="65"/>
      <c r="BP25" s="65"/>
      <c r="BQ25" s="65"/>
      <c r="BR25" s="65"/>
      <c r="BS25" s="65" t="s">
        <v>59</v>
      </c>
      <c r="BT25" s="65"/>
      <c r="BU25" s="65"/>
      <c r="BV25" s="65"/>
      <c r="BW25" s="65"/>
      <c r="BX25" s="65" t="s">
        <v>59</v>
      </c>
      <c r="BY25" s="65"/>
      <c r="BZ25" s="65"/>
      <c r="CA25" s="65"/>
      <c r="CB25" s="65"/>
      <c r="CC25" s="65" t="s">
        <v>59</v>
      </c>
      <c r="CD25" s="65"/>
      <c r="CE25" s="65"/>
      <c r="CF25" s="65"/>
      <c r="CG25" s="65"/>
      <c r="CH25" s="65" t="s">
        <v>59</v>
      </c>
      <c r="CI25" s="65"/>
      <c r="CJ25" s="65"/>
      <c r="CK25" s="65"/>
      <c r="CL25" s="65"/>
      <c r="CM25" s="65" t="s">
        <v>59</v>
      </c>
      <c r="CN25" s="65"/>
      <c r="CO25" s="65"/>
      <c r="CP25" s="65"/>
      <c r="CQ25" s="65"/>
      <c r="CR25" s="65" t="s">
        <v>59</v>
      </c>
      <c r="CS25" s="65"/>
      <c r="CT25" s="65"/>
      <c r="CU25" s="65"/>
      <c r="CV25" s="65"/>
      <c r="CW25" s="65" t="s">
        <v>59</v>
      </c>
      <c r="CX25" s="65"/>
      <c r="CY25" s="65"/>
      <c r="CZ25" s="65"/>
      <c r="DA25" s="65"/>
      <c r="DB25" s="65" t="s">
        <v>59</v>
      </c>
      <c r="DC25" s="65"/>
      <c r="DD25" s="65"/>
      <c r="DE25" s="65"/>
      <c r="DF25" s="65"/>
      <c r="DG25" s="65" t="s">
        <v>59</v>
      </c>
      <c r="DH25" s="65"/>
      <c r="DI25" s="65"/>
      <c r="DJ25" s="65"/>
      <c r="DK25" s="65"/>
      <c r="DL25" s="65" t="s">
        <v>59</v>
      </c>
      <c r="DM25" s="65"/>
      <c r="DN25" s="65"/>
      <c r="DO25" s="65"/>
      <c r="DP25" s="65"/>
      <c r="DQ25" s="65" t="s">
        <v>59</v>
      </c>
      <c r="DR25" s="65"/>
      <c r="DS25" s="65"/>
      <c r="DT25" s="65"/>
      <c r="DU25" s="65"/>
      <c r="DV25" s="65" t="s">
        <v>59</v>
      </c>
      <c r="DW25" s="65"/>
      <c r="DX25" s="65"/>
      <c r="DY25" s="65"/>
      <c r="DZ25" s="65"/>
      <c r="EA25" s="65" t="s">
        <v>59</v>
      </c>
      <c r="EB25" s="65"/>
      <c r="EC25" s="65"/>
      <c r="ED25" s="65"/>
      <c r="EE25" s="65"/>
      <c r="EF25" s="65" t="s">
        <v>59</v>
      </c>
    </row>
    <row r="26" spans="1:136" ht="15.75" customHeight="1" x14ac:dyDescent="0.35">
      <c r="A26" s="63"/>
      <c r="B26" s="63"/>
      <c r="C26" s="64" t="s">
        <v>59</v>
      </c>
      <c r="D26" s="65" t="s">
        <v>59</v>
      </c>
      <c r="E26" s="65" t="s">
        <v>59</v>
      </c>
      <c r="F26" s="65" t="s">
        <v>59</v>
      </c>
      <c r="G26" s="65" t="s">
        <v>59</v>
      </c>
      <c r="H26" s="65" t="s">
        <v>59</v>
      </c>
      <c r="I26" s="65" t="s">
        <v>59</v>
      </c>
      <c r="J26" s="65" t="s">
        <v>59</v>
      </c>
      <c r="K26" s="65" t="s">
        <v>59</v>
      </c>
      <c r="L26" s="67">
        <f t="shared" si="11"/>
        <v>0</v>
      </c>
      <c r="M26" s="67">
        <f t="shared" ref="M26:O26" si="22">W26+AG26+AQ26+BA26+BK26+BU26+CE26+CO26+CY26+DI26+DS26+EC26</f>
        <v>0</v>
      </c>
      <c r="N26" s="67">
        <f t="shared" si="22"/>
        <v>0</v>
      </c>
      <c r="O26" s="67">
        <f t="shared" si="22"/>
        <v>0</v>
      </c>
      <c r="P26" s="68">
        <f t="shared" si="3"/>
        <v>0</v>
      </c>
      <c r="Q26" s="65"/>
      <c r="R26" s="65"/>
      <c r="S26" s="65"/>
      <c r="T26" s="65"/>
      <c r="U26" s="65" t="s">
        <v>59</v>
      </c>
      <c r="V26" s="65"/>
      <c r="W26" s="65"/>
      <c r="X26" s="65"/>
      <c r="Y26" s="65"/>
      <c r="Z26" s="65" t="s">
        <v>59</v>
      </c>
      <c r="AA26" s="65"/>
      <c r="AB26" s="65"/>
      <c r="AC26" s="65"/>
      <c r="AD26" s="65"/>
      <c r="AE26" s="65" t="s">
        <v>59</v>
      </c>
      <c r="AF26" s="65"/>
      <c r="AG26" s="65"/>
      <c r="AH26" s="65"/>
      <c r="AI26" s="65"/>
      <c r="AJ26" s="65" t="s">
        <v>59</v>
      </c>
      <c r="AK26" s="65"/>
      <c r="AL26" s="65"/>
      <c r="AM26" s="65"/>
      <c r="AN26" s="65"/>
      <c r="AO26" s="65" t="s">
        <v>59</v>
      </c>
      <c r="AP26" s="65"/>
      <c r="AQ26" s="65"/>
      <c r="AR26" s="65"/>
      <c r="AS26" s="65"/>
      <c r="AT26" s="65" t="s">
        <v>59</v>
      </c>
      <c r="AU26" s="65"/>
      <c r="AV26" s="65"/>
      <c r="AW26" s="65"/>
      <c r="AX26" s="65"/>
      <c r="AY26" s="65" t="s">
        <v>59</v>
      </c>
      <c r="AZ26" s="65"/>
      <c r="BA26" s="65"/>
      <c r="BB26" s="65"/>
      <c r="BC26" s="65"/>
      <c r="BD26" s="65" t="s">
        <v>59</v>
      </c>
      <c r="BE26" s="65"/>
      <c r="BF26" s="65"/>
      <c r="BG26" s="65"/>
      <c r="BH26" s="65"/>
      <c r="BI26" s="65" t="s">
        <v>59</v>
      </c>
      <c r="BJ26" s="65"/>
      <c r="BK26" s="65"/>
      <c r="BL26" s="65"/>
      <c r="BM26" s="65"/>
      <c r="BN26" s="65" t="s">
        <v>59</v>
      </c>
      <c r="BO26" s="65"/>
      <c r="BP26" s="65"/>
      <c r="BQ26" s="65"/>
      <c r="BR26" s="65"/>
      <c r="BS26" s="65" t="s">
        <v>59</v>
      </c>
      <c r="BT26" s="65"/>
      <c r="BU26" s="65"/>
      <c r="BV26" s="65"/>
      <c r="BW26" s="65"/>
      <c r="BX26" s="65" t="s">
        <v>59</v>
      </c>
      <c r="BY26" s="65"/>
      <c r="BZ26" s="65"/>
      <c r="CA26" s="65"/>
      <c r="CB26" s="65"/>
      <c r="CC26" s="65" t="s">
        <v>59</v>
      </c>
      <c r="CD26" s="65"/>
      <c r="CE26" s="65"/>
      <c r="CF26" s="65"/>
      <c r="CG26" s="65"/>
      <c r="CH26" s="65" t="s">
        <v>59</v>
      </c>
      <c r="CI26" s="65"/>
      <c r="CJ26" s="65"/>
      <c r="CK26" s="65"/>
      <c r="CL26" s="65"/>
      <c r="CM26" s="65" t="s">
        <v>59</v>
      </c>
      <c r="CN26" s="65"/>
      <c r="CO26" s="65"/>
      <c r="CP26" s="65"/>
      <c r="CQ26" s="65"/>
      <c r="CR26" s="65" t="s">
        <v>59</v>
      </c>
      <c r="CS26" s="65"/>
      <c r="CT26" s="65"/>
      <c r="CU26" s="65"/>
      <c r="CV26" s="65"/>
      <c r="CW26" s="65" t="s">
        <v>59</v>
      </c>
      <c r="CX26" s="65"/>
      <c r="CY26" s="65"/>
      <c r="CZ26" s="65"/>
      <c r="DA26" s="65"/>
      <c r="DB26" s="65" t="s">
        <v>59</v>
      </c>
      <c r="DC26" s="65"/>
      <c r="DD26" s="65"/>
      <c r="DE26" s="65"/>
      <c r="DF26" s="65"/>
      <c r="DG26" s="65" t="s">
        <v>59</v>
      </c>
      <c r="DH26" s="65"/>
      <c r="DI26" s="65"/>
      <c r="DJ26" s="65"/>
      <c r="DK26" s="65"/>
      <c r="DL26" s="65" t="s">
        <v>59</v>
      </c>
      <c r="DM26" s="65"/>
      <c r="DN26" s="65"/>
      <c r="DO26" s="65"/>
      <c r="DP26" s="65"/>
      <c r="DQ26" s="65" t="s">
        <v>59</v>
      </c>
      <c r="DR26" s="65"/>
      <c r="DS26" s="65"/>
      <c r="DT26" s="65"/>
      <c r="DU26" s="65"/>
      <c r="DV26" s="65" t="s">
        <v>59</v>
      </c>
      <c r="DW26" s="65"/>
      <c r="DX26" s="65"/>
      <c r="DY26" s="65"/>
      <c r="DZ26" s="65"/>
      <c r="EA26" s="65" t="s">
        <v>59</v>
      </c>
      <c r="EB26" s="65"/>
      <c r="EC26" s="65"/>
      <c r="ED26" s="65"/>
      <c r="EE26" s="65"/>
      <c r="EF26" s="65" t="s">
        <v>59</v>
      </c>
    </row>
    <row r="27" spans="1:136" ht="15.75" customHeight="1" x14ac:dyDescent="0.35">
      <c r="A27" s="63"/>
      <c r="B27" s="63"/>
      <c r="C27" s="64" t="s">
        <v>59</v>
      </c>
      <c r="D27" s="65" t="s">
        <v>59</v>
      </c>
      <c r="E27" s="65" t="s">
        <v>59</v>
      </c>
      <c r="F27" s="65" t="s">
        <v>59</v>
      </c>
      <c r="G27" s="65" t="s">
        <v>59</v>
      </c>
      <c r="H27" s="65" t="s">
        <v>59</v>
      </c>
      <c r="I27" s="65" t="s">
        <v>59</v>
      </c>
      <c r="J27" s="65" t="s">
        <v>59</v>
      </c>
      <c r="K27" s="65" t="s">
        <v>59</v>
      </c>
      <c r="L27" s="67">
        <f t="shared" si="11"/>
        <v>0</v>
      </c>
      <c r="M27" s="67">
        <f t="shared" ref="M27:O27" si="23">W27+AG27+AQ27+BA27+BK27+BU27+CE27+CO27+CY27+DI27+DS27+EC27</f>
        <v>0</v>
      </c>
      <c r="N27" s="67">
        <f t="shared" si="23"/>
        <v>0</v>
      </c>
      <c r="O27" s="67">
        <f t="shared" si="23"/>
        <v>0</v>
      </c>
      <c r="P27" s="68">
        <f t="shared" si="3"/>
        <v>0</v>
      </c>
      <c r="Q27" s="65"/>
      <c r="R27" s="65"/>
      <c r="S27" s="65"/>
      <c r="T27" s="65"/>
      <c r="U27" s="65" t="s">
        <v>59</v>
      </c>
      <c r="V27" s="65"/>
      <c r="W27" s="65"/>
      <c r="X27" s="65"/>
      <c r="Y27" s="65"/>
      <c r="Z27" s="65" t="s">
        <v>59</v>
      </c>
      <c r="AA27" s="65"/>
      <c r="AB27" s="65"/>
      <c r="AC27" s="65"/>
      <c r="AD27" s="65"/>
      <c r="AE27" s="65" t="s">
        <v>59</v>
      </c>
      <c r="AF27" s="65"/>
      <c r="AG27" s="65"/>
      <c r="AH27" s="65"/>
      <c r="AI27" s="65"/>
      <c r="AJ27" s="65" t="s">
        <v>59</v>
      </c>
      <c r="AK27" s="65"/>
      <c r="AL27" s="65"/>
      <c r="AM27" s="65"/>
      <c r="AN27" s="65"/>
      <c r="AO27" s="65" t="s">
        <v>59</v>
      </c>
      <c r="AP27" s="65"/>
      <c r="AQ27" s="65"/>
      <c r="AR27" s="65"/>
      <c r="AS27" s="65"/>
      <c r="AT27" s="65" t="s">
        <v>59</v>
      </c>
      <c r="AU27" s="65"/>
      <c r="AV27" s="65"/>
      <c r="AW27" s="65"/>
      <c r="AX27" s="65"/>
      <c r="AY27" s="65" t="s">
        <v>59</v>
      </c>
      <c r="AZ27" s="65"/>
      <c r="BA27" s="65"/>
      <c r="BB27" s="65"/>
      <c r="BC27" s="65"/>
      <c r="BD27" s="65" t="s">
        <v>59</v>
      </c>
      <c r="BE27" s="65"/>
      <c r="BF27" s="65"/>
      <c r="BG27" s="65"/>
      <c r="BH27" s="65"/>
      <c r="BI27" s="65" t="s">
        <v>59</v>
      </c>
      <c r="BJ27" s="65"/>
      <c r="BK27" s="65"/>
      <c r="BL27" s="65"/>
      <c r="BM27" s="65"/>
      <c r="BN27" s="65" t="s">
        <v>59</v>
      </c>
      <c r="BO27" s="65"/>
      <c r="BP27" s="65"/>
      <c r="BQ27" s="65"/>
      <c r="BR27" s="65"/>
      <c r="BS27" s="65" t="s">
        <v>59</v>
      </c>
      <c r="BT27" s="65"/>
      <c r="BU27" s="65"/>
      <c r="BV27" s="65"/>
      <c r="BW27" s="65"/>
      <c r="BX27" s="65" t="s">
        <v>59</v>
      </c>
      <c r="BY27" s="65"/>
      <c r="BZ27" s="65"/>
      <c r="CA27" s="65"/>
      <c r="CB27" s="65"/>
      <c r="CC27" s="65" t="s">
        <v>59</v>
      </c>
      <c r="CD27" s="65"/>
      <c r="CE27" s="65"/>
      <c r="CF27" s="65"/>
      <c r="CG27" s="65"/>
      <c r="CH27" s="65" t="s">
        <v>59</v>
      </c>
      <c r="CI27" s="65"/>
      <c r="CJ27" s="65"/>
      <c r="CK27" s="65"/>
      <c r="CL27" s="65"/>
      <c r="CM27" s="65" t="s">
        <v>59</v>
      </c>
      <c r="CN27" s="65"/>
      <c r="CO27" s="65"/>
      <c r="CP27" s="65"/>
      <c r="CQ27" s="65"/>
      <c r="CR27" s="65" t="s">
        <v>59</v>
      </c>
      <c r="CS27" s="65"/>
      <c r="CT27" s="65"/>
      <c r="CU27" s="65"/>
      <c r="CV27" s="65"/>
      <c r="CW27" s="65" t="s">
        <v>59</v>
      </c>
      <c r="CX27" s="65"/>
      <c r="CY27" s="65"/>
      <c r="CZ27" s="65"/>
      <c r="DA27" s="65"/>
      <c r="DB27" s="65" t="s">
        <v>59</v>
      </c>
      <c r="DC27" s="65"/>
      <c r="DD27" s="65"/>
      <c r="DE27" s="65"/>
      <c r="DF27" s="65"/>
      <c r="DG27" s="65" t="s">
        <v>59</v>
      </c>
      <c r="DH27" s="65"/>
      <c r="DI27" s="65"/>
      <c r="DJ27" s="65"/>
      <c r="DK27" s="65"/>
      <c r="DL27" s="65" t="s">
        <v>59</v>
      </c>
      <c r="DM27" s="65"/>
      <c r="DN27" s="65"/>
      <c r="DO27" s="65"/>
      <c r="DP27" s="65"/>
      <c r="DQ27" s="65" t="s">
        <v>59</v>
      </c>
      <c r="DR27" s="65"/>
      <c r="DS27" s="65"/>
      <c r="DT27" s="65"/>
      <c r="DU27" s="65"/>
      <c r="DV27" s="65" t="s">
        <v>59</v>
      </c>
      <c r="DW27" s="65"/>
      <c r="DX27" s="65"/>
      <c r="DY27" s="65"/>
      <c r="DZ27" s="65"/>
      <c r="EA27" s="65" t="s">
        <v>59</v>
      </c>
      <c r="EB27" s="65"/>
      <c r="EC27" s="65"/>
      <c r="ED27" s="65"/>
      <c r="EE27" s="65"/>
      <c r="EF27" s="65" t="s">
        <v>59</v>
      </c>
    </row>
    <row r="28" spans="1:136" ht="15.75" customHeight="1" x14ac:dyDescent="0.35">
      <c r="A28" s="63"/>
      <c r="B28" s="63"/>
      <c r="C28" s="64" t="s">
        <v>59</v>
      </c>
      <c r="D28" s="65" t="s">
        <v>59</v>
      </c>
      <c r="E28" s="65" t="s">
        <v>59</v>
      </c>
      <c r="F28" s="65" t="s">
        <v>59</v>
      </c>
      <c r="G28" s="65" t="s">
        <v>59</v>
      </c>
      <c r="H28" s="65" t="s">
        <v>59</v>
      </c>
      <c r="I28" s="65" t="s">
        <v>59</v>
      </c>
      <c r="J28" s="65" t="s">
        <v>59</v>
      </c>
      <c r="K28" s="65" t="s">
        <v>59</v>
      </c>
      <c r="L28" s="67">
        <f t="shared" si="11"/>
        <v>0</v>
      </c>
      <c r="M28" s="67">
        <f t="shared" ref="M28:O28" si="24">W28+AG28+AQ28+BA28+BK28+BU28+CE28+CO28+CY28+DI28+DS28+EC28</f>
        <v>0</v>
      </c>
      <c r="N28" s="67">
        <f t="shared" si="24"/>
        <v>0</v>
      </c>
      <c r="O28" s="67">
        <f t="shared" si="24"/>
        <v>0</v>
      </c>
      <c r="P28" s="68">
        <f t="shared" si="3"/>
        <v>0</v>
      </c>
      <c r="Q28" s="65"/>
      <c r="R28" s="65"/>
      <c r="S28" s="65"/>
      <c r="T28" s="65"/>
      <c r="U28" s="65" t="s">
        <v>59</v>
      </c>
      <c r="V28" s="65"/>
      <c r="W28" s="65"/>
      <c r="X28" s="65"/>
      <c r="Y28" s="65"/>
      <c r="Z28" s="65" t="s">
        <v>59</v>
      </c>
      <c r="AA28" s="65"/>
      <c r="AB28" s="65"/>
      <c r="AC28" s="65"/>
      <c r="AD28" s="65"/>
      <c r="AE28" s="65" t="s">
        <v>59</v>
      </c>
      <c r="AF28" s="65"/>
      <c r="AG28" s="65"/>
      <c r="AH28" s="65"/>
      <c r="AI28" s="65"/>
      <c r="AJ28" s="65" t="s">
        <v>59</v>
      </c>
      <c r="AK28" s="65"/>
      <c r="AL28" s="65"/>
      <c r="AM28" s="65"/>
      <c r="AN28" s="65"/>
      <c r="AO28" s="65" t="s">
        <v>59</v>
      </c>
      <c r="AP28" s="65"/>
      <c r="AQ28" s="65"/>
      <c r="AR28" s="65"/>
      <c r="AS28" s="65"/>
      <c r="AT28" s="65" t="s">
        <v>59</v>
      </c>
      <c r="AU28" s="65"/>
      <c r="AV28" s="65"/>
      <c r="AW28" s="65"/>
      <c r="AX28" s="65"/>
      <c r="AY28" s="65" t="s">
        <v>59</v>
      </c>
      <c r="AZ28" s="65"/>
      <c r="BA28" s="65"/>
      <c r="BB28" s="65"/>
      <c r="BC28" s="65"/>
      <c r="BD28" s="65" t="s">
        <v>59</v>
      </c>
      <c r="BE28" s="65"/>
      <c r="BF28" s="65"/>
      <c r="BG28" s="65"/>
      <c r="BH28" s="65"/>
      <c r="BI28" s="65" t="s">
        <v>59</v>
      </c>
      <c r="BJ28" s="65"/>
      <c r="BK28" s="65"/>
      <c r="BL28" s="65"/>
      <c r="BM28" s="65"/>
      <c r="BN28" s="65" t="s">
        <v>59</v>
      </c>
      <c r="BO28" s="65"/>
      <c r="BP28" s="65"/>
      <c r="BQ28" s="65"/>
      <c r="BR28" s="65"/>
      <c r="BS28" s="65" t="s">
        <v>59</v>
      </c>
      <c r="BT28" s="65"/>
      <c r="BU28" s="65"/>
      <c r="BV28" s="65"/>
      <c r="BW28" s="65"/>
      <c r="BX28" s="65" t="s">
        <v>59</v>
      </c>
      <c r="BY28" s="65"/>
      <c r="BZ28" s="65"/>
      <c r="CA28" s="65"/>
      <c r="CB28" s="65"/>
      <c r="CC28" s="65" t="s">
        <v>59</v>
      </c>
      <c r="CD28" s="65"/>
      <c r="CE28" s="65"/>
      <c r="CF28" s="65"/>
      <c r="CG28" s="65"/>
      <c r="CH28" s="65" t="s">
        <v>59</v>
      </c>
      <c r="CI28" s="65"/>
      <c r="CJ28" s="65"/>
      <c r="CK28" s="65"/>
      <c r="CL28" s="65"/>
      <c r="CM28" s="65" t="s">
        <v>59</v>
      </c>
      <c r="CN28" s="65"/>
      <c r="CO28" s="65"/>
      <c r="CP28" s="65"/>
      <c r="CQ28" s="65"/>
      <c r="CR28" s="65" t="s">
        <v>59</v>
      </c>
      <c r="CS28" s="65"/>
      <c r="CT28" s="65"/>
      <c r="CU28" s="65"/>
      <c r="CV28" s="65"/>
      <c r="CW28" s="65" t="s">
        <v>59</v>
      </c>
      <c r="CX28" s="65"/>
      <c r="CY28" s="65"/>
      <c r="CZ28" s="65"/>
      <c r="DA28" s="65"/>
      <c r="DB28" s="65" t="s">
        <v>59</v>
      </c>
      <c r="DC28" s="65"/>
      <c r="DD28" s="65"/>
      <c r="DE28" s="65"/>
      <c r="DF28" s="65"/>
      <c r="DG28" s="65" t="s">
        <v>59</v>
      </c>
      <c r="DH28" s="65"/>
      <c r="DI28" s="65"/>
      <c r="DJ28" s="65"/>
      <c r="DK28" s="65"/>
      <c r="DL28" s="65" t="s">
        <v>59</v>
      </c>
      <c r="DM28" s="65"/>
      <c r="DN28" s="65"/>
      <c r="DO28" s="65"/>
      <c r="DP28" s="65"/>
      <c r="DQ28" s="65" t="s">
        <v>59</v>
      </c>
      <c r="DR28" s="65"/>
      <c r="DS28" s="65"/>
      <c r="DT28" s="65"/>
      <c r="DU28" s="65"/>
      <c r="DV28" s="65" t="s">
        <v>59</v>
      </c>
      <c r="DW28" s="65"/>
      <c r="DX28" s="65"/>
      <c r="DY28" s="65"/>
      <c r="DZ28" s="65"/>
      <c r="EA28" s="65" t="s">
        <v>59</v>
      </c>
      <c r="EB28" s="65"/>
      <c r="EC28" s="65"/>
      <c r="ED28" s="65"/>
      <c r="EE28" s="65"/>
      <c r="EF28" s="65" t="s">
        <v>59</v>
      </c>
    </row>
    <row r="29" spans="1:136" ht="15.75" customHeight="1" x14ac:dyDescent="0.35">
      <c r="A29" s="63"/>
      <c r="B29" s="63"/>
      <c r="C29" s="64" t="s">
        <v>59</v>
      </c>
      <c r="D29" s="65" t="s">
        <v>59</v>
      </c>
      <c r="E29" s="65" t="s">
        <v>59</v>
      </c>
      <c r="F29" s="65" t="s">
        <v>59</v>
      </c>
      <c r="G29" s="65" t="s">
        <v>59</v>
      </c>
      <c r="H29" s="65" t="s">
        <v>59</v>
      </c>
      <c r="I29" s="65" t="s">
        <v>59</v>
      </c>
      <c r="J29" s="65" t="s">
        <v>59</v>
      </c>
      <c r="K29" s="65" t="s">
        <v>59</v>
      </c>
      <c r="L29" s="67">
        <f t="shared" si="11"/>
        <v>0</v>
      </c>
      <c r="M29" s="67">
        <f t="shared" ref="M29:O29" si="25">W29+AG29+AQ29+BA29+BK29+BU29+CE29+CO29+CY29+DI29+DS29+EC29</f>
        <v>0</v>
      </c>
      <c r="N29" s="67">
        <f t="shared" si="25"/>
        <v>0</v>
      </c>
      <c r="O29" s="67">
        <f t="shared" si="25"/>
        <v>0</v>
      </c>
      <c r="P29" s="68">
        <f t="shared" si="3"/>
        <v>0</v>
      </c>
      <c r="Q29" s="65"/>
      <c r="R29" s="65"/>
      <c r="S29" s="65"/>
      <c r="T29" s="65"/>
      <c r="U29" s="65" t="s">
        <v>59</v>
      </c>
      <c r="V29" s="65"/>
      <c r="W29" s="65"/>
      <c r="X29" s="65"/>
      <c r="Y29" s="65"/>
      <c r="Z29" s="65" t="s">
        <v>59</v>
      </c>
      <c r="AA29" s="65"/>
      <c r="AB29" s="65"/>
      <c r="AC29" s="65"/>
      <c r="AD29" s="65"/>
      <c r="AE29" s="65" t="s">
        <v>59</v>
      </c>
      <c r="AF29" s="65"/>
      <c r="AG29" s="65"/>
      <c r="AH29" s="65"/>
      <c r="AI29" s="65"/>
      <c r="AJ29" s="65" t="s">
        <v>59</v>
      </c>
      <c r="AK29" s="65"/>
      <c r="AL29" s="65"/>
      <c r="AM29" s="65"/>
      <c r="AN29" s="65"/>
      <c r="AO29" s="65" t="s">
        <v>59</v>
      </c>
      <c r="AP29" s="65"/>
      <c r="AQ29" s="65"/>
      <c r="AR29" s="65"/>
      <c r="AS29" s="65"/>
      <c r="AT29" s="65" t="s">
        <v>59</v>
      </c>
      <c r="AU29" s="65"/>
      <c r="AV29" s="65"/>
      <c r="AW29" s="65"/>
      <c r="AX29" s="65"/>
      <c r="AY29" s="65" t="s">
        <v>59</v>
      </c>
      <c r="AZ29" s="65"/>
      <c r="BA29" s="65"/>
      <c r="BB29" s="65"/>
      <c r="BC29" s="65"/>
      <c r="BD29" s="65" t="s">
        <v>59</v>
      </c>
      <c r="BE29" s="65"/>
      <c r="BF29" s="65"/>
      <c r="BG29" s="65"/>
      <c r="BH29" s="65"/>
      <c r="BI29" s="65" t="s">
        <v>59</v>
      </c>
      <c r="BJ29" s="65"/>
      <c r="BK29" s="65"/>
      <c r="BL29" s="65"/>
      <c r="BM29" s="65"/>
      <c r="BN29" s="65" t="s">
        <v>59</v>
      </c>
      <c r="BO29" s="65"/>
      <c r="BP29" s="65"/>
      <c r="BQ29" s="65"/>
      <c r="BR29" s="65"/>
      <c r="BS29" s="65" t="s">
        <v>59</v>
      </c>
      <c r="BT29" s="65"/>
      <c r="BU29" s="65"/>
      <c r="BV29" s="65"/>
      <c r="BW29" s="65"/>
      <c r="BX29" s="65" t="s">
        <v>59</v>
      </c>
      <c r="BY29" s="65"/>
      <c r="BZ29" s="65"/>
      <c r="CA29" s="65"/>
      <c r="CB29" s="65"/>
      <c r="CC29" s="65" t="s">
        <v>59</v>
      </c>
      <c r="CD29" s="65"/>
      <c r="CE29" s="65"/>
      <c r="CF29" s="65"/>
      <c r="CG29" s="65"/>
      <c r="CH29" s="65" t="s">
        <v>59</v>
      </c>
      <c r="CI29" s="65"/>
      <c r="CJ29" s="65"/>
      <c r="CK29" s="65"/>
      <c r="CL29" s="65"/>
      <c r="CM29" s="65" t="s">
        <v>59</v>
      </c>
      <c r="CN29" s="65"/>
      <c r="CO29" s="65"/>
      <c r="CP29" s="65"/>
      <c r="CQ29" s="65"/>
      <c r="CR29" s="65" t="s">
        <v>59</v>
      </c>
      <c r="CS29" s="65"/>
      <c r="CT29" s="65"/>
      <c r="CU29" s="65"/>
      <c r="CV29" s="65"/>
      <c r="CW29" s="65" t="s">
        <v>59</v>
      </c>
      <c r="CX29" s="65"/>
      <c r="CY29" s="65"/>
      <c r="CZ29" s="65"/>
      <c r="DA29" s="65"/>
      <c r="DB29" s="65" t="s">
        <v>59</v>
      </c>
      <c r="DC29" s="65"/>
      <c r="DD29" s="65"/>
      <c r="DE29" s="65"/>
      <c r="DF29" s="65"/>
      <c r="DG29" s="65" t="s">
        <v>59</v>
      </c>
      <c r="DH29" s="65"/>
      <c r="DI29" s="65"/>
      <c r="DJ29" s="65"/>
      <c r="DK29" s="65"/>
      <c r="DL29" s="65" t="s">
        <v>59</v>
      </c>
      <c r="DM29" s="65"/>
      <c r="DN29" s="65"/>
      <c r="DO29" s="65"/>
      <c r="DP29" s="65"/>
      <c r="DQ29" s="65" t="s">
        <v>59</v>
      </c>
      <c r="DR29" s="65"/>
      <c r="DS29" s="65"/>
      <c r="DT29" s="65"/>
      <c r="DU29" s="65"/>
      <c r="DV29" s="65" t="s">
        <v>59</v>
      </c>
      <c r="DW29" s="65"/>
      <c r="DX29" s="65"/>
      <c r="DY29" s="65"/>
      <c r="DZ29" s="65"/>
      <c r="EA29" s="65" t="s">
        <v>59</v>
      </c>
      <c r="EB29" s="65"/>
      <c r="EC29" s="65"/>
      <c r="ED29" s="65"/>
      <c r="EE29" s="65"/>
      <c r="EF29" s="65" t="s">
        <v>59</v>
      </c>
    </row>
    <row r="30" spans="1:136" ht="15.75" customHeight="1" x14ac:dyDescent="0.35">
      <c r="A30" s="63"/>
      <c r="B30" s="63"/>
      <c r="C30" s="64" t="s">
        <v>59</v>
      </c>
      <c r="D30" s="65" t="s">
        <v>59</v>
      </c>
      <c r="E30" s="65" t="s">
        <v>59</v>
      </c>
      <c r="F30" s="65" t="s">
        <v>59</v>
      </c>
      <c r="G30" s="65" t="s">
        <v>59</v>
      </c>
      <c r="H30" s="65" t="s">
        <v>59</v>
      </c>
      <c r="I30" s="65" t="s">
        <v>59</v>
      </c>
      <c r="J30" s="65" t="s">
        <v>59</v>
      </c>
      <c r="K30" s="65" t="s">
        <v>59</v>
      </c>
      <c r="L30" s="67">
        <f t="shared" si="11"/>
        <v>0</v>
      </c>
      <c r="M30" s="67">
        <f t="shared" ref="M30:O30" si="26">W30+AG30+AQ30+BA30+BK30+BU30+CE30+CO30+CY30+DI30+DS30+EC30</f>
        <v>0</v>
      </c>
      <c r="N30" s="67">
        <f t="shared" si="26"/>
        <v>0</v>
      </c>
      <c r="O30" s="67">
        <f t="shared" si="26"/>
        <v>0</v>
      </c>
      <c r="P30" s="68">
        <f t="shared" si="3"/>
        <v>0</v>
      </c>
      <c r="Q30" s="65"/>
      <c r="R30" s="65"/>
      <c r="S30" s="65"/>
      <c r="T30" s="65"/>
      <c r="U30" s="65" t="s">
        <v>59</v>
      </c>
      <c r="V30" s="65"/>
      <c r="W30" s="65"/>
      <c r="X30" s="65"/>
      <c r="Y30" s="65"/>
      <c r="Z30" s="65" t="s">
        <v>59</v>
      </c>
      <c r="AA30" s="65"/>
      <c r="AB30" s="65"/>
      <c r="AC30" s="65"/>
      <c r="AD30" s="65"/>
      <c r="AE30" s="65" t="s">
        <v>59</v>
      </c>
      <c r="AF30" s="65"/>
      <c r="AG30" s="65"/>
      <c r="AH30" s="65"/>
      <c r="AI30" s="65"/>
      <c r="AJ30" s="65" t="s">
        <v>59</v>
      </c>
      <c r="AK30" s="65"/>
      <c r="AL30" s="65"/>
      <c r="AM30" s="65"/>
      <c r="AN30" s="65"/>
      <c r="AO30" s="65" t="s">
        <v>59</v>
      </c>
      <c r="AP30" s="65"/>
      <c r="AQ30" s="65"/>
      <c r="AR30" s="65"/>
      <c r="AS30" s="65"/>
      <c r="AT30" s="65" t="s">
        <v>59</v>
      </c>
      <c r="AU30" s="65"/>
      <c r="AV30" s="65"/>
      <c r="AW30" s="65"/>
      <c r="AX30" s="65"/>
      <c r="AY30" s="65" t="s">
        <v>59</v>
      </c>
      <c r="AZ30" s="65"/>
      <c r="BA30" s="65"/>
      <c r="BB30" s="65"/>
      <c r="BC30" s="65"/>
      <c r="BD30" s="65" t="s">
        <v>59</v>
      </c>
      <c r="BE30" s="65"/>
      <c r="BF30" s="65"/>
      <c r="BG30" s="65"/>
      <c r="BH30" s="65"/>
      <c r="BI30" s="65" t="s">
        <v>59</v>
      </c>
      <c r="BJ30" s="65"/>
      <c r="BK30" s="65"/>
      <c r="BL30" s="65"/>
      <c r="BM30" s="65"/>
      <c r="BN30" s="65" t="s">
        <v>59</v>
      </c>
      <c r="BO30" s="65"/>
      <c r="BP30" s="65"/>
      <c r="BQ30" s="65"/>
      <c r="BR30" s="65"/>
      <c r="BS30" s="65" t="s">
        <v>59</v>
      </c>
      <c r="BT30" s="65"/>
      <c r="BU30" s="65"/>
      <c r="BV30" s="65"/>
      <c r="BW30" s="65"/>
      <c r="BX30" s="65" t="s">
        <v>59</v>
      </c>
      <c r="BY30" s="65"/>
      <c r="BZ30" s="65"/>
      <c r="CA30" s="65"/>
      <c r="CB30" s="65"/>
      <c r="CC30" s="65" t="s">
        <v>59</v>
      </c>
      <c r="CD30" s="65"/>
      <c r="CE30" s="65"/>
      <c r="CF30" s="65"/>
      <c r="CG30" s="65"/>
      <c r="CH30" s="65" t="s">
        <v>59</v>
      </c>
      <c r="CI30" s="65"/>
      <c r="CJ30" s="65"/>
      <c r="CK30" s="65"/>
      <c r="CL30" s="65"/>
      <c r="CM30" s="65" t="s">
        <v>59</v>
      </c>
      <c r="CN30" s="65"/>
      <c r="CO30" s="65"/>
      <c r="CP30" s="65"/>
      <c r="CQ30" s="65"/>
      <c r="CR30" s="65" t="s">
        <v>59</v>
      </c>
      <c r="CS30" s="65"/>
      <c r="CT30" s="65"/>
      <c r="CU30" s="65"/>
      <c r="CV30" s="65"/>
      <c r="CW30" s="65" t="s">
        <v>59</v>
      </c>
      <c r="CX30" s="65"/>
      <c r="CY30" s="65"/>
      <c r="CZ30" s="65"/>
      <c r="DA30" s="65"/>
      <c r="DB30" s="65" t="s">
        <v>59</v>
      </c>
      <c r="DC30" s="65"/>
      <c r="DD30" s="65"/>
      <c r="DE30" s="65"/>
      <c r="DF30" s="65"/>
      <c r="DG30" s="65" t="s">
        <v>59</v>
      </c>
      <c r="DH30" s="65"/>
      <c r="DI30" s="65"/>
      <c r="DJ30" s="65"/>
      <c r="DK30" s="65"/>
      <c r="DL30" s="65" t="s">
        <v>59</v>
      </c>
      <c r="DM30" s="65"/>
      <c r="DN30" s="65"/>
      <c r="DO30" s="65"/>
      <c r="DP30" s="65"/>
      <c r="DQ30" s="65" t="s">
        <v>59</v>
      </c>
      <c r="DR30" s="65"/>
      <c r="DS30" s="65"/>
      <c r="DT30" s="65"/>
      <c r="DU30" s="65"/>
      <c r="DV30" s="65" t="s">
        <v>59</v>
      </c>
      <c r="DW30" s="65"/>
      <c r="DX30" s="65"/>
      <c r="DY30" s="65"/>
      <c r="DZ30" s="65"/>
      <c r="EA30" s="65" t="s">
        <v>59</v>
      </c>
      <c r="EB30" s="65"/>
      <c r="EC30" s="65"/>
      <c r="ED30" s="65"/>
      <c r="EE30" s="65"/>
      <c r="EF30" s="65" t="s">
        <v>59</v>
      </c>
    </row>
    <row r="31" spans="1:136" ht="15.75" customHeight="1" x14ac:dyDescent="0.35">
      <c r="A31" s="63"/>
      <c r="B31" s="63"/>
      <c r="C31" s="64" t="s">
        <v>59</v>
      </c>
      <c r="D31" s="65" t="s">
        <v>59</v>
      </c>
      <c r="E31" s="65" t="s">
        <v>59</v>
      </c>
      <c r="F31" s="65" t="s">
        <v>59</v>
      </c>
      <c r="G31" s="65" t="s">
        <v>59</v>
      </c>
      <c r="H31" s="65" t="s">
        <v>59</v>
      </c>
      <c r="I31" s="65" t="s">
        <v>59</v>
      </c>
      <c r="J31" s="65" t="s">
        <v>59</v>
      </c>
      <c r="K31" s="65" t="s">
        <v>59</v>
      </c>
      <c r="L31" s="67">
        <f t="shared" si="11"/>
        <v>0</v>
      </c>
      <c r="M31" s="67">
        <f t="shared" ref="M31:O31" si="27">W31+AG31+AQ31+BA31+BK31+BU31+CE31+CO31+CY31+DI31+DS31+EC31</f>
        <v>0</v>
      </c>
      <c r="N31" s="67">
        <f t="shared" si="27"/>
        <v>0</v>
      </c>
      <c r="O31" s="67">
        <f t="shared" si="27"/>
        <v>0</v>
      </c>
      <c r="P31" s="68">
        <f t="shared" si="3"/>
        <v>0</v>
      </c>
      <c r="Q31" s="65"/>
      <c r="R31" s="65"/>
      <c r="S31" s="65"/>
      <c r="T31" s="65"/>
      <c r="U31" s="65" t="s">
        <v>59</v>
      </c>
      <c r="V31" s="65"/>
      <c r="W31" s="65"/>
      <c r="X31" s="65"/>
      <c r="Y31" s="65"/>
      <c r="Z31" s="65" t="s">
        <v>59</v>
      </c>
      <c r="AA31" s="65"/>
      <c r="AB31" s="65"/>
      <c r="AC31" s="65"/>
      <c r="AD31" s="65"/>
      <c r="AE31" s="65" t="s">
        <v>59</v>
      </c>
      <c r="AF31" s="65"/>
      <c r="AG31" s="65"/>
      <c r="AH31" s="65"/>
      <c r="AI31" s="65"/>
      <c r="AJ31" s="65" t="s">
        <v>59</v>
      </c>
      <c r="AK31" s="65"/>
      <c r="AL31" s="65"/>
      <c r="AM31" s="65"/>
      <c r="AN31" s="65"/>
      <c r="AO31" s="65" t="s">
        <v>59</v>
      </c>
      <c r="AP31" s="65"/>
      <c r="AQ31" s="65"/>
      <c r="AR31" s="65"/>
      <c r="AS31" s="65"/>
      <c r="AT31" s="65" t="s">
        <v>59</v>
      </c>
      <c r="AU31" s="65"/>
      <c r="AV31" s="65"/>
      <c r="AW31" s="65"/>
      <c r="AX31" s="65"/>
      <c r="AY31" s="65" t="s">
        <v>59</v>
      </c>
      <c r="AZ31" s="65"/>
      <c r="BA31" s="65"/>
      <c r="BB31" s="65"/>
      <c r="BC31" s="65"/>
      <c r="BD31" s="65" t="s">
        <v>59</v>
      </c>
      <c r="BE31" s="65"/>
      <c r="BF31" s="65"/>
      <c r="BG31" s="65"/>
      <c r="BH31" s="65"/>
      <c r="BI31" s="65" t="s">
        <v>59</v>
      </c>
      <c r="BJ31" s="65"/>
      <c r="BK31" s="65"/>
      <c r="BL31" s="65"/>
      <c r="BM31" s="65"/>
      <c r="BN31" s="65" t="s">
        <v>59</v>
      </c>
      <c r="BO31" s="65"/>
      <c r="BP31" s="65"/>
      <c r="BQ31" s="65"/>
      <c r="BR31" s="65"/>
      <c r="BS31" s="65" t="s">
        <v>59</v>
      </c>
      <c r="BT31" s="65"/>
      <c r="BU31" s="65"/>
      <c r="BV31" s="65"/>
      <c r="BW31" s="65"/>
      <c r="BX31" s="65" t="s">
        <v>59</v>
      </c>
      <c r="BY31" s="65"/>
      <c r="BZ31" s="65"/>
      <c r="CA31" s="65"/>
      <c r="CB31" s="65"/>
      <c r="CC31" s="65" t="s">
        <v>59</v>
      </c>
      <c r="CD31" s="65"/>
      <c r="CE31" s="65"/>
      <c r="CF31" s="65"/>
      <c r="CG31" s="65"/>
      <c r="CH31" s="65" t="s">
        <v>59</v>
      </c>
      <c r="CI31" s="65"/>
      <c r="CJ31" s="65"/>
      <c r="CK31" s="65"/>
      <c r="CL31" s="65"/>
      <c r="CM31" s="65" t="s">
        <v>59</v>
      </c>
      <c r="CN31" s="65"/>
      <c r="CO31" s="65"/>
      <c r="CP31" s="65"/>
      <c r="CQ31" s="65"/>
      <c r="CR31" s="65" t="s">
        <v>59</v>
      </c>
      <c r="CS31" s="65"/>
      <c r="CT31" s="65"/>
      <c r="CU31" s="65"/>
      <c r="CV31" s="65"/>
      <c r="CW31" s="65" t="s">
        <v>59</v>
      </c>
      <c r="CX31" s="65"/>
      <c r="CY31" s="65"/>
      <c r="CZ31" s="65"/>
      <c r="DA31" s="65"/>
      <c r="DB31" s="65" t="s">
        <v>59</v>
      </c>
      <c r="DC31" s="65"/>
      <c r="DD31" s="65"/>
      <c r="DE31" s="65"/>
      <c r="DF31" s="65"/>
      <c r="DG31" s="65" t="s">
        <v>59</v>
      </c>
      <c r="DH31" s="65"/>
      <c r="DI31" s="65"/>
      <c r="DJ31" s="65"/>
      <c r="DK31" s="65"/>
      <c r="DL31" s="65" t="s">
        <v>59</v>
      </c>
      <c r="DM31" s="65"/>
      <c r="DN31" s="65"/>
      <c r="DO31" s="65"/>
      <c r="DP31" s="65"/>
      <c r="DQ31" s="65" t="s">
        <v>59</v>
      </c>
      <c r="DR31" s="65"/>
      <c r="DS31" s="65"/>
      <c r="DT31" s="65"/>
      <c r="DU31" s="65"/>
      <c r="DV31" s="65" t="s">
        <v>59</v>
      </c>
      <c r="DW31" s="65"/>
      <c r="DX31" s="65"/>
      <c r="DY31" s="65"/>
      <c r="DZ31" s="65"/>
      <c r="EA31" s="65" t="s">
        <v>59</v>
      </c>
      <c r="EB31" s="65"/>
      <c r="EC31" s="65"/>
      <c r="ED31" s="65"/>
      <c r="EE31" s="65"/>
      <c r="EF31" s="65" t="s">
        <v>59</v>
      </c>
    </row>
    <row r="32" spans="1:136" ht="15.75" customHeight="1" x14ac:dyDescent="0.35">
      <c r="A32" s="63"/>
      <c r="B32" s="63"/>
      <c r="C32" s="64" t="s">
        <v>59</v>
      </c>
      <c r="D32" s="65" t="s">
        <v>59</v>
      </c>
      <c r="E32" s="65" t="s">
        <v>59</v>
      </c>
      <c r="F32" s="65" t="s">
        <v>59</v>
      </c>
      <c r="G32" s="65" t="s">
        <v>59</v>
      </c>
      <c r="H32" s="65" t="s">
        <v>59</v>
      </c>
      <c r="I32" s="65" t="s">
        <v>59</v>
      </c>
      <c r="J32" s="65" t="s">
        <v>59</v>
      </c>
      <c r="K32" s="65" t="s">
        <v>59</v>
      </c>
      <c r="L32" s="67">
        <f t="shared" si="11"/>
        <v>0</v>
      </c>
      <c r="M32" s="67">
        <f t="shared" ref="M32:O32" si="28">W32+AG32+AQ32+BA32+BK32+BU32+CE32+CO32+CY32+DI32+DS32+EC32</f>
        <v>0</v>
      </c>
      <c r="N32" s="67">
        <f t="shared" si="28"/>
        <v>0</v>
      </c>
      <c r="O32" s="67">
        <f t="shared" si="28"/>
        <v>0</v>
      </c>
      <c r="P32" s="68">
        <f t="shared" si="3"/>
        <v>0</v>
      </c>
      <c r="Q32" s="65"/>
      <c r="R32" s="65"/>
      <c r="S32" s="65"/>
      <c r="T32" s="65"/>
      <c r="U32" s="65" t="s">
        <v>59</v>
      </c>
      <c r="V32" s="65"/>
      <c r="W32" s="65"/>
      <c r="X32" s="65"/>
      <c r="Y32" s="65"/>
      <c r="Z32" s="65" t="s">
        <v>59</v>
      </c>
      <c r="AA32" s="65"/>
      <c r="AB32" s="65"/>
      <c r="AC32" s="65"/>
      <c r="AD32" s="65"/>
      <c r="AE32" s="65" t="s">
        <v>59</v>
      </c>
      <c r="AF32" s="65"/>
      <c r="AG32" s="65"/>
      <c r="AH32" s="65"/>
      <c r="AI32" s="65"/>
      <c r="AJ32" s="65" t="s">
        <v>59</v>
      </c>
      <c r="AK32" s="65"/>
      <c r="AL32" s="65"/>
      <c r="AM32" s="65"/>
      <c r="AN32" s="65"/>
      <c r="AO32" s="65" t="s">
        <v>59</v>
      </c>
      <c r="AP32" s="65"/>
      <c r="AQ32" s="65"/>
      <c r="AR32" s="65"/>
      <c r="AS32" s="65"/>
      <c r="AT32" s="65" t="s">
        <v>59</v>
      </c>
      <c r="AU32" s="65"/>
      <c r="AV32" s="65"/>
      <c r="AW32" s="65"/>
      <c r="AX32" s="65"/>
      <c r="AY32" s="65" t="s">
        <v>59</v>
      </c>
      <c r="AZ32" s="65"/>
      <c r="BA32" s="65"/>
      <c r="BB32" s="65"/>
      <c r="BC32" s="65"/>
      <c r="BD32" s="65" t="s">
        <v>59</v>
      </c>
      <c r="BE32" s="65"/>
      <c r="BF32" s="65"/>
      <c r="BG32" s="65"/>
      <c r="BH32" s="65"/>
      <c r="BI32" s="65" t="s">
        <v>59</v>
      </c>
      <c r="BJ32" s="65"/>
      <c r="BK32" s="65"/>
      <c r="BL32" s="65"/>
      <c r="BM32" s="65"/>
      <c r="BN32" s="65" t="s">
        <v>59</v>
      </c>
      <c r="BO32" s="65"/>
      <c r="BP32" s="65"/>
      <c r="BQ32" s="65"/>
      <c r="BR32" s="65"/>
      <c r="BS32" s="65" t="s">
        <v>59</v>
      </c>
      <c r="BT32" s="65"/>
      <c r="BU32" s="65"/>
      <c r="BV32" s="65"/>
      <c r="BW32" s="65"/>
      <c r="BX32" s="65" t="s">
        <v>59</v>
      </c>
      <c r="BY32" s="65"/>
      <c r="BZ32" s="65"/>
      <c r="CA32" s="65"/>
      <c r="CB32" s="65"/>
      <c r="CC32" s="65" t="s">
        <v>59</v>
      </c>
      <c r="CD32" s="65"/>
      <c r="CE32" s="65"/>
      <c r="CF32" s="65"/>
      <c r="CG32" s="65"/>
      <c r="CH32" s="65" t="s">
        <v>59</v>
      </c>
      <c r="CI32" s="65"/>
      <c r="CJ32" s="65"/>
      <c r="CK32" s="65"/>
      <c r="CL32" s="65"/>
      <c r="CM32" s="65" t="s">
        <v>59</v>
      </c>
      <c r="CN32" s="65"/>
      <c r="CO32" s="65"/>
      <c r="CP32" s="65"/>
      <c r="CQ32" s="65"/>
      <c r="CR32" s="65" t="s">
        <v>59</v>
      </c>
      <c r="CS32" s="65"/>
      <c r="CT32" s="65"/>
      <c r="CU32" s="65"/>
      <c r="CV32" s="65"/>
      <c r="CW32" s="65" t="s">
        <v>59</v>
      </c>
      <c r="CX32" s="65"/>
      <c r="CY32" s="65"/>
      <c r="CZ32" s="65"/>
      <c r="DA32" s="65"/>
      <c r="DB32" s="65" t="s">
        <v>59</v>
      </c>
      <c r="DC32" s="65"/>
      <c r="DD32" s="65"/>
      <c r="DE32" s="65"/>
      <c r="DF32" s="65"/>
      <c r="DG32" s="65" t="s">
        <v>59</v>
      </c>
      <c r="DH32" s="65"/>
      <c r="DI32" s="65"/>
      <c r="DJ32" s="65"/>
      <c r="DK32" s="65"/>
      <c r="DL32" s="65" t="s">
        <v>59</v>
      </c>
      <c r="DM32" s="65"/>
      <c r="DN32" s="65"/>
      <c r="DO32" s="65"/>
      <c r="DP32" s="65"/>
      <c r="DQ32" s="65" t="s">
        <v>59</v>
      </c>
      <c r="DR32" s="65"/>
      <c r="DS32" s="65"/>
      <c r="DT32" s="65"/>
      <c r="DU32" s="65"/>
      <c r="DV32" s="65" t="s">
        <v>59</v>
      </c>
      <c r="DW32" s="65"/>
      <c r="DX32" s="65"/>
      <c r="DY32" s="65"/>
      <c r="DZ32" s="65"/>
      <c r="EA32" s="65" t="s">
        <v>59</v>
      </c>
      <c r="EB32" s="65"/>
      <c r="EC32" s="65"/>
      <c r="ED32" s="65"/>
      <c r="EE32" s="65"/>
      <c r="EF32" s="65" t="s">
        <v>59</v>
      </c>
    </row>
    <row r="33" spans="1:136" ht="15.75" customHeight="1" x14ac:dyDescent="0.35">
      <c r="A33" s="63"/>
      <c r="B33" s="63"/>
      <c r="C33" s="64" t="s">
        <v>59</v>
      </c>
      <c r="D33" s="65" t="s">
        <v>59</v>
      </c>
      <c r="E33" s="65" t="s">
        <v>59</v>
      </c>
      <c r="F33" s="65" t="s">
        <v>59</v>
      </c>
      <c r="G33" s="65" t="s">
        <v>59</v>
      </c>
      <c r="H33" s="65" t="s">
        <v>59</v>
      </c>
      <c r="I33" s="65" t="s">
        <v>59</v>
      </c>
      <c r="J33" s="65" t="s">
        <v>59</v>
      </c>
      <c r="K33" s="65" t="s">
        <v>59</v>
      </c>
      <c r="L33" s="67">
        <f t="shared" si="11"/>
        <v>0</v>
      </c>
      <c r="M33" s="67">
        <f t="shared" ref="M33:O33" si="29">W33+AG33+AQ33+BA33+BK33+BU33+CE33+CO33+CY33+DI33+DS33+EC33</f>
        <v>0</v>
      </c>
      <c r="N33" s="67">
        <f t="shared" si="29"/>
        <v>0</v>
      </c>
      <c r="O33" s="67">
        <f t="shared" si="29"/>
        <v>0</v>
      </c>
      <c r="P33" s="68">
        <f t="shared" si="3"/>
        <v>0</v>
      </c>
      <c r="Q33" s="65"/>
      <c r="R33" s="65"/>
      <c r="S33" s="65"/>
      <c r="T33" s="65"/>
      <c r="U33" s="65" t="s">
        <v>59</v>
      </c>
      <c r="V33" s="65"/>
      <c r="W33" s="65"/>
      <c r="X33" s="65"/>
      <c r="Y33" s="65"/>
      <c r="Z33" s="65" t="s">
        <v>59</v>
      </c>
      <c r="AA33" s="65"/>
      <c r="AB33" s="65"/>
      <c r="AC33" s="65"/>
      <c r="AD33" s="65"/>
      <c r="AE33" s="65" t="s">
        <v>59</v>
      </c>
      <c r="AF33" s="65"/>
      <c r="AG33" s="65"/>
      <c r="AH33" s="65"/>
      <c r="AI33" s="65"/>
      <c r="AJ33" s="65" t="s">
        <v>59</v>
      </c>
      <c r="AK33" s="65"/>
      <c r="AL33" s="65"/>
      <c r="AM33" s="65"/>
      <c r="AN33" s="65"/>
      <c r="AO33" s="65" t="s">
        <v>59</v>
      </c>
      <c r="AP33" s="65"/>
      <c r="AQ33" s="65"/>
      <c r="AR33" s="65"/>
      <c r="AS33" s="65"/>
      <c r="AT33" s="65" t="s">
        <v>59</v>
      </c>
      <c r="AU33" s="65"/>
      <c r="AV33" s="65"/>
      <c r="AW33" s="65"/>
      <c r="AX33" s="65"/>
      <c r="AY33" s="65" t="s">
        <v>59</v>
      </c>
      <c r="AZ33" s="65"/>
      <c r="BA33" s="65"/>
      <c r="BB33" s="65"/>
      <c r="BC33" s="65"/>
      <c r="BD33" s="65" t="s">
        <v>59</v>
      </c>
      <c r="BE33" s="65"/>
      <c r="BF33" s="65"/>
      <c r="BG33" s="65"/>
      <c r="BH33" s="65"/>
      <c r="BI33" s="65" t="s">
        <v>59</v>
      </c>
      <c r="BJ33" s="65"/>
      <c r="BK33" s="65"/>
      <c r="BL33" s="65"/>
      <c r="BM33" s="65"/>
      <c r="BN33" s="65" t="s">
        <v>59</v>
      </c>
      <c r="BO33" s="65"/>
      <c r="BP33" s="65"/>
      <c r="BQ33" s="65"/>
      <c r="BR33" s="65"/>
      <c r="BS33" s="65" t="s">
        <v>59</v>
      </c>
      <c r="BT33" s="65"/>
      <c r="BU33" s="65"/>
      <c r="BV33" s="65"/>
      <c r="BW33" s="65"/>
      <c r="BX33" s="65" t="s">
        <v>59</v>
      </c>
      <c r="BY33" s="65"/>
      <c r="BZ33" s="65"/>
      <c r="CA33" s="65"/>
      <c r="CB33" s="65"/>
      <c r="CC33" s="65" t="s">
        <v>59</v>
      </c>
      <c r="CD33" s="65"/>
      <c r="CE33" s="65"/>
      <c r="CF33" s="65"/>
      <c r="CG33" s="65"/>
      <c r="CH33" s="65" t="s">
        <v>59</v>
      </c>
      <c r="CI33" s="65"/>
      <c r="CJ33" s="65"/>
      <c r="CK33" s="65"/>
      <c r="CL33" s="65"/>
      <c r="CM33" s="65" t="s">
        <v>59</v>
      </c>
      <c r="CN33" s="65"/>
      <c r="CO33" s="65"/>
      <c r="CP33" s="65"/>
      <c r="CQ33" s="65"/>
      <c r="CR33" s="65" t="s">
        <v>59</v>
      </c>
      <c r="CS33" s="65"/>
      <c r="CT33" s="65"/>
      <c r="CU33" s="65"/>
      <c r="CV33" s="65"/>
      <c r="CW33" s="65" t="s">
        <v>59</v>
      </c>
      <c r="CX33" s="65"/>
      <c r="CY33" s="65"/>
      <c r="CZ33" s="65"/>
      <c r="DA33" s="65"/>
      <c r="DB33" s="65" t="s">
        <v>59</v>
      </c>
      <c r="DC33" s="65"/>
      <c r="DD33" s="65"/>
      <c r="DE33" s="65"/>
      <c r="DF33" s="65"/>
      <c r="DG33" s="65" t="s">
        <v>59</v>
      </c>
      <c r="DH33" s="65"/>
      <c r="DI33" s="65"/>
      <c r="DJ33" s="65"/>
      <c r="DK33" s="65"/>
      <c r="DL33" s="65" t="s">
        <v>59</v>
      </c>
      <c r="DM33" s="65"/>
      <c r="DN33" s="65"/>
      <c r="DO33" s="65"/>
      <c r="DP33" s="65"/>
      <c r="DQ33" s="65" t="s">
        <v>59</v>
      </c>
      <c r="DR33" s="65"/>
      <c r="DS33" s="65"/>
      <c r="DT33" s="65"/>
      <c r="DU33" s="65"/>
      <c r="DV33" s="65" t="s">
        <v>59</v>
      </c>
      <c r="DW33" s="65"/>
      <c r="DX33" s="65"/>
      <c r="DY33" s="65"/>
      <c r="DZ33" s="65"/>
      <c r="EA33" s="65" t="s">
        <v>59</v>
      </c>
      <c r="EB33" s="65"/>
      <c r="EC33" s="65"/>
      <c r="ED33" s="65"/>
      <c r="EE33" s="65"/>
      <c r="EF33" s="65" t="s">
        <v>59</v>
      </c>
    </row>
    <row r="34" spans="1:136" ht="15.75" customHeight="1" x14ac:dyDescent="0.35">
      <c r="A34" s="63"/>
      <c r="B34" s="63"/>
      <c r="C34" s="64" t="s">
        <v>59</v>
      </c>
      <c r="D34" s="65" t="s">
        <v>59</v>
      </c>
      <c r="E34" s="65" t="s">
        <v>59</v>
      </c>
      <c r="F34" s="65" t="s">
        <v>59</v>
      </c>
      <c r="G34" s="65" t="s">
        <v>59</v>
      </c>
      <c r="H34" s="65" t="s">
        <v>59</v>
      </c>
      <c r="I34" s="65" t="s">
        <v>59</v>
      </c>
      <c r="J34" s="65" t="s">
        <v>59</v>
      </c>
      <c r="K34" s="65" t="s">
        <v>59</v>
      </c>
      <c r="L34" s="67">
        <f t="shared" si="11"/>
        <v>0</v>
      </c>
      <c r="M34" s="67">
        <f t="shared" ref="M34:O34" si="30">W34+AG34+AQ34+BA34+BK34+BU34+CE34+CO34+CY34+DI34+DS34+EC34</f>
        <v>0</v>
      </c>
      <c r="N34" s="67">
        <f t="shared" si="30"/>
        <v>0</v>
      </c>
      <c r="O34" s="67">
        <f t="shared" si="30"/>
        <v>0</v>
      </c>
      <c r="P34" s="68">
        <f t="shared" si="3"/>
        <v>0</v>
      </c>
      <c r="Q34" s="65"/>
      <c r="R34" s="65"/>
      <c r="S34" s="65"/>
      <c r="T34" s="65"/>
      <c r="U34" s="65" t="s">
        <v>59</v>
      </c>
      <c r="V34" s="65"/>
      <c r="W34" s="65"/>
      <c r="X34" s="65"/>
      <c r="Y34" s="65"/>
      <c r="Z34" s="65" t="s">
        <v>59</v>
      </c>
      <c r="AA34" s="65"/>
      <c r="AB34" s="65"/>
      <c r="AC34" s="65"/>
      <c r="AD34" s="65"/>
      <c r="AE34" s="65" t="s">
        <v>59</v>
      </c>
      <c r="AF34" s="65"/>
      <c r="AG34" s="65"/>
      <c r="AH34" s="65"/>
      <c r="AI34" s="65"/>
      <c r="AJ34" s="65" t="s">
        <v>59</v>
      </c>
      <c r="AK34" s="65"/>
      <c r="AL34" s="65"/>
      <c r="AM34" s="65"/>
      <c r="AN34" s="65"/>
      <c r="AO34" s="65" t="s">
        <v>59</v>
      </c>
      <c r="AP34" s="65"/>
      <c r="AQ34" s="65"/>
      <c r="AR34" s="65"/>
      <c r="AS34" s="65"/>
      <c r="AT34" s="65" t="s">
        <v>59</v>
      </c>
      <c r="AU34" s="65"/>
      <c r="AV34" s="65"/>
      <c r="AW34" s="65"/>
      <c r="AX34" s="65"/>
      <c r="AY34" s="65" t="s">
        <v>59</v>
      </c>
      <c r="AZ34" s="65"/>
      <c r="BA34" s="65"/>
      <c r="BB34" s="65"/>
      <c r="BC34" s="65"/>
      <c r="BD34" s="65" t="s">
        <v>59</v>
      </c>
      <c r="BE34" s="65"/>
      <c r="BF34" s="65"/>
      <c r="BG34" s="65"/>
      <c r="BH34" s="65"/>
      <c r="BI34" s="65" t="s">
        <v>59</v>
      </c>
      <c r="BJ34" s="65"/>
      <c r="BK34" s="65"/>
      <c r="BL34" s="65"/>
      <c r="BM34" s="65"/>
      <c r="BN34" s="65" t="s">
        <v>59</v>
      </c>
      <c r="BO34" s="65"/>
      <c r="BP34" s="65"/>
      <c r="BQ34" s="65"/>
      <c r="BR34" s="65"/>
      <c r="BS34" s="65" t="s">
        <v>59</v>
      </c>
      <c r="BT34" s="65"/>
      <c r="BU34" s="65"/>
      <c r="BV34" s="65"/>
      <c r="BW34" s="65"/>
      <c r="BX34" s="65" t="s">
        <v>59</v>
      </c>
      <c r="BY34" s="65"/>
      <c r="BZ34" s="65"/>
      <c r="CA34" s="65"/>
      <c r="CB34" s="65"/>
      <c r="CC34" s="65" t="s">
        <v>59</v>
      </c>
      <c r="CD34" s="65"/>
      <c r="CE34" s="65"/>
      <c r="CF34" s="65"/>
      <c r="CG34" s="65"/>
      <c r="CH34" s="65" t="s">
        <v>59</v>
      </c>
      <c r="CI34" s="65"/>
      <c r="CJ34" s="65"/>
      <c r="CK34" s="65"/>
      <c r="CL34" s="65"/>
      <c r="CM34" s="65" t="s">
        <v>59</v>
      </c>
      <c r="CN34" s="65"/>
      <c r="CO34" s="65"/>
      <c r="CP34" s="65"/>
      <c r="CQ34" s="65"/>
      <c r="CR34" s="65" t="s">
        <v>59</v>
      </c>
      <c r="CS34" s="65"/>
      <c r="CT34" s="65"/>
      <c r="CU34" s="65"/>
      <c r="CV34" s="65"/>
      <c r="CW34" s="65" t="s">
        <v>59</v>
      </c>
      <c r="CX34" s="65"/>
      <c r="CY34" s="65"/>
      <c r="CZ34" s="65"/>
      <c r="DA34" s="65"/>
      <c r="DB34" s="65" t="s">
        <v>59</v>
      </c>
      <c r="DC34" s="65"/>
      <c r="DD34" s="65"/>
      <c r="DE34" s="65"/>
      <c r="DF34" s="65"/>
      <c r="DG34" s="65" t="s">
        <v>59</v>
      </c>
      <c r="DH34" s="65"/>
      <c r="DI34" s="65"/>
      <c r="DJ34" s="65"/>
      <c r="DK34" s="65"/>
      <c r="DL34" s="65" t="s">
        <v>59</v>
      </c>
      <c r="DM34" s="65"/>
      <c r="DN34" s="65"/>
      <c r="DO34" s="65"/>
      <c r="DP34" s="65"/>
      <c r="DQ34" s="65" t="s">
        <v>59</v>
      </c>
      <c r="DR34" s="65"/>
      <c r="DS34" s="65"/>
      <c r="DT34" s="65"/>
      <c r="DU34" s="65"/>
      <c r="DV34" s="65" t="s">
        <v>59</v>
      </c>
      <c r="DW34" s="65"/>
      <c r="DX34" s="65"/>
      <c r="DY34" s="65"/>
      <c r="DZ34" s="65"/>
      <c r="EA34" s="65" t="s">
        <v>59</v>
      </c>
      <c r="EB34" s="65"/>
      <c r="EC34" s="65"/>
      <c r="ED34" s="65"/>
      <c r="EE34" s="65"/>
      <c r="EF34" s="65" t="s">
        <v>59</v>
      </c>
    </row>
    <row r="35" spans="1:136" ht="15.75" customHeight="1" x14ac:dyDescent="0.35">
      <c r="A35" s="63"/>
      <c r="B35" s="63"/>
      <c r="C35" s="64" t="s">
        <v>59</v>
      </c>
      <c r="D35" s="65" t="s">
        <v>59</v>
      </c>
      <c r="E35" s="65" t="s">
        <v>59</v>
      </c>
      <c r="F35" s="65" t="s">
        <v>59</v>
      </c>
      <c r="G35" s="65" t="s">
        <v>59</v>
      </c>
      <c r="H35" s="65" t="s">
        <v>59</v>
      </c>
      <c r="I35" s="65" t="s">
        <v>59</v>
      </c>
      <c r="J35" s="65" t="s">
        <v>59</v>
      </c>
      <c r="K35" s="65" t="s">
        <v>59</v>
      </c>
      <c r="L35" s="67">
        <f t="shared" si="11"/>
        <v>0</v>
      </c>
      <c r="M35" s="67">
        <f t="shared" ref="M35:O35" si="31">W35+AG35+AQ35+BA35+BK35+BU35+CE35+CO35+CY35+DI35+DS35+EC35</f>
        <v>0</v>
      </c>
      <c r="N35" s="67">
        <f t="shared" si="31"/>
        <v>0</v>
      </c>
      <c r="O35" s="67">
        <f t="shared" si="31"/>
        <v>0</v>
      </c>
      <c r="P35" s="68">
        <f t="shared" si="3"/>
        <v>0</v>
      </c>
      <c r="Q35" s="65"/>
      <c r="R35" s="65"/>
      <c r="S35" s="65"/>
      <c r="T35" s="65"/>
      <c r="U35" s="65" t="s">
        <v>59</v>
      </c>
      <c r="V35" s="65"/>
      <c r="W35" s="65"/>
      <c r="X35" s="65"/>
      <c r="Y35" s="65"/>
      <c r="Z35" s="65" t="s">
        <v>59</v>
      </c>
      <c r="AA35" s="65"/>
      <c r="AB35" s="65"/>
      <c r="AC35" s="65"/>
      <c r="AD35" s="65"/>
      <c r="AE35" s="65" t="s">
        <v>59</v>
      </c>
      <c r="AF35" s="65"/>
      <c r="AG35" s="65"/>
      <c r="AH35" s="65"/>
      <c r="AI35" s="65"/>
      <c r="AJ35" s="65" t="s">
        <v>59</v>
      </c>
      <c r="AK35" s="65"/>
      <c r="AL35" s="65"/>
      <c r="AM35" s="65"/>
      <c r="AN35" s="65"/>
      <c r="AO35" s="65" t="s">
        <v>59</v>
      </c>
      <c r="AP35" s="65"/>
      <c r="AQ35" s="65"/>
      <c r="AR35" s="65"/>
      <c r="AS35" s="65"/>
      <c r="AT35" s="65" t="s">
        <v>59</v>
      </c>
      <c r="AU35" s="65"/>
      <c r="AV35" s="65"/>
      <c r="AW35" s="65"/>
      <c r="AX35" s="65"/>
      <c r="AY35" s="65" t="s">
        <v>59</v>
      </c>
      <c r="AZ35" s="65"/>
      <c r="BA35" s="65"/>
      <c r="BB35" s="65"/>
      <c r="BC35" s="65"/>
      <c r="BD35" s="65" t="s">
        <v>59</v>
      </c>
      <c r="BE35" s="65"/>
      <c r="BF35" s="65"/>
      <c r="BG35" s="65"/>
      <c r="BH35" s="65"/>
      <c r="BI35" s="65" t="s">
        <v>59</v>
      </c>
      <c r="BJ35" s="65"/>
      <c r="BK35" s="65"/>
      <c r="BL35" s="65"/>
      <c r="BM35" s="65"/>
      <c r="BN35" s="65" t="s">
        <v>59</v>
      </c>
      <c r="BO35" s="65"/>
      <c r="BP35" s="65"/>
      <c r="BQ35" s="65"/>
      <c r="BR35" s="65"/>
      <c r="BS35" s="65" t="s">
        <v>59</v>
      </c>
      <c r="BT35" s="65"/>
      <c r="BU35" s="65"/>
      <c r="BV35" s="65"/>
      <c r="BW35" s="65"/>
      <c r="BX35" s="65" t="s">
        <v>59</v>
      </c>
      <c r="BY35" s="65"/>
      <c r="BZ35" s="65"/>
      <c r="CA35" s="65"/>
      <c r="CB35" s="65"/>
      <c r="CC35" s="65" t="s">
        <v>59</v>
      </c>
      <c r="CD35" s="65"/>
      <c r="CE35" s="65"/>
      <c r="CF35" s="65"/>
      <c r="CG35" s="65"/>
      <c r="CH35" s="65" t="s">
        <v>59</v>
      </c>
      <c r="CI35" s="65"/>
      <c r="CJ35" s="65"/>
      <c r="CK35" s="65"/>
      <c r="CL35" s="65"/>
      <c r="CM35" s="65" t="s">
        <v>59</v>
      </c>
      <c r="CN35" s="65"/>
      <c r="CO35" s="65"/>
      <c r="CP35" s="65"/>
      <c r="CQ35" s="65"/>
      <c r="CR35" s="65" t="s">
        <v>59</v>
      </c>
      <c r="CS35" s="65"/>
      <c r="CT35" s="65"/>
      <c r="CU35" s="65"/>
      <c r="CV35" s="65"/>
      <c r="CW35" s="65" t="s">
        <v>59</v>
      </c>
      <c r="CX35" s="65"/>
      <c r="CY35" s="65"/>
      <c r="CZ35" s="65"/>
      <c r="DA35" s="65"/>
      <c r="DB35" s="65" t="s">
        <v>59</v>
      </c>
      <c r="DC35" s="65"/>
      <c r="DD35" s="65"/>
      <c r="DE35" s="65"/>
      <c r="DF35" s="65"/>
      <c r="DG35" s="65" t="s">
        <v>59</v>
      </c>
      <c r="DH35" s="65"/>
      <c r="DI35" s="65"/>
      <c r="DJ35" s="65"/>
      <c r="DK35" s="65"/>
      <c r="DL35" s="65" t="s">
        <v>59</v>
      </c>
      <c r="DM35" s="65"/>
      <c r="DN35" s="65"/>
      <c r="DO35" s="65"/>
      <c r="DP35" s="65"/>
      <c r="DQ35" s="65" t="s">
        <v>59</v>
      </c>
      <c r="DR35" s="65"/>
      <c r="DS35" s="65"/>
      <c r="DT35" s="65"/>
      <c r="DU35" s="65"/>
      <c r="DV35" s="65" t="s">
        <v>59</v>
      </c>
      <c r="DW35" s="65"/>
      <c r="DX35" s="65"/>
      <c r="DY35" s="65"/>
      <c r="DZ35" s="65"/>
      <c r="EA35" s="65" t="s">
        <v>59</v>
      </c>
      <c r="EB35" s="65"/>
      <c r="EC35" s="65"/>
      <c r="ED35" s="65"/>
      <c r="EE35" s="65"/>
      <c r="EF35" s="65" t="s">
        <v>59</v>
      </c>
    </row>
    <row r="36" spans="1:136" ht="15.75" customHeight="1" x14ac:dyDescent="0.35">
      <c r="A36" s="63"/>
      <c r="B36" s="63"/>
      <c r="C36" s="64" t="s">
        <v>59</v>
      </c>
      <c r="D36" s="65" t="s">
        <v>59</v>
      </c>
      <c r="E36" s="65" t="s">
        <v>59</v>
      </c>
      <c r="F36" s="65" t="s">
        <v>59</v>
      </c>
      <c r="G36" s="65" t="s">
        <v>59</v>
      </c>
      <c r="H36" s="65" t="s">
        <v>59</v>
      </c>
      <c r="I36" s="65" t="s">
        <v>59</v>
      </c>
      <c r="J36" s="65" t="s">
        <v>59</v>
      </c>
      <c r="K36" s="65" t="s">
        <v>59</v>
      </c>
      <c r="L36" s="67">
        <f t="shared" si="11"/>
        <v>0</v>
      </c>
      <c r="M36" s="67">
        <f t="shared" ref="M36:O36" si="32">W36+AG36+AQ36+BA36+BK36+BU36+CE36+CO36+CY36+DI36+DS36+EC36</f>
        <v>0</v>
      </c>
      <c r="N36" s="67">
        <f t="shared" si="32"/>
        <v>0</v>
      </c>
      <c r="O36" s="67">
        <f t="shared" si="32"/>
        <v>0</v>
      </c>
      <c r="P36" s="68">
        <f t="shared" si="3"/>
        <v>0</v>
      </c>
      <c r="Q36" s="65"/>
      <c r="R36" s="65"/>
      <c r="S36" s="65"/>
      <c r="T36" s="65"/>
      <c r="U36" s="65" t="s">
        <v>59</v>
      </c>
      <c r="V36" s="65"/>
      <c r="W36" s="65"/>
      <c r="X36" s="65"/>
      <c r="Y36" s="65"/>
      <c r="Z36" s="65" t="s">
        <v>59</v>
      </c>
      <c r="AA36" s="65"/>
      <c r="AB36" s="65"/>
      <c r="AC36" s="65"/>
      <c r="AD36" s="65"/>
      <c r="AE36" s="65" t="s">
        <v>59</v>
      </c>
      <c r="AF36" s="65"/>
      <c r="AG36" s="65"/>
      <c r="AH36" s="65"/>
      <c r="AI36" s="65"/>
      <c r="AJ36" s="65" t="s">
        <v>59</v>
      </c>
      <c r="AK36" s="65"/>
      <c r="AL36" s="65"/>
      <c r="AM36" s="65"/>
      <c r="AN36" s="65"/>
      <c r="AO36" s="65" t="s">
        <v>59</v>
      </c>
      <c r="AP36" s="65"/>
      <c r="AQ36" s="65"/>
      <c r="AR36" s="65"/>
      <c r="AS36" s="65"/>
      <c r="AT36" s="65" t="s">
        <v>59</v>
      </c>
      <c r="AU36" s="65"/>
      <c r="AV36" s="65"/>
      <c r="AW36" s="65"/>
      <c r="AX36" s="65"/>
      <c r="AY36" s="65" t="s">
        <v>59</v>
      </c>
      <c r="AZ36" s="65"/>
      <c r="BA36" s="65"/>
      <c r="BB36" s="65"/>
      <c r="BC36" s="65"/>
      <c r="BD36" s="65" t="s">
        <v>59</v>
      </c>
      <c r="BE36" s="65"/>
      <c r="BF36" s="65"/>
      <c r="BG36" s="65"/>
      <c r="BH36" s="65"/>
      <c r="BI36" s="65" t="s">
        <v>59</v>
      </c>
      <c r="BJ36" s="65"/>
      <c r="BK36" s="65"/>
      <c r="BL36" s="65"/>
      <c r="BM36" s="65"/>
      <c r="BN36" s="65" t="s">
        <v>59</v>
      </c>
      <c r="BO36" s="65"/>
      <c r="BP36" s="65"/>
      <c r="BQ36" s="65"/>
      <c r="BR36" s="65"/>
      <c r="BS36" s="65" t="s">
        <v>59</v>
      </c>
      <c r="BT36" s="65"/>
      <c r="BU36" s="65"/>
      <c r="BV36" s="65"/>
      <c r="BW36" s="65"/>
      <c r="BX36" s="65" t="s">
        <v>59</v>
      </c>
      <c r="BY36" s="65"/>
      <c r="BZ36" s="65"/>
      <c r="CA36" s="65"/>
      <c r="CB36" s="65"/>
      <c r="CC36" s="65" t="s">
        <v>59</v>
      </c>
      <c r="CD36" s="65"/>
      <c r="CE36" s="65"/>
      <c r="CF36" s="65"/>
      <c r="CG36" s="65"/>
      <c r="CH36" s="65" t="s">
        <v>59</v>
      </c>
      <c r="CI36" s="65"/>
      <c r="CJ36" s="65"/>
      <c r="CK36" s="65"/>
      <c r="CL36" s="65"/>
      <c r="CM36" s="65" t="s">
        <v>59</v>
      </c>
      <c r="CN36" s="65"/>
      <c r="CO36" s="65"/>
      <c r="CP36" s="65"/>
      <c r="CQ36" s="65"/>
      <c r="CR36" s="65" t="s">
        <v>59</v>
      </c>
      <c r="CS36" s="65"/>
      <c r="CT36" s="65"/>
      <c r="CU36" s="65"/>
      <c r="CV36" s="65"/>
      <c r="CW36" s="65" t="s">
        <v>59</v>
      </c>
      <c r="CX36" s="65"/>
      <c r="CY36" s="65"/>
      <c r="CZ36" s="65"/>
      <c r="DA36" s="65"/>
      <c r="DB36" s="65" t="s">
        <v>59</v>
      </c>
      <c r="DC36" s="65"/>
      <c r="DD36" s="65"/>
      <c r="DE36" s="65"/>
      <c r="DF36" s="65"/>
      <c r="DG36" s="65" t="s">
        <v>59</v>
      </c>
      <c r="DH36" s="65"/>
      <c r="DI36" s="65"/>
      <c r="DJ36" s="65"/>
      <c r="DK36" s="65"/>
      <c r="DL36" s="65" t="s">
        <v>59</v>
      </c>
      <c r="DM36" s="65"/>
      <c r="DN36" s="65"/>
      <c r="DO36" s="65"/>
      <c r="DP36" s="65"/>
      <c r="DQ36" s="65" t="s">
        <v>59</v>
      </c>
      <c r="DR36" s="65"/>
      <c r="DS36" s="65"/>
      <c r="DT36" s="65"/>
      <c r="DU36" s="65"/>
      <c r="DV36" s="65" t="s">
        <v>59</v>
      </c>
      <c r="DW36" s="65"/>
      <c r="DX36" s="65"/>
      <c r="DY36" s="65"/>
      <c r="DZ36" s="65"/>
      <c r="EA36" s="65" t="s">
        <v>59</v>
      </c>
      <c r="EB36" s="65"/>
      <c r="EC36" s="65"/>
      <c r="ED36" s="65"/>
      <c r="EE36" s="65"/>
      <c r="EF36" s="65" t="s">
        <v>59</v>
      </c>
    </row>
    <row r="37" spans="1:136" ht="15.75" customHeight="1" x14ac:dyDescent="0.35">
      <c r="A37" s="63"/>
      <c r="B37" s="63"/>
      <c r="C37" s="64" t="s">
        <v>59</v>
      </c>
      <c r="D37" s="65" t="s">
        <v>59</v>
      </c>
      <c r="E37" s="65" t="s">
        <v>59</v>
      </c>
      <c r="F37" s="65" t="s">
        <v>59</v>
      </c>
      <c r="G37" s="65" t="s">
        <v>59</v>
      </c>
      <c r="H37" s="65" t="s">
        <v>59</v>
      </c>
      <c r="I37" s="65" t="s">
        <v>59</v>
      </c>
      <c r="J37" s="65" t="s">
        <v>59</v>
      </c>
      <c r="K37" s="65" t="s">
        <v>59</v>
      </c>
      <c r="L37" s="67">
        <f t="shared" si="11"/>
        <v>0</v>
      </c>
      <c r="M37" s="67">
        <f t="shared" ref="M37:O37" si="33">W37+AG37+AQ37+BA37+BK37+BU37+CE37+CO37+CY37+DI37+DS37+EC37</f>
        <v>0</v>
      </c>
      <c r="N37" s="67">
        <f t="shared" si="33"/>
        <v>0</v>
      </c>
      <c r="O37" s="67">
        <f t="shared" si="33"/>
        <v>0</v>
      </c>
      <c r="P37" s="68">
        <f t="shared" si="3"/>
        <v>0</v>
      </c>
      <c r="Q37" s="65"/>
      <c r="R37" s="65"/>
      <c r="S37" s="65"/>
      <c r="T37" s="65"/>
      <c r="U37" s="65" t="s">
        <v>59</v>
      </c>
      <c r="V37" s="65"/>
      <c r="W37" s="65"/>
      <c r="X37" s="65"/>
      <c r="Y37" s="65"/>
      <c r="Z37" s="65" t="s">
        <v>59</v>
      </c>
      <c r="AA37" s="65"/>
      <c r="AB37" s="65"/>
      <c r="AC37" s="65"/>
      <c r="AD37" s="65"/>
      <c r="AE37" s="65" t="s">
        <v>59</v>
      </c>
      <c r="AF37" s="65"/>
      <c r="AG37" s="65"/>
      <c r="AH37" s="65"/>
      <c r="AI37" s="65"/>
      <c r="AJ37" s="65" t="s">
        <v>59</v>
      </c>
      <c r="AK37" s="65"/>
      <c r="AL37" s="65"/>
      <c r="AM37" s="65"/>
      <c r="AN37" s="65"/>
      <c r="AO37" s="65" t="s">
        <v>59</v>
      </c>
      <c r="AP37" s="65"/>
      <c r="AQ37" s="65"/>
      <c r="AR37" s="65"/>
      <c r="AS37" s="65"/>
      <c r="AT37" s="65" t="s">
        <v>59</v>
      </c>
      <c r="AU37" s="65"/>
      <c r="AV37" s="65"/>
      <c r="AW37" s="65"/>
      <c r="AX37" s="65"/>
      <c r="AY37" s="65" t="s">
        <v>59</v>
      </c>
      <c r="AZ37" s="65"/>
      <c r="BA37" s="65"/>
      <c r="BB37" s="65"/>
      <c r="BC37" s="65"/>
      <c r="BD37" s="65" t="s">
        <v>59</v>
      </c>
      <c r="BE37" s="65"/>
      <c r="BF37" s="65"/>
      <c r="BG37" s="65"/>
      <c r="BH37" s="65"/>
      <c r="BI37" s="65" t="s">
        <v>59</v>
      </c>
      <c r="BJ37" s="65"/>
      <c r="BK37" s="65"/>
      <c r="BL37" s="65"/>
      <c r="BM37" s="65"/>
      <c r="BN37" s="65" t="s">
        <v>59</v>
      </c>
      <c r="BO37" s="65"/>
      <c r="BP37" s="65"/>
      <c r="BQ37" s="65"/>
      <c r="BR37" s="65"/>
      <c r="BS37" s="65" t="s">
        <v>59</v>
      </c>
      <c r="BT37" s="65"/>
      <c r="BU37" s="65"/>
      <c r="BV37" s="65"/>
      <c r="BW37" s="65"/>
      <c r="BX37" s="65" t="s">
        <v>59</v>
      </c>
      <c r="BY37" s="65"/>
      <c r="BZ37" s="65"/>
      <c r="CA37" s="65"/>
      <c r="CB37" s="65"/>
      <c r="CC37" s="65" t="s">
        <v>59</v>
      </c>
      <c r="CD37" s="65"/>
      <c r="CE37" s="65"/>
      <c r="CF37" s="65"/>
      <c r="CG37" s="65"/>
      <c r="CH37" s="65" t="s">
        <v>59</v>
      </c>
      <c r="CI37" s="65"/>
      <c r="CJ37" s="65"/>
      <c r="CK37" s="65"/>
      <c r="CL37" s="65"/>
      <c r="CM37" s="65" t="s">
        <v>59</v>
      </c>
      <c r="CN37" s="65"/>
      <c r="CO37" s="65"/>
      <c r="CP37" s="65"/>
      <c r="CQ37" s="65"/>
      <c r="CR37" s="65" t="s">
        <v>59</v>
      </c>
      <c r="CS37" s="65"/>
      <c r="CT37" s="65"/>
      <c r="CU37" s="65"/>
      <c r="CV37" s="65"/>
      <c r="CW37" s="65" t="s">
        <v>59</v>
      </c>
      <c r="CX37" s="65"/>
      <c r="CY37" s="65"/>
      <c r="CZ37" s="65"/>
      <c r="DA37" s="65"/>
      <c r="DB37" s="65" t="s">
        <v>59</v>
      </c>
      <c r="DC37" s="65"/>
      <c r="DD37" s="65"/>
      <c r="DE37" s="65"/>
      <c r="DF37" s="65"/>
      <c r="DG37" s="65" t="s">
        <v>59</v>
      </c>
      <c r="DH37" s="65"/>
      <c r="DI37" s="65"/>
      <c r="DJ37" s="65"/>
      <c r="DK37" s="65"/>
      <c r="DL37" s="65" t="s">
        <v>59</v>
      </c>
      <c r="DM37" s="65"/>
      <c r="DN37" s="65"/>
      <c r="DO37" s="65"/>
      <c r="DP37" s="65"/>
      <c r="DQ37" s="65" t="s">
        <v>59</v>
      </c>
      <c r="DR37" s="65"/>
      <c r="DS37" s="65"/>
      <c r="DT37" s="65"/>
      <c r="DU37" s="65"/>
      <c r="DV37" s="65" t="s">
        <v>59</v>
      </c>
      <c r="DW37" s="65"/>
      <c r="DX37" s="65"/>
      <c r="DY37" s="65"/>
      <c r="DZ37" s="65"/>
      <c r="EA37" s="65" t="s">
        <v>59</v>
      </c>
      <c r="EB37" s="65"/>
      <c r="EC37" s="65"/>
      <c r="ED37" s="65"/>
      <c r="EE37" s="65"/>
      <c r="EF37" s="65" t="s">
        <v>59</v>
      </c>
    </row>
    <row r="38" spans="1:136" ht="15.75" customHeight="1" x14ac:dyDescent="0.35">
      <c r="A38" s="63"/>
      <c r="B38" s="63"/>
      <c r="C38" s="64" t="s">
        <v>59</v>
      </c>
      <c r="D38" s="65" t="s">
        <v>59</v>
      </c>
      <c r="E38" s="65" t="s">
        <v>59</v>
      </c>
      <c r="F38" s="65" t="s">
        <v>59</v>
      </c>
      <c r="G38" s="65" t="s">
        <v>59</v>
      </c>
      <c r="H38" s="65" t="s">
        <v>59</v>
      </c>
      <c r="I38" s="65" t="s">
        <v>59</v>
      </c>
      <c r="J38" s="65" t="s">
        <v>59</v>
      </c>
      <c r="K38" s="65" t="s">
        <v>59</v>
      </c>
      <c r="L38" s="67">
        <f t="shared" si="11"/>
        <v>0</v>
      </c>
      <c r="M38" s="67">
        <f t="shared" ref="M38:O38" si="34">W38+AG38+AQ38+BA38+BK38+BU38+CE38+CO38+CY38+DI38+DS38+EC38</f>
        <v>0</v>
      </c>
      <c r="N38" s="67">
        <f t="shared" si="34"/>
        <v>0</v>
      </c>
      <c r="O38" s="67">
        <f t="shared" si="34"/>
        <v>0</v>
      </c>
      <c r="P38" s="68">
        <f t="shared" si="3"/>
        <v>0</v>
      </c>
      <c r="Q38" s="65"/>
      <c r="R38" s="65"/>
      <c r="S38" s="65"/>
      <c r="T38" s="65"/>
      <c r="U38" s="65" t="s">
        <v>59</v>
      </c>
      <c r="V38" s="65"/>
      <c r="W38" s="65"/>
      <c r="X38" s="65"/>
      <c r="Y38" s="65"/>
      <c r="Z38" s="65" t="s">
        <v>59</v>
      </c>
      <c r="AA38" s="65"/>
      <c r="AB38" s="65"/>
      <c r="AC38" s="65"/>
      <c r="AD38" s="65"/>
      <c r="AE38" s="65" t="s">
        <v>59</v>
      </c>
      <c r="AF38" s="65"/>
      <c r="AG38" s="65"/>
      <c r="AH38" s="65"/>
      <c r="AI38" s="65"/>
      <c r="AJ38" s="65" t="s">
        <v>59</v>
      </c>
      <c r="AK38" s="65"/>
      <c r="AL38" s="65"/>
      <c r="AM38" s="65"/>
      <c r="AN38" s="65"/>
      <c r="AO38" s="65" t="s">
        <v>59</v>
      </c>
      <c r="AP38" s="65"/>
      <c r="AQ38" s="65"/>
      <c r="AR38" s="65"/>
      <c r="AS38" s="65"/>
      <c r="AT38" s="65" t="s">
        <v>59</v>
      </c>
      <c r="AU38" s="65"/>
      <c r="AV38" s="65"/>
      <c r="AW38" s="65"/>
      <c r="AX38" s="65"/>
      <c r="AY38" s="65" t="s">
        <v>59</v>
      </c>
      <c r="AZ38" s="65"/>
      <c r="BA38" s="65"/>
      <c r="BB38" s="65"/>
      <c r="BC38" s="65"/>
      <c r="BD38" s="65" t="s">
        <v>59</v>
      </c>
      <c r="BE38" s="65"/>
      <c r="BF38" s="65"/>
      <c r="BG38" s="65"/>
      <c r="BH38" s="65"/>
      <c r="BI38" s="65" t="s">
        <v>59</v>
      </c>
      <c r="BJ38" s="65"/>
      <c r="BK38" s="65"/>
      <c r="BL38" s="65"/>
      <c r="BM38" s="65"/>
      <c r="BN38" s="65" t="s">
        <v>59</v>
      </c>
      <c r="BO38" s="65"/>
      <c r="BP38" s="65"/>
      <c r="BQ38" s="65"/>
      <c r="BR38" s="65"/>
      <c r="BS38" s="65" t="s">
        <v>59</v>
      </c>
      <c r="BT38" s="65"/>
      <c r="BU38" s="65"/>
      <c r="BV38" s="65"/>
      <c r="BW38" s="65"/>
      <c r="BX38" s="65" t="s">
        <v>59</v>
      </c>
      <c r="BY38" s="65"/>
      <c r="BZ38" s="65"/>
      <c r="CA38" s="65"/>
      <c r="CB38" s="65"/>
      <c r="CC38" s="65" t="s">
        <v>59</v>
      </c>
      <c r="CD38" s="65"/>
      <c r="CE38" s="65"/>
      <c r="CF38" s="65"/>
      <c r="CG38" s="65"/>
      <c r="CH38" s="65" t="s">
        <v>59</v>
      </c>
      <c r="CI38" s="65"/>
      <c r="CJ38" s="65"/>
      <c r="CK38" s="65"/>
      <c r="CL38" s="65"/>
      <c r="CM38" s="65" t="s">
        <v>59</v>
      </c>
      <c r="CN38" s="65"/>
      <c r="CO38" s="65"/>
      <c r="CP38" s="65"/>
      <c r="CQ38" s="65"/>
      <c r="CR38" s="65" t="s">
        <v>59</v>
      </c>
      <c r="CS38" s="65"/>
      <c r="CT38" s="65"/>
      <c r="CU38" s="65"/>
      <c r="CV38" s="65"/>
      <c r="CW38" s="65" t="s">
        <v>59</v>
      </c>
      <c r="CX38" s="65"/>
      <c r="CY38" s="65"/>
      <c r="CZ38" s="65"/>
      <c r="DA38" s="65"/>
      <c r="DB38" s="65" t="s">
        <v>59</v>
      </c>
      <c r="DC38" s="65"/>
      <c r="DD38" s="65"/>
      <c r="DE38" s="65"/>
      <c r="DF38" s="65"/>
      <c r="DG38" s="65" t="s">
        <v>59</v>
      </c>
      <c r="DH38" s="65"/>
      <c r="DI38" s="65"/>
      <c r="DJ38" s="65"/>
      <c r="DK38" s="65"/>
      <c r="DL38" s="65" t="s">
        <v>59</v>
      </c>
      <c r="DM38" s="65"/>
      <c r="DN38" s="65"/>
      <c r="DO38" s="65"/>
      <c r="DP38" s="65"/>
      <c r="DQ38" s="65" t="s">
        <v>59</v>
      </c>
      <c r="DR38" s="65"/>
      <c r="DS38" s="65"/>
      <c r="DT38" s="65"/>
      <c r="DU38" s="65"/>
      <c r="DV38" s="65" t="s">
        <v>59</v>
      </c>
      <c r="DW38" s="65"/>
      <c r="DX38" s="65"/>
      <c r="DY38" s="65"/>
      <c r="DZ38" s="65"/>
      <c r="EA38" s="65" t="s">
        <v>59</v>
      </c>
      <c r="EB38" s="65"/>
      <c r="EC38" s="65"/>
      <c r="ED38" s="65"/>
      <c r="EE38" s="65"/>
      <c r="EF38" s="65" t="s">
        <v>59</v>
      </c>
    </row>
    <row r="39" spans="1:136" ht="15.75" customHeight="1" x14ac:dyDescent="0.35">
      <c r="A39" s="63"/>
      <c r="B39" s="63"/>
      <c r="C39" s="64" t="s">
        <v>59</v>
      </c>
      <c r="D39" s="65" t="s">
        <v>59</v>
      </c>
      <c r="E39" s="65" t="s">
        <v>59</v>
      </c>
      <c r="F39" s="65" t="s">
        <v>59</v>
      </c>
      <c r="G39" s="65" t="s">
        <v>59</v>
      </c>
      <c r="H39" s="65" t="s">
        <v>59</v>
      </c>
      <c r="I39" s="65" t="s">
        <v>59</v>
      </c>
      <c r="J39" s="65" t="s">
        <v>59</v>
      </c>
      <c r="K39" s="65" t="s">
        <v>59</v>
      </c>
      <c r="L39" s="67">
        <f t="shared" si="11"/>
        <v>0</v>
      </c>
      <c r="M39" s="67">
        <f t="shared" ref="M39:O39" si="35">W39+AG39+AQ39+BA39+BK39+BU39+CE39+CO39+CY39+DI39+DS39+EC39</f>
        <v>0</v>
      </c>
      <c r="N39" s="67">
        <f t="shared" si="35"/>
        <v>0</v>
      </c>
      <c r="O39" s="67">
        <f t="shared" si="35"/>
        <v>0</v>
      </c>
      <c r="P39" s="68">
        <f t="shared" si="3"/>
        <v>0</v>
      </c>
      <c r="Q39" s="65"/>
      <c r="R39" s="65"/>
      <c r="S39" s="65"/>
      <c r="T39" s="65"/>
      <c r="U39" s="65" t="s">
        <v>59</v>
      </c>
      <c r="V39" s="65"/>
      <c r="W39" s="65"/>
      <c r="X39" s="65"/>
      <c r="Y39" s="65"/>
      <c r="Z39" s="65" t="s">
        <v>59</v>
      </c>
      <c r="AA39" s="65"/>
      <c r="AB39" s="65"/>
      <c r="AC39" s="65"/>
      <c r="AD39" s="65"/>
      <c r="AE39" s="65" t="s">
        <v>59</v>
      </c>
      <c r="AF39" s="65"/>
      <c r="AG39" s="65"/>
      <c r="AH39" s="65"/>
      <c r="AI39" s="65"/>
      <c r="AJ39" s="65" t="s">
        <v>59</v>
      </c>
      <c r="AK39" s="65"/>
      <c r="AL39" s="65"/>
      <c r="AM39" s="65"/>
      <c r="AN39" s="65"/>
      <c r="AO39" s="65" t="s">
        <v>59</v>
      </c>
      <c r="AP39" s="65"/>
      <c r="AQ39" s="65"/>
      <c r="AR39" s="65"/>
      <c r="AS39" s="65"/>
      <c r="AT39" s="65" t="s">
        <v>59</v>
      </c>
      <c r="AU39" s="65"/>
      <c r="AV39" s="65"/>
      <c r="AW39" s="65"/>
      <c r="AX39" s="65"/>
      <c r="AY39" s="65" t="s">
        <v>59</v>
      </c>
      <c r="AZ39" s="65"/>
      <c r="BA39" s="65"/>
      <c r="BB39" s="65"/>
      <c r="BC39" s="65"/>
      <c r="BD39" s="65" t="s">
        <v>59</v>
      </c>
      <c r="BE39" s="65"/>
      <c r="BF39" s="65"/>
      <c r="BG39" s="65"/>
      <c r="BH39" s="65"/>
      <c r="BI39" s="65" t="s">
        <v>59</v>
      </c>
      <c r="BJ39" s="65"/>
      <c r="BK39" s="65"/>
      <c r="BL39" s="65"/>
      <c r="BM39" s="65"/>
      <c r="BN39" s="65" t="s">
        <v>59</v>
      </c>
      <c r="BO39" s="65"/>
      <c r="BP39" s="65"/>
      <c r="BQ39" s="65"/>
      <c r="BR39" s="65"/>
      <c r="BS39" s="65" t="s">
        <v>59</v>
      </c>
      <c r="BT39" s="65"/>
      <c r="BU39" s="65"/>
      <c r="BV39" s="65"/>
      <c r="BW39" s="65"/>
      <c r="BX39" s="65" t="s">
        <v>59</v>
      </c>
      <c r="BY39" s="65"/>
      <c r="BZ39" s="65"/>
      <c r="CA39" s="65"/>
      <c r="CB39" s="65"/>
      <c r="CC39" s="65" t="s">
        <v>59</v>
      </c>
      <c r="CD39" s="65"/>
      <c r="CE39" s="65"/>
      <c r="CF39" s="65"/>
      <c r="CG39" s="65"/>
      <c r="CH39" s="65" t="s">
        <v>59</v>
      </c>
      <c r="CI39" s="65"/>
      <c r="CJ39" s="65"/>
      <c r="CK39" s="65"/>
      <c r="CL39" s="65"/>
      <c r="CM39" s="65" t="s">
        <v>59</v>
      </c>
      <c r="CN39" s="65"/>
      <c r="CO39" s="65"/>
      <c r="CP39" s="65"/>
      <c r="CQ39" s="65"/>
      <c r="CR39" s="65" t="s">
        <v>59</v>
      </c>
      <c r="CS39" s="65"/>
      <c r="CT39" s="65"/>
      <c r="CU39" s="65"/>
      <c r="CV39" s="65"/>
      <c r="CW39" s="65" t="s">
        <v>59</v>
      </c>
      <c r="CX39" s="65"/>
      <c r="CY39" s="65"/>
      <c r="CZ39" s="65"/>
      <c r="DA39" s="65"/>
      <c r="DB39" s="65" t="s">
        <v>59</v>
      </c>
      <c r="DC39" s="65"/>
      <c r="DD39" s="65"/>
      <c r="DE39" s="65"/>
      <c r="DF39" s="65"/>
      <c r="DG39" s="65" t="s">
        <v>59</v>
      </c>
      <c r="DH39" s="65"/>
      <c r="DI39" s="65"/>
      <c r="DJ39" s="65"/>
      <c r="DK39" s="65"/>
      <c r="DL39" s="65" t="s">
        <v>59</v>
      </c>
      <c r="DM39" s="65"/>
      <c r="DN39" s="65"/>
      <c r="DO39" s="65"/>
      <c r="DP39" s="65"/>
      <c r="DQ39" s="65" t="s">
        <v>59</v>
      </c>
      <c r="DR39" s="65"/>
      <c r="DS39" s="65"/>
      <c r="DT39" s="65"/>
      <c r="DU39" s="65"/>
      <c r="DV39" s="65" t="s">
        <v>59</v>
      </c>
      <c r="DW39" s="65"/>
      <c r="DX39" s="65"/>
      <c r="DY39" s="65"/>
      <c r="DZ39" s="65"/>
      <c r="EA39" s="65" t="s">
        <v>59</v>
      </c>
      <c r="EB39" s="65"/>
      <c r="EC39" s="65"/>
      <c r="ED39" s="65"/>
      <c r="EE39" s="65"/>
      <c r="EF39" s="65" t="s">
        <v>59</v>
      </c>
    </row>
    <row r="40" spans="1:136" ht="15.75" customHeight="1" x14ac:dyDescent="0.35">
      <c r="A40" s="63"/>
      <c r="B40" s="63"/>
      <c r="C40" s="64" t="s">
        <v>59</v>
      </c>
      <c r="D40" s="65" t="s">
        <v>59</v>
      </c>
      <c r="E40" s="65" t="s">
        <v>59</v>
      </c>
      <c r="F40" s="65" t="s">
        <v>59</v>
      </c>
      <c r="G40" s="65" t="s">
        <v>59</v>
      </c>
      <c r="H40" s="65" t="s">
        <v>59</v>
      </c>
      <c r="I40" s="65" t="s">
        <v>59</v>
      </c>
      <c r="J40" s="65" t="s">
        <v>59</v>
      </c>
      <c r="K40" s="65" t="s">
        <v>59</v>
      </c>
      <c r="L40" s="67">
        <f t="shared" si="11"/>
        <v>0</v>
      </c>
      <c r="M40" s="67">
        <f t="shared" ref="M40:O40" si="36">W40+AG40+AQ40+BA40+BK40+BU40+CE40+CO40+CY40+DI40+DS40+EC40</f>
        <v>0</v>
      </c>
      <c r="N40" s="67">
        <f t="shared" si="36"/>
        <v>0</v>
      </c>
      <c r="O40" s="67">
        <f t="shared" si="36"/>
        <v>0</v>
      </c>
      <c r="P40" s="68">
        <f t="shared" si="3"/>
        <v>0</v>
      </c>
      <c r="Q40" s="65"/>
      <c r="R40" s="65"/>
      <c r="S40" s="65"/>
      <c r="T40" s="65"/>
      <c r="U40" s="65" t="s">
        <v>59</v>
      </c>
      <c r="V40" s="65"/>
      <c r="W40" s="65"/>
      <c r="X40" s="65"/>
      <c r="Y40" s="65"/>
      <c r="Z40" s="65" t="s">
        <v>59</v>
      </c>
      <c r="AA40" s="65"/>
      <c r="AB40" s="65"/>
      <c r="AC40" s="65"/>
      <c r="AD40" s="65"/>
      <c r="AE40" s="65" t="s">
        <v>59</v>
      </c>
      <c r="AF40" s="65"/>
      <c r="AG40" s="65"/>
      <c r="AH40" s="65"/>
      <c r="AI40" s="65"/>
      <c r="AJ40" s="65" t="s">
        <v>59</v>
      </c>
      <c r="AK40" s="65"/>
      <c r="AL40" s="65"/>
      <c r="AM40" s="65"/>
      <c r="AN40" s="65"/>
      <c r="AO40" s="65" t="s">
        <v>59</v>
      </c>
      <c r="AP40" s="65"/>
      <c r="AQ40" s="65"/>
      <c r="AR40" s="65"/>
      <c r="AS40" s="65"/>
      <c r="AT40" s="65" t="s">
        <v>59</v>
      </c>
      <c r="AU40" s="65"/>
      <c r="AV40" s="65"/>
      <c r="AW40" s="65"/>
      <c r="AX40" s="65"/>
      <c r="AY40" s="65" t="s">
        <v>59</v>
      </c>
      <c r="AZ40" s="65"/>
      <c r="BA40" s="65"/>
      <c r="BB40" s="65"/>
      <c r="BC40" s="65"/>
      <c r="BD40" s="65" t="s">
        <v>59</v>
      </c>
      <c r="BE40" s="65"/>
      <c r="BF40" s="65"/>
      <c r="BG40" s="65"/>
      <c r="BH40" s="65"/>
      <c r="BI40" s="65" t="s">
        <v>59</v>
      </c>
      <c r="BJ40" s="65"/>
      <c r="BK40" s="65"/>
      <c r="BL40" s="65"/>
      <c r="BM40" s="65"/>
      <c r="BN40" s="65" t="s">
        <v>59</v>
      </c>
      <c r="BO40" s="65"/>
      <c r="BP40" s="65"/>
      <c r="BQ40" s="65"/>
      <c r="BR40" s="65"/>
      <c r="BS40" s="65" t="s">
        <v>59</v>
      </c>
      <c r="BT40" s="65"/>
      <c r="BU40" s="65"/>
      <c r="BV40" s="65"/>
      <c r="BW40" s="65"/>
      <c r="BX40" s="65" t="s">
        <v>59</v>
      </c>
      <c r="BY40" s="65"/>
      <c r="BZ40" s="65"/>
      <c r="CA40" s="65"/>
      <c r="CB40" s="65"/>
      <c r="CC40" s="65" t="s">
        <v>59</v>
      </c>
      <c r="CD40" s="65"/>
      <c r="CE40" s="65"/>
      <c r="CF40" s="65"/>
      <c r="CG40" s="65"/>
      <c r="CH40" s="65" t="s">
        <v>59</v>
      </c>
      <c r="CI40" s="65"/>
      <c r="CJ40" s="65"/>
      <c r="CK40" s="65"/>
      <c r="CL40" s="65"/>
      <c r="CM40" s="65" t="s">
        <v>59</v>
      </c>
      <c r="CN40" s="65"/>
      <c r="CO40" s="65"/>
      <c r="CP40" s="65"/>
      <c r="CQ40" s="65"/>
      <c r="CR40" s="65" t="s">
        <v>59</v>
      </c>
      <c r="CS40" s="65"/>
      <c r="CT40" s="65"/>
      <c r="CU40" s="65"/>
      <c r="CV40" s="65"/>
      <c r="CW40" s="65" t="s">
        <v>59</v>
      </c>
      <c r="CX40" s="65"/>
      <c r="CY40" s="65"/>
      <c r="CZ40" s="65"/>
      <c r="DA40" s="65"/>
      <c r="DB40" s="65" t="s">
        <v>59</v>
      </c>
      <c r="DC40" s="65"/>
      <c r="DD40" s="65"/>
      <c r="DE40" s="65"/>
      <c r="DF40" s="65"/>
      <c r="DG40" s="65" t="s">
        <v>59</v>
      </c>
      <c r="DH40" s="65"/>
      <c r="DI40" s="65"/>
      <c r="DJ40" s="65"/>
      <c r="DK40" s="65"/>
      <c r="DL40" s="65" t="s">
        <v>59</v>
      </c>
      <c r="DM40" s="65"/>
      <c r="DN40" s="65"/>
      <c r="DO40" s="65"/>
      <c r="DP40" s="65"/>
      <c r="DQ40" s="65" t="s">
        <v>59</v>
      </c>
      <c r="DR40" s="65"/>
      <c r="DS40" s="65"/>
      <c r="DT40" s="65"/>
      <c r="DU40" s="65"/>
      <c r="DV40" s="65" t="s">
        <v>59</v>
      </c>
      <c r="DW40" s="65"/>
      <c r="DX40" s="65"/>
      <c r="DY40" s="65"/>
      <c r="DZ40" s="65"/>
      <c r="EA40" s="65" t="s">
        <v>59</v>
      </c>
      <c r="EB40" s="65"/>
      <c r="EC40" s="65"/>
      <c r="ED40" s="65"/>
      <c r="EE40" s="65"/>
      <c r="EF40" s="65" t="s">
        <v>59</v>
      </c>
    </row>
    <row r="41" spans="1:136" ht="15.75" customHeight="1" x14ac:dyDescent="0.35">
      <c r="A41" s="63"/>
      <c r="B41" s="63"/>
      <c r="C41" s="64" t="s">
        <v>59</v>
      </c>
      <c r="D41" s="65" t="s">
        <v>59</v>
      </c>
      <c r="E41" s="65" t="s">
        <v>59</v>
      </c>
      <c r="F41" s="65" t="s">
        <v>59</v>
      </c>
      <c r="G41" s="65" t="s">
        <v>59</v>
      </c>
      <c r="H41" s="65" t="s">
        <v>59</v>
      </c>
      <c r="I41" s="65" t="s">
        <v>59</v>
      </c>
      <c r="J41" s="65" t="s">
        <v>59</v>
      </c>
      <c r="K41" s="65" t="s">
        <v>59</v>
      </c>
      <c r="L41" s="67">
        <f t="shared" si="11"/>
        <v>0</v>
      </c>
      <c r="M41" s="67">
        <f t="shared" ref="M41:O41" si="37">W41+AG41+AQ41+BA41+BK41+BU41+CE41+CO41+CY41+DI41+DS41+EC41</f>
        <v>0</v>
      </c>
      <c r="N41" s="67">
        <f t="shared" si="37"/>
        <v>0</v>
      </c>
      <c r="O41" s="67">
        <f t="shared" si="37"/>
        <v>0</v>
      </c>
      <c r="P41" s="68">
        <f t="shared" si="3"/>
        <v>0</v>
      </c>
      <c r="Q41" s="65"/>
      <c r="R41" s="65"/>
      <c r="S41" s="65"/>
      <c r="T41" s="65"/>
      <c r="U41" s="65" t="s">
        <v>59</v>
      </c>
      <c r="V41" s="65"/>
      <c r="W41" s="65"/>
      <c r="X41" s="65"/>
      <c r="Y41" s="65"/>
      <c r="Z41" s="65" t="s">
        <v>59</v>
      </c>
      <c r="AA41" s="65"/>
      <c r="AB41" s="65"/>
      <c r="AC41" s="65"/>
      <c r="AD41" s="65"/>
      <c r="AE41" s="65" t="s">
        <v>59</v>
      </c>
      <c r="AF41" s="65"/>
      <c r="AG41" s="65"/>
      <c r="AH41" s="65"/>
      <c r="AI41" s="65"/>
      <c r="AJ41" s="65" t="s">
        <v>59</v>
      </c>
      <c r="AK41" s="65"/>
      <c r="AL41" s="65"/>
      <c r="AM41" s="65"/>
      <c r="AN41" s="65"/>
      <c r="AO41" s="65" t="s">
        <v>59</v>
      </c>
      <c r="AP41" s="65"/>
      <c r="AQ41" s="65"/>
      <c r="AR41" s="65"/>
      <c r="AS41" s="65"/>
      <c r="AT41" s="65" t="s">
        <v>59</v>
      </c>
      <c r="AU41" s="65"/>
      <c r="AV41" s="65"/>
      <c r="AW41" s="65"/>
      <c r="AX41" s="65"/>
      <c r="AY41" s="65" t="s">
        <v>59</v>
      </c>
      <c r="AZ41" s="65"/>
      <c r="BA41" s="65"/>
      <c r="BB41" s="65"/>
      <c r="BC41" s="65"/>
      <c r="BD41" s="65" t="s">
        <v>59</v>
      </c>
      <c r="BE41" s="65"/>
      <c r="BF41" s="65"/>
      <c r="BG41" s="65"/>
      <c r="BH41" s="65"/>
      <c r="BI41" s="65" t="s">
        <v>59</v>
      </c>
      <c r="BJ41" s="65"/>
      <c r="BK41" s="65"/>
      <c r="BL41" s="65"/>
      <c r="BM41" s="65"/>
      <c r="BN41" s="65" t="s">
        <v>59</v>
      </c>
      <c r="BO41" s="65"/>
      <c r="BP41" s="65"/>
      <c r="BQ41" s="65"/>
      <c r="BR41" s="65"/>
      <c r="BS41" s="65" t="s">
        <v>59</v>
      </c>
      <c r="BT41" s="65"/>
      <c r="BU41" s="65"/>
      <c r="BV41" s="65"/>
      <c r="BW41" s="65"/>
      <c r="BX41" s="65" t="s">
        <v>59</v>
      </c>
      <c r="BY41" s="65"/>
      <c r="BZ41" s="65"/>
      <c r="CA41" s="65"/>
      <c r="CB41" s="65"/>
      <c r="CC41" s="65" t="s">
        <v>59</v>
      </c>
      <c r="CD41" s="65"/>
      <c r="CE41" s="65"/>
      <c r="CF41" s="65"/>
      <c r="CG41" s="65"/>
      <c r="CH41" s="65" t="s">
        <v>59</v>
      </c>
      <c r="CI41" s="65"/>
      <c r="CJ41" s="65"/>
      <c r="CK41" s="65"/>
      <c r="CL41" s="65"/>
      <c r="CM41" s="65" t="s">
        <v>59</v>
      </c>
      <c r="CN41" s="65"/>
      <c r="CO41" s="65"/>
      <c r="CP41" s="65"/>
      <c r="CQ41" s="65"/>
      <c r="CR41" s="65" t="s">
        <v>59</v>
      </c>
      <c r="CS41" s="65"/>
      <c r="CT41" s="65"/>
      <c r="CU41" s="65"/>
      <c r="CV41" s="65"/>
      <c r="CW41" s="65" t="s">
        <v>59</v>
      </c>
      <c r="CX41" s="65"/>
      <c r="CY41" s="65"/>
      <c r="CZ41" s="65"/>
      <c r="DA41" s="65"/>
      <c r="DB41" s="65" t="s">
        <v>59</v>
      </c>
      <c r="DC41" s="65"/>
      <c r="DD41" s="65"/>
      <c r="DE41" s="65"/>
      <c r="DF41" s="65"/>
      <c r="DG41" s="65" t="s">
        <v>59</v>
      </c>
      <c r="DH41" s="65"/>
      <c r="DI41" s="65"/>
      <c r="DJ41" s="65"/>
      <c r="DK41" s="65"/>
      <c r="DL41" s="65" t="s">
        <v>59</v>
      </c>
      <c r="DM41" s="65"/>
      <c r="DN41" s="65"/>
      <c r="DO41" s="65"/>
      <c r="DP41" s="65"/>
      <c r="DQ41" s="65" t="s">
        <v>59</v>
      </c>
      <c r="DR41" s="65"/>
      <c r="DS41" s="65"/>
      <c r="DT41" s="65"/>
      <c r="DU41" s="65"/>
      <c r="DV41" s="65" t="s">
        <v>59</v>
      </c>
      <c r="DW41" s="65"/>
      <c r="DX41" s="65"/>
      <c r="DY41" s="65"/>
      <c r="DZ41" s="65"/>
      <c r="EA41" s="65" t="s">
        <v>59</v>
      </c>
      <c r="EB41" s="65"/>
      <c r="EC41" s="65"/>
      <c r="ED41" s="65"/>
      <c r="EE41" s="65"/>
      <c r="EF41" s="65" t="s">
        <v>59</v>
      </c>
    </row>
    <row r="42" spans="1:136" ht="15.75" customHeight="1" x14ac:dyDescent="0.35">
      <c r="A42" s="63"/>
      <c r="B42" s="63"/>
      <c r="C42" s="64" t="s">
        <v>59</v>
      </c>
      <c r="D42" s="65" t="s">
        <v>59</v>
      </c>
      <c r="E42" s="65" t="s">
        <v>59</v>
      </c>
      <c r="F42" s="65" t="s">
        <v>59</v>
      </c>
      <c r="G42" s="65" t="s">
        <v>59</v>
      </c>
      <c r="H42" s="65" t="s">
        <v>59</v>
      </c>
      <c r="I42" s="65" t="s">
        <v>59</v>
      </c>
      <c r="J42" s="65" t="s">
        <v>59</v>
      </c>
      <c r="K42" s="65" t="s">
        <v>59</v>
      </c>
      <c r="L42" s="67">
        <f t="shared" si="11"/>
        <v>0</v>
      </c>
      <c r="M42" s="67">
        <f t="shared" ref="M42:O42" si="38">W42+AG42+AQ42+BA42+BK42+BU42+CE42+CO42+CY42+DI42+DS42+EC42</f>
        <v>0</v>
      </c>
      <c r="N42" s="67">
        <f t="shared" si="38"/>
        <v>0</v>
      </c>
      <c r="O42" s="67">
        <f t="shared" si="38"/>
        <v>0</v>
      </c>
      <c r="P42" s="68">
        <f t="shared" si="3"/>
        <v>0</v>
      </c>
      <c r="Q42" s="65"/>
      <c r="R42" s="65"/>
      <c r="S42" s="65"/>
      <c r="T42" s="65"/>
      <c r="U42" s="65" t="s">
        <v>59</v>
      </c>
      <c r="V42" s="65"/>
      <c r="W42" s="65"/>
      <c r="X42" s="65"/>
      <c r="Y42" s="65"/>
      <c r="Z42" s="65" t="s">
        <v>59</v>
      </c>
      <c r="AA42" s="65"/>
      <c r="AB42" s="65"/>
      <c r="AC42" s="65"/>
      <c r="AD42" s="65"/>
      <c r="AE42" s="65" t="s">
        <v>59</v>
      </c>
      <c r="AF42" s="65"/>
      <c r="AG42" s="65"/>
      <c r="AH42" s="65"/>
      <c r="AI42" s="65"/>
      <c r="AJ42" s="65" t="s">
        <v>59</v>
      </c>
      <c r="AK42" s="65"/>
      <c r="AL42" s="65"/>
      <c r="AM42" s="65"/>
      <c r="AN42" s="65"/>
      <c r="AO42" s="65" t="s">
        <v>59</v>
      </c>
      <c r="AP42" s="65"/>
      <c r="AQ42" s="65"/>
      <c r="AR42" s="65"/>
      <c r="AS42" s="65"/>
      <c r="AT42" s="65" t="s">
        <v>59</v>
      </c>
      <c r="AU42" s="65"/>
      <c r="AV42" s="65"/>
      <c r="AW42" s="65"/>
      <c r="AX42" s="65"/>
      <c r="AY42" s="65" t="s">
        <v>59</v>
      </c>
      <c r="AZ42" s="65"/>
      <c r="BA42" s="65"/>
      <c r="BB42" s="65"/>
      <c r="BC42" s="65"/>
      <c r="BD42" s="65" t="s">
        <v>59</v>
      </c>
      <c r="BE42" s="65"/>
      <c r="BF42" s="65"/>
      <c r="BG42" s="65"/>
      <c r="BH42" s="65"/>
      <c r="BI42" s="65" t="s">
        <v>59</v>
      </c>
      <c r="BJ42" s="65"/>
      <c r="BK42" s="65"/>
      <c r="BL42" s="65"/>
      <c r="BM42" s="65"/>
      <c r="BN42" s="65" t="s">
        <v>59</v>
      </c>
      <c r="BO42" s="65"/>
      <c r="BP42" s="65"/>
      <c r="BQ42" s="65"/>
      <c r="BR42" s="65"/>
      <c r="BS42" s="65" t="s">
        <v>59</v>
      </c>
      <c r="BT42" s="65"/>
      <c r="BU42" s="65"/>
      <c r="BV42" s="65"/>
      <c r="BW42" s="65"/>
      <c r="BX42" s="65" t="s">
        <v>59</v>
      </c>
      <c r="BY42" s="65"/>
      <c r="BZ42" s="65"/>
      <c r="CA42" s="65"/>
      <c r="CB42" s="65"/>
      <c r="CC42" s="65" t="s">
        <v>59</v>
      </c>
      <c r="CD42" s="65"/>
      <c r="CE42" s="65"/>
      <c r="CF42" s="65"/>
      <c r="CG42" s="65"/>
      <c r="CH42" s="65" t="s">
        <v>59</v>
      </c>
      <c r="CI42" s="65"/>
      <c r="CJ42" s="65"/>
      <c r="CK42" s="65"/>
      <c r="CL42" s="65"/>
      <c r="CM42" s="65" t="s">
        <v>59</v>
      </c>
      <c r="CN42" s="65"/>
      <c r="CO42" s="65"/>
      <c r="CP42" s="65"/>
      <c r="CQ42" s="65"/>
      <c r="CR42" s="65" t="s">
        <v>59</v>
      </c>
      <c r="CS42" s="65"/>
      <c r="CT42" s="65"/>
      <c r="CU42" s="65"/>
      <c r="CV42" s="65"/>
      <c r="CW42" s="65" t="s">
        <v>59</v>
      </c>
      <c r="CX42" s="65"/>
      <c r="CY42" s="65"/>
      <c r="CZ42" s="65"/>
      <c r="DA42" s="65"/>
      <c r="DB42" s="65" t="s">
        <v>59</v>
      </c>
      <c r="DC42" s="65"/>
      <c r="DD42" s="65"/>
      <c r="DE42" s="65"/>
      <c r="DF42" s="65"/>
      <c r="DG42" s="65" t="s">
        <v>59</v>
      </c>
      <c r="DH42" s="65"/>
      <c r="DI42" s="65"/>
      <c r="DJ42" s="65"/>
      <c r="DK42" s="65"/>
      <c r="DL42" s="65" t="s">
        <v>59</v>
      </c>
      <c r="DM42" s="65"/>
      <c r="DN42" s="65"/>
      <c r="DO42" s="65"/>
      <c r="DP42" s="65"/>
      <c r="DQ42" s="65" t="s">
        <v>59</v>
      </c>
      <c r="DR42" s="65"/>
      <c r="DS42" s="65"/>
      <c r="DT42" s="65"/>
      <c r="DU42" s="65"/>
      <c r="DV42" s="65" t="s">
        <v>59</v>
      </c>
      <c r="DW42" s="65"/>
      <c r="DX42" s="65"/>
      <c r="DY42" s="65"/>
      <c r="DZ42" s="65"/>
      <c r="EA42" s="65" t="s">
        <v>59</v>
      </c>
      <c r="EB42" s="65"/>
      <c r="EC42" s="65"/>
      <c r="ED42" s="65"/>
      <c r="EE42" s="65"/>
      <c r="EF42" s="65" t="s">
        <v>59</v>
      </c>
    </row>
    <row r="43" spans="1:136" ht="15.75" customHeight="1" x14ac:dyDescent="0.35">
      <c r="A43" s="63"/>
      <c r="B43" s="63"/>
      <c r="C43" s="64" t="s">
        <v>59</v>
      </c>
      <c r="D43" s="65" t="s">
        <v>59</v>
      </c>
      <c r="E43" s="65" t="s">
        <v>59</v>
      </c>
      <c r="F43" s="65" t="s">
        <v>59</v>
      </c>
      <c r="G43" s="65" t="s">
        <v>59</v>
      </c>
      <c r="H43" s="65" t="s">
        <v>59</v>
      </c>
      <c r="I43" s="65" t="s">
        <v>59</v>
      </c>
      <c r="J43" s="65" t="s">
        <v>59</v>
      </c>
      <c r="K43" s="65" t="s">
        <v>59</v>
      </c>
      <c r="L43" s="67">
        <f t="shared" si="11"/>
        <v>0</v>
      </c>
      <c r="M43" s="67">
        <f t="shared" ref="M43:O43" si="39">W43+AG43+AQ43+BA43+BK43+BU43+CE43+CO43+CY43+DI43+DS43+EC43</f>
        <v>0</v>
      </c>
      <c r="N43" s="67">
        <f t="shared" si="39"/>
        <v>0</v>
      </c>
      <c r="O43" s="67">
        <f t="shared" si="39"/>
        <v>0</v>
      </c>
      <c r="P43" s="68">
        <f t="shared" si="3"/>
        <v>0</v>
      </c>
      <c r="Q43" s="65"/>
      <c r="R43" s="65"/>
      <c r="S43" s="65"/>
      <c r="T43" s="65"/>
      <c r="U43" s="65" t="s">
        <v>59</v>
      </c>
      <c r="V43" s="65"/>
      <c r="W43" s="65"/>
      <c r="X43" s="65"/>
      <c r="Y43" s="65"/>
      <c r="Z43" s="65" t="s">
        <v>59</v>
      </c>
      <c r="AA43" s="65"/>
      <c r="AB43" s="65"/>
      <c r="AC43" s="65"/>
      <c r="AD43" s="65"/>
      <c r="AE43" s="65" t="s">
        <v>59</v>
      </c>
      <c r="AF43" s="65"/>
      <c r="AG43" s="65"/>
      <c r="AH43" s="65"/>
      <c r="AI43" s="65"/>
      <c r="AJ43" s="65" t="s">
        <v>59</v>
      </c>
      <c r="AK43" s="65"/>
      <c r="AL43" s="65"/>
      <c r="AM43" s="65"/>
      <c r="AN43" s="65"/>
      <c r="AO43" s="65" t="s">
        <v>59</v>
      </c>
      <c r="AP43" s="65"/>
      <c r="AQ43" s="65"/>
      <c r="AR43" s="65"/>
      <c r="AS43" s="65"/>
      <c r="AT43" s="65" t="s">
        <v>59</v>
      </c>
      <c r="AU43" s="65"/>
      <c r="AV43" s="65"/>
      <c r="AW43" s="65"/>
      <c r="AX43" s="65"/>
      <c r="AY43" s="65" t="s">
        <v>59</v>
      </c>
      <c r="AZ43" s="65"/>
      <c r="BA43" s="65"/>
      <c r="BB43" s="65"/>
      <c r="BC43" s="65"/>
      <c r="BD43" s="65" t="s">
        <v>59</v>
      </c>
      <c r="BE43" s="65"/>
      <c r="BF43" s="65"/>
      <c r="BG43" s="65"/>
      <c r="BH43" s="65"/>
      <c r="BI43" s="65" t="s">
        <v>59</v>
      </c>
      <c r="BJ43" s="65"/>
      <c r="BK43" s="65"/>
      <c r="BL43" s="65"/>
      <c r="BM43" s="65"/>
      <c r="BN43" s="65" t="s">
        <v>59</v>
      </c>
      <c r="BO43" s="65"/>
      <c r="BP43" s="65"/>
      <c r="BQ43" s="65"/>
      <c r="BR43" s="65"/>
      <c r="BS43" s="65" t="s">
        <v>59</v>
      </c>
      <c r="BT43" s="65"/>
      <c r="BU43" s="65"/>
      <c r="BV43" s="65"/>
      <c r="BW43" s="65"/>
      <c r="BX43" s="65" t="s">
        <v>59</v>
      </c>
      <c r="BY43" s="65"/>
      <c r="BZ43" s="65"/>
      <c r="CA43" s="65"/>
      <c r="CB43" s="65"/>
      <c r="CC43" s="65" t="s">
        <v>59</v>
      </c>
      <c r="CD43" s="65"/>
      <c r="CE43" s="65"/>
      <c r="CF43" s="65"/>
      <c r="CG43" s="65"/>
      <c r="CH43" s="65" t="s">
        <v>59</v>
      </c>
      <c r="CI43" s="65"/>
      <c r="CJ43" s="65"/>
      <c r="CK43" s="65"/>
      <c r="CL43" s="65"/>
      <c r="CM43" s="65" t="s">
        <v>59</v>
      </c>
      <c r="CN43" s="65"/>
      <c r="CO43" s="65"/>
      <c r="CP43" s="65"/>
      <c r="CQ43" s="65"/>
      <c r="CR43" s="65" t="s">
        <v>59</v>
      </c>
      <c r="CS43" s="65"/>
      <c r="CT43" s="65"/>
      <c r="CU43" s="65"/>
      <c r="CV43" s="65"/>
      <c r="CW43" s="65" t="s">
        <v>59</v>
      </c>
      <c r="CX43" s="65"/>
      <c r="CY43" s="65"/>
      <c r="CZ43" s="65"/>
      <c r="DA43" s="65"/>
      <c r="DB43" s="65" t="s">
        <v>59</v>
      </c>
      <c r="DC43" s="65"/>
      <c r="DD43" s="65"/>
      <c r="DE43" s="65"/>
      <c r="DF43" s="65"/>
      <c r="DG43" s="65" t="s">
        <v>59</v>
      </c>
      <c r="DH43" s="65"/>
      <c r="DI43" s="65"/>
      <c r="DJ43" s="65"/>
      <c r="DK43" s="65"/>
      <c r="DL43" s="65" t="s">
        <v>59</v>
      </c>
      <c r="DM43" s="65"/>
      <c r="DN43" s="65"/>
      <c r="DO43" s="65"/>
      <c r="DP43" s="65"/>
      <c r="DQ43" s="65" t="s">
        <v>59</v>
      </c>
      <c r="DR43" s="65"/>
      <c r="DS43" s="65"/>
      <c r="DT43" s="65"/>
      <c r="DU43" s="65"/>
      <c r="DV43" s="65" t="s">
        <v>59</v>
      </c>
      <c r="DW43" s="65"/>
      <c r="DX43" s="65"/>
      <c r="DY43" s="65"/>
      <c r="DZ43" s="65"/>
      <c r="EA43" s="65" t="s">
        <v>59</v>
      </c>
      <c r="EB43" s="65"/>
      <c r="EC43" s="65"/>
      <c r="ED43" s="65"/>
      <c r="EE43" s="65"/>
      <c r="EF43" s="65" t="s">
        <v>59</v>
      </c>
    </row>
    <row r="44" spans="1:136" ht="15.75" customHeight="1" x14ac:dyDescent="0.35">
      <c r="A44" s="63"/>
      <c r="B44" s="63"/>
      <c r="C44" s="64" t="s">
        <v>59</v>
      </c>
      <c r="D44" s="65" t="s">
        <v>59</v>
      </c>
      <c r="E44" s="65" t="s">
        <v>59</v>
      </c>
      <c r="F44" s="65" t="s">
        <v>59</v>
      </c>
      <c r="G44" s="65" t="s">
        <v>59</v>
      </c>
      <c r="H44" s="65" t="s">
        <v>59</v>
      </c>
      <c r="I44" s="65" t="s">
        <v>59</v>
      </c>
      <c r="J44" s="65" t="s">
        <v>59</v>
      </c>
      <c r="K44" s="65" t="s">
        <v>59</v>
      </c>
      <c r="L44" s="67">
        <f t="shared" si="11"/>
        <v>0</v>
      </c>
      <c r="M44" s="67">
        <f t="shared" ref="M44:O44" si="40">W44+AG44+AQ44+BA44+BK44+BU44+CE44+CO44+CY44+DI44+DS44+EC44</f>
        <v>0</v>
      </c>
      <c r="N44" s="67">
        <f t="shared" si="40"/>
        <v>0</v>
      </c>
      <c r="O44" s="67">
        <f t="shared" si="40"/>
        <v>0</v>
      </c>
      <c r="P44" s="68">
        <f t="shared" si="3"/>
        <v>0</v>
      </c>
      <c r="Q44" s="65"/>
      <c r="R44" s="65"/>
      <c r="S44" s="65"/>
      <c r="T44" s="65"/>
      <c r="U44" s="65" t="s">
        <v>59</v>
      </c>
      <c r="V44" s="65"/>
      <c r="W44" s="65"/>
      <c r="X44" s="65"/>
      <c r="Y44" s="65"/>
      <c r="Z44" s="65" t="s">
        <v>59</v>
      </c>
      <c r="AA44" s="65"/>
      <c r="AB44" s="65"/>
      <c r="AC44" s="65"/>
      <c r="AD44" s="65"/>
      <c r="AE44" s="65" t="s">
        <v>59</v>
      </c>
      <c r="AF44" s="65"/>
      <c r="AG44" s="65"/>
      <c r="AH44" s="65"/>
      <c r="AI44" s="65"/>
      <c r="AJ44" s="65" t="s">
        <v>59</v>
      </c>
      <c r="AK44" s="65"/>
      <c r="AL44" s="65"/>
      <c r="AM44" s="65"/>
      <c r="AN44" s="65"/>
      <c r="AO44" s="65" t="s">
        <v>59</v>
      </c>
      <c r="AP44" s="65"/>
      <c r="AQ44" s="65"/>
      <c r="AR44" s="65"/>
      <c r="AS44" s="65"/>
      <c r="AT44" s="65" t="s">
        <v>59</v>
      </c>
      <c r="AU44" s="65"/>
      <c r="AV44" s="65"/>
      <c r="AW44" s="65"/>
      <c r="AX44" s="65"/>
      <c r="AY44" s="65" t="s">
        <v>59</v>
      </c>
      <c r="AZ44" s="65"/>
      <c r="BA44" s="65"/>
      <c r="BB44" s="65"/>
      <c r="BC44" s="65"/>
      <c r="BD44" s="65" t="s">
        <v>59</v>
      </c>
      <c r="BE44" s="65"/>
      <c r="BF44" s="65"/>
      <c r="BG44" s="65"/>
      <c r="BH44" s="65"/>
      <c r="BI44" s="65" t="s">
        <v>59</v>
      </c>
      <c r="BJ44" s="65"/>
      <c r="BK44" s="65"/>
      <c r="BL44" s="65"/>
      <c r="BM44" s="65"/>
      <c r="BN44" s="65" t="s">
        <v>59</v>
      </c>
      <c r="BO44" s="65"/>
      <c r="BP44" s="65"/>
      <c r="BQ44" s="65"/>
      <c r="BR44" s="65"/>
      <c r="BS44" s="65" t="s">
        <v>59</v>
      </c>
      <c r="BT44" s="65"/>
      <c r="BU44" s="65"/>
      <c r="BV44" s="65"/>
      <c r="BW44" s="65"/>
      <c r="BX44" s="65" t="s">
        <v>59</v>
      </c>
      <c r="BY44" s="65"/>
      <c r="BZ44" s="65"/>
      <c r="CA44" s="65"/>
      <c r="CB44" s="65"/>
      <c r="CC44" s="65" t="s">
        <v>59</v>
      </c>
      <c r="CD44" s="65"/>
      <c r="CE44" s="65"/>
      <c r="CF44" s="65"/>
      <c r="CG44" s="65"/>
      <c r="CH44" s="65" t="s">
        <v>59</v>
      </c>
      <c r="CI44" s="65"/>
      <c r="CJ44" s="65"/>
      <c r="CK44" s="65"/>
      <c r="CL44" s="65"/>
      <c r="CM44" s="65" t="s">
        <v>59</v>
      </c>
      <c r="CN44" s="65"/>
      <c r="CO44" s="65"/>
      <c r="CP44" s="65"/>
      <c r="CQ44" s="65"/>
      <c r="CR44" s="65" t="s">
        <v>59</v>
      </c>
      <c r="CS44" s="65"/>
      <c r="CT44" s="65"/>
      <c r="CU44" s="65"/>
      <c r="CV44" s="65"/>
      <c r="CW44" s="65" t="s">
        <v>59</v>
      </c>
      <c r="CX44" s="65"/>
      <c r="CY44" s="65"/>
      <c r="CZ44" s="65"/>
      <c r="DA44" s="65"/>
      <c r="DB44" s="65" t="s">
        <v>59</v>
      </c>
      <c r="DC44" s="65"/>
      <c r="DD44" s="65"/>
      <c r="DE44" s="65"/>
      <c r="DF44" s="65"/>
      <c r="DG44" s="65" t="s">
        <v>59</v>
      </c>
      <c r="DH44" s="65"/>
      <c r="DI44" s="65"/>
      <c r="DJ44" s="65"/>
      <c r="DK44" s="65"/>
      <c r="DL44" s="65" t="s">
        <v>59</v>
      </c>
      <c r="DM44" s="65"/>
      <c r="DN44" s="65"/>
      <c r="DO44" s="65"/>
      <c r="DP44" s="65"/>
      <c r="DQ44" s="65" t="s">
        <v>59</v>
      </c>
      <c r="DR44" s="65"/>
      <c r="DS44" s="65"/>
      <c r="DT44" s="65"/>
      <c r="DU44" s="65"/>
      <c r="DV44" s="65" t="s">
        <v>59</v>
      </c>
      <c r="DW44" s="65"/>
      <c r="DX44" s="65"/>
      <c r="DY44" s="65"/>
      <c r="DZ44" s="65"/>
      <c r="EA44" s="65" t="s">
        <v>59</v>
      </c>
      <c r="EB44" s="65"/>
      <c r="EC44" s="65"/>
      <c r="ED44" s="65"/>
      <c r="EE44" s="65"/>
      <c r="EF44" s="65" t="s">
        <v>59</v>
      </c>
    </row>
    <row r="45" spans="1:136" ht="15.75" customHeight="1" x14ac:dyDescent="0.35">
      <c r="A45" s="63"/>
      <c r="B45" s="63"/>
      <c r="C45" s="64" t="s">
        <v>59</v>
      </c>
      <c r="D45" s="65" t="s">
        <v>59</v>
      </c>
      <c r="E45" s="65" t="s">
        <v>59</v>
      </c>
      <c r="F45" s="65" t="s">
        <v>59</v>
      </c>
      <c r="G45" s="65" t="s">
        <v>59</v>
      </c>
      <c r="H45" s="65" t="s">
        <v>59</v>
      </c>
      <c r="I45" s="65" t="s">
        <v>59</v>
      </c>
      <c r="J45" s="65" t="s">
        <v>59</v>
      </c>
      <c r="K45" s="65" t="s">
        <v>59</v>
      </c>
      <c r="L45" s="67">
        <f t="shared" si="11"/>
        <v>0</v>
      </c>
      <c r="M45" s="67">
        <f t="shared" ref="M45:O45" si="41">W45+AG45+AQ45+BA45+BK45+BU45+CE45+CO45+CY45+DI45+DS45+EC45</f>
        <v>0</v>
      </c>
      <c r="N45" s="67">
        <f t="shared" si="41"/>
        <v>0</v>
      </c>
      <c r="O45" s="67">
        <f t="shared" si="41"/>
        <v>0</v>
      </c>
      <c r="P45" s="68">
        <f t="shared" si="3"/>
        <v>0</v>
      </c>
      <c r="Q45" s="65"/>
      <c r="R45" s="65"/>
      <c r="S45" s="65"/>
      <c r="T45" s="65"/>
      <c r="U45" s="65" t="s">
        <v>59</v>
      </c>
      <c r="V45" s="65"/>
      <c r="W45" s="65"/>
      <c r="X45" s="65"/>
      <c r="Y45" s="65"/>
      <c r="Z45" s="65" t="s">
        <v>59</v>
      </c>
      <c r="AA45" s="65"/>
      <c r="AB45" s="65"/>
      <c r="AC45" s="65"/>
      <c r="AD45" s="65"/>
      <c r="AE45" s="65" t="s">
        <v>59</v>
      </c>
      <c r="AF45" s="65"/>
      <c r="AG45" s="65"/>
      <c r="AH45" s="65"/>
      <c r="AI45" s="65"/>
      <c r="AJ45" s="65" t="s">
        <v>59</v>
      </c>
      <c r="AK45" s="65"/>
      <c r="AL45" s="65"/>
      <c r="AM45" s="65"/>
      <c r="AN45" s="65"/>
      <c r="AO45" s="65" t="s">
        <v>59</v>
      </c>
      <c r="AP45" s="65"/>
      <c r="AQ45" s="65"/>
      <c r="AR45" s="65"/>
      <c r="AS45" s="65"/>
      <c r="AT45" s="65" t="s">
        <v>59</v>
      </c>
      <c r="AU45" s="65"/>
      <c r="AV45" s="65"/>
      <c r="AW45" s="65"/>
      <c r="AX45" s="65"/>
      <c r="AY45" s="65" t="s">
        <v>59</v>
      </c>
      <c r="AZ45" s="65"/>
      <c r="BA45" s="65"/>
      <c r="BB45" s="65"/>
      <c r="BC45" s="65"/>
      <c r="BD45" s="65" t="s">
        <v>59</v>
      </c>
      <c r="BE45" s="65"/>
      <c r="BF45" s="65"/>
      <c r="BG45" s="65"/>
      <c r="BH45" s="65"/>
      <c r="BI45" s="65" t="s">
        <v>59</v>
      </c>
      <c r="BJ45" s="65"/>
      <c r="BK45" s="65"/>
      <c r="BL45" s="65"/>
      <c r="BM45" s="65"/>
      <c r="BN45" s="65" t="s">
        <v>59</v>
      </c>
      <c r="BO45" s="65"/>
      <c r="BP45" s="65"/>
      <c r="BQ45" s="65"/>
      <c r="BR45" s="65"/>
      <c r="BS45" s="65" t="s">
        <v>59</v>
      </c>
      <c r="BT45" s="65"/>
      <c r="BU45" s="65"/>
      <c r="BV45" s="65"/>
      <c r="BW45" s="65"/>
      <c r="BX45" s="65" t="s">
        <v>59</v>
      </c>
      <c r="BY45" s="65"/>
      <c r="BZ45" s="65"/>
      <c r="CA45" s="65"/>
      <c r="CB45" s="65"/>
      <c r="CC45" s="65" t="s">
        <v>59</v>
      </c>
      <c r="CD45" s="65"/>
      <c r="CE45" s="65"/>
      <c r="CF45" s="65"/>
      <c r="CG45" s="65"/>
      <c r="CH45" s="65" t="s">
        <v>59</v>
      </c>
      <c r="CI45" s="65"/>
      <c r="CJ45" s="65"/>
      <c r="CK45" s="65"/>
      <c r="CL45" s="65"/>
      <c r="CM45" s="65" t="s">
        <v>59</v>
      </c>
      <c r="CN45" s="65"/>
      <c r="CO45" s="65"/>
      <c r="CP45" s="65"/>
      <c r="CQ45" s="65"/>
      <c r="CR45" s="65" t="s">
        <v>59</v>
      </c>
      <c r="CS45" s="65"/>
      <c r="CT45" s="65"/>
      <c r="CU45" s="65"/>
      <c r="CV45" s="65"/>
      <c r="CW45" s="65" t="s">
        <v>59</v>
      </c>
      <c r="CX45" s="65"/>
      <c r="CY45" s="65"/>
      <c r="CZ45" s="65"/>
      <c r="DA45" s="65"/>
      <c r="DB45" s="65" t="s">
        <v>59</v>
      </c>
      <c r="DC45" s="65"/>
      <c r="DD45" s="65"/>
      <c r="DE45" s="65"/>
      <c r="DF45" s="65"/>
      <c r="DG45" s="65" t="s">
        <v>59</v>
      </c>
      <c r="DH45" s="65"/>
      <c r="DI45" s="65"/>
      <c r="DJ45" s="65"/>
      <c r="DK45" s="65"/>
      <c r="DL45" s="65" t="s">
        <v>59</v>
      </c>
      <c r="DM45" s="65"/>
      <c r="DN45" s="65"/>
      <c r="DO45" s="65"/>
      <c r="DP45" s="65"/>
      <c r="DQ45" s="65" t="s">
        <v>59</v>
      </c>
      <c r="DR45" s="65"/>
      <c r="DS45" s="65"/>
      <c r="DT45" s="65"/>
      <c r="DU45" s="65"/>
      <c r="DV45" s="65" t="s">
        <v>59</v>
      </c>
      <c r="DW45" s="65"/>
      <c r="DX45" s="65"/>
      <c r="DY45" s="65"/>
      <c r="DZ45" s="65"/>
      <c r="EA45" s="65" t="s">
        <v>59</v>
      </c>
      <c r="EB45" s="65"/>
      <c r="EC45" s="65"/>
      <c r="ED45" s="65"/>
      <c r="EE45" s="65"/>
      <c r="EF45" s="65" t="s">
        <v>59</v>
      </c>
    </row>
    <row r="46" spans="1:136" ht="15.75" customHeight="1" x14ac:dyDescent="0.35">
      <c r="A46" s="63"/>
      <c r="B46" s="63"/>
      <c r="C46" s="64" t="s">
        <v>59</v>
      </c>
      <c r="D46" s="65" t="s">
        <v>59</v>
      </c>
      <c r="E46" s="65" t="s">
        <v>59</v>
      </c>
      <c r="F46" s="65" t="s">
        <v>59</v>
      </c>
      <c r="G46" s="65" t="s">
        <v>59</v>
      </c>
      <c r="H46" s="65" t="s">
        <v>59</v>
      </c>
      <c r="I46" s="65" t="s">
        <v>59</v>
      </c>
      <c r="J46" s="65" t="s">
        <v>59</v>
      </c>
      <c r="K46" s="65" t="s">
        <v>59</v>
      </c>
      <c r="L46" s="67">
        <f t="shared" si="11"/>
        <v>0</v>
      </c>
      <c r="M46" s="67">
        <f t="shared" ref="M46:O46" si="42">W46+AG46+AQ46+BA46+BK46+BU46+CE46+CO46+CY46+DI46+DS46+EC46</f>
        <v>0</v>
      </c>
      <c r="N46" s="67">
        <f t="shared" si="42"/>
        <v>0</v>
      </c>
      <c r="O46" s="67">
        <f t="shared" si="42"/>
        <v>0</v>
      </c>
      <c r="P46" s="68">
        <f t="shared" si="3"/>
        <v>0</v>
      </c>
      <c r="Q46" s="65"/>
      <c r="R46" s="65"/>
      <c r="S46" s="65"/>
      <c r="T46" s="65"/>
      <c r="U46" s="65" t="s">
        <v>59</v>
      </c>
      <c r="V46" s="65"/>
      <c r="W46" s="65"/>
      <c r="X46" s="65"/>
      <c r="Y46" s="65"/>
      <c r="Z46" s="65" t="s">
        <v>59</v>
      </c>
      <c r="AA46" s="65"/>
      <c r="AB46" s="65"/>
      <c r="AC46" s="65"/>
      <c r="AD46" s="65"/>
      <c r="AE46" s="65" t="s">
        <v>59</v>
      </c>
      <c r="AF46" s="65"/>
      <c r="AG46" s="65"/>
      <c r="AH46" s="65"/>
      <c r="AI46" s="65"/>
      <c r="AJ46" s="65" t="s">
        <v>59</v>
      </c>
      <c r="AK46" s="65"/>
      <c r="AL46" s="65"/>
      <c r="AM46" s="65"/>
      <c r="AN46" s="65"/>
      <c r="AO46" s="65" t="s">
        <v>59</v>
      </c>
      <c r="AP46" s="65"/>
      <c r="AQ46" s="65"/>
      <c r="AR46" s="65"/>
      <c r="AS46" s="65"/>
      <c r="AT46" s="65" t="s">
        <v>59</v>
      </c>
      <c r="AU46" s="65"/>
      <c r="AV46" s="65"/>
      <c r="AW46" s="65"/>
      <c r="AX46" s="65"/>
      <c r="AY46" s="65" t="s">
        <v>59</v>
      </c>
      <c r="AZ46" s="65"/>
      <c r="BA46" s="65"/>
      <c r="BB46" s="65"/>
      <c r="BC46" s="65"/>
      <c r="BD46" s="65" t="s">
        <v>59</v>
      </c>
      <c r="BE46" s="65"/>
      <c r="BF46" s="65"/>
      <c r="BG46" s="65"/>
      <c r="BH46" s="65"/>
      <c r="BI46" s="65" t="s">
        <v>59</v>
      </c>
      <c r="BJ46" s="65"/>
      <c r="BK46" s="65"/>
      <c r="BL46" s="65"/>
      <c r="BM46" s="65"/>
      <c r="BN46" s="65" t="s">
        <v>59</v>
      </c>
      <c r="BO46" s="65"/>
      <c r="BP46" s="65"/>
      <c r="BQ46" s="65"/>
      <c r="BR46" s="65"/>
      <c r="BS46" s="65" t="s">
        <v>59</v>
      </c>
      <c r="BT46" s="65"/>
      <c r="BU46" s="65"/>
      <c r="BV46" s="65"/>
      <c r="BW46" s="65"/>
      <c r="BX46" s="65" t="s">
        <v>59</v>
      </c>
      <c r="BY46" s="65"/>
      <c r="BZ46" s="65"/>
      <c r="CA46" s="65"/>
      <c r="CB46" s="65"/>
      <c r="CC46" s="65" t="s">
        <v>59</v>
      </c>
      <c r="CD46" s="65"/>
      <c r="CE46" s="65"/>
      <c r="CF46" s="65"/>
      <c r="CG46" s="65"/>
      <c r="CH46" s="65" t="s">
        <v>59</v>
      </c>
      <c r="CI46" s="65"/>
      <c r="CJ46" s="65"/>
      <c r="CK46" s="65"/>
      <c r="CL46" s="65"/>
      <c r="CM46" s="65" t="s">
        <v>59</v>
      </c>
      <c r="CN46" s="65"/>
      <c r="CO46" s="65"/>
      <c r="CP46" s="65"/>
      <c r="CQ46" s="65"/>
      <c r="CR46" s="65" t="s">
        <v>59</v>
      </c>
      <c r="CS46" s="65"/>
      <c r="CT46" s="65"/>
      <c r="CU46" s="65"/>
      <c r="CV46" s="65"/>
      <c r="CW46" s="65" t="s">
        <v>59</v>
      </c>
      <c r="CX46" s="65"/>
      <c r="CY46" s="65"/>
      <c r="CZ46" s="65"/>
      <c r="DA46" s="65"/>
      <c r="DB46" s="65" t="s">
        <v>59</v>
      </c>
      <c r="DC46" s="65"/>
      <c r="DD46" s="65"/>
      <c r="DE46" s="65"/>
      <c r="DF46" s="65"/>
      <c r="DG46" s="65" t="s">
        <v>59</v>
      </c>
      <c r="DH46" s="65"/>
      <c r="DI46" s="65"/>
      <c r="DJ46" s="65"/>
      <c r="DK46" s="65"/>
      <c r="DL46" s="65" t="s">
        <v>59</v>
      </c>
      <c r="DM46" s="65"/>
      <c r="DN46" s="65"/>
      <c r="DO46" s="65"/>
      <c r="DP46" s="65"/>
      <c r="DQ46" s="65" t="s">
        <v>59</v>
      </c>
      <c r="DR46" s="65"/>
      <c r="DS46" s="65"/>
      <c r="DT46" s="65"/>
      <c r="DU46" s="65"/>
      <c r="DV46" s="65" t="s">
        <v>59</v>
      </c>
      <c r="DW46" s="65"/>
      <c r="DX46" s="65"/>
      <c r="DY46" s="65"/>
      <c r="DZ46" s="65"/>
      <c r="EA46" s="65" t="s">
        <v>59</v>
      </c>
      <c r="EB46" s="65"/>
      <c r="EC46" s="65"/>
      <c r="ED46" s="65"/>
      <c r="EE46" s="65"/>
      <c r="EF46" s="65" t="s">
        <v>59</v>
      </c>
    </row>
    <row r="47" spans="1:136" ht="15.75" customHeight="1" x14ac:dyDescent="0.3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</row>
    <row r="48" spans="1:136" ht="15.75" customHeight="1" x14ac:dyDescent="0.3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</row>
    <row r="49" spans="1:136" ht="15.75" customHeight="1" x14ac:dyDescent="0.3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</row>
    <row r="50" spans="1:136" ht="15.75" customHeight="1" x14ac:dyDescent="0.3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24"/>
      <c r="EF50" s="24"/>
    </row>
    <row r="51" spans="1:136" ht="15.75" customHeight="1" x14ac:dyDescent="0.3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</row>
    <row r="52" spans="1:136" ht="15.75" customHeight="1" x14ac:dyDescent="0.3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</row>
    <row r="53" spans="1:136" ht="15.75" customHeight="1" x14ac:dyDescent="0.3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</row>
    <row r="54" spans="1:136" ht="15.75" customHeight="1" x14ac:dyDescent="0.3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</row>
    <row r="55" spans="1:136" ht="15.75" customHeight="1" x14ac:dyDescent="0.3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</row>
    <row r="56" spans="1:136" ht="15.75" customHeight="1" x14ac:dyDescent="0.3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</row>
    <row r="57" spans="1:136" ht="15.75" customHeight="1" x14ac:dyDescent="0.3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</row>
    <row r="58" spans="1:136" ht="15.75" customHeight="1" x14ac:dyDescent="0.3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</row>
    <row r="59" spans="1:136" ht="15.75" customHeight="1" x14ac:dyDescent="0.3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</row>
    <row r="60" spans="1:136" ht="15.75" customHeight="1" x14ac:dyDescent="0.3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</row>
    <row r="61" spans="1:136" ht="15.75" customHeight="1" x14ac:dyDescent="0.3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</row>
    <row r="62" spans="1:136" ht="15.75" customHeight="1" x14ac:dyDescent="0.3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</row>
    <row r="63" spans="1:136" ht="15.75" customHeight="1" x14ac:dyDescent="0.3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</row>
    <row r="64" spans="1:136" ht="15.75" customHeight="1" x14ac:dyDescent="0.3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</row>
    <row r="65" spans="1:136" ht="15.75" customHeight="1" x14ac:dyDescent="0.3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</row>
    <row r="66" spans="1:136" ht="15.75" customHeight="1" x14ac:dyDescent="0.3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</row>
    <row r="67" spans="1:136" ht="15.75" customHeight="1" x14ac:dyDescent="0.3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</row>
    <row r="68" spans="1:136" ht="15.75" customHeight="1" x14ac:dyDescent="0.3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</row>
    <row r="69" spans="1:136" ht="15.75" customHeight="1" x14ac:dyDescent="0.3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</row>
    <row r="70" spans="1:136" ht="15.75" customHeight="1" x14ac:dyDescent="0.3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</row>
    <row r="71" spans="1:136" ht="15.75" customHeight="1" x14ac:dyDescent="0.3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</row>
    <row r="72" spans="1:136" ht="15.75" customHeight="1" x14ac:dyDescent="0.3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</row>
    <row r="73" spans="1:136" ht="15.75" customHeight="1" x14ac:dyDescent="0.3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  <c r="DF73" s="24"/>
      <c r="DG73" s="24"/>
      <c r="DH73" s="24"/>
      <c r="DI73" s="24"/>
      <c r="DJ73" s="24"/>
      <c r="DK73" s="24"/>
      <c r="DL73" s="24"/>
      <c r="DM73" s="24"/>
      <c r="DN73" s="24"/>
      <c r="DO73" s="24"/>
      <c r="DP73" s="24"/>
      <c r="DQ73" s="24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</row>
    <row r="74" spans="1:136" ht="15.75" customHeight="1" x14ac:dyDescent="0.3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  <c r="DF74" s="24"/>
      <c r="DG74" s="24"/>
      <c r="DH74" s="24"/>
      <c r="DI74" s="24"/>
      <c r="DJ74" s="24"/>
      <c r="DK74" s="24"/>
      <c r="DL74" s="24"/>
      <c r="DM74" s="24"/>
      <c r="DN74" s="24"/>
      <c r="DO74" s="24"/>
      <c r="DP74" s="24"/>
      <c r="DQ74" s="24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</row>
    <row r="75" spans="1:136" ht="15.75" customHeight="1" x14ac:dyDescent="0.3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  <c r="DF75" s="24"/>
      <c r="DG75" s="24"/>
      <c r="DH75" s="24"/>
      <c r="DI75" s="24"/>
      <c r="DJ75" s="24"/>
      <c r="DK75" s="24"/>
      <c r="DL75" s="24"/>
      <c r="DM75" s="24"/>
      <c r="DN75" s="24"/>
      <c r="DO75" s="24"/>
      <c r="DP75" s="24"/>
      <c r="DQ75" s="24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</row>
    <row r="76" spans="1:136" ht="15.75" customHeight="1" x14ac:dyDescent="0.3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  <c r="DF76" s="24"/>
      <c r="DG76" s="24"/>
      <c r="DH76" s="24"/>
      <c r="DI76" s="24"/>
      <c r="DJ76" s="24"/>
      <c r="DK76" s="24"/>
      <c r="DL76" s="24"/>
      <c r="DM76" s="24"/>
      <c r="DN76" s="24"/>
      <c r="DO76" s="24"/>
      <c r="DP76" s="24"/>
      <c r="DQ76" s="24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</row>
    <row r="77" spans="1:136" ht="15.75" customHeight="1" x14ac:dyDescent="0.3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  <c r="DF77" s="24"/>
      <c r="DG77" s="24"/>
      <c r="DH77" s="24"/>
      <c r="DI77" s="24"/>
      <c r="DJ77" s="24"/>
      <c r="DK77" s="24"/>
      <c r="DL77" s="24"/>
      <c r="DM77" s="24"/>
      <c r="DN77" s="24"/>
      <c r="DO77" s="24"/>
      <c r="DP77" s="24"/>
      <c r="DQ77" s="24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</row>
    <row r="78" spans="1:136" ht="15.75" customHeight="1" x14ac:dyDescent="0.3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  <c r="DF78" s="24"/>
      <c r="DG78" s="24"/>
      <c r="DH78" s="24"/>
      <c r="DI78" s="24"/>
      <c r="DJ78" s="24"/>
      <c r="DK78" s="24"/>
      <c r="DL78" s="24"/>
      <c r="DM78" s="24"/>
      <c r="DN78" s="24"/>
      <c r="DO78" s="24"/>
      <c r="DP78" s="24"/>
      <c r="DQ78" s="24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</row>
    <row r="79" spans="1:136" ht="15.75" customHeight="1" x14ac:dyDescent="0.3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24"/>
      <c r="DQ79" s="24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</row>
    <row r="80" spans="1:136" ht="15.75" customHeight="1" x14ac:dyDescent="0.3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24"/>
      <c r="DL80" s="24"/>
      <c r="DM80" s="24"/>
      <c r="DN80" s="24"/>
      <c r="DO80" s="24"/>
      <c r="DP80" s="24"/>
      <c r="DQ80" s="24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</row>
    <row r="81" spans="1:136" ht="15.75" customHeight="1" x14ac:dyDescent="0.3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</row>
    <row r="82" spans="1:136" ht="15.75" customHeight="1" x14ac:dyDescent="0.3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  <c r="DF82" s="24"/>
      <c r="DG82" s="24"/>
      <c r="DH82" s="24"/>
      <c r="DI82" s="24"/>
      <c r="DJ82" s="24"/>
      <c r="DK82" s="24"/>
      <c r="DL82" s="24"/>
      <c r="DM82" s="24"/>
      <c r="DN82" s="24"/>
      <c r="DO82" s="24"/>
      <c r="DP82" s="24"/>
      <c r="DQ82" s="24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</row>
    <row r="83" spans="1:136" ht="15.75" customHeight="1" x14ac:dyDescent="0.3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  <c r="DF83" s="24"/>
      <c r="DG83" s="24"/>
      <c r="DH83" s="24"/>
      <c r="DI83" s="24"/>
      <c r="DJ83" s="24"/>
      <c r="DK83" s="24"/>
      <c r="DL83" s="24"/>
      <c r="DM83" s="24"/>
      <c r="DN83" s="24"/>
      <c r="DO83" s="24"/>
      <c r="DP83" s="24"/>
      <c r="DQ83" s="24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24"/>
      <c r="EC83" s="24"/>
      <c r="ED83" s="24"/>
      <c r="EE83" s="24"/>
      <c r="EF83" s="24"/>
    </row>
    <row r="84" spans="1:136" ht="15.75" customHeight="1" x14ac:dyDescent="0.3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  <c r="DF84" s="24"/>
      <c r="DG84" s="24"/>
      <c r="DH84" s="24"/>
      <c r="DI84" s="24"/>
      <c r="DJ84" s="24"/>
      <c r="DK84" s="24"/>
      <c r="DL84" s="24"/>
      <c r="DM84" s="24"/>
      <c r="DN84" s="24"/>
      <c r="DO84" s="24"/>
      <c r="DP84" s="24"/>
      <c r="DQ84" s="24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</row>
    <row r="85" spans="1:136" ht="15.75" customHeight="1" x14ac:dyDescent="0.3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  <c r="DF85" s="24"/>
      <c r="DG85" s="24"/>
      <c r="DH85" s="24"/>
      <c r="DI85" s="24"/>
      <c r="DJ85" s="24"/>
      <c r="DK85" s="24"/>
      <c r="DL85" s="24"/>
      <c r="DM85" s="24"/>
      <c r="DN85" s="24"/>
      <c r="DO85" s="24"/>
      <c r="DP85" s="24"/>
      <c r="DQ85" s="24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</row>
    <row r="86" spans="1:136" ht="15.75" customHeight="1" x14ac:dyDescent="0.3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  <c r="DF86" s="24"/>
      <c r="DG86" s="24"/>
      <c r="DH86" s="24"/>
      <c r="DI86" s="24"/>
      <c r="DJ86" s="24"/>
      <c r="DK86" s="24"/>
      <c r="DL86" s="24"/>
      <c r="DM86" s="24"/>
      <c r="DN86" s="24"/>
      <c r="DO86" s="24"/>
      <c r="DP86" s="24"/>
      <c r="DQ86" s="24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</row>
    <row r="87" spans="1:136" ht="15.75" customHeight="1" x14ac:dyDescent="0.3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  <c r="DF87" s="24"/>
      <c r="DG87" s="24"/>
      <c r="DH87" s="24"/>
      <c r="DI87" s="24"/>
      <c r="DJ87" s="24"/>
      <c r="DK87" s="24"/>
      <c r="DL87" s="24"/>
      <c r="DM87" s="24"/>
      <c r="DN87" s="24"/>
      <c r="DO87" s="24"/>
      <c r="DP87" s="24"/>
      <c r="DQ87" s="24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</row>
    <row r="88" spans="1:136" ht="15.75" customHeight="1" x14ac:dyDescent="0.3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  <c r="DF88" s="24"/>
      <c r="DG88" s="24"/>
      <c r="DH88" s="24"/>
      <c r="DI88" s="24"/>
      <c r="DJ88" s="24"/>
      <c r="DK88" s="24"/>
      <c r="DL88" s="24"/>
      <c r="DM88" s="24"/>
      <c r="DN88" s="24"/>
      <c r="DO88" s="24"/>
      <c r="DP88" s="24"/>
      <c r="DQ88" s="24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</row>
    <row r="89" spans="1:136" ht="15.75" customHeight="1" x14ac:dyDescent="0.3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  <c r="DF89" s="24"/>
      <c r="DG89" s="24"/>
      <c r="DH89" s="24"/>
      <c r="DI89" s="24"/>
      <c r="DJ89" s="24"/>
      <c r="DK89" s="24"/>
      <c r="DL89" s="24"/>
      <c r="DM89" s="24"/>
      <c r="DN89" s="24"/>
      <c r="DO89" s="24"/>
      <c r="DP89" s="24"/>
      <c r="DQ89" s="24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</row>
    <row r="90" spans="1:136" ht="15.75" customHeight="1" x14ac:dyDescent="0.3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</row>
    <row r="91" spans="1:136" ht="15.75" customHeight="1" x14ac:dyDescent="0.3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24"/>
      <c r="DQ91" s="24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</row>
    <row r="92" spans="1:136" ht="15.75" customHeight="1" x14ac:dyDescent="0.3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24"/>
      <c r="DQ92" s="24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</row>
    <row r="93" spans="1:136" ht="15.75" customHeight="1" x14ac:dyDescent="0.3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24"/>
      <c r="DQ93" s="24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</row>
    <row r="94" spans="1:136" ht="15.75" customHeight="1" x14ac:dyDescent="0.3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24"/>
      <c r="DQ94" s="24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</row>
    <row r="95" spans="1:136" ht="15.75" customHeight="1" x14ac:dyDescent="0.3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  <c r="DF95" s="24"/>
      <c r="DG95" s="24"/>
      <c r="DH95" s="24"/>
      <c r="DI95" s="24"/>
      <c r="DJ95" s="24"/>
      <c r="DK95" s="24"/>
      <c r="DL95" s="24"/>
      <c r="DM95" s="24"/>
      <c r="DN95" s="24"/>
      <c r="DO95" s="24"/>
      <c r="DP95" s="24"/>
      <c r="DQ95" s="24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</row>
    <row r="96" spans="1:136" ht="15.75" customHeight="1" x14ac:dyDescent="0.3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  <c r="DF96" s="24"/>
      <c r="DG96" s="24"/>
      <c r="DH96" s="24"/>
      <c r="DI96" s="24"/>
      <c r="DJ96" s="24"/>
      <c r="DK96" s="24"/>
      <c r="DL96" s="24"/>
      <c r="DM96" s="24"/>
      <c r="DN96" s="24"/>
      <c r="DO96" s="24"/>
      <c r="DP96" s="24"/>
      <c r="DQ96" s="24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</row>
    <row r="97" spans="1:136" ht="15.75" customHeight="1" x14ac:dyDescent="0.3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</row>
    <row r="98" spans="1:136" ht="15.75" customHeight="1" x14ac:dyDescent="0.3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24"/>
      <c r="DQ98" s="24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</row>
    <row r="99" spans="1:136" ht="15.75" customHeight="1" x14ac:dyDescent="0.3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</row>
    <row r="100" spans="1:136" ht="15.75" customHeight="1" x14ac:dyDescent="0.3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  <c r="DF100" s="24"/>
      <c r="DG100" s="24"/>
      <c r="DH100" s="24"/>
      <c r="DI100" s="24"/>
      <c r="DJ100" s="24"/>
      <c r="DK100" s="24"/>
      <c r="DL100" s="24"/>
      <c r="DM100" s="24"/>
      <c r="DN100" s="24"/>
      <c r="DO100" s="24"/>
      <c r="DP100" s="24"/>
      <c r="DQ100" s="24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</row>
    <row r="101" spans="1:136" ht="15.75" customHeight="1" x14ac:dyDescent="0.3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</row>
    <row r="102" spans="1:136" ht="15.75" customHeight="1" x14ac:dyDescent="0.3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  <c r="DF102" s="24"/>
      <c r="DG102" s="24"/>
      <c r="DH102" s="24"/>
      <c r="DI102" s="24"/>
      <c r="DJ102" s="24"/>
      <c r="DK102" s="24"/>
      <c r="DL102" s="24"/>
      <c r="DM102" s="24"/>
      <c r="DN102" s="24"/>
      <c r="DO102" s="24"/>
      <c r="DP102" s="24"/>
      <c r="DQ102" s="24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</row>
    <row r="103" spans="1:136" ht="15.75" customHeight="1" x14ac:dyDescent="0.3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</row>
    <row r="104" spans="1:136" ht="15.75" customHeight="1" x14ac:dyDescent="0.3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24"/>
      <c r="DQ104" s="24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</row>
    <row r="105" spans="1:136" ht="15.75" customHeight="1" x14ac:dyDescent="0.3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24"/>
      <c r="DQ105" s="24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</row>
    <row r="106" spans="1:136" ht="15.75" customHeight="1" x14ac:dyDescent="0.3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24"/>
      <c r="DQ106" s="24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</row>
    <row r="107" spans="1:136" ht="15.75" customHeight="1" x14ac:dyDescent="0.3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</row>
    <row r="108" spans="1:136" ht="15.75" customHeight="1" x14ac:dyDescent="0.3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  <c r="DF108" s="24"/>
      <c r="DG108" s="24"/>
      <c r="DH108" s="24"/>
      <c r="DI108" s="24"/>
      <c r="DJ108" s="24"/>
      <c r="DK108" s="24"/>
      <c r="DL108" s="24"/>
      <c r="DM108" s="24"/>
      <c r="DN108" s="24"/>
      <c r="DO108" s="24"/>
      <c r="DP108" s="24"/>
      <c r="DQ108" s="24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</row>
    <row r="109" spans="1:136" ht="15.75" customHeight="1" x14ac:dyDescent="0.3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24"/>
      <c r="DQ109" s="24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</row>
    <row r="110" spans="1:136" ht="15.75" customHeight="1" x14ac:dyDescent="0.3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  <c r="DF110" s="24"/>
      <c r="DG110" s="24"/>
      <c r="DH110" s="24"/>
      <c r="DI110" s="24"/>
      <c r="DJ110" s="24"/>
      <c r="DK110" s="24"/>
      <c r="DL110" s="24"/>
      <c r="DM110" s="24"/>
      <c r="DN110" s="24"/>
      <c r="DO110" s="24"/>
      <c r="DP110" s="24"/>
      <c r="DQ110" s="24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</row>
    <row r="111" spans="1:136" ht="15.75" customHeight="1" x14ac:dyDescent="0.3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</row>
    <row r="112" spans="1:136" ht="15.75" customHeight="1" x14ac:dyDescent="0.3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  <c r="DF112" s="24"/>
      <c r="DG112" s="24"/>
      <c r="DH112" s="24"/>
      <c r="DI112" s="24"/>
      <c r="DJ112" s="24"/>
      <c r="DK112" s="24"/>
      <c r="DL112" s="24"/>
      <c r="DM112" s="24"/>
      <c r="DN112" s="24"/>
      <c r="DO112" s="24"/>
      <c r="DP112" s="24"/>
      <c r="DQ112" s="24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</row>
    <row r="113" spans="1:136" ht="15.75" customHeight="1" x14ac:dyDescent="0.3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</row>
    <row r="114" spans="1:136" ht="15.75" customHeight="1" x14ac:dyDescent="0.3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  <c r="DF114" s="24"/>
      <c r="DG114" s="24"/>
      <c r="DH114" s="24"/>
      <c r="DI114" s="24"/>
      <c r="DJ114" s="24"/>
      <c r="DK114" s="24"/>
      <c r="DL114" s="24"/>
      <c r="DM114" s="24"/>
      <c r="DN114" s="24"/>
      <c r="DO114" s="24"/>
      <c r="DP114" s="24"/>
      <c r="DQ114" s="24"/>
      <c r="DR114" s="24"/>
      <c r="DS114" s="24"/>
      <c r="DT114" s="24"/>
      <c r="DU114" s="24"/>
      <c r="DV114" s="24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</row>
    <row r="115" spans="1:136" ht="15.75" customHeight="1" x14ac:dyDescent="0.3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  <c r="DF115" s="24"/>
      <c r="DG115" s="24"/>
      <c r="DH115" s="24"/>
      <c r="DI115" s="24"/>
      <c r="DJ115" s="24"/>
      <c r="DK115" s="24"/>
      <c r="DL115" s="24"/>
      <c r="DM115" s="24"/>
      <c r="DN115" s="24"/>
      <c r="DO115" s="24"/>
      <c r="DP115" s="24"/>
      <c r="DQ115" s="24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</row>
    <row r="116" spans="1:136" ht="15.75" customHeight="1" x14ac:dyDescent="0.3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  <c r="DF116" s="24"/>
      <c r="DG116" s="24"/>
      <c r="DH116" s="24"/>
      <c r="DI116" s="24"/>
      <c r="DJ116" s="24"/>
      <c r="DK116" s="24"/>
      <c r="DL116" s="24"/>
      <c r="DM116" s="24"/>
      <c r="DN116" s="24"/>
      <c r="DO116" s="24"/>
      <c r="DP116" s="24"/>
      <c r="DQ116" s="24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B116" s="24"/>
      <c r="EC116" s="24"/>
      <c r="ED116" s="24"/>
      <c r="EE116" s="24"/>
      <c r="EF116" s="24"/>
    </row>
    <row r="117" spans="1:136" ht="15.75" customHeight="1" x14ac:dyDescent="0.3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  <c r="DF117" s="24"/>
      <c r="DG117" s="24"/>
      <c r="DH117" s="24"/>
      <c r="DI117" s="24"/>
      <c r="DJ117" s="24"/>
      <c r="DK117" s="24"/>
      <c r="DL117" s="24"/>
      <c r="DM117" s="24"/>
      <c r="DN117" s="24"/>
      <c r="DO117" s="24"/>
      <c r="DP117" s="24"/>
      <c r="DQ117" s="24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</row>
    <row r="118" spans="1:136" ht="15.75" customHeight="1" x14ac:dyDescent="0.3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  <c r="DF118" s="24"/>
      <c r="DG118" s="24"/>
      <c r="DH118" s="24"/>
      <c r="DI118" s="24"/>
      <c r="DJ118" s="24"/>
      <c r="DK118" s="24"/>
      <c r="DL118" s="24"/>
      <c r="DM118" s="24"/>
      <c r="DN118" s="24"/>
      <c r="DO118" s="24"/>
      <c r="DP118" s="24"/>
      <c r="DQ118" s="24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</row>
    <row r="119" spans="1:136" ht="15.75" customHeight="1" x14ac:dyDescent="0.3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  <c r="DF119" s="24"/>
      <c r="DG119" s="24"/>
      <c r="DH119" s="24"/>
      <c r="DI119" s="24"/>
      <c r="DJ119" s="24"/>
      <c r="DK119" s="24"/>
      <c r="DL119" s="24"/>
      <c r="DM119" s="24"/>
      <c r="DN119" s="24"/>
      <c r="DO119" s="24"/>
      <c r="DP119" s="24"/>
      <c r="DQ119" s="24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</row>
    <row r="120" spans="1:136" ht="15.75" customHeight="1" x14ac:dyDescent="0.3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  <c r="DF120" s="24"/>
      <c r="DG120" s="24"/>
      <c r="DH120" s="24"/>
      <c r="DI120" s="24"/>
      <c r="DJ120" s="24"/>
      <c r="DK120" s="24"/>
      <c r="DL120" s="24"/>
      <c r="DM120" s="24"/>
      <c r="DN120" s="24"/>
      <c r="DO120" s="24"/>
      <c r="DP120" s="24"/>
      <c r="DQ120" s="24"/>
      <c r="DR120" s="24"/>
      <c r="DS120" s="24"/>
      <c r="DT120" s="24"/>
      <c r="DU120" s="24"/>
      <c r="DV120" s="24"/>
      <c r="DW120" s="24"/>
      <c r="DX120" s="24"/>
      <c r="DY120" s="24"/>
      <c r="DZ120" s="24"/>
      <c r="EA120" s="24"/>
      <c r="EB120" s="24"/>
      <c r="EC120" s="24"/>
      <c r="ED120" s="24"/>
      <c r="EE120" s="24"/>
      <c r="EF120" s="24"/>
    </row>
    <row r="121" spans="1:136" ht="15.75" customHeight="1" x14ac:dyDescent="0.3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  <c r="DF121" s="24"/>
      <c r="DG121" s="24"/>
      <c r="DH121" s="24"/>
      <c r="DI121" s="24"/>
      <c r="DJ121" s="24"/>
      <c r="DK121" s="24"/>
      <c r="DL121" s="24"/>
      <c r="DM121" s="24"/>
      <c r="DN121" s="24"/>
      <c r="DO121" s="24"/>
      <c r="DP121" s="24"/>
      <c r="DQ121" s="24"/>
      <c r="DR121" s="24"/>
      <c r="DS121" s="24"/>
      <c r="DT121" s="24"/>
      <c r="DU121" s="24"/>
      <c r="DV121" s="24"/>
      <c r="DW121" s="24"/>
      <c r="DX121" s="24"/>
      <c r="DY121" s="24"/>
      <c r="DZ121" s="24"/>
      <c r="EA121" s="24"/>
      <c r="EB121" s="24"/>
      <c r="EC121" s="24"/>
      <c r="ED121" s="24"/>
      <c r="EE121" s="24"/>
      <c r="EF121" s="24"/>
    </row>
    <row r="122" spans="1:136" ht="15.75" customHeight="1" x14ac:dyDescent="0.3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  <c r="DF122" s="24"/>
      <c r="DG122" s="24"/>
      <c r="DH122" s="24"/>
      <c r="DI122" s="24"/>
      <c r="DJ122" s="24"/>
      <c r="DK122" s="24"/>
      <c r="DL122" s="24"/>
      <c r="DM122" s="24"/>
      <c r="DN122" s="24"/>
      <c r="DO122" s="24"/>
      <c r="DP122" s="24"/>
      <c r="DQ122" s="24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</row>
    <row r="123" spans="1:136" ht="15.75" customHeight="1" x14ac:dyDescent="0.3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  <c r="DF123" s="24"/>
      <c r="DG123" s="24"/>
      <c r="DH123" s="24"/>
      <c r="DI123" s="24"/>
      <c r="DJ123" s="24"/>
      <c r="DK123" s="24"/>
      <c r="DL123" s="24"/>
      <c r="DM123" s="24"/>
      <c r="DN123" s="24"/>
      <c r="DO123" s="24"/>
      <c r="DP123" s="24"/>
      <c r="DQ123" s="24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</row>
    <row r="124" spans="1:136" ht="15.75" customHeight="1" x14ac:dyDescent="0.3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  <c r="DF124" s="24"/>
      <c r="DG124" s="24"/>
      <c r="DH124" s="24"/>
      <c r="DI124" s="24"/>
      <c r="DJ124" s="24"/>
      <c r="DK124" s="24"/>
      <c r="DL124" s="24"/>
      <c r="DM124" s="24"/>
      <c r="DN124" s="24"/>
      <c r="DO124" s="24"/>
      <c r="DP124" s="24"/>
      <c r="DQ124" s="24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</row>
    <row r="125" spans="1:136" ht="15.75" customHeight="1" x14ac:dyDescent="0.3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</row>
    <row r="126" spans="1:136" ht="15.75" customHeight="1" x14ac:dyDescent="0.3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  <c r="DF126" s="24"/>
      <c r="DG126" s="24"/>
      <c r="DH126" s="24"/>
      <c r="DI126" s="24"/>
      <c r="DJ126" s="24"/>
      <c r="DK126" s="24"/>
      <c r="DL126" s="24"/>
      <c r="DM126" s="24"/>
      <c r="DN126" s="24"/>
      <c r="DO126" s="24"/>
      <c r="DP126" s="24"/>
      <c r="DQ126" s="24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</row>
    <row r="127" spans="1:136" ht="15.75" customHeight="1" x14ac:dyDescent="0.3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24"/>
      <c r="DQ127" s="24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</row>
    <row r="128" spans="1:136" ht="15.75" customHeight="1" x14ac:dyDescent="0.3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  <c r="DF128" s="24"/>
      <c r="DG128" s="24"/>
      <c r="DH128" s="24"/>
      <c r="DI128" s="24"/>
      <c r="DJ128" s="24"/>
      <c r="DK128" s="24"/>
      <c r="DL128" s="24"/>
      <c r="DM128" s="24"/>
      <c r="DN128" s="24"/>
      <c r="DO128" s="24"/>
      <c r="DP128" s="24"/>
      <c r="DQ128" s="24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</row>
    <row r="129" spans="1:136" ht="15.75" customHeight="1" x14ac:dyDescent="0.3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</row>
    <row r="130" spans="1:136" ht="15.75" customHeight="1" x14ac:dyDescent="0.3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  <c r="DF130" s="24"/>
      <c r="DG130" s="24"/>
      <c r="DH130" s="24"/>
      <c r="DI130" s="24"/>
      <c r="DJ130" s="24"/>
      <c r="DK130" s="24"/>
      <c r="DL130" s="24"/>
      <c r="DM130" s="24"/>
      <c r="DN130" s="24"/>
      <c r="DO130" s="24"/>
      <c r="DP130" s="24"/>
      <c r="DQ130" s="24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</row>
    <row r="131" spans="1:136" ht="15.75" customHeight="1" x14ac:dyDescent="0.3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</row>
    <row r="132" spans="1:136" ht="15.75" customHeight="1" x14ac:dyDescent="0.3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  <c r="DF132" s="24"/>
      <c r="DG132" s="24"/>
      <c r="DH132" s="24"/>
      <c r="DI132" s="24"/>
      <c r="DJ132" s="24"/>
      <c r="DK132" s="24"/>
      <c r="DL132" s="24"/>
      <c r="DM132" s="24"/>
      <c r="DN132" s="24"/>
      <c r="DO132" s="24"/>
      <c r="DP132" s="24"/>
      <c r="DQ132" s="24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</row>
    <row r="133" spans="1:136" ht="15.75" customHeight="1" x14ac:dyDescent="0.3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24"/>
      <c r="DQ133" s="24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</row>
    <row r="134" spans="1:136" ht="15.75" customHeight="1" x14ac:dyDescent="0.3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  <c r="DF134" s="24"/>
      <c r="DG134" s="24"/>
      <c r="DH134" s="24"/>
      <c r="DI134" s="24"/>
      <c r="DJ134" s="24"/>
      <c r="DK134" s="24"/>
      <c r="DL134" s="24"/>
      <c r="DM134" s="24"/>
      <c r="DN134" s="24"/>
      <c r="DO134" s="24"/>
      <c r="DP134" s="24"/>
      <c r="DQ134" s="24"/>
      <c r="DR134" s="24"/>
      <c r="DS134" s="24"/>
      <c r="DT134" s="24"/>
      <c r="DU134" s="24"/>
      <c r="DV134" s="24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</row>
    <row r="135" spans="1:136" ht="15.75" customHeight="1" x14ac:dyDescent="0.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  <c r="DF135" s="24"/>
      <c r="DG135" s="24"/>
      <c r="DH135" s="24"/>
      <c r="DI135" s="24"/>
      <c r="DJ135" s="24"/>
      <c r="DK135" s="24"/>
      <c r="DL135" s="24"/>
      <c r="DM135" s="24"/>
      <c r="DN135" s="24"/>
      <c r="DO135" s="24"/>
      <c r="DP135" s="24"/>
      <c r="DQ135" s="24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</row>
    <row r="136" spans="1:136" ht="15.75" customHeight="1" x14ac:dyDescent="0.3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  <c r="DF136" s="24"/>
      <c r="DG136" s="24"/>
      <c r="DH136" s="24"/>
      <c r="DI136" s="24"/>
      <c r="DJ136" s="24"/>
      <c r="DK136" s="24"/>
      <c r="DL136" s="24"/>
      <c r="DM136" s="24"/>
      <c r="DN136" s="24"/>
      <c r="DO136" s="24"/>
      <c r="DP136" s="24"/>
      <c r="DQ136" s="24"/>
      <c r="DR136" s="24"/>
      <c r="DS136" s="24"/>
      <c r="DT136" s="24"/>
      <c r="DU136" s="24"/>
      <c r="DV136" s="24"/>
      <c r="DW136" s="24"/>
      <c r="DX136" s="24"/>
      <c r="DY136" s="24"/>
      <c r="DZ136" s="24"/>
      <c r="EA136" s="24"/>
      <c r="EB136" s="24"/>
      <c r="EC136" s="24"/>
      <c r="ED136" s="24"/>
      <c r="EE136" s="24"/>
      <c r="EF136" s="24"/>
    </row>
    <row r="137" spans="1:136" ht="15.75" customHeight="1" x14ac:dyDescent="0.3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  <c r="DF137" s="24"/>
      <c r="DG137" s="24"/>
      <c r="DH137" s="24"/>
      <c r="DI137" s="24"/>
      <c r="DJ137" s="24"/>
      <c r="DK137" s="24"/>
      <c r="DL137" s="24"/>
      <c r="DM137" s="24"/>
      <c r="DN137" s="24"/>
      <c r="DO137" s="24"/>
      <c r="DP137" s="24"/>
      <c r="DQ137" s="24"/>
      <c r="DR137" s="24"/>
      <c r="DS137" s="24"/>
      <c r="DT137" s="24"/>
      <c r="DU137" s="24"/>
      <c r="DV137" s="24"/>
      <c r="DW137" s="24"/>
      <c r="DX137" s="24"/>
      <c r="DY137" s="24"/>
      <c r="DZ137" s="24"/>
      <c r="EA137" s="24"/>
      <c r="EB137" s="24"/>
      <c r="EC137" s="24"/>
      <c r="ED137" s="24"/>
      <c r="EE137" s="24"/>
      <c r="EF137" s="24"/>
    </row>
    <row r="138" spans="1:136" ht="15.75" customHeight="1" x14ac:dyDescent="0.3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  <c r="DF138" s="24"/>
      <c r="DG138" s="24"/>
      <c r="DH138" s="24"/>
      <c r="DI138" s="24"/>
      <c r="DJ138" s="24"/>
      <c r="DK138" s="24"/>
      <c r="DL138" s="24"/>
      <c r="DM138" s="24"/>
      <c r="DN138" s="24"/>
      <c r="DO138" s="24"/>
      <c r="DP138" s="24"/>
      <c r="DQ138" s="24"/>
      <c r="DR138" s="24"/>
      <c r="DS138" s="24"/>
      <c r="DT138" s="24"/>
      <c r="DU138" s="24"/>
      <c r="DV138" s="24"/>
      <c r="DW138" s="24"/>
      <c r="DX138" s="24"/>
      <c r="DY138" s="24"/>
      <c r="DZ138" s="24"/>
      <c r="EA138" s="24"/>
      <c r="EB138" s="24"/>
      <c r="EC138" s="24"/>
      <c r="ED138" s="24"/>
      <c r="EE138" s="24"/>
      <c r="EF138" s="24"/>
    </row>
    <row r="139" spans="1:136" ht="15.75" customHeight="1" x14ac:dyDescent="0.3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  <c r="DF139" s="24"/>
      <c r="DG139" s="24"/>
      <c r="DH139" s="24"/>
      <c r="DI139" s="24"/>
      <c r="DJ139" s="24"/>
      <c r="DK139" s="24"/>
      <c r="DL139" s="24"/>
      <c r="DM139" s="24"/>
      <c r="DN139" s="24"/>
      <c r="DO139" s="24"/>
      <c r="DP139" s="24"/>
      <c r="DQ139" s="24"/>
      <c r="DR139" s="24"/>
      <c r="DS139" s="24"/>
      <c r="DT139" s="24"/>
      <c r="DU139" s="24"/>
      <c r="DV139" s="24"/>
      <c r="DW139" s="24"/>
      <c r="DX139" s="24"/>
      <c r="DY139" s="24"/>
      <c r="DZ139" s="24"/>
      <c r="EA139" s="24"/>
      <c r="EB139" s="24"/>
      <c r="EC139" s="24"/>
      <c r="ED139" s="24"/>
      <c r="EE139" s="24"/>
      <c r="EF139" s="24"/>
    </row>
    <row r="140" spans="1:136" ht="15.75" customHeight="1" x14ac:dyDescent="0.3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  <c r="DF140" s="24"/>
      <c r="DG140" s="24"/>
      <c r="DH140" s="24"/>
      <c r="DI140" s="24"/>
      <c r="DJ140" s="24"/>
      <c r="DK140" s="24"/>
      <c r="DL140" s="24"/>
      <c r="DM140" s="24"/>
      <c r="DN140" s="24"/>
      <c r="DO140" s="24"/>
      <c r="DP140" s="24"/>
      <c r="DQ140" s="24"/>
      <c r="DR140" s="24"/>
      <c r="DS140" s="24"/>
      <c r="DT140" s="24"/>
      <c r="DU140" s="24"/>
      <c r="DV140" s="24"/>
      <c r="DW140" s="24"/>
      <c r="DX140" s="24"/>
      <c r="DY140" s="24"/>
      <c r="DZ140" s="24"/>
      <c r="EA140" s="24"/>
      <c r="EB140" s="24"/>
      <c r="EC140" s="24"/>
      <c r="ED140" s="24"/>
      <c r="EE140" s="24"/>
      <c r="EF140" s="24"/>
    </row>
    <row r="141" spans="1:136" ht="15.75" customHeight="1" x14ac:dyDescent="0.3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  <c r="DF141" s="24"/>
      <c r="DG141" s="24"/>
      <c r="DH141" s="24"/>
      <c r="DI141" s="24"/>
      <c r="DJ141" s="24"/>
      <c r="DK141" s="24"/>
      <c r="DL141" s="24"/>
      <c r="DM141" s="24"/>
      <c r="DN141" s="24"/>
      <c r="DO141" s="24"/>
      <c r="DP141" s="24"/>
      <c r="DQ141" s="24"/>
      <c r="DR141" s="24"/>
      <c r="DS141" s="24"/>
      <c r="DT141" s="24"/>
      <c r="DU141" s="24"/>
      <c r="DV141" s="24"/>
      <c r="DW141" s="24"/>
      <c r="DX141" s="24"/>
      <c r="DY141" s="24"/>
      <c r="DZ141" s="24"/>
      <c r="EA141" s="24"/>
      <c r="EB141" s="24"/>
      <c r="EC141" s="24"/>
      <c r="ED141" s="24"/>
      <c r="EE141" s="24"/>
      <c r="EF141" s="24"/>
    </row>
    <row r="142" spans="1:136" ht="15.75" customHeight="1" x14ac:dyDescent="0.3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  <c r="DF142" s="24"/>
      <c r="DG142" s="24"/>
      <c r="DH142" s="24"/>
      <c r="DI142" s="24"/>
      <c r="DJ142" s="24"/>
      <c r="DK142" s="24"/>
      <c r="DL142" s="24"/>
      <c r="DM142" s="24"/>
      <c r="DN142" s="24"/>
      <c r="DO142" s="24"/>
      <c r="DP142" s="24"/>
      <c r="DQ142" s="24"/>
      <c r="DR142" s="24"/>
      <c r="DS142" s="24"/>
      <c r="DT142" s="24"/>
      <c r="DU142" s="24"/>
      <c r="DV142" s="24"/>
      <c r="DW142" s="24"/>
      <c r="DX142" s="24"/>
      <c r="DY142" s="24"/>
      <c r="DZ142" s="24"/>
      <c r="EA142" s="24"/>
      <c r="EB142" s="24"/>
      <c r="EC142" s="24"/>
      <c r="ED142" s="24"/>
      <c r="EE142" s="24"/>
      <c r="EF142" s="24"/>
    </row>
    <row r="143" spans="1:136" ht="15.75" customHeight="1" x14ac:dyDescent="0.3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  <c r="DA143" s="24"/>
      <c r="DB143" s="24"/>
      <c r="DC143" s="24"/>
      <c r="DD143" s="24"/>
      <c r="DE143" s="24"/>
      <c r="DF143" s="24"/>
      <c r="DG143" s="24"/>
      <c r="DH143" s="24"/>
      <c r="DI143" s="24"/>
      <c r="DJ143" s="24"/>
      <c r="DK143" s="24"/>
      <c r="DL143" s="24"/>
      <c r="DM143" s="24"/>
      <c r="DN143" s="24"/>
      <c r="DO143" s="24"/>
      <c r="DP143" s="24"/>
      <c r="DQ143" s="24"/>
      <c r="DR143" s="24"/>
      <c r="DS143" s="24"/>
      <c r="DT143" s="24"/>
      <c r="DU143" s="24"/>
      <c r="DV143" s="24"/>
      <c r="DW143" s="24"/>
      <c r="DX143" s="24"/>
      <c r="DY143" s="24"/>
      <c r="DZ143" s="24"/>
      <c r="EA143" s="24"/>
      <c r="EB143" s="24"/>
      <c r="EC143" s="24"/>
      <c r="ED143" s="24"/>
      <c r="EE143" s="24"/>
      <c r="EF143" s="24"/>
    </row>
    <row r="144" spans="1:136" ht="15.75" customHeight="1" x14ac:dyDescent="0.3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  <c r="CS144" s="24"/>
      <c r="CT144" s="24"/>
      <c r="CU144" s="24"/>
      <c r="CV144" s="24"/>
      <c r="CW144" s="24"/>
      <c r="CX144" s="24"/>
      <c r="CY144" s="24"/>
      <c r="CZ144" s="24"/>
      <c r="DA144" s="24"/>
      <c r="DB144" s="24"/>
      <c r="DC144" s="24"/>
      <c r="DD144" s="24"/>
      <c r="DE144" s="24"/>
      <c r="DF144" s="24"/>
      <c r="DG144" s="24"/>
      <c r="DH144" s="24"/>
      <c r="DI144" s="24"/>
      <c r="DJ144" s="24"/>
      <c r="DK144" s="24"/>
      <c r="DL144" s="24"/>
      <c r="DM144" s="24"/>
      <c r="DN144" s="24"/>
      <c r="DO144" s="24"/>
      <c r="DP144" s="24"/>
      <c r="DQ144" s="24"/>
      <c r="DR144" s="24"/>
      <c r="DS144" s="24"/>
      <c r="DT144" s="24"/>
      <c r="DU144" s="24"/>
      <c r="DV144" s="24"/>
      <c r="DW144" s="24"/>
      <c r="DX144" s="24"/>
      <c r="DY144" s="24"/>
      <c r="DZ144" s="24"/>
      <c r="EA144" s="24"/>
      <c r="EB144" s="24"/>
      <c r="EC144" s="24"/>
      <c r="ED144" s="24"/>
      <c r="EE144" s="24"/>
      <c r="EF144" s="24"/>
    </row>
    <row r="145" spans="1:136" ht="15.75" customHeight="1" x14ac:dyDescent="0.3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  <c r="CX145" s="24"/>
      <c r="CY145" s="24"/>
      <c r="CZ145" s="24"/>
      <c r="DA145" s="24"/>
      <c r="DB145" s="24"/>
      <c r="DC145" s="24"/>
      <c r="DD145" s="24"/>
      <c r="DE145" s="24"/>
      <c r="DF145" s="24"/>
      <c r="DG145" s="24"/>
      <c r="DH145" s="24"/>
      <c r="DI145" s="24"/>
      <c r="DJ145" s="24"/>
      <c r="DK145" s="24"/>
      <c r="DL145" s="24"/>
      <c r="DM145" s="24"/>
      <c r="DN145" s="24"/>
      <c r="DO145" s="24"/>
      <c r="DP145" s="24"/>
      <c r="DQ145" s="24"/>
      <c r="DR145" s="24"/>
      <c r="DS145" s="24"/>
      <c r="DT145" s="24"/>
      <c r="DU145" s="24"/>
      <c r="DV145" s="24"/>
      <c r="DW145" s="24"/>
      <c r="DX145" s="24"/>
      <c r="DY145" s="24"/>
      <c r="DZ145" s="24"/>
      <c r="EA145" s="24"/>
      <c r="EB145" s="24"/>
      <c r="EC145" s="24"/>
      <c r="ED145" s="24"/>
      <c r="EE145" s="24"/>
      <c r="EF145" s="24"/>
    </row>
    <row r="146" spans="1:136" ht="15.75" customHeight="1" x14ac:dyDescent="0.3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  <c r="CR146" s="24"/>
      <c r="CS146" s="24"/>
      <c r="CT146" s="24"/>
      <c r="CU146" s="24"/>
      <c r="CV146" s="24"/>
      <c r="CW146" s="24"/>
      <c r="CX146" s="24"/>
      <c r="CY146" s="24"/>
      <c r="CZ146" s="24"/>
      <c r="DA146" s="24"/>
      <c r="DB146" s="24"/>
      <c r="DC146" s="24"/>
      <c r="DD146" s="24"/>
      <c r="DE146" s="24"/>
      <c r="DF146" s="24"/>
      <c r="DG146" s="24"/>
      <c r="DH146" s="24"/>
      <c r="DI146" s="24"/>
      <c r="DJ146" s="24"/>
      <c r="DK146" s="24"/>
      <c r="DL146" s="24"/>
      <c r="DM146" s="24"/>
      <c r="DN146" s="24"/>
      <c r="DO146" s="24"/>
      <c r="DP146" s="24"/>
      <c r="DQ146" s="24"/>
      <c r="DR146" s="24"/>
      <c r="DS146" s="24"/>
      <c r="DT146" s="24"/>
      <c r="DU146" s="24"/>
      <c r="DV146" s="24"/>
      <c r="DW146" s="24"/>
      <c r="DX146" s="24"/>
      <c r="DY146" s="24"/>
      <c r="DZ146" s="24"/>
      <c r="EA146" s="24"/>
      <c r="EB146" s="24"/>
      <c r="EC146" s="24"/>
      <c r="ED146" s="24"/>
      <c r="EE146" s="24"/>
      <c r="EF146" s="24"/>
    </row>
    <row r="147" spans="1:136" ht="15.75" customHeight="1" x14ac:dyDescent="0.3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  <c r="CR147" s="24"/>
      <c r="CS147" s="24"/>
      <c r="CT147" s="24"/>
      <c r="CU147" s="24"/>
      <c r="CV147" s="24"/>
      <c r="CW147" s="24"/>
      <c r="CX147" s="24"/>
      <c r="CY147" s="24"/>
      <c r="CZ147" s="24"/>
      <c r="DA147" s="24"/>
      <c r="DB147" s="24"/>
      <c r="DC147" s="24"/>
      <c r="DD147" s="24"/>
      <c r="DE147" s="24"/>
      <c r="DF147" s="24"/>
      <c r="DG147" s="24"/>
      <c r="DH147" s="24"/>
      <c r="DI147" s="24"/>
      <c r="DJ147" s="24"/>
      <c r="DK147" s="24"/>
      <c r="DL147" s="24"/>
      <c r="DM147" s="24"/>
      <c r="DN147" s="24"/>
      <c r="DO147" s="24"/>
      <c r="DP147" s="24"/>
      <c r="DQ147" s="24"/>
      <c r="DR147" s="24"/>
      <c r="DS147" s="24"/>
      <c r="DT147" s="24"/>
      <c r="DU147" s="24"/>
      <c r="DV147" s="24"/>
      <c r="DW147" s="24"/>
      <c r="DX147" s="24"/>
      <c r="DY147" s="24"/>
      <c r="DZ147" s="24"/>
      <c r="EA147" s="24"/>
      <c r="EB147" s="24"/>
      <c r="EC147" s="24"/>
      <c r="ED147" s="24"/>
      <c r="EE147" s="24"/>
      <c r="EF147" s="24"/>
    </row>
    <row r="148" spans="1:136" ht="15.75" customHeight="1" x14ac:dyDescent="0.3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4"/>
      <c r="CO148" s="24"/>
      <c r="CP148" s="24"/>
      <c r="CQ148" s="24"/>
      <c r="CR148" s="24"/>
      <c r="CS148" s="24"/>
      <c r="CT148" s="24"/>
      <c r="CU148" s="24"/>
      <c r="CV148" s="24"/>
      <c r="CW148" s="24"/>
      <c r="CX148" s="24"/>
      <c r="CY148" s="24"/>
      <c r="CZ148" s="24"/>
      <c r="DA148" s="24"/>
      <c r="DB148" s="24"/>
      <c r="DC148" s="24"/>
      <c r="DD148" s="24"/>
      <c r="DE148" s="24"/>
      <c r="DF148" s="24"/>
      <c r="DG148" s="24"/>
      <c r="DH148" s="24"/>
      <c r="DI148" s="24"/>
      <c r="DJ148" s="24"/>
      <c r="DK148" s="24"/>
      <c r="DL148" s="24"/>
      <c r="DM148" s="24"/>
      <c r="DN148" s="24"/>
      <c r="DO148" s="24"/>
      <c r="DP148" s="24"/>
      <c r="DQ148" s="24"/>
      <c r="DR148" s="24"/>
      <c r="DS148" s="24"/>
      <c r="DT148" s="24"/>
      <c r="DU148" s="24"/>
      <c r="DV148" s="24"/>
      <c r="DW148" s="24"/>
      <c r="DX148" s="24"/>
      <c r="DY148" s="24"/>
      <c r="DZ148" s="24"/>
      <c r="EA148" s="24"/>
      <c r="EB148" s="24"/>
      <c r="EC148" s="24"/>
      <c r="ED148" s="24"/>
      <c r="EE148" s="24"/>
      <c r="EF148" s="24"/>
    </row>
    <row r="149" spans="1:136" ht="15.75" customHeight="1" x14ac:dyDescent="0.3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  <c r="CR149" s="24"/>
      <c r="CS149" s="24"/>
      <c r="CT149" s="24"/>
      <c r="CU149" s="24"/>
      <c r="CV149" s="24"/>
      <c r="CW149" s="24"/>
      <c r="CX149" s="24"/>
      <c r="CY149" s="24"/>
      <c r="CZ149" s="24"/>
      <c r="DA149" s="24"/>
      <c r="DB149" s="24"/>
      <c r="DC149" s="24"/>
      <c r="DD149" s="24"/>
      <c r="DE149" s="24"/>
      <c r="DF149" s="24"/>
      <c r="DG149" s="24"/>
      <c r="DH149" s="24"/>
      <c r="DI149" s="24"/>
      <c r="DJ149" s="24"/>
      <c r="DK149" s="24"/>
      <c r="DL149" s="24"/>
      <c r="DM149" s="24"/>
      <c r="DN149" s="24"/>
      <c r="DO149" s="24"/>
      <c r="DP149" s="24"/>
      <c r="DQ149" s="24"/>
      <c r="DR149" s="24"/>
      <c r="DS149" s="24"/>
      <c r="DT149" s="24"/>
      <c r="DU149" s="24"/>
      <c r="DV149" s="24"/>
      <c r="DW149" s="24"/>
      <c r="DX149" s="24"/>
      <c r="DY149" s="24"/>
      <c r="DZ149" s="24"/>
      <c r="EA149" s="24"/>
      <c r="EB149" s="24"/>
      <c r="EC149" s="24"/>
      <c r="ED149" s="24"/>
      <c r="EE149" s="24"/>
      <c r="EF149" s="24"/>
    </row>
    <row r="150" spans="1:136" ht="15.75" customHeight="1" x14ac:dyDescent="0.3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4"/>
      <c r="CP150" s="24"/>
      <c r="CQ150" s="24"/>
      <c r="CR150" s="24"/>
      <c r="CS150" s="24"/>
      <c r="CT150" s="24"/>
      <c r="CU150" s="24"/>
      <c r="CV150" s="24"/>
      <c r="CW150" s="24"/>
      <c r="CX150" s="24"/>
      <c r="CY150" s="24"/>
      <c r="CZ150" s="24"/>
      <c r="DA150" s="24"/>
      <c r="DB150" s="24"/>
      <c r="DC150" s="24"/>
      <c r="DD150" s="24"/>
      <c r="DE150" s="24"/>
      <c r="DF150" s="24"/>
      <c r="DG150" s="24"/>
      <c r="DH150" s="24"/>
      <c r="DI150" s="24"/>
      <c r="DJ150" s="24"/>
      <c r="DK150" s="24"/>
      <c r="DL150" s="24"/>
      <c r="DM150" s="24"/>
      <c r="DN150" s="24"/>
      <c r="DO150" s="24"/>
      <c r="DP150" s="24"/>
      <c r="DQ150" s="24"/>
      <c r="DR150" s="24"/>
      <c r="DS150" s="24"/>
      <c r="DT150" s="24"/>
      <c r="DU150" s="24"/>
      <c r="DV150" s="24"/>
      <c r="DW150" s="24"/>
      <c r="DX150" s="24"/>
      <c r="DY150" s="24"/>
      <c r="DZ150" s="24"/>
      <c r="EA150" s="24"/>
      <c r="EB150" s="24"/>
      <c r="EC150" s="24"/>
      <c r="ED150" s="24"/>
      <c r="EE150" s="24"/>
      <c r="EF150" s="24"/>
    </row>
    <row r="151" spans="1:136" ht="15.75" customHeight="1" x14ac:dyDescent="0.3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4"/>
      <c r="CP151" s="24"/>
      <c r="CQ151" s="24"/>
      <c r="CR151" s="24"/>
      <c r="CS151" s="24"/>
      <c r="CT151" s="24"/>
      <c r="CU151" s="24"/>
      <c r="CV151" s="24"/>
      <c r="CW151" s="24"/>
      <c r="CX151" s="24"/>
      <c r="CY151" s="24"/>
      <c r="CZ151" s="24"/>
      <c r="DA151" s="24"/>
      <c r="DB151" s="24"/>
      <c r="DC151" s="24"/>
      <c r="DD151" s="24"/>
      <c r="DE151" s="24"/>
      <c r="DF151" s="24"/>
      <c r="DG151" s="24"/>
      <c r="DH151" s="24"/>
      <c r="DI151" s="24"/>
      <c r="DJ151" s="24"/>
      <c r="DK151" s="24"/>
      <c r="DL151" s="24"/>
      <c r="DM151" s="24"/>
      <c r="DN151" s="24"/>
      <c r="DO151" s="24"/>
      <c r="DP151" s="24"/>
      <c r="DQ151" s="24"/>
      <c r="DR151" s="24"/>
      <c r="DS151" s="24"/>
      <c r="DT151" s="24"/>
      <c r="DU151" s="24"/>
      <c r="DV151" s="24"/>
      <c r="DW151" s="24"/>
      <c r="DX151" s="24"/>
      <c r="DY151" s="24"/>
      <c r="DZ151" s="24"/>
      <c r="EA151" s="24"/>
      <c r="EB151" s="24"/>
      <c r="EC151" s="24"/>
      <c r="ED151" s="24"/>
      <c r="EE151" s="24"/>
      <c r="EF151" s="24"/>
    </row>
    <row r="152" spans="1:136" ht="15.75" customHeight="1" x14ac:dyDescent="0.3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4"/>
      <c r="CP152" s="24"/>
      <c r="CQ152" s="24"/>
      <c r="CR152" s="24"/>
      <c r="CS152" s="24"/>
      <c r="CT152" s="24"/>
      <c r="CU152" s="24"/>
      <c r="CV152" s="24"/>
      <c r="CW152" s="24"/>
      <c r="CX152" s="24"/>
      <c r="CY152" s="24"/>
      <c r="CZ152" s="24"/>
      <c r="DA152" s="24"/>
      <c r="DB152" s="24"/>
      <c r="DC152" s="24"/>
      <c r="DD152" s="24"/>
      <c r="DE152" s="24"/>
      <c r="DF152" s="24"/>
      <c r="DG152" s="24"/>
      <c r="DH152" s="24"/>
      <c r="DI152" s="24"/>
      <c r="DJ152" s="24"/>
      <c r="DK152" s="24"/>
      <c r="DL152" s="24"/>
      <c r="DM152" s="24"/>
      <c r="DN152" s="24"/>
      <c r="DO152" s="24"/>
      <c r="DP152" s="24"/>
      <c r="DQ152" s="24"/>
      <c r="DR152" s="24"/>
      <c r="DS152" s="24"/>
      <c r="DT152" s="24"/>
      <c r="DU152" s="24"/>
      <c r="DV152" s="24"/>
      <c r="DW152" s="24"/>
      <c r="DX152" s="24"/>
      <c r="DY152" s="24"/>
      <c r="DZ152" s="24"/>
      <c r="EA152" s="24"/>
      <c r="EB152" s="24"/>
      <c r="EC152" s="24"/>
      <c r="ED152" s="24"/>
      <c r="EE152" s="24"/>
      <c r="EF152" s="24"/>
    </row>
    <row r="153" spans="1:136" ht="15.75" customHeight="1" x14ac:dyDescent="0.3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  <c r="CR153" s="24"/>
      <c r="CS153" s="24"/>
      <c r="CT153" s="24"/>
      <c r="CU153" s="24"/>
      <c r="CV153" s="24"/>
      <c r="CW153" s="24"/>
      <c r="CX153" s="24"/>
      <c r="CY153" s="24"/>
      <c r="CZ153" s="24"/>
      <c r="DA153" s="24"/>
      <c r="DB153" s="24"/>
      <c r="DC153" s="24"/>
      <c r="DD153" s="24"/>
      <c r="DE153" s="24"/>
      <c r="DF153" s="24"/>
      <c r="DG153" s="24"/>
      <c r="DH153" s="24"/>
      <c r="DI153" s="24"/>
      <c r="DJ153" s="24"/>
      <c r="DK153" s="24"/>
      <c r="DL153" s="24"/>
      <c r="DM153" s="24"/>
      <c r="DN153" s="24"/>
      <c r="DO153" s="24"/>
      <c r="DP153" s="24"/>
      <c r="DQ153" s="24"/>
      <c r="DR153" s="24"/>
      <c r="DS153" s="24"/>
      <c r="DT153" s="24"/>
      <c r="DU153" s="24"/>
      <c r="DV153" s="24"/>
      <c r="DW153" s="24"/>
      <c r="DX153" s="24"/>
      <c r="DY153" s="24"/>
      <c r="DZ153" s="24"/>
      <c r="EA153" s="24"/>
      <c r="EB153" s="24"/>
      <c r="EC153" s="24"/>
      <c r="ED153" s="24"/>
      <c r="EE153" s="24"/>
      <c r="EF153" s="24"/>
    </row>
    <row r="154" spans="1:136" ht="15.75" customHeight="1" x14ac:dyDescent="0.3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4"/>
      <c r="CP154" s="24"/>
      <c r="CQ154" s="24"/>
      <c r="CR154" s="24"/>
      <c r="CS154" s="24"/>
      <c r="CT154" s="24"/>
      <c r="CU154" s="24"/>
      <c r="CV154" s="24"/>
      <c r="CW154" s="24"/>
      <c r="CX154" s="24"/>
      <c r="CY154" s="24"/>
      <c r="CZ154" s="24"/>
      <c r="DA154" s="24"/>
      <c r="DB154" s="24"/>
      <c r="DC154" s="24"/>
      <c r="DD154" s="24"/>
      <c r="DE154" s="24"/>
      <c r="DF154" s="24"/>
      <c r="DG154" s="24"/>
      <c r="DH154" s="24"/>
      <c r="DI154" s="24"/>
      <c r="DJ154" s="24"/>
      <c r="DK154" s="24"/>
      <c r="DL154" s="24"/>
      <c r="DM154" s="24"/>
      <c r="DN154" s="24"/>
      <c r="DO154" s="24"/>
      <c r="DP154" s="24"/>
      <c r="DQ154" s="24"/>
      <c r="DR154" s="24"/>
      <c r="DS154" s="24"/>
      <c r="DT154" s="24"/>
      <c r="DU154" s="24"/>
      <c r="DV154" s="24"/>
      <c r="DW154" s="24"/>
      <c r="DX154" s="24"/>
      <c r="DY154" s="24"/>
      <c r="DZ154" s="24"/>
      <c r="EA154" s="24"/>
      <c r="EB154" s="24"/>
      <c r="EC154" s="24"/>
      <c r="ED154" s="24"/>
      <c r="EE154" s="24"/>
      <c r="EF154" s="24"/>
    </row>
    <row r="155" spans="1:136" ht="15.75" customHeight="1" x14ac:dyDescent="0.3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  <c r="CG155" s="24"/>
      <c r="CH155" s="24"/>
      <c r="CI155" s="24"/>
      <c r="CJ155" s="24"/>
      <c r="CK155" s="24"/>
      <c r="CL155" s="24"/>
      <c r="CM155" s="24"/>
      <c r="CN155" s="24"/>
      <c r="CO155" s="24"/>
      <c r="CP155" s="24"/>
      <c r="CQ155" s="24"/>
      <c r="CR155" s="24"/>
      <c r="CS155" s="24"/>
      <c r="CT155" s="24"/>
      <c r="CU155" s="24"/>
      <c r="CV155" s="24"/>
      <c r="CW155" s="24"/>
      <c r="CX155" s="24"/>
      <c r="CY155" s="24"/>
      <c r="CZ155" s="24"/>
      <c r="DA155" s="24"/>
      <c r="DB155" s="24"/>
      <c r="DC155" s="24"/>
      <c r="DD155" s="24"/>
      <c r="DE155" s="24"/>
      <c r="DF155" s="24"/>
      <c r="DG155" s="24"/>
      <c r="DH155" s="24"/>
      <c r="DI155" s="24"/>
      <c r="DJ155" s="24"/>
      <c r="DK155" s="24"/>
      <c r="DL155" s="24"/>
      <c r="DM155" s="24"/>
      <c r="DN155" s="24"/>
      <c r="DO155" s="24"/>
      <c r="DP155" s="24"/>
      <c r="DQ155" s="24"/>
      <c r="DR155" s="24"/>
      <c r="DS155" s="24"/>
      <c r="DT155" s="24"/>
      <c r="DU155" s="24"/>
      <c r="DV155" s="24"/>
      <c r="DW155" s="24"/>
      <c r="DX155" s="24"/>
      <c r="DY155" s="24"/>
      <c r="DZ155" s="24"/>
      <c r="EA155" s="24"/>
      <c r="EB155" s="24"/>
      <c r="EC155" s="24"/>
      <c r="ED155" s="24"/>
      <c r="EE155" s="24"/>
      <c r="EF155" s="24"/>
    </row>
    <row r="156" spans="1:136" ht="15.75" customHeight="1" x14ac:dyDescent="0.3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  <c r="CG156" s="24"/>
      <c r="CH156" s="24"/>
      <c r="CI156" s="24"/>
      <c r="CJ156" s="24"/>
      <c r="CK156" s="24"/>
      <c r="CL156" s="24"/>
      <c r="CM156" s="24"/>
      <c r="CN156" s="24"/>
      <c r="CO156" s="24"/>
      <c r="CP156" s="24"/>
      <c r="CQ156" s="24"/>
      <c r="CR156" s="24"/>
      <c r="CS156" s="24"/>
      <c r="CT156" s="24"/>
      <c r="CU156" s="24"/>
      <c r="CV156" s="24"/>
      <c r="CW156" s="24"/>
      <c r="CX156" s="24"/>
      <c r="CY156" s="24"/>
      <c r="CZ156" s="24"/>
      <c r="DA156" s="24"/>
      <c r="DB156" s="24"/>
      <c r="DC156" s="24"/>
      <c r="DD156" s="24"/>
      <c r="DE156" s="24"/>
      <c r="DF156" s="24"/>
      <c r="DG156" s="24"/>
      <c r="DH156" s="24"/>
      <c r="DI156" s="24"/>
      <c r="DJ156" s="24"/>
      <c r="DK156" s="24"/>
      <c r="DL156" s="24"/>
      <c r="DM156" s="24"/>
      <c r="DN156" s="24"/>
      <c r="DO156" s="24"/>
      <c r="DP156" s="24"/>
      <c r="DQ156" s="24"/>
      <c r="DR156" s="24"/>
      <c r="DS156" s="24"/>
      <c r="DT156" s="24"/>
      <c r="DU156" s="24"/>
      <c r="DV156" s="24"/>
      <c r="DW156" s="24"/>
      <c r="DX156" s="24"/>
      <c r="DY156" s="24"/>
      <c r="DZ156" s="24"/>
      <c r="EA156" s="24"/>
      <c r="EB156" s="24"/>
      <c r="EC156" s="24"/>
      <c r="ED156" s="24"/>
      <c r="EE156" s="24"/>
      <c r="EF156" s="24"/>
    </row>
    <row r="157" spans="1:136" ht="15.75" customHeight="1" x14ac:dyDescent="0.3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  <c r="BZ157" s="24"/>
      <c r="CA157" s="24"/>
      <c r="CB157" s="24"/>
      <c r="CC157" s="24"/>
      <c r="CD157" s="24"/>
      <c r="CE157" s="24"/>
      <c r="CF157" s="24"/>
      <c r="CG157" s="24"/>
      <c r="CH157" s="24"/>
      <c r="CI157" s="24"/>
      <c r="CJ157" s="24"/>
      <c r="CK157" s="24"/>
      <c r="CL157" s="24"/>
      <c r="CM157" s="24"/>
      <c r="CN157" s="24"/>
      <c r="CO157" s="24"/>
      <c r="CP157" s="24"/>
      <c r="CQ157" s="24"/>
      <c r="CR157" s="24"/>
      <c r="CS157" s="24"/>
      <c r="CT157" s="24"/>
      <c r="CU157" s="24"/>
      <c r="CV157" s="24"/>
      <c r="CW157" s="24"/>
      <c r="CX157" s="24"/>
      <c r="CY157" s="24"/>
      <c r="CZ157" s="24"/>
      <c r="DA157" s="24"/>
      <c r="DB157" s="24"/>
      <c r="DC157" s="24"/>
      <c r="DD157" s="24"/>
      <c r="DE157" s="24"/>
      <c r="DF157" s="24"/>
      <c r="DG157" s="24"/>
      <c r="DH157" s="24"/>
      <c r="DI157" s="24"/>
      <c r="DJ157" s="24"/>
      <c r="DK157" s="24"/>
      <c r="DL157" s="24"/>
      <c r="DM157" s="24"/>
      <c r="DN157" s="24"/>
      <c r="DO157" s="24"/>
      <c r="DP157" s="24"/>
      <c r="DQ157" s="24"/>
      <c r="DR157" s="24"/>
      <c r="DS157" s="24"/>
      <c r="DT157" s="24"/>
      <c r="DU157" s="24"/>
      <c r="DV157" s="24"/>
      <c r="DW157" s="24"/>
      <c r="DX157" s="24"/>
      <c r="DY157" s="24"/>
      <c r="DZ157" s="24"/>
      <c r="EA157" s="24"/>
      <c r="EB157" s="24"/>
      <c r="EC157" s="24"/>
      <c r="ED157" s="24"/>
      <c r="EE157" s="24"/>
      <c r="EF157" s="24"/>
    </row>
    <row r="158" spans="1:136" ht="15.75" customHeight="1" x14ac:dyDescent="0.3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  <c r="CC158" s="24"/>
      <c r="CD158" s="24"/>
      <c r="CE158" s="24"/>
      <c r="CF158" s="24"/>
      <c r="CG158" s="24"/>
      <c r="CH158" s="24"/>
      <c r="CI158" s="24"/>
      <c r="CJ158" s="24"/>
      <c r="CK158" s="24"/>
      <c r="CL158" s="24"/>
      <c r="CM158" s="24"/>
      <c r="CN158" s="24"/>
      <c r="CO158" s="24"/>
      <c r="CP158" s="24"/>
      <c r="CQ158" s="24"/>
      <c r="CR158" s="24"/>
      <c r="CS158" s="24"/>
      <c r="CT158" s="24"/>
      <c r="CU158" s="24"/>
      <c r="CV158" s="24"/>
      <c r="CW158" s="24"/>
      <c r="CX158" s="24"/>
      <c r="CY158" s="24"/>
      <c r="CZ158" s="24"/>
      <c r="DA158" s="24"/>
      <c r="DB158" s="24"/>
      <c r="DC158" s="24"/>
      <c r="DD158" s="24"/>
      <c r="DE158" s="24"/>
      <c r="DF158" s="24"/>
      <c r="DG158" s="24"/>
      <c r="DH158" s="24"/>
      <c r="DI158" s="24"/>
      <c r="DJ158" s="24"/>
      <c r="DK158" s="24"/>
      <c r="DL158" s="24"/>
      <c r="DM158" s="24"/>
      <c r="DN158" s="24"/>
      <c r="DO158" s="24"/>
      <c r="DP158" s="24"/>
      <c r="DQ158" s="24"/>
      <c r="DR158" s="24"/>
      <c r="DS158" s="24"/>
      <c r="DT158" s="24"/>
      <c r="DU158" s="24"/>
      <c r="DV158" s="24"/>
      <c r="DW158" s="24"/>
      <c r="DX158" s="24"/>
      <c r="DY158" s="24"/>
      <c r="DZ158" s="24"/>
      <c r="EA158" s="24"/>
      <c r="EB158" s="24"/>
      <c r="EC158" s="24"/>
      <c r="ED158" s="24"/>
      <c r="EE158" s="24"/>
      <c r="EF158" s="24"/>
    </row>
    <row r="159" spans="1:136" ht="15.75" customHeight="1" x14ac:dyDescent="0.3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  <c r="BZ159" s="24"/>
      <c r="CA159" s="24"/>
      <c r="CB159" s="24"/>
      <c r="CC159" s="24"/>
      <c r="CD159" s="24"/>
      <c r="CE159" s="24"/>
      <c r="CF159" s="24"/>
      <c r="CG159" s="24"/>
      <c r="CH159" s="24"/>
      <c r="CI159" s="24"/>
      <c r="CJ159" s="24"/>
      <c r="CK159" s="24"/>
      <c r="CL159" s="24"/>
      <c r="CM159" s="24"/>
      <c r="CN159" s="24"/>
      <c r="CO159" s="24"/>
      <c r="CP159" s="24"/>
      <c r="CQ159" s="24"/>
      <c r="CR159" s="24"/>
      <c r="CS159" s="24"/>
      <c r="CT159" s="24"/>
      <c r="CU159" s="24"/>
      <c r="CV159" s="24"/>
      <c r="CW159" s="24"/>
      <c r="CX159" s="24"/>
      <c r="CY159" s="24"/>
      <c r="CZ159" s="24"/>
      <c r="DA159" s="24"/>
      <c r="DB159" s="24"/>
      <c r="DC159" s="24"/>
      <c r="DD159" s="24"/>
      <c r="DE159" s="24"/>
      <c r="DF159" s="24"/>
      <c r="DG159" s="24"/>
      <c r="DH159" s="24"/>
      <c r="DI159" s="24"/>
      <c r="DJ159" s="24"/>
      <c r="DK159" s="24"/>
      <c r="DL159" s="24"/>
      <c r="DM159" s="24"/>
      <c r="DN159" s="24"/>
      <c r="DO159" s="24"/>
      <c r="DP159" s="24"/>
      <c r="DQ159" s="24"/>
      <c r="DR159" s="24"/>
      <c r="DS159" s="24"/>
      <c r="DT159" s="24"/>
      <c r="DU159" s="24"/>
      <c r="DV159" s="24"/>
      <c r="DW159" s="24"/>
      <c r="DX159" s="24"/>
      <c r="DY159" s="24"/>
      <c r="DZ159" s="24"/>
      <c r="EA159" s="24"/>
      <c r="EB159" s="24"/>
      <c r="EC159" s="24"/>
      <c r="ED159" s="24"/>
      <c r="EE159" s="24"/>
      <c r="EF159" s="24"/>
    </row>
    <row r="160" spans="1:136" ht="15.75" customHeight="1" x14ac:dyDescent="0.3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  <c r="BZ160" s="24"/>
      <c r="CA160" s="24"/>
      <c r="CB160" s="24"/>
      <c r="CC160" s="24"/>
      <c r="CD160" s="24"/>
      <c r="CE160" s="24"/>
      <c r="CF160" s="24"/>
      <c r="CG160" s="24"/>
      <c r="CH160" s="24"/>
      <c r="CI160" s="24"/>
      <c r="CJ160" s="24"/>
      <c r="CK160" s="24"/>
      <c r="CL160" s="24"/>
      <c r="CM160" s="24"/>
      <c r="CN160" s="24"/>
      <c r="CO160" s="24"/>
      <c r="CP160" s="24"/>
      <c r="CQ160" s="24"/>
      <c r="CR160" s="24"/>
      <c r="CS160" s="24"/>
      <c r="CT160" s="24"/>
      <c r="CU160" s="24"/>
      <c r="CV160" s="24"/>
      <c r="CW160" s="24"/>
      <c r="CX160" s="24"/>
      <c r="CY160" s="24"/>
      <c r="CZ160" s="24"/>
      <c r="DA160" s="24"/>
      <c r="DB160" s="24"/>
      <c r="DC160" s="24"/>
      <c r="DD160" s="24"/>
      <c r="DE160" s="24"/>
      <c r="DF160" s="24"/>
      <c r="DG160" s="24"/>
      <c r="DH160" s="24"/>
      <c r="DI160" s="24"/>
      <c r="DJ160" s="24"/>
      <c r="DK160" s="24"/>
      <c r="DL160" s="24"/>
      <c r="DM160" s="24"/>
      <c r="DN160" s="24"/>
      <c r="DO160" s="24"/>
      <c r="DP160" s="24"/>
      <c r="DQ160" s="24"/>
      <c r="DR160" s="24"/>
      <c r="DS160" s="24"/>
      <c r="DT160" s="24"/>
      <c r="DU160" s="24"/>
      <c r="DV160" s="24"/>
      <c r="DW160" s="24"/>
      <c r="DX160" s="24"/>
      <c r="DY160" s="24"/>
      <c r="DZ160" s="24"/>
      <c r="EA160" s="24"/>
      <c r="EB160" s="24"/>
      <c r="EC160" s="24"/>
      <c r="ED160" s="24"/>
      <c r="EE160" s="24"/>
      <c r="EF160" s="24"/>
    </row>
    <row r="161" spans="1:136" ht="15.75" customHeight="1" x14ac:dyDescent="0.3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  <c r="BZ161" s="24"/>
      <c r="CA161" s="24"/>
      <c r="CB161" s="24"/>
      <c r="CC161" s="24"/>
      <c r="CD161" s="24"/>
      <c r="CE161" s="24"/>
      <c r="CF161" s="24"/>
      <c r="CG161" s="24"/>
      <c r="CH161" s="24"/>
      <c r="CI161" s="24"/>
      <c r="CJ161" s="24"/>
      <c r="CK161" s="24"/>
      <c r="CL161" s="24"/>
      <c r="CM161" s="24"/>
      <c r="CN161" s="24"/>
      <c r="CO161" s="24"/>
      <c r="CP161" s="24"/>
      <c r="CQ161" s="24"/>
      <c r="CR161" s="24"/>
      <c r="CS161" s="24"/>
      <c r="CT161" s="24"/>
      <c r="CU161" s="24"/>
      <c r="CV161" s="24"/>
      <c r="CW161" s="24"/>
      <c r="CX161" s="24"/>
      <c r="CY161" s="24"/>
      <c r="CZ161" s="24"/>
      <c r="DA161" s="24"/>
      <c r="DB161" s="24"/>
      <c r="DC161" s="24"/>
      <c r="DD161" s="24"/>
      <c r="DE161" s="24"/>
      <c r="DF161" s="24"/>
      <c r="DG161" s="24"/>
      <c r="DH161" s="24"/>
      <c r="DI161" s="24"/>
      <c r="DJ161" s="24"/>
      <c r="DK161" s="24"/>
      <c r="DL161" s="24"/>
      <c r="DM161" s="24"/>
      <c r="DN161" s="24"/>
      <c r="DO161" s="24"/>
      <c r="DP161" s="24"/>
      <c r="DQ161" s="24"/>
      <c r="DR161" s="24"/>
      <c r="DS161" s="24"/>
      <c r="DT161" s="24"/>
      <c r="DU161" s="24"/>
      <c r="DV161" s="24"/>
      <c r="DW161" s="24"/>
      <c r="DX161" s="24"/>
      <c r="DY161" s="24"/>
      <c r="DZ161" s="24"/>
      <c r="EA161" s="24"/>
      <c r="EB161" s="24"/>
      <c r="EC161" s="24"/>
      <c r="ED161" s="24"/>
      <c r="EE161" s="24"/>
      <c r="EF161" s="24"/>
    </row>
    <row r="162" spans="1:136" ht="15.75" customHeight="1" x14ac:dyDescent="0.3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24"/>
      <c r="CG162" s="24"/>
      <c r="CH162" s="24"/>
      <c r="CI162" s="24"/>
      <c r="CJ162" s="24"/>
      <c r="CK162" s="24"/>
      <c r="CL162" s="24"/>
      <c r="CM162" s="24"/>
      <c r="CN162" s="24"/>
      <c r="CO162" s="24"/>
      <c r="CP162" s="24"/>
      <c r="CQ162" s="24"/>
      <c r="CR162" s="24"/>
      <c r="CS162" s="24"/>
      <c r="CT162" s="24"/>
      <c r="CU162" s="24"/>
      <c r="CV162" s="24"/>
      <c r="CW162" s="24"/>
      <c r="CX162" s="24"/>
      <c r="CY162" s="24"/>
      <c r="CZ162" s="24"/>
      <c r="DA162" s="24"/>
      <c r="DB162" s="24"/>
      <c r="DC162" s="24"/>
      <c r="DD162" s="24"/>
      <c r="DE162" s="24"/>
      <c r="DF162" s="24"/>
      <c r="DG162" s="24"/>
      <c r="DH162" s="24"/>
      <c r="DI162" s="24"/>
      <c r="DJ162" s="24"/>
      <c r="DK162" s="24"/>
      <c r="DL162" s="24"/>
      <c r="DM162" s="24"/>
      <c r="DN162" s="24"/>
      <c r="DO162" s="24"/>
      <c r="DP162" s="24"/>
      <c r="DQ162" s="24"/>
      <c r="DR162" s="24"/>
      <c r="DS162" s="24"/>
      <c r="DT162" s="24"/>
      <c r="DU162" s="24"/>
      <c r="DV162" s="24"/>
      <c r="DW162" s="24"/>
      <c r="DX162" s="24"/>
      <c r="DY162" s="24"/>
      <c r="DZ162" s="24"/>
      <c r="EA162" s="24"/>
      <c r="EB162" s="24"/>
      <c r="EC162" s="24"/>
      <c r="ED162" s="24"/>
      <c r="EE162" s="24"/>
      <c r="EF162" s="24"/>
    </row>
    <row r="163" spans="1:136" ht="15.75" customHeight="1" x14ac:dyDescent="0.3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  <c r="BZ163" s="24"/>
      <c r="CA163" s="24"/>
      <c r="CB163" s="24"/>
      <c r="CC163" s="24"/>
      <c r="CD163" s="24"/>
      <c r="CE163" s="24"/>
      <c r="CF163" s="24"/>
      <c r="CG163" s="24"/>
      <c r="CH163" s="24"/>
      <c r="CI163" s="24"/>
      <c r="CJ163" s="24"/>
      <c r="CK163" s="24"/>
      <c r="CL163" s="24"/>
      <c r="CM163" s="24"/>
      <c r="CN163" s="24"/>
      <c r="CO163" s="24"/>
      <c r="CP163" s="24"/>
      <c r="CQ163" s="24"/>
      <c r="CR163" s="24"/>
      <c r="CS163" s="24"/>
      <c r="CT163" s="24"/>
      <c r="CU163" s="24"/>
      <c r="CV163" s="24"/>
      <c r="CW163" s="24"/>
      <c r="CX163" s="24"/>
      <c r="CY163" s="24"/>
      <c r="CZ163" s="24"/>
      <c r="DA163" s="24"/>
      <c r="DB163" s="24"/>
      <c r="DC163" s="24"/>
      <c r="DD163" s="24"/>
      <c r="DE163" s="24"/>
      <c r="DF163" s="24"/>
      <c r="DG163" s="24"/>
      <c r="DH163" s="24"/>
      <c r="DI163" s="24"/>
      <c r="DJ163" s="24"/>
      <c r="DK163" s="24"/>
      <c r="DL163" s="24"/>
      <c r="DM163" s="24"/>
      <c r="DN163" s="24"/>
      <c r="DO163" s="24"/>
      <c r="DP163" s="24"/>
      <c r="DQ163" s="24"/>
      <c r="DR163" s="24"/>
      <c r="DS163" s="24"/>
      <c r="DT163" s="24"/>
      <c r="DU163" s="24"/>
      <c r="DV163" s="24"/>
      <c r="DW163" s="24"/>
      <c r="DX163" s="24"/>
      <c r="DY163" s="24"/>
      <c r="DZ163" s="24"/>
      <c r="EA163" s="24"/>
      <c r="EB163" s="24"/>
      <c r="EC163" s="24"/>
      <c r="ED163" s="24"/>
      <c r="EE163" s="24"/>
      <c r="EF163" s="24"/>
    </row>
    <row r="164" spans="1:136" ht="15.75" customHeight="1" x14ac:dyDescent="0.3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  <c r="CG164" s="24"/>
      <c r="CH164" s="24"/>
      <c r="CI164" s="24"/>
      <c r="CJ164" s="24"/>
      <c r="CK164" s="24"/>
      <c r="CL164" s="24"/>
      <c r="CM164" s="24"/>
      <c r="CN164" s="24"/>
      <c r="CO164" s="24"/>
      <c r="CP164" s="24"/>
      <c r="CQ164" s="24"/>
      <c r="CR164" s="24"/>
      <c r="CS164" s="24"/>
      <c r="CT164" s="24"/>
      <c r="CU164" s="24"/>
      <c r="CV164" s="24"/>
      <c r="CW164" s="24"/>
      <c r="CX164" s="24"/>
      <c r="CY164" s="24"/>
      <c r="CZ164" s="24"/>
      <c r="DA164" s="24"/>
      <c r="DB164" s="24"/>
      <c r="DC164" s="24"/>
      <c r="DD164" s="24"/>
      <c r="DE164" s="24"/>
      <c r="DF164" s="24"/>
      <c r="DG164" s="24"/>
      <c r="DH164" s="24"/>
      <c r="DI164" s="24"/>
      <c r="DJ164" s="24"/>
      <c r="DK164" s="24"/>
      <c r="DL164" s="24"/>
      <c r="DM164" s="24"/>
      <c r="DN164" s="24"/>
      <c r="DO164" s="24"/>
      <c r="DP164" s="24"/>
      <c r="DQ164" s="24"/>
      <c r="DR164" s="24"/>
      <c r="DS164" s="24"/>
      <c r="DT164" s="24"/>
      <c r="DU164" s="24"/>
      <c r="DV164" s="24"/>
      <c r="DW164" s="24"/>
      <c r="DX164" s="24"/>
      <c r="DY164" s="24"/>
      <c r="DZ164" s="24"/>
      <c r="EA164" s="24"/>
      <c r="EB164" s="24"/>
      <c r="EC164" s="24"/>
      <c r="ED164" s="24"/>
      <c r="EE164" s="24"/>
      <c r="EF164" s="24"/>
    </row>
    <row r="165" spans="1:136" ht="15.75" customHeight="1" x14ac:dyDescent="0.3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  <c r="BZ165" s="24"/>
      <c r="CA165" s="24"/>
      <c r="CB165" s="24"/>
      <c r="CC165" s="24"/>
      <c r="CD165" s="24"/>
      <c r="CE165" s="24"/>
      <c r="CF165" s="24"/>
      <c r="CG165" s="24"/>
      <c r="CH165" s="24"/>
      <c r="CI165" s="24"/>
      <c r="CJ165" s="24"/>
      <c r="CK165" s="24"/>
      <c r="CL165" s="24"/>
      <c r="CM165" s="24"/>
      <c r="CN165" s="24"/>
      <c r="CO165" s="24"/>
      <c r="CP165" s="24"/>
      <c r="CQ165" s="24"/>
      <c r="CR165" s="24"/>
      <c r="CS165" s="24"/>
      <c r="CT165" s="24"/>
      <c r="CU165" s="24"/>
      <c r="CV165" s="24"/>
      <c r="CW165" s="24"/>
      <c r="CX165" s="24"/>
      <c r="CY165" s="24"/>
      <c r="CZ165" s="24"/>
      <c r="DA165" s="24"/>
      <c r="DB165" s="24"/>
      <c r="DC165" s="24"/>
      <c r="DD165" s="24"/>
      <c r="DE165" s="24"/>
      <c r="DF165" s="24"/>
      <c r="DG165" s="24"/>
      <c r="DH165" s="24"/>
      <c r="DI165" s="24"/>
      <c r="DJ165" s="24"/>
      <c r="DK165" s="24"/>
      <c r="DL165" s="24"/>
      <c r="DM165" s="24"/>
      <c r="DN165" s="24"/>
      <c r="DO165" s="24"/>
      <c r="DP165" s="24"/>
      <c r="DQ165" s="24"/>
      <c r="DR165" s="24"/>
      <c r="DS165" s="24"/>
      <c r="DT165" s="24"/>
      <c r="DU165" s="24"/>
      <c r="DV165" s="24"/>
      <c r="DW165" s="24"/>
      <c r="DX165" s="24"/>
      <c r="DY165" s="24"/>
      <c r="DZ165" s="24"/>
      <c r="EA165" s="24"/>
      <c r="EB165" s="24"/>
      <c r="EC165" s="24"/>
      <c r="ED165" s="24"/>
      <c r="EE165" s="24"/>
      <c r="EF165" s="24"/>
    </row>
    <row r="166" spans="1:136" ht="15.75" customHeight="1" x14ac:dyDescent="0.3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Q166" s="24"/>
      <c r="CR166" s="24"/>
      <c r="CS166" s="24"/>
      <c r="CT166" s="24"/>
      <c r="CU166" s="24"/>
      <c r="CV166" s="24"/>
      <c r="CW166" s="24"/>
      <c r="CX166" s="24"/>
      <c r="CY166" s="24"/>
      <c r="CZ166" s="24"/>
      <c r="DA166" s="24"/>
      <c r="DB166" s="24"/>
      <c r="DC166" s="24"/>
      <c r="DD166" s="24"/>
      <c r="DE166" s="24"/>
      <c r="DF166" s="24"/>
      <c r="DG166" s="24"/>
      <c r="DH166" s="24"/>
      <c r="DI166" s="24"/>
      <c r="DJ166" s="24"/>
      <c r="DK166" s="24"/>
      <c r="DL166" s="24"/>
      <c r="DM166" s="24"/>
      <c r="DN166" s="24"/>
      <c r="DO166" s="24"/>
      <c r="DP166" s="24"/>
      <c r="DQ166" s="24"/>
      <c r="DR166" s="24"/>
      <c r="DS166" s="24"/>
      <c r="DT166" s="24"/>
      <c r="DU166" s="24"/>
      <c r="DV166" s="24"/>
      <c r="DW166" s="24"/>
      <c r="DX166" s="24"/>
      <c r="DY166" s="24"/>
      <c r="DZ166" s="24"/>
      <c r="EA166" s="24"/>
      <c r="EB166" s="24"/>
      <c r="EC166" s="24"/>
      <c r="ED166" s="24"/>
      <c r="EE166" s="24"/>
      <c r="EF166" s="24"/>
    </row>
    <row r="167" spans="1:136" ht="15.75" customHeight="1" x14ac:dyDescent="0.3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4"/>
      <c r="CA167" s="24"/>
      <c r="CB167" s="24"/>
      <c r="CC167" s="24"/>
      <c r="CD167" s="24"/>
      <c r="CE167" s="24"/>
      <c r="CF167" s="24"/>
      <c r="CG167" s="24"/>
      <c r="CH167" s="24"/>
      <c r="CI167" s="24"/>
      <c r="CJ167" s="24"/>
      <c r="CK167" s="24"/>
      <c r="CL167" s="24"/>
      <c r="CM167" s="24"/>
      <c r="CN167" s="24"/>
      <c r="CO167" s="24"/>
      <c r="CP167" s="24"/>
      <c r="CQ167" s="24"/>
      <c r="CR167" s="24"/>
      <c r="CS167" s="24"/>
      <c r="CT167" s="24"/>
      <c r="CU167" s="24"/>
      <c r="CV167" s="24"/>
      <c r="CW167" s="24"/>
      <c r="CX167" s="24"/>
      <c r="CY167" s="24"/>
      <c r="CZ167" s="24"/>
      <c r="DA167" s="24"/>
      <c r="DB167" s="24"/>
      <c r="DC167" s="24"/>
      <c r="DD167" s="24"/>
      <c r="DE167" s="24"/>
      <c r="DF167" s="24"/>
      <c r="DG167" s="24"/>
      <c r="DH167" s="24"/>
      <c r="DI167" s="24"/>
      <c r="DJ167" s="24"/>
      <c r="DK167" s="24"/>
      <c r="DL167" s="24"/>
      <c r="DM167" s="24"/>
      <c r="DN167" s="24"/>
      <c r="DO167" s="24"/>
      <c r="DP167" s="24"/>
      <c r="DQ167" s="24"/>
      <c r="DR167" s="24"/>
      <c r="DS167" s="24"/>
      <c r="DT167" s="24"/>
      <c r="DU167" s="24"/>
      <c r="DV167" s="24"/>
      <c r="DW167" s="24"/>
      <c r="DX167" s="24"/>
      <c r="DY167" s="24"/>
      <c r="DZ167" s="24"/>
      <c r="EA167" s="24"/>
      <c r="EB167" s="24"/>
      <c r="EC167" s="24"/>
      <c r="ED167" s="24"/>
      <c r="EE167" s="24"/>
      <c r="EF167" s="24"/>
    </row>
    <row r="168" spans="1:136" ht="15.75" customHeight="1" x14ac:dyDescent="0.3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  <c r="BX168" s="24"/>
      <c r="BY168" s="24"/>
      <c r="BZ168" s="24"/>
      <c r="CA168" s="24"/>
      <c r="CB168" s="24"/>
      <c r="CC168" s="24"/>
      <c r="CD168" s="24"/>
      <c r="CE168" s="24"/>
      <c r="CF168" s="24"/>
      <c r="CG168" s="24"/>
      <c r="CH168" s="24"/>
      <c r="CI168" s="24"/>
      <c r="CJ168" s="24"/>
      <c r="CK168" s="24"/>
      <c r="CL168" s="24"/>
      <c r="CM168" s="24"/>
      <c r="CN168" s="24"/>
      <c r="CO168" s="24"/>
      <c r="CP168" s="24"/>
      <c r="CQ168" s="24"/>
      <c r="CR168" s="24"/>
      <c r="CS168" s="24"/>
      <c r="CT168" s="24"/>
      <c r="CU168" s="24"/>
      <c r="CV168" s="24"/>
      <c r="CW168" s="24"/>
      <c r="CX168" s="24"/>
      <c r="CY168" s="24"/>
      <c r="CZ168" s="24"/>
      <c r="DA168" s="24"/>
      <c r="DB168" s="24"/>
      <c r="DC168" s="24"/>
      <c r="DD168" s="24"/>
      <c r="DE168" s="24"/>
      <c r="DF168" s="24"/>
      <c r="DG168" s="24"/>
      <c r="DH168" s="24"/>
      <c r="DI168" s="24"/>
      <c r="DJ168" s="24"/>
      <c r="DK168" s="24"/>
      <c r="DL168" s="24"/>
      <c r="DM168" s="24"/>
      <c r="DN168" s="24"/>
      <c r="DO168" s="24"/>
      <c r="DP168" s="24"/>
      <c r="DQ168" s="24"/>
      <c r="DR168" s="24"/>
      <c r="DS168" s="24"/>
      <c r="DT168" s="24"/>
      <c r="DU168" s="24"/>
      <c r="DV168" s="24"/>
      <c r="DW168" s="24"/>
      <c r="DX168" s="24"/>
      <c r="DY168" s="24"/>
      <c r="DZ168" s="24"/>
      <c r="EA168" s="24"/>
      <c r="EB168" s="24"/>
      <c r="EC168" s="24"/>
      <c r="ED168" s="24"/>
      <c r="EE168" s="24"/>
      <c r="EF168" s="24"/>
    </row>
    <row r="169" spans="1:136" ht="15.75" customHeight="1" x14ac:dyDescent="0.3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  <c r="BW169" s="24"/>
      <c r="BX169" s="24"/>
      <c r="BY169" s="24"/>
      <c r="BZ169" s="24"/>
      <c r="CA169" s="24"/>
      <c r="CB169" s="24"/>
      <c r="CC169" s="24"/>
      <c r="CD169" s="24"/>
      <c r="CE169" s="24"/>
      <c r="CF169" s="24"/>
      <c r="CG169" s="24"/>
      <c r="CH169" s="24"/>
      <c r="CI169" s="24"/>
      <c r="CJ169" s="24"/>
      <c r="CK169" s="24"/>
      <c r="CL169" s="24"/>
      <c r="CM169" s="24"/>
      <c r="CN169" s="24"/>
      <c r="CO169" s="24"/>
      <c r="CP169" s="24"/>
      <c r="CQ169" s="24"/>
      <c r="CR169" s="24"/>
      <c r="CS169" s="24"/>
      <c r="CT169" s="24"/>
      <c r="CU169" s="24"/>
      <c r="CV169" s="24"/>
      <c r="CW169" s="24"/>
      <c r="CX169" s="24"/>
      <c r="CY169" s="24"/>
      <c r="CZ169" s="24"/>
      <c r="DA169" s="24"/>
      <c r="DB169" s="24"/>
      <c r="DC169" s="24"/>
      <c r="DD169" s="24"/>
      <c r="DE169" s="24"/>
      <c r="DF169" s="24"/>
      <c r="DG169" s="24"/>
      <c r="DH169" s="24"/>
      <c r="DI169" s="24"/>
      <c r="DJ169" s="24"/>
      <c r="DK169" s="24"/>
      <c r="DL169" s="24"/>
      <c r="DM169" s="24"/>
      <c r="DN169" s="24"/>
      <c r="DO169" s="24"/>
      <c r="DP169" s="24"/>
      <c r="DQ169" s="24"/>
      <c r="DR169" s="24"/>
      <c r="DS169" s="24"/>
      <c r="DT169" s="24"/>
      <c r="DU169" s="24"/>
      <c r="DV169" s="24"/>
      <c r="DW169" s="24"/>
      <c r="DX169" s="24"/>
      <c r="DY169" s="24"/>
      <c r="DZ169" s="24"/>
      <c r="EA169" s="24"/>
      <c r="EB169" s="24"/>
      <c r="EC169" s="24"/>
      <c r="ED169" s="24"/>
      <c r="EE169" s="24"/>
      <c r="EF169" s="24"/>
    </row>
    <row r="170" spans="1:136" ht="15.75" customHeight="1" x14ac:dyDescent="0.3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  <c r="BT170" s="24"/>
      <c r="BU170" s="24"/>
      <c r="BV170" s="24"/>
      <c r="BW170" s="24"/>
      <c r="BX170" s="24"/>
      <c r="BY170" s="24"/>
      <c r="BZ170" s="24"/>
      <c r="CA170" s="24"/>
      <c r="CB170" s="24"/>
      <c r="CC170" s="24"/>
      <c r="CD170" s="24"/>
      <c r="CE170" s="24"/>
      <c r="CF170" s="24"/>
      <c r="CG170" s="24"/>
      <c r="CH170" s="24"/>
      <c r="CI170" s="24"/>
      <c r="CJ170" s="24"/>
      <c r="CK170" s="24"/>
      <c r="CL170" s="24"/>
      <c r="CM170" s="24"/>
      <c r="CN170" s="24"/>
      <c r="CO170" s="24"/>
      <c r="CP170" s="24"/>
      <c r="CQ170" s="24"/>
      <c r="CR170" s="24"/>
      <c r="CS170" s="24"/>
      <c r="CT170" s="24"/>
      <c r="CU170" s="24"/>
      <c r="CV170" s="24"/>
      <c r="CW170" s="24"/>
      <c r="CX170" s="24"/>
      <c r="CY170" s="24"/>
      <c r="CZ170" s="24"/>
      <c r="DA170" s="24"/>
      <c r="DB170" s="24"/>
      <c r="DC170" s="24"/>
      <c r="DD170" s="24"/>
      <c r="DE170" s="24"/>
      <c r="DF170" s="24"/>
      <c r="DG170" s="24"/>
      <c r="DH170" s="24"/>
      <c r="DI170" s="24"/>
      <c r="DJ170" s="24"/>
      <c r="DK170" s="24"/>
      <c r="DL170" s="24"/>
      <c r="DM170" s="24"/>
      <c r="DN170" s="24"/>
      <c r="DO170" s="24"/>
      <c r="DP170" s="24"/>
      <c r="DQ170" s="24"/>
      <c r="DR170" s="24"/>
      <c r="DS170" s="24"/>
      <c r="DT170" s="24"/>
      <c r="DU170" s="24"/>
      <c r="DV170" s="24"/>
      <c r="DW170" s="24"/>
      <c r="DX170" s="24"/>
      <c r="DY170" s="24"/>
      <c r="DZ170" s="24"/>
      <c r="EA170" s="24"/>
      <c r="EB170" s="24"/>
      <c r="EC170" s="24"/>
      <c r="ED170" s="24"/>
      <c r="EE170" s="24"/>
      <c r="EF170" s="24"/>
    </row>
    <row r="171" spans="1:136" ht="15.75" customHeight="1" x14ac:dyDescent="0.3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  <c r="BT171" s="24"/>
      <c r="BU171" s="24"/>
      <c r="BV171" s="24"/>
      <c r="BW171" s="24"/>
      <c r="BX171" s="24"/>
      <c r="BY171" s="24"/>
      <c r="BZ171" s="24"/>
      <c r="CA171" s="24"/>
      <c r="CB171" s="24"/>
      <c r="CC171" s="24"/>
      <c r="CD171" s="24"/>
      <c r="CE171" s="24"/>
      <c r="CF171" s="24"/>
      <c r="CG171" s="24"/>
      <c r="CH171" s="24"/>
      <c r="CI171" s="24"/>
      <c r="CJ171" s="24"/>
      <c r="CK171" s="24"/>
      <c r="CL171" s="24"/>
      <c r="CM171" s="24"/>
      <c r="CN171" s="24"/>
      <c r="CO171" s="24"/>
      <c r="CP171" s="24"/>
      <c r="CQ171" s="24"/>
      <c r="CR171" s="24"/>
      <c r="CS171" s="24"/>
      <c r="CT171" s="24"/>
      <c r="CU171" s="24"/>
      <c r="CV171" s="24"/>
      <c r="CW171" s="24"/>
      <c r="CX171" s="24"/>
      <c r="CY171" s="24"/>
      <c r="CZ171" s="24"/>
      <c r="DA171" s="24"/>
      <c r="DB171" s="24"/>
      <c r="DC171" s="24"/>
      <c r="DD171" s="24"/>
      <c r="DE171" s="24"/>
      <c r="DF171" s="24"/>
      <c r="DG171" s="24"/>
      <c r="DH171" s="24"/>
      <c r="DI171" s="24"/>
      <c r="DJ171" s="24"/>
      <c r="DK171" s="24"/>
      <c r="DL171" s="24"/>
      <c r="DM171" s="24"/>
      <c r="DN171" s="24"/>
      <c r="DO171" s="24"/>
      <c r="DP171" s="24"/>
      <c r="DQ171" s="24"/>
      <c r="DR171" s="24"/>
      <c r="DS171" s="24"/>
      <c r="DT171" s="24"/>
      <c r="DU171" s="24"/>
      <c r="DV171" s="24"/>
      <c r="DW171" s="24"/>
      <c r="DX171" s="24"/>
      <c r="DY171" s="24"/>
      <c r="DZ171" s="24"/>
      <c r="EA171" s="24"/>
      <c r="EB171" s="24"/>
      <c r="EC171" s="24"/>
      <c r="ED171" s="24"/>
      <c r="EE171" s="24"/>
      <c r="EF171" s="24"/>
    </row>
    <row r="172" spans="1:136" ht="15.75" customHeight="1" x14ac:dyDescent="0.3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  <c r="BT172" s="24"/>
      <c r="BU172" s="24"/>
      <c r="BV172" s="24"/>
      <c r="BW172" s="24"/>
      <c r="BX172" s="24"/>
      <c r="BY172" s="24"/>
      <c r="BZ172" s="24"/>
      <c r="CA172" s="24"/>
      <c r="CB172" s="24"/>
      <c r="CC172" s="24"/>
      <c r="CD172" s="24"/>
      <c r="CE172" s="24"/>
      <c r="CF172" s="24"/>
      <c r="CG172" s="24"/>
      <c r="CH172" s="24"/>
      <c r="CI172" s="24"/>
      <c r="CJ172" s="24"/>
      <c r="CK172" s="24"/>
      <c r="CL172" s="24"/>
      <c r="CM172" s="24"/>
      <c r="CN172" s="24"/>
      <c r="CO172" s="24"/>
      <c r="CP172" s="24"/>
      <c r="CQ172" s="24"/>
      <c r="CR172" s="24"/>
      <c r="CS172" s="24"/>
      <c r="CT172" s="24"/>
      <c r="CU172" s="24"/>
      <c r="CV172" s="24"/>
      <c r="CW172" s="24"/>
      <c r="CX172" s="24"/>
      <c r="CY172" s="24"/>
      <c r="CZ172" s="24"/>
      <c r="DA172" s="24"/>
      <c r="DB172" s="24"/>
      <c r="DC172" s="24"/>
      <c r="DD172" s="24"/>
      <c r="DE172" s="24"/>
      <c r="DF172" s="24"/>
      <c r="DG172" s="24"/>
      <c r="DH172" s="24"/>
      <c r="DI172" s="24"/>
      <c r="DJ172" s="24"/>
      <c r="DK172" s="24"/>
      <c r="DL172" s="24"/>
      <c r="DM172" s="24"/>
      <c r="DN172" s="24"/>
      <c r="DO172" s="24"/>
      <c r="DP172" s="24"/>
      <c r="DQ172" s="24"/>
      <c r="DR172" s="24"/>
      <c r="DS172" s="24"/>
      <c r="DT172" s="24"/>
      <c r="DU172" s="24"/>
      <c r="DV172" s="24"/>
      <c r="DW172" s="24"/>
      <c r="DX172" s="24"/>
      <c r="DY172" s="24"/>
      <c r="DZ172" s="24"/>
      <c r="EA172" s="24"/>
      <c r="EB172" s="24"/>
      <c r="EC172" s="24"/>
      <c r="ED172" s="24"/>
      <c r="EE172" s="24"/>
      <c r="EF172" s="24"/>
    </row>
    <row r="173" spans="1:136" ht="15.75" customHeight="1" x14ac:dyDescent="0.3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  <c r="BX173" s="24"/>
      <c r="BY173" s="24"/>
      <c r="BZ173" s="24"/>
      <c r="CA173" s="24"/>
      <c r="CB173" s="24"/>
      <c r="CC173" s="24"/>
      <c r="CD173" s="24"/>
      <c r="CE173" s="24"/>
      <c r="CF173" s="24"/>
      <c r="CG173" s="24"/>
      <c r="CH173" s="24"/>
      <c r="CI173" s="24"/>
      <c r="CJ173" s="24"/>
      <c r="CK173" s="24"/>
      <c r="CL173" s="24"/>
      <c r="CM173" s="24"/>
      <c r="CN173" s="24"/>
      <c r="CO173" s="24"/>
      <c r="CP173" s="24"/>
      <c r="CQ173" s="24"/>
      <c r="CR173" s="24"/>
      <c r="CS173" s="24"/>
      <c r="CT173" s="24"/>
      <c r="CU173" s="24"/>
      <c r="CV173" s="24"/>
      <c r="CW173" s="24"/>
      <c r="CX173" s="24"/>
      <c r="CY173" s="24"/>
      <c r="CZ173" s="24"/>
      <c r="DA173" s="24"/>
      <c r="DB173" s="24"/>
      <c r="DC173" s="24"/>
      <c r="DD173" s="24"/>
      <c r="DE173" s="24"/>
      <c r="DF173" s="24"/>
      <c r="DG173" s="24"/>
      <c r="DH173" s="24"/>
      <c r="DI173" s="24"/>
      <c r="DJ173" s="24"/>
      <c r="DK173" s="24"/>
      <c r="DL173" s="24"/>
      <c r="DM173" s="24"/>
      <c r="DN173" s="24"/>
      <c r="DO173" s="24"/>
      <c r="DP173" s="24"/>
      <c r="DQ173" s="24"/>
      <c r="DR173" s="24"/>
      <c r="DS173" s="24"/>
      <c r="DT173" s="24"/>
      <c r="DU173" s="24"/>
      <c r="DV173" s="24"/>
      <c r="DW173" s="24"/>
      <c r="DX173" s="24"/>
      <c r="DY173" s="24"/>
      <c r="DZ173" s="24"/>
      <c r="EA173" s="24"/>
      <c r="EB173" s="24"/>
      <c r="EC173" s="24"/>
      <c r="ED173" s="24"/>
      <c r="EE173" s="24"/>
      <c r="EF173" s="24"/>
    </row>
    <row r="174" spans="1:136" ht="15.75" customHeight="1" x14ac:dyDescent="0.3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  <c r="BX174" s="24"/>
      <c r="BY174" s="24"/>
      <c r="BZ174" s="24"/>
      <c r="CA174" s="24"/>
      <c r="CB174" s="24"/>
      <c r="CC174" s="24"/>
      <c r="CD174" s="24"/>
      <c r="CE174" s="24"/>
      <c r="CF174" s="24"/>
      <c r="CG174" s="24"/>
      <c r="CH174" s="24"/>
      <c r="CI174" s="24"/>
      <c r="CJ174" s="24"/>
      <c r="CK174" s="24"/>
      <c r="CL174" s="24"/>
      <c r="CM174" s="24"/>
      <c r="CN174" s="24"/>
      <c r="CO174" s="24"/>
      <c r="CP174" s="24"/>
      <c r="CQ174" s="24"/>
      <c r="CR174" s="24"/>
      <c r="CS174" s="24"/>
      <c r="CT174" s="24"/>
      <c r="CU174" s="24"/>
      <c r="CV174" s="24"/>
      <c r="CW174" s="24"/>
      <c r="CX174" s="24"/>
      <c r="CY174" s="24"/>
      <c r="CZ174" s="24"/>
      <c r="DA174" s="24"/>
      <c r="DB174" s="24"/>
      <c r="DC174" s="24"/>
      <c r="DD174" s="24"/>
      <c r="DE174" s="24"/>
      <c r="DF174" s="24"/>
      <c r="DG174" s="24"/>
      <c r="DH174" s="24"/>
      <c r="DI174" s="24"/>
      <c r="DJ174" s="24"/>
      <c r="DK174" s="24"/>
      <c r="DL174" s="24"/>
      <c r="DM174" s="24"/>
      <c r="DN174" s="24"/>
      <c r="DO174" s="24"/>
      <c r="DP174" s="24"/>
      <c r="DQ174" s="24"/>
      <c r="DR174" s="24"/>
      <c r="DS174" s="24"/>
      <c r="DT174" s="24"/>
      <c r="DU174" s="24"/>
      <c r="DV174" s="24"/>
      <c r="DW174" s="24"/>
      <c r="DX174" s="24"/>
      <c r="DY174" s="24"/>
      <c r="DZ174" s="24"/>
      <c r="EA174" s="24"/>
      <c r="EB174" s="24"/>
      <c r="EC174" s="24"/>
      <c r="ED174" s="24"/>
      <c r="EE174" s="24"/>
      <c r="EF174" s="24"/>
    </row>
    <row r="175" spans="1:136" ht="15.75" customHeight="1" x14ac:dyDescent="0.3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  <c r="BX175" s="24"/>
      <c r="BY175" s="24"/>
      <c r="BZ175" s="24"/>
      <c r="CA175" s="24"/>
      <c r="CB175" s="24"/>
      <c r="CC175" s="24"/>
      <c r="CD175" s="24"/>
      <c r="CE175" s="24"/>
      <c r="CF175" s="24"/>
      <c r="CG175" s="24"/>
      <c r="CH175" s="24"/>
      <c r="CI175" s="24"/>
      <c r="CJ175" s="24"/>
      <c r="CK175" s="24"/>
      <c r="CL175" s="24"/>
      <c r="CM175" s="24"/>
      <c r="CN175" s="24"/>
      <c r="CO175" s="24"/>
      <c r="CP175" s="24"/>
      <c r="CQ175" s="24"/>
      <c r="CR175" s="24"/>
      <c r="CS175" s="24"/>
      <c r="CT175" s="24"/>
      <c r="CU175" s="24"/>
      <c r="CV175" s="24"/>
      <c r="CW175" s="24"/>
      <c r="CX175" s="24"/>
      <c r="CY175" s="24"/>
      <c r="CZ175" s="24"/>
      <c r="DA175" s="24"/>
      <c r="DB175" s="24"/>
      <c r="DC175" s="24"/>
      <c r="DD175" s="24"/>
      <c r="DE175" s="24"/>
      <c r="DF175" s="24"/>
      <c r="DG175" s="24"/>
      <c r="DH175" s="24"/>
      <c r="DI175" s="24"/>
      <c r="DJ175" s="24"/>
      <c r="DK175" s="24"/>
      <c r="DL175" s="24"/>
      <c r="DM175" s="24"/>
      <c r="DN175" s="24"/>
      <c r="DO175" s="24"/>
      <c r="DP175" s="24"/>
      <c r="DQ175" s="24"/>
      <c r="DR175" s="24"/>
      <c r="DS175" s="24"/>
      <c r="DT175" s="24"/>
      <c r="DU175" s="24"/>
      <c r="DV175" s="24"/>
      <c r="DW175" s="24"/>
      <c r="DX175" s="24"/>
      <c r="DY175" s="24"/>
      <c r="DZ175" s="24"/>
      <c r="EA175" s="24"/>
      <c r="EB175" s="24"/>
      <c r="EC175" s="24"/>
      <c r="ED175" s="24"/>
      <c r="EE175" s="24"/>
      <c r="EF175" s="24"/>
    </row>
    <row r="176" spans="1:136" ht="15.75" customHeight="1" x14ac:dyDescent="0.3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  <c r="BZ176" s="24"/>
      <c r="CA176" s="24"/>
      <c r="CB176" s="24"/>
      <c r="CC176" s="24"/>
      <c r="CD176" s="24"/>
      <c r="CE176" s="24"/>
      <c r="CF176" s="24"/>
      <c r="CG176" s="24"/>
      <c r="CH176" s="24"/>
      <c r="CI176" s="24"/>
      <c r="CJ176" s="24"/>
      <c r="CK176" s="24"/>
      <c r="CL176" s="24"/>
      <c r="CM176" s="24"/>
      <c r="CN176" s="24"/>
      <c r="CO176" s="24"/>
      <c r="CP176" s="24"/>
      <c r="CQ176" s="24"/>
      <c r="CR176" s="24"/>
      <c r="CS176" s="24"/>
      <c r="CT176" s="24"/>
      <c r="CU176" s="24"/>
      <c r="CV176" s="24"/>
      <c r="CW176" s="24"/>
      <c r="CX176" s="24"/>
      <c r="CY176" s="24"/>
      <c r="CZ176" s="24"/>
      <c r="DA176" s="24"/>
      <c r="DB176" s="24"/>
      <c r="DC176" s="24"/>
      <c r="DD176" s="24"/>
      <c r="DE176" s="24"/>
      <c r="DF176" s="24"/>
      <c r="DG176" s="24"/>
      <c r="DH176" s="24"/>
      <c r="DI176" s="24"/>
      <c r="DJ176" s="24"/>
      <c r="DK176" s="24"/>
      <c r="DL176" s="24"/>
      <c r="DM176" s="24"/>
      <c r="DN176" s="24"/>
      <c r="DO176" s="24"/>
      <c r="DP176" s="24"/>
      <c r="DQ176" s="24"/>
      <c r="DR176" s="24"/>
      <c r="DS176" s="24"/>
      <c r="DT176" s="24"/>
      <c r="DU176" s="24"/>
      <c r="DV176" s="24"/>
      <c r="DW176" s="24"/>
      <c r="DX176" s="24"/>
      <c r="DY176" s="24"/>
      <c r="DZ176" s="24"/>
      <c r="EA176" s="24"/>
      <c r="EB176" s="24"/>
      <c r="EC176" s="24"/>
      <c r="ED176" s="24"/>
      <c r="EE176" s="24"/>
      <c r="EF176" s="24"/>
    </row>
    <row r="177" spans="1:136" ht="15.75" customHeight="1" x14ac:dyDescent="0.3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  <c r="BX177" s="24"/>
      <c r="BY177" s="24"/>
      <c r="BZ177" s="24"/>
      <c r="CA177" s="24"/>
      <c r="CB177" s="24"/>
      <c r="CC177" s="24"/>
      <c r="CD177" s="24"/>
      <c r="CE177" s="24"/>
      <c r="CF177" s="24"/>
      <c r="CG177" s="24"/>
      <c r="CH177" s="24"/>
      <c r="CI177" s="24"/>
      <c r="CJ177" s="24"/>
      <c r="CK177" s="24"/>
      <c r="CL177" s="24"/>
      <c r="CM177" s="24"/>
      <c r="CN177" s="24"/>
      <c r="CO177" s="24"/>
      <c r="CP177" s="24"/>
      <c r="CQ177" s="24"/>
      <c r="CR177" s="24"/>
      <c r="CS177" s="24"/>
      <c r="CT177" s="24"/>
      <c r="CU177" s="24"/>
      <c r="CV177" s="24"/>
      <c r="CW177" s="24"/>
      <c r="CX177" s="24"/>
      <c r="CY177" s="24"/>
      <c r="CZ177" s="24"/>
      <c r="DA177" s="24"/>
      <c r="DB177" s="24"/>
      <c r="DC177" s="24"/>
      <c r="DD177" s="24"/>
      <c r="DE177" s="24"/>
      <c r="DF177" s="24"/>
      <c r="DG177" s="24"/>
      <c r="DH177" s="24"/>
      <c r="DI177" s="24"/>
      <c r="DJ177" s="24"/>
      <c r="DK177" s="24"/>
      <c r="DL177" s="24"/>
      <c r="DM177" s="24"/>
      <c r="DN177" s="24"/>
      <c r="DO177" s="24"/>
      <c r="DP177" s="24"/>
      <c r="DQ177" s="24"/>
      <c r="DR177" s="24"/>
      <c r="DS177" s="24"/>
      <c r="DT177" s="24"/>
      <c r="DU177" s="24"/>
      <c r="DV177" s="24"/>
      <c r="DW177" s="24"/>
      <c r="DX177" s="24"/>
      <c r="DY177" s="24"/>
      <c r="DZ177" s="24"/>
      <c r="EA177" s="24"/>
      <c r="EB177" s="24"/>
      <c r="EC177" s="24"/>
      <c r="ED177" s="24"/>
      <c r="EE177" s="24"/>
      <c r="EF177" s="24"/>
    </row>
    <row r="178" spans="1:136" ht="15.75" customHeight="1" x14ac:dyDescent="0.3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  <c r="BZ178" s="24"/>
      <c r="CA178" s="24"/>
      <c r="CB178" s="24"/>
      <c r="CC178" s="24"/>
      <c r="CD178" s="24"/>
      <c r="CE178" s="24"/>
      <c r="CF178" s="24"/>
      <c r="CG178" s="24"/>
      <c r="CH178" s="24"/>
      <c r="CI178" s="24"/>
      <c r="CJ178" s="24"/>
      <c r="CK178" s="24"/>
      <c r="CL178" s="24"/>
      <c r="CM178" s="24"/>
      <c r="CN178" s="24"/>
      <c r="CO178" s="24"/>
      <c r="CP178" s="24"/>
      <c r="CQ178" s="24"/>
      <c r="CR178" s="24"/>
      <c r="CS178" s="24"/>
      <c r="CT178" s="24"/>
      <c r="CU178" s="24"/>
      <c r="CV178" s="24"/>
      <c r="CW178" s="24"/>
      <c r="CX178" s="24"/>
      <c r="CY178" s="24"/>
      <c r="CZ178" s="24"/>
      <c r="DA178" s="24"/>
      <c r="DB178" s="24"/>
      <c r="DC178" s="24"/>
      <c r="DD178" s="24"/>
      <c r="DE178" s="24"/>
      <c r="DF178" s="24"/>
      <c r="DG178" s="24"/>
      <c r="DH178" s="24"/>
      <c r="DI178" s="24"/>
      <c r="DJ178" s="24"/>
      <c r="DK178" s="24"/>
      <c r="DL178" s="24"/>
      <c r="DM178" s="24"/>
      <c r="DN178" s="24"/>
      <c r="DO178" s="24"/>
      <c r="DP178" s="24"/>
      <c r="DQ178" s="24"/>
      <c r="DR178" s="24"/>
      <c r="DS178" s="24"/>
      <c r="DT178" s="24"/>
      <c r="DU178" s="24"/>
      <c r="DV178" s="24"/>
      <c r="DW178" s="24"/>
      <c r="DX178" s="24"/>
      <c r="DY178" s="24"/>
      <c r="DZ178" s="24"/>
      <c r="EA178" s="24"/>
      <c r="EB178" s="24"/>
      <c r="EC178" s="24"/>
      <c r="ED178" s="24"/>
      <c r="EE178" s="24"/>
      <c r="EF178" s="24"/>
    </row>
    <row r="179" spans="1:136" ht="15.75" customHeight="1" x14ac:dyDescent="0.3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  <c r="BZ179" s="24"/>
      <c r="CA179" s="24"/>
      <c r="CB179" s="24"/>
      <c r="CC179" s="24"/>
      <c r="CD179" s="24"/>
      <c r="CE179" s="24"/>
      <c r="CF179" s="24"/>
      <c r="CG179" s="24"/>
      <c r="CH179" s="24"/>
      <c r="CI179" s="24"/>
      <c r="CJ179" s="24"/>
      <c r="CK179" s="24"/>
      <c r="CL179" s="24"/>
      <c r="CM179" s="24"/>
      <c r="CN179" s="24"/>
      <c r="CO179" s="24"/>
      <c r="CP179" s="24"/>
      <c r="CQ179" s="24"/>
      <c r="CR179" s="24"/>
      <c r="CS179" s="24"/>
      <c r="CT179" s="24"/>
      <c r="CU179" s="24"/>
      <c r="CV179" s="24"/>
      <c r="CW179" s="24"/>
      <c r="CX179" s="24"/>
      <c r="CY179" s="24"/>
      <c r="CZ179" s="24"/>
      <c r="DA179" s="24"/>
      <c r="DB179" s="24"/>
      <c r="DC179" s="24"/>
      <c r="DD179" s="24"/>
      <c r="DE179" s="24"/>
      <c r="DF179" s="24"/>
      <c r="DG179" s="24"/>
      <c r="DH179" s="24"/>
      <c r="DI179" s="24"/>
      <c r="DJ179" s="24"/>
      <c r="DK179" s="24"/>
      <c r="DL179" s="24"/>
      <c r="DM179" s="24"/>
      <c r="DN179" s="24"/>
      <c r="DO179" s="24"/>
      <c r="DP179" s="24"/>
      <c r="DQ179" s="24"/>
      <c r="DR179" s="24"/>
      <c r="DS179" s="24"/>
      <c r="DT179" s="24"/>
      <c r="DU179" s="24"/>
      <c r="DV179" s="24"/>
      <c r="DW179" s="24"/>
      <c r="DX179" s="24"/>
      <c r="DY179" s="24"/>
      <c r="DZ179" s="24"/>
      <c r="EA179" s="24"/>
      <c r="EB179" s="24"/>
      <c r="EC179" s="24"/>
      <c r="ED179" s="24"/>
      <c r="EE179" s="24"/>
      <c r="EF179" s="24"/>
    </row>
    <row r="180" spans="1:136" ht="15.75" customHeight="1" x14ac:dyDescent="0.3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  <c r="BX180" s="24"/>
      <c r="BY180" s="24"/>
      <c r="BZ180" s="24"/>
      <c r="CA180" s="24"/>
      <c r="CB180" s="24"/>
      <c r="CC180" s="24"/>
      <c r="CD180" s="24"/>
      <c r="CE180" s="24"/>
      <c r="CF180" s="24"/>
      <c r="CG180" s="24"/>
      <c r="CH180" s="24"/>
      <c r="CI180" s="24"/>
      <c r="CJ180" s="24"/>
      <c r="CK180" s="24"/>
      <c r="CL180" s="24"/>
      <c r="CM180" s="24"/>
      <c r="CN180" s="24"/>
      <c r="CO180" s="24"/>
      <c r="CP180" s="24"/>
      <c r="CQ180" s="24"/>
      <c r="CR180" s="24"/>
      <c r="CS180" s="24"/>
      <c r="CT180" s="24"/>
      <c r="CU180" s="24"/>
      <c r="CV180" s="24"/>
      <c r="CW180" s="24"/>
      <c r="CX180" s="24"/>
      <c r="CY180" s="24"/>
      <c r="CZ180" s="24"/>
      <c r="DA180" s="24"/>
      <c r="DB180" s="24"/>
      <c r="DC180" s="24"/>
      <c r="DD180" s="24"/>
      <c r="DE180" s="24"/>
      <c r="DF180" s="24"/>
      <c r="DG180" s="24"/>
      <c r="DH180" s="24"/>
      <c r="DI180" s="24"/>
      <c r="DJ180" s="24"/>
      <c r="DK180" s="24"/>
      <c r="DL180" s="24"/>
      <c r="DM180" s="24"/>
      <c r="DN180" s="24"/>
      <c r="DO180" s="24"/>
      <c r="DP180" s="24"/>
      <c r="DQ180" s="24"/>
      <c r="DR180" s="24"/>
      <c r="DS180" s="24"/>
      <c r="DT180" s="24"/>
      <c r="DU180" s="24"/>
      <c r="DV180" s="24"/>
      <c r="DW180" s="24"/>
      <c r="DX180" s="24"/>
      <c r="DY180" s="24"/>
      <c r="DZ180" s="24"/>
      <c r="EA180" s="24"/>
      <c r="EB180" s="24"/>
      <c r="EC180" s="24"/>
      <c r="ED180" s="24"/>
      <c r="EE180" s="24"/>
      <c r="EF180" s="24"/>
    </row>
    <row r="181" spans="1:136" ht="15.75" customHeight="1" x14ac:dyDescent="0.3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  <c r="BX181" s="24"/>
      <c r="BY181" s="24"/>
      <c r="BZ181" s="24"/>
      <c r="CA181" s="24"/>
      <c r="CB181" s="24"/>
      <c r="CC181" s="24"/>
      <c r="CD181" s="24"/>
      <c r="CE181" s="24"/>
      <c r="CF181" s="24"/>
      <c r="CG181" s="24"/>
      <c r="CH181" s="24"/>
      <c r="CI181" s="24"/>
      <c r="CJ181" s="24"/>
      <c r="CK181" s="24"/>
      <c r="CL181" s="24"/>
      <c r="CM181" s="24"/>
      <c r="CN181" s="24"/>
      <c r="CO181" s="24"/>
      <c r="CP181" s="24"/>
      <c r="CQ181" s="24"/>
      <c r="CR181" s="24"/>
      <c r="CS181" s="24"/>
      <c r="CT181" s="24"/>
      <c r="CU181" s="24"/>
      <c r="CV181" s="24"/>
      <c r="CW181" s="24"/>
      <c r="CX181" s="24"/>
      <c r="CY181" s="24"/>
      <c r="CZ181" s="24"/>
      <c r="DA181" s="24"/>
      <c r="DB181" s="24"/>
      <c r="DC181" s="24"/>
      <c r="DD181" s="24"/>
      <c r="DE181" s="24"/>
      <c r="DF181" s="24"/>
      <c r="DG181" s="24"/>
      <c r="DH181" s="24"/>
      <c r="DI181" s="24"/>
      <c r="DJ181" s="24"/>
      <c r="DK181" s="24"/>
      <c r="DL181" s="24"/>
      <c r="DM181" s="24"/>
      <c r="DN181" s="24"/>
      <c r="DO181" s="24"/>
      <c r="DP181" s="24"/>
      <c r="DQ181" s="24"/>
      <c r="DR181" s="24"/>
      <c r="DS181" s="24"/>
      <c r="DT181" s="24"/>
      <c r="DU181" s="24"/>
      <c r="DV181" s="24"/>
      <c r="DW181" s="24"/>
      <c r="DX181" s="24"/>
      <c r="DY181" s="24"/>
      <c r="DZ181" s="24"/>
      <c r="EA181" s="24"/>
      <c r="EB181" s="24"/>
      <c r="EC181" s="24"/>
      <c r="ED181" s="24"/>
      <c r="EE181" s="24"/>
      <c r="EF181" s="24"/>
    </row>
    <row r="182" spans="1:136" ht="15.75" customHeight="1" x14ac:dyDescent="0.3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  <c r="BX182" s="24"/>
      <c r="BY182" s="24"/>
      <c r="BZ182" s="24"/>
      <c r="CA182" s="24"/>
      <c r="CB182" s="24"/>
      <c r="CC182" s="24"/>
      <c r="CD182" s="24"/>
      <c r="CE182" s="24"/>
      <c r="CF182" s="24"/>
      <c r="CG182" s="24"/>
      <c r="CH182" s="24"/>
      <c r="CI182" s="24"/>
      <c r="CJ182" s="24"/>
      <c r="CK182" s="24"/>
      <c r="CL182" s="24"/>
      <c r="CM182" s="24"/>
      <c r="CN182" s="24"/>
      <c r="CO182" s="24"/>
      <c r="CP182" s="24"/>
      <c r="CQ182" s="24"/>
      <c r="CR182" s="24"/>
      <c r="CS182" s="24"/>
      <c r="CT182" s="24"/>
      <c r="CU182" s="24"/>
      <c r="CV182" s="24"/>
      <c r="CW182" s="24"/>
      <c r="CX182" s="24"/>
      <c r="CY182" s="24"/>
      <c r="CZ182" s="24"/>
      <c r="DA182" s="24"/>
      <c r="DB182" s="24"/>
      <c r="DC182" s="24"/>
      <c r="DD182" s="24"/>
      <c r="DE182" s="24"/>
      <c r="DF182" s="24"/>
      <c r="DG182" s="24"/>
      <c r="DH182" s="24"/>
      <c r="DI182" s="24"/>
      <c r="DJ182" s="24"/>
      <c r="DK182" s="24"/>
      <c r="DL182" s="24"/>
      <c r="DM182" s="24"/>
      <c r="DN182" s="24"/>
      <c r="DO182" s="24"/>
      <c r="DP182" s="24"/>
      <c r="DQ182" s="24"/>
      <c r="DR182" s="24"/>
      <c r="DS182" s="24"/>
      <c r="DT182" s="24"/>
      <c r="DU182" s="24"/>
      <c r="DV182" s="24"/>
      <c r="DW182" s="24"/>
      <c r="DX182" s="24"/>
      <c r="DY182" s="24"/>
      <c r="DZ182" s="24"/>
      <c r="EA182" s="24"/>
      <c r="EB182" s="24"/>
      <c r="EC182" s="24"/>
      <c r="ED182" s="24"/>
      <c r="EE182" s="24"/>
      <c r="EF182" s="24"/>
    </row>
    <row r="183" spans="1:136" ht="15.75" customHeight="1" x14ac:dyDescent="0.3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  <c r="BM183" s="24"/>
      <c r="BN183" s="24"/>
      <c r="BO183" s="24"/>
      <c r="BP183" s="24"/>
      <c r="BQ183" s="24"/>
      <c r="BR183" s="24"/>
      <c r="BS183" s="24"/>
      <c r="BT183" s="24"/>
      <c r="BU183" s="24"/>
      <c r="BV183" s="24"/>
      <c r="BW183" s="24"/>
      <c r="BX183" s="24"/>
      <c r="BY183" s="24"/>
      <c r="BZ183" s="24"/>
      <c r="CA183" s="24"/>
      <c r="CB183" s="24"/>
      <c r="CC183" s="24"/>
      <c r="CD183" s="24"/>
      <c r="CE183" s="24"/>
      <c r="CF183" s="24"/>
      <c r="CG183" s="24"/>
      <c r="CH183" s="24"/>
      <c r="CI183" s="24"/>
      <c r="CJ183" s="24"/>
      <c r="CK183" s="24"/>
      <c r="CL183" s="24"/>
      <c r="CM183" s="24"/>
      <c r="CN183" s="24"/>
      <c r="CO183" s="24"/>
      <c r="CP183" s="24"/>
      <c r="CQ183" s="24"/>
      <c r="CR183" s="24"/>
      <c r="CS183" s="24"/>
      <c r="CT183" s="24"/>
      <c r="CU183" s="24"/>
      <c r="CV183" s="24"/>
      <c r="CW183" s="24"/>
      <c r="CX183" s="24"/>
      <c r="CY183" s="24"/>
      <c r="CZ183" s="24"/>
      <c r="DA183" s="24"/>
      <c r="DB183" s="24"/>
      <c r="DC183" s="24"/>
      <c r="DD183" s="24"/>
      <c r="DE183" s="24"/>
      <c r="DF183" s="24"/>
      <c r="DG183" s="24"/>
      <c r="DH183" s="24"/>
      <c r="DI183" s="24"/>
      <c r="DJ183" s="24"/>
      <c r="DK183" s="24"/>
      <c r="DL183" s="24"/>
      <c r="DM183" s="24"/>
      <c r="DN183" s="24"/>
      <c r="DO183" s="24"/>
      <c r="DP183" s="24"/>
      <c r="DQ183" s="24"/>
      <c r="DR183" s="24"/>
      <c r="DS183" s="24"/>
      <c r="DT183" s="24"/>
      <c r="DU183" s="24"/>
      <c r="DV183" s="24"/>
      <c r="DW183" s="24"/>
      <c r="DX183" s="24"/>
      <c r="DY183" s="24"/>
      <c r="DZ183" s="24"/>
      <c r="EA183" s="24"/>
      <c r="EB183" s="24"/>
      <c r="EC183" s="24"/>
      <c r="ED183" s="24"/>
      <c r="EE183" s="24"/>
      <c r="EF183" s="24"/>
    </row>
    <row r="184" spans="1:136" ht="15.75" customHeight="1" x14ac:dyDescent="0.3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  <c r="BH184" s="24"/>
      <c r="BI184" s="24"/>
      <c r="BJ184" s="24"/>
      <c r="BK184" s="24"/>
      <c r="BL184" s="24"/>
      <c r="BM184" s="24"/>
      <c r="BN184" s="24"/>
      <c r="BO184" s="24"/>
      <c r="BP184" s="24"/>
      <c r="BQ184" s="24"/>
      <c r="BR184" s="24"/>
      <c r="BS184" s="24"/>
      <c r="BT184" s="24"/>
      <c r="BU184" s="24"/>
      <c r="BV184" s="24"/>
      <c r="BW184" s="24"/>
      <c r="BX184" s="24"/>
      <c r="BY184" s="24"/>
      <c r="BZ184" s="24"/>
      <c r="CA184" s="24"/>
      <c r="CB184" s="24"/>
      <c r="CC184" s="24"/>
      <c r="CD184" s="24"/>
      <c r="CE184" s="24"/>
      <c r="CF184" s="24"/>
      <c r="CG184" s="24"/>
      <c r="CH184" s="24"/>
      <c r="CI184" s="24"/>
      <c r="CJ184" s="24"/>
      <c r="CK184" s="24"/>
      <c r="CL184" s="24"/>
      <c r="CM184" s="24"/>
      <c r="CN184" s="24"/>
      <c r="CO184" s="24"/>
      <c r="CP184" s="24"/>
      <c r="CQ184" s="24"/>
      <c r="CR184" s="24"/>
      <c r="CS184" s="24"/>
      <c r="CT184" s="24"/>
      <c r="CU184" s="24"/>
      <c r="CV184" s="24"/>
      <c r="CW184" s="24"/>
      <c r="CX184" s="24"/>
      <c r="CY184" s="24"/>
      <c r="CZ184" s="24"/>
      <c r="DA184" s="24"/>
      <c r="DB184" s="24"/>
      <c r="DC184" s="24"/>
      <c r="DD184" s="24"/>
      <c r="DE184" s="24"/>
      <c r="DF184" s="24"/>
      <c r="DG184" s="24"/>
      <c r="DH184" s="24"/>
      <c r="DI184" s="24"/>
      <c r="DJ184" s="24"/>
      <c r="DK184" s="24"/>
      <c r="DL184" s="24"/>
      <c r="DM184" s="24"/>
      <c r="DN184" s="24"/>
      <c r="DO184" s="24"/>
      <c r="DP184" s="24"/>
      <c r="DQ184" s="24"/>
      <c r="DR184" s="24"/>
      <c r="DS184" s="24"/>
      <c r="DT184" s="24"/>
      <c r="DU184" s="24"/>
      <c r="DV184" s="24"/>
      <c r="DW184" s="24"/>
      <c r="DX184" s="24"/>
      <c r="DY184" s="24"/>
      <c r="DZ184" s="24"/>
      <c r="EA184" s="24"/>
      <c r="EB184" s="24"/>
      <c r="EC184" s="24"/>
      <c r="ED184" s="24"/>
      <c r="EE184" s="24"/>
      <c r="EF184" s="24"/>
    </row>
    <row r="185" spans="1:136" ht="15.75" customHeight="1" x14ac:dyDescent="0.3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4"/>
      <c r="BP185" s="24"/>
      <c r="BQ185" s="24"/>
      <c r="BR185" s="24"/>
      <c r="BS185" s="24"/>
      <c r="BT185" s="24"/>
      <c r="BU185" s="24"/>
      <c r="BV185" s="24"/>
      <c r="BW185" s="24"/>
      <c r="BX185" s="24"/>
      <c r="BY185" s="24"/>
      <c r="BZ185" s="24"/>
      <c r="CA185" s="24"/>
      <c r="CB185" s="24"/>
      <c r="CC185" s="24"/>
      <c r="CD185" s="24"/>
      <c r="CE185" s="24"/>
      <c r="CF185" s="24"/>
      <c r="CG185" s="24"/>
      <c r="CH185" s="24"/>
      <c r="CI185" s="24"/>
      <c r="CJ185" s="24"/>
      <c r="CK185" s="24"/>
      <c r="CL185" s="24"/>
      <c r="CM185" s="24"/>
      <c r="CN185" s="24"/>
      <c r="CO185" s="24"/>
      <c r="CP185" s="24"/>
      <c r="CQ185" s="24"/>
      <c r="CR185" s="24"/>
      <c r="CS185" s="24"/>
      <c r="CT185" s="24"/>
      <c r="CU185" s="24"/>
      <c r="CV185" s="24"/>
      <c r="CW185" s="24"/>
      <c r="CX185" s="24"/>
      <c r="CY185" s="24"/>
      <c r="CZ185" s="24"/>
      <c r="DA185" s="24"/>
      <c r="DB185" s="24"/>
      <c r="DC185" s="24"/>
      <c r="DD185" s="24"/>
      <c r="DE185" s="24"/>
      <c r="DF185" s="24"/>
      <c r="DG185" s="24"/>
      <c r="DH185" s="24"/>
      <c r="DI185" s="24"/>
      <c r="DJ185" s="24"/>
      <c r="DK185" s="24"/>
      <c r="DL185" s="24"/>
      <c r="DM185" s="24"/>
      <c r="DN185" s="24"/>
      <c r="DO185" s="24"/>
      <c r="DP185" s="24"/>
      <c r="DQ185" s="24"/>
      <c r="DR185" s="24"/>
      <c r="DS185" s="24"/>
      <c r="DT185" s="24"/>
      <c r="DU185" s="24"/>
      <c r="DV185" s="24"/>
      <c r="DW185" s="24"/>
      <c r="DX185" s="24"/>
      <c r="DY185" s="24"/>
      <c r="DZ185" s="24"/>
      <c r="EA185" s="24"/>
      <c r="EB185" s="24"/>
      <c r="EC185" s="24"/>
      <c r="ED185" s="24"/>
      <c r="EE185" s="24"/>
      <c r="EF185" s="24"/>
    </row>
    <row r="186" spans="1:136" ht="15.75" customHeight="1" x14ac:dyDescent="0.3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BM186" s="24"/>
      <c r="BN186" s="24"/>
      <c r="BO186" s="24"/>
      <c r="BP186" s="24"/>
      <c r="BQ186" s="24"/>
      <c r="BR186" s="24"/>
      <c r="BS186" s="24"/>
      <c r="BT186" s="24"/>
      <c r="BU186" s="24"/>
      <c r="BV186" s="24"/>
      <c r="BW186" s="24"/>
      <c r="BX186" s="24"/>
      <c r="BY186" s="24"/>
      <c r="BZ186" s="24"/>
      <c r="CA186" s="24"/>
      <c r="CB186" s="24"/>
      <c r="CC186" s="24"/>
      <c r="CD186" s="24"/>
      <c r="CE186" s="24"/>
      <c r="CF186" s="24"/>
      <c r="CG186" s="24"/>
      <c r="CH186" s="24"/>
      <c r="CI186" s="24"/>
      <c r="CJ186" s="24"/>
      <c r="CK186" s="24"/>
      <c r="CL186" s="24"/>
      <c r="CM186" s="24"/>
      <c r="CN186" s="24"/>
      <c r="CO186" s="24"/>
      <c r="CP186" s="24"/>
      <c r="CQ186" s="24"/>
      <c r="CR186" s="24"/>
      <c r="CS186" s="24"/>
      <c r="CT186" s="24"/>
      <c r="CU186" s="24"/>
      <c r="CV186" s="24"/>
      <c r="CW186" s="24"/>
      <c r="CX186" s="24"/>
      <c r="CY186" s="24"/>
      <c r="CZ186" s="24"/>
      <c r="DA186" s="24"/>
      <c r="DB186" s="24"/>
      <c r="DC186" s="24"/>
      <c r="DD186" s="24"/>
      <c r="DE186" s="24"/>
      <c r="DF186" s="24"/>
      <c r="DG186" s="24"/>
      <c r="DH186" s="24"/>
      <c r="DI186" s="24"/>
      <c r="DJ186" s="24"/>
      <c r="DK186" s="24"/>
      <c r="DL186" s="24"/>
      <c r="DM186" s="24"/>
      <c r="DN186" s="24"/>
      <c r="DO186" s="24"/>
      <c r="DP186" s="24"/>
      <c r="DQ186" s="24"/>
      <c r="DR186" s="24"/>
      <c r="DS186" s="24"/>
      <c r="DT186" s="24"/>
      <c r="DU186" s="24"/>
      <c r="DV186" s="24"/>
      <c r="DW186" s="24"/>
      <c r="DX186" s="24"/>
      <c r="DY186" s="24"/>
      <c r="DZ186" s="24"/>
      <c r="EA186" s="24"/>
      <c r="EB186" s="24"/>
      <c r="EC186" s="24"/>
      <c r="ED186" s="24"/>
      <c r="EE186" s="24"/>
      <c r="EF186" s="24"/>
    </row>
    <row r="187" spans="1:136" ht="15.75" customHeight="1" x14ac:dyDescent="0.3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  <c r="BM187" s="24"/>
      <c r="BN187" s="24"/>
      <c r="BO187" s="24"/>
      <c r="BP187" s="24"/>
      <c r="BQ187" s="24"/>
      <c r="BR187" s="24"/>
      <c r="BS187" s="24"/>
      <c r="BT187" s="24"/>
      <c r="BU187" s="24"/>
      <c r="BV187" s="24"/>
      <c r="BW187" s="24"/>
      <c r="BX187" s="24"/>
      <c r="BY187" s="24"/>
      <c r="BZ187" s="24"/>
      <c r="CA187" s="24"/>
      <c r="CB187" s="24"/>
      <c r="CC187" s="24"/>
      <c r="CD187" s="24"/>
      <c r="CE187" s="24"/>
      <c r="CF187" s="24"/>
      <c r="CG187" s="24"/>
      <c r="CH187" s="24"/>
      <c r="CI187" s="24"/>
      <c r="CJ187" s="24"/>
      <c r="CK187" s="24"/>
      <c r="CL187" s="24"/>
      <c r="CM187" s="24"/>
      <c r="CN187" s="24"/>
      <c r="CO187" s="24"/>
      <c r="CP187" s="24"/>
      <c r="CQ187" s="24"/>
      <c r="CR187" s="24"/>
      <c r="CS187" s="24"/>
      <c r="CT187" s="24"/>
      <c r="CU187" s="24"/>
      <c r="CV187" s="24"/>
      <c r="CW187" s="24"/>
      <c r="CX187" s="24"/>
      <c r="CY187" s="24"/>
      <c r="CZ187" s="24"/>
      <c r="DA187" s="24"/>
      <c r="DB187" s="24"/>
      <c r="DC187" s="24"/>
      <c r="DD187" s="24"/>
      <c r="DE187" s="24"/>
      <c r="DF187" s="24"/>
      <c r="DG187" s="24"/>
      <c r="DH187" s="24"/>
      <c r="DI187" s="24"/>
      <c r="DJ187" s="24"/>
      <c r="DK187" s="24"/>
      <c r="DL187" s="24"/>
      <c r="DM187" s="24"/>
      <c r="DN187" s="24"/>
      <c r="DO187" s="24"/>
      <c r="DP187" s="24"/>
      <c r="DQ187" s="24"/>
      <c r="DR187" s="24"/>
      <c r="DS187" s="24"/>
      <c r="DT187" s="24"/>
      <c r="DU187" s="24"/>
      <c r="DV187" s="24"/>
      <c r="DW187" s="24"/>
      <c r="DX187" s="24"/>
      <c r="DY187" s="24"/>
      <c r="DZ187" s="24"/>
      <c r="EA187" s="24"/>
      <c r="EB187" s="24"/>
      <c r="EC187" s="24"/>
      <c r="ED187" s="24"/>
      <c r="EE187" s="24"/>
      <c r="EF187" s="24"/>
    </row>
    <row r="188" spans="1:136" ht="15.75" customHeight="1" x14ac:dyDescent="0.3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  <c r="BM188" s="24"/>
      <c r="BN188" s="24"/>
      <c r="BO188" s="24"/>
      <c r="BP188" s="24"/>
      <c r="BQ188" s="24"/>
      <c r="BR188" s="24"/>
      <c r="BS188" s="24"/>
      <c r="BT188" s="24"/>
      <c r="BU188" s="24"/>
      <c r="BV188" s="24"/>
      <c r="BW188" s="24"/>
      <c r="BX188" s="24"/>
      <c r="BY188" s="24"/>
      <c r="BZ188" s="24"/>
      <c r="CA188" s="24"/>
      <c r="CB188" s="24"/>
      <c r="CC188" s="24"/>
      <c r="CD188" s="24"/>
      <c r="CE188" s="24"/>
      <c r="CF188" s="24"/>
      <c r="CG188" s="24"/>
      <c r="CH188" s="24"/>
      <c r="CI188" s="24"/>
      <c r="CJ188" s="24"/>
      <c r="CK188" s="24"/>
      <c r="CL188" s="24"/>
      <c r="CM188" s="24"/>
      <c r="CN188" s="24"/>
      <c r="CO188" s="24"/>
      <c r="CP188" s="24"/>
      <c r="CQ188" s="24"/>
      <c r="CR188" s="24"/>
      <c r="CS188" s="24"/>
      <c r="CT188" s="24"/>
      <c r="CU188" s="24"/>
      <c r="CV188" s="24"/>
      <c r="CW188" s="24"/>
      <c r="CX188" s="24"/>
      <c r="CY188" s="24"/>
      <c r="CZ188" s="24"/>
      <c r="DA188" s="24"/>
      <c r="DB188" s="24"/>
      <c r="DC188" s="24"/>
      <c r="DD188" s="24"/>
      <c r="DE188" s="24"/>
      <c r="DF188" s="24"/>
      <c r="DG188" s="24"/>
      <c r="DH188" s="24"/>
      <c r="DI188" s="24"/>
      <c r="DJ188" s="24"/>
      <c r="DK188" s="24"/>
      <c r="DL188" s="24"/>
      <c r="DM188" s="24"/>
      <c r="DN188" s="24"/>
      <c r="DO188" s="24"/>
      <c r="DP188" s="24"/>
      <c r="DQ188" s="24"/>
      <c r="DR188" s="24"/>
      <c r="DS188" s="24"/>
      <c r="DT188" s="24"/>
      <c r="DU188" s="24"/>
      <c r="DV188" s="24"/>
      <c r="DW188" s="24"/>
      <c r="DX188" s="24"/>
      <c r="DY188" s="24"/>
      <c r="DZ188" s="24"/>
      <c r="EA188" s="24"/>
      <c r="EB188" s="24"/>
      <c r="EC188" s="24"/>
      <c r="ED188" s="24"/>
      <c r="EE188" s="24"/>
      <c r="EF188" s="24"/>
    </row>
    <row r="189" spans="1:136" ht="15.75" customHeight="1" x14ac:dyDescent="0.3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  <c r="BM189" s="24"/>
      <c r="BN189" s="24"/>
      <c r="BO189" s="24"/>
      <c r="BP189" s="24"/>
      <c r="BQ189" s="24"/>
      <c r="BR189" s="24"/>
      <c r="BS189" s="24"/>
      <c r="BT189" s="24"/>
      <c r="BU189" s="24"/>
      <c r="BV189" s="24"/>
      <c r="BW189" s="24"/>
      <c r="BX189" s="24"/>
      <c r="BY189" s="24"/>
      <c r="BZ189" s="24"/>
      <c r="CA189" s="24"/>
      <c r="CB189" s="24"/>
      <c r="CC189" s="24"/>
      <c r="CD189" s="24"/>
      <c r="CE189" s="24"/>
      <c r="CF189" s="24"/>
      <c r="CG189" s="24"/>
      <c r="CH189" s="24"/>
      <c r="CI189" s="24"/>
      <c r="CJ189" s="24"/>
      <c r="CK189" s="24"/>
      <c r="CL189" s="24"/>
      <c r="CM189" s="24"/>
      <c r="CN189" s="24"/>
      <c r="CO189" s="24"/>
      <c r="CP189" s="24"/>
      <c r="CQ189" s="24"/>
      <c r="CR189" s="24"/>
      <c r="CS189" s="24"/>
      <c r="CT189" s="24"/>
      <c r="CU189" s="24"/>
      <c r="CV189" s="24"/>
      <c r="CW189" s="24"/>
      <c r="CX189" s="24"/>
      <c r="CY189" s="24"/>
      <c r="CZ189" s="24"/>
      <c r="DA189" s="24"/>
      <c r="DB189" s="24"/>
      <c r="DC189" s="24"/>
      <c r="DD189" s="24"/>
      <c r="DE189" s="24"/>
      <c r="DF189" s="24"/>
      <c r="DG189" s="24"/>
      <c r="DH189" s="24"/>
      <c r="DI189" s="24"/>
      <c r="DJ189" s="24"/>
      <c r="DK189" s="24"/>
      <c r="DL189" s="24"/>
      <c r="DM189" s="24"/>
      <c r="DN189" s="24"/>
      <c r="DO189" s="24"/>
      <c r="DP189" s="24"/>
      <c r="DQ189" s="24"/>
      <c r="DR189" s="24"/>
      <c r="DS189" s="24"/>
      <c r="DT189" s="24"/>
      <c r="DU189" s="24"/>
      <c r="DV189" s="24"/>
      <c r="DW189" s="24"/>
      <c r="DX189" s="24"/>
      <c r="DY189" s="24"/>
      <c r="DZ189" s="24"/>
      <c r="EA189" s="24"/>
      <c r="EB189" s="24"/>
      <c r="EC189" s="24"/>
      <c r="ED189" s="24"/>
      <c r="EE189" s="24"/>
      <c r="EF189" s="24"/>
    </row>
    <row r="190" spans="1:136" ht="15.75" customHeight="1" x14ac:dyDescent="0.3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24"/>
      <c r="BE190" s="24"/>
      <c r="BF190" s="24"/>
      <c r="BG190" s="24"/>
      <c r="BH190" s="24"/>
      <c r="BI190" s="24"/>
      <c r="BJ190" s="24"/>
      <c r="BK190" s="24"/>
      <c r="BL190" s="24"/>
      <c r="BM190" s="24"/>
      <c r="BN190" s="24"/>
      <c r="BO190" s="24"/>
      <c r="BP190" s="24"/>
      <c r="BQ190" s="24"/>
      <c r="BR190" s="24"/>
      <c r="BS190" s="24"/>
      <c r="BT190" s="24"/>
      <c r="BU190" s="24"/>
      <c r="BV190" s="24"/>
      <c r="BW190" s="24"/>
      <c r="BX190" s="24"/>
      <c r="BY190" s="24"/>
      <c r="BZ190" s="24"/>
      <c r="CA190" s="24"/>
      <c r="CB190" s="24"/>
      <c r="CC190" s="24"/>
      <c r="CD190" s="24"/>
      <c r="CE190" s="24"/>
      <c r="CF190" s="24"/>
      <c r="CG190" s="24"/>
      <c r="CH190" s="24"/>
      <c r="CI190" s="24"/>
      <c r="CJ190" s="24"/>
      <c r="CK190" s="24"/>
      <c r="CL190" s="24"/>
      <c r="CM190" s="24"/>
      <c r="CN190" s="24"/>
      <c r="CO190" s="24"/>
      <c r="CP190" s="24"/>
      <c r="CQ190" s="24"/>
      <c r="CR190" s="24"/>
      <c r="CS190" s="24"/>
      <c r="CT190" s="24"/>
      <c r="CU190" s="24"/>
      <c r="CV190" s="24"/>
      <c r="CW190" s="24"/>
      <c r="CX190" s="24"/>
      <c r="CY190" s="24"/>
      <c r="CZ190" s="24"/>
      <c r="DA190" s="24"/>
      <c r="DB190" s="24"/>
      <c r="DC190" s="24"/>
      <c r="DD190" s="24"/>
      <c r="DE190" s="24"/>
      <c r="DF190" s="24"/>
      <c r="DG190" s="24"/>
      <c r="DH190" s="24"/>
      <c r="DI190" s="24"/>
      <c r="DJ190" s="24"/>
      <c r="DK190" s="24"/>
      <c r="DL190" s="24"/>
      <c r="DM190" s="24"/>
      <c r="DN190" s="24"/>
      <c r="DO190" s="24"/>
      <c r="DP190" s="24"/>
      <c r="DQ190" s="24"/>
      <c r="DR190" s="24"/>
      <c r="DS190" s="24"/>
      <c r="DT190" s="24"/>
      <c r="DU190" s="24"/>
      <c r="DV190" s="24"/>
      <c r="DW190" s="24"/>
      <c r="DX190" s="24"/>
      <c r="DY190" s="24"/>
      <c r="DZ190" s="24"/>
      <c r="EA190" s="24"/>
      <c r="EB190" s="24"/>
      <c r="EC190" s="24"/>
      <c r="ED190" s="24"/>
      <c r="EE190" s="24"/>
      <c r="EF190" s="24"/>
    </row>
    <row r="191" spans="1:136" ht="15.75" customHeight="1" x14ac:dyDescent="0.3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  <c r="BH191" s="24"/>
      <c r="BI191" s="24"/>
      <c r="BJ191" s="24"/>
      <c r="BK191" s="24"/>
      <c r="BL191" s="24"/>
      <c r="BM191" s="24"/>
      <c r="BN191" s="24"/>
      <c r="BO191" s="24"/>
      <c r="BP191" s="24"/>
      <c r="BQ191" s="24"/>
      <c r="BR191" s="24"/>
      <c r="BS191" s="24"/>
      <c r="BT191" s="24"/>
      <c r="BU191" s="24"/>
      <c r="BV191" s="24"/>
      <c r="BW191" s="24"/>
      <c r="BX191" s="24"/>
      <c r="BY191" s="24"/>
      <c r="BZ191" s="24"/>
      <c r="CA191" s="24"/>
      <c r="CB191" s="24"/>
      <c r="CC191" s="24"/>
      <c r="CD191" s="24"/>
      <c r="CE191" s="24"/>
      <c r="CF191" s="24"/>
      <c r="CG191" s="24"/>
      <c r="CH191" s="24"/>
      <c r="CI191" s="24"/>
      <c r="CJ191" s="24"/>
      <c r="CK191" s="24"/>
      <c r="CL191" s="24"/>
      <c r="CM191" s="24"/>
      <c r="CN191" s="24"/>
      <c r="CO191" s="24"/>
      <c r="CP191" s="24"/>
      <c r="CQ191" s="24"/>
      <c r="CR191" s="24"/>
      <c r="CS191" s="24"/>
      <c r="CT191" s="24"/>
      <c r="CU191" s="24"/>
      <c r="CV191" s="24"/>
      <c r="CW191" s="24"/>
      <c r="CX191" s="24"/>
      <c r="CY191" s="24"/>
      <c r="CZ191" s="24"/>
      <c r="DA191" s="24"/>
      <c r="DB191" s="24"/>
      <c r="DC191" s="24"/>
      <c r="DD191" s="24"/>
      <c r="DE191" s="24"/>
      <c r="DF191" s="24"/>
      <c r="DG191" s="24"/>
      <c r="DH191" s="24"/>
      <c r="DI191" s="24"/>
      <c r="DJ191" s="24"/>
      <c r="DK191" s="24"/>
      <c r="DL191" s="24"/>
      <c r="DM191" s="24"/>
      <c r="DN191" s="24"/>
      <c r="DO191" s="24"/>
      <c r="DP191" s="24"/>
      <c r="DQ191" s="24"/>
      <c r="DR191" s="24"/>
      <c r="DS191" s="24"/>
      <c r="DT191" s="24"/>
      <c r="DU191" s="24"/>
      <c r="DV191" s="24"/>
      <c r="DW191" s="24"/>
      <c r="DX191" s="24"/>
      <c r="DY191" s="24"/>
      <c r="DZ191" s="24"/>
      <c r="EA191" s="24"/>
      <c r="EB191" s="24"/>
      <c r="EC191" s="24"/>
      <c r="ED191" s="24"/>
      <c r="EE191" s="24"/>
      <c r="EF191" s="24"/>
    </row>
    <row r="192" spans="1:136" ht="15.75" customHeight="1" x14ac:dyDescent="0.3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  <c r="BM192" s="24"/>
      <c r="BN192" s="24"/>
      <c r="BO192" s="24"/>
      <c r="BP192" s="24"/>
      <c r="BQ192" s="24"/>
      <c r="BR192" s="24"/>
      <c r="BS192" s="24"/>
      <c r="BT192" s="24"/>
      <c r="BU192" s="24"/>
      <c r="BV192" s="24"/>
      <c r="BW192" s="24"/>
      <c r="BX192" s="24"/>
      <c r="BY192" s="24"/>
      <c r="BZ192" s="24"/>
      <c r="CA192" s="24"/>
      <c r="CB192" s="24"/>
      <c r="CC192" s="24"/>
      <c r="CD192" s="24"/>
      <c r="CE192" s="24"/>
      <c r="CF192" s="24"/>
      <c r="CG192" s="24"/>
      <c r="CH192" s="24"/>
      <c r="CI192" s="24"/>
      <c r="CJ192" s="24"/>
      <c r="CK192" s="24"/>
      <c r="CL192" s="24"/>
      <c r="CM192" s="24"/>
      <c r="CN192" s="24"/>
      <c r="CO192" s="24"/>
      <c r="CP192" s="24"/>
      <c r="CQ192" s="24"/>
      <c r="CR192" s="24"/>
      <c r="CS192" s="24"/>
      <c r="CT192" s="24"/>
      <c r="CU192" s="24"/>
      <c r="CV192" s="24"/>
      <c r="CW192" s="24"/>
      <c r="CX192" s="24"/>
      <c r="CY192" s="24"/>
      <c r="CZ192" s="24"/>
      <c r="DA192" s="24"/>
      <c r="DB192" s="24"/>
      <c r="DC192" s="24"/>
      <c r="DD192" s="24"/>
      <c r="DE192" s="24"/>
      <c r="DF192" s="24"/>
      <c r="DG192" s="24"/>
      <c r="DH192" s="24"/>
      <c r="DI192" s="24"/>
      <c r="DJ192" s="24"/>
      <c r="DK192" s="24"/>
      <c r="DL192" s="24"/>
      <c r="DM192" s="24"/>
      <c r="DN192" s="24"/>
      <c r="DO192" s="24"/>
      <c r="DP192" s="24"/>
      <c r="DQ192" s="24"/>
      <c r="DR192" s="24"/>
      <c r="DS192" s="24"/>
      <c r="DT192" s="24"/>
      <c r="DU192" s="24"/>
      <c r="DV192" s="24"/>
      <c r="DW192" s="24"/>
      <c r="DX192" s="24"/>
      <c r="DY192" s="24"/>
      <c r="DZ192" s="24"/>
      <c r="EA192" s="24"/>
      <c r="EB192" s="24"/>
      <c r="EC192" s="24"/>
      <c r="ED192" s="24"/>
      <c r="EE192" s="24"/>
      <c r="EF192" s="24"/>
    </row>
    <row r="193" spans="1:136" ht="15.75" customHeight="1" x14ac:dyDescent="0.3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  <c r="BM193" s="24"/>
      <c r="BN193" s="24"/>
      <c r="BO193" s="24"/>
      <c r="BP193" s="24"/>
      <c r="BQ193" s="24"/>
      <c r="BR193" s="24"/>
      <c r="BS193" s="24"/>
      <c r="BT193" s="24"/>
      <c r="BU193" s="24"/>
      <c r="BV193" s="24"/>
      <c r="BW193" s="24"/>
      <c r="BX193" s="24"/>
      <c r="BY193" s="24"/>
      <c r="BZ193" s="24"/>
      <c r="CA193" s="24"/>
      <c r="CB193" s="24"/>
      <c r="CC193" s="24"/>
      <c r="CD193" s="24"/>
      <c r="CE193" s="24"/>
      <c r="CF193" s="24"/>
      <c r="CG193" s="24"/>
      <c r="CH193" s="24"/>
      <c r="CI193" s="24"/>
      <c r="CJ193" s="24"/>
      <c r="CK193" s="24"/>
      <c r="CL193" s="24"/>
      <c r="CM193" s="24"/>
      <c r="CN193" s="24"/>
      <c r="CO193" s="24"/>
      <c r="CP193" s="24"/>
      <c r="CQ193" s="24"/>
      <c r="CR193" s="24"/>
      <c r="CS193" s="24"/>
      <c r="CT193" s="24"/>
      <c r="CU193" s="24"/>
      <c r="CV193" s="24"/>
      <c r="CW193" s="24"/>
      <c r="CX193" s="24"/>
      <c r="CY193" s="24"/>
      <c r="CZ193" s="24"/>
      <c r="DA193" s="24"/>
      <c r="DB193" s="24"/>
      <c r="DC193" s="24"/>
      <c r="DD193" s="24"/>
      <c r="DE193" s="24"/>
      <c r="DF193" s="24"/>
      <c r="DG193" s="24"/>
      <c r="DH193" s="24"/>
      <c r="DI193" s="24"/>
      <c r="DJ193" s="24"/>
      <c r="DK193" s="24"/>
      <c r="DL193" s="24"/>
      <c r="DM193" s="24"/>
      <c r="DN193" s="24"/>
      <c r="DO193" s="24"/>
      <c r="DP193" s="24"/>
      <c r="DQ193" s="24"/>
      <c r="DR193" s="24"/>
      <c r="DS193" s="24"/>
      <c r="DT193" s="24"/>
      <c r="DU193" s="24"/>
      <c r="DV193" s="24"/>
      <c r="DW193" s="24"/>
      <c r="DX193" s="24"/>
      <c r="DY193" s="24"/>
      <c r="DZ193" s="24"/>
      <c r="EA193" s="24"/>
      <c r="EB193" s="24"/>
      <c r="EC193" s="24"/>
      <c r="ED193" s="24"/>
      <c r="EE193" s="24"/>
      <c r="EF193" s="24"/>
    </row>
    <row r="194" spans="1:136" ht="15.75" customHeight="1" x14ac:dyDescent="0.3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  <c r="BH194" s="24"/>
      <c r="BI194" s="24"/>
      <c r="BJ194" s="24"/>
      <c r="BK194" s="24"/>
      <c r="BL194" s="24"/>
      <c r="BM194" s="24"/>
      <c r="BN194" s="24"/>
      <c r="BO194" s="24"/>
      <c r="BP194" s="24"/>
      <c r="BQ194" s="24"/>
      <c r="BR194" s="24"/>
      <c r="BS194" s="24"/>
      <c r="BT194" s="24"/>
      <c r="BU194" s="24"/>
      <c r="BV194" s="24"/>
      <c r="BW194" s="24"/>
      <c r="BX194" s="24"/>
      <c r="BY194" s="24"/>
      <c r="BZ194" s="24"/>
      <c r="CA194" s="24"/>
      <c r="CB194" s="24"/>
      <c r="CC194" s="24"/>
      <c r="CD194" s="24"/>
      <c r="CE194" s="24"/>
      <c r="CF194" s="24"/>
      <c r="CG194" s="24"/>
      <c r="CH194" s="24"/>
      <c r="CI194" s="24"/>
      <c r="CJ194" s="24"/>
      <c r="CK194" s="24"/>
      <c r="CL194" s="24"/>
      <c r="CM194" s="24"/>
      <c r="CN194" s="24"/>
      <c r="CO194" s="24"/>
      <c r="CP194" s="24"/>
      <c r="CQ194" s="24"/>
      <c r="CR194" s="24"/>
      <c r="CS194" s="24"/>
      <c r="CT194" s="24"/>
      <c r="CU194" s="24"/>
      <c r="CV194" s="24"/>
      <c r="CW194" s="24"/>
      <c r="CX194" s="24"/>
      <c r="CY194" s="24"/>
      <c r="CZ194" s="24"/>
      <c r="DA194" s="24"/>
      <c r="DB194" s="24"/>
      <c r="DC194" s="24"/>
      <c r="DD194" s="24"/>
      <c r="DE194" s="24"/>
      <c r="DF194" s="24"/>
      <c r="DG194" s="24"/>
      <c r="DH194" s="24"/>
      <c r="DI194" s="24"/>
      <c r="DJ194" s="24"/>
      <c r="DK194" s="24"/>
      <c r="DL194" s="24"/>
      <c r="DM194" s="24"/>
      <c r="DN194" s="24"/>
      <c r="DO194" s="24"/>
      <c r="DP194" s="24"/>
      <c r="DQ194" s="24"/>
      <c r="DR194" s="24"/>
      <c r="DS194" s="24"/>
      <c r="DT194" s="24"/>
      <c r="DU194" s="24"/>
      <c r="DV194" s="24"/>
      <c r="DW194" s="24"/>
      <c r="DX194" s="24"/>
      <c r="DY194" s="24"/>
      <c r="DZ194" s="24"/>
      <c r="EA194" s="24"/>
      <c r="EB194" s="24"/>
      <c r="EC194" s="24"/>
      <c r="ED194" s="24"/>
      <c r="EE194" s="24"/>
      <c r="EF194" s="24"/>
    </row>
    <row r="195" spans="1:136" ht="15.75" customHeight="1" x14ac:dyDescent="0.3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  <c r="BM195" s="24"/>
      <c r="BN195" s="24"/>
      <c r="BO195" s="24"/>
      <c r="BP195" s="24"/>
      <c r="BQ195" s="24"/>
      <c r="BR195" s="24"/>
      <c r="BS195" s="24"/>
      <c r="BT195" s="24"/>
      <c r="BU195" s="24"/>
      <c r="BV195" s="24"/>
      <c r="BW195" s="24"/>
      <c r="BX195" s="24"/>
      <c r="BY195" s="24"/>
      <c r="BZ195" s="24"/>
      <c r="CA195" s="24"/>
      <c r="CB195" s="24"/>
      <c r="CC195" s="24"/>
      <c r="CD195" s="24"/>
      <c r="CE195" s="24"/>
      <c r="CF195" s="24"/>
      <c r="CG195" s="24"/>
      <c r="CH195" s="24"/>
      <c r="CI195" s="24"/>
      <c r="CJ195" s="24"/>
      <c r="CK195" s="24"/>
      <c r="CL195" s="24"/>
      <c r="CM195" s="24"/>
      <c r="CN195" s="24"/>
      <c r="CO195" s="24"/>
      <c r="CP195" s="24"/>
      <c r="CQ195" s="24"/>
      <c r="CR195" s="24"/>
      <c r="CS195" s="24"/>
      <c r="CT195" s="24"/>
      <c r="CU195" s="24"/>
      <c r="CV195" s="24"/>
      <c r="CW195" s="24"/>
      <c r="CX195" s="24"/>
      <c r="CY195" s="24"/>
      <c r="CZ195" s="24"/>
      <c r="DA195" s="24"/>
      <c r="DB195" s="24"/>
      <c r="DC195" s="24"/>
      <c r="DD195" s="24"/>
      <c r="DE195" s="24"/>
      <c r="DF195" s="24"/>
      <c r="DG195" s="24"/>
      <c r="DH195" s="24"/>
      <c r="DI195" s="24"/>
      <c r="DJ195" s="24"/>
      <c r="DK195" s="24"/>
      <c r="DL195" s="24"/>
      <c r="DM195" s="24"/>
      <c r="DN195" s="24"/>
      <c r="DO195" s="24"/>
      <c r="DP195" s="24"/>
      <c r="DQ195" s="24"/>
      <c r="DR195" s="24"/>
      <c r="DS195" s="24"/>
      <c r="DT195" s="24"/>
      <c r="DU195" s="24"/>
      <c r="DV195" s="24"/>
      <c r="DW195" s="24"/>
      <c r="DX195" s="24"/>
      <c r="DY195" s="24"/>
      <c r="DZ195" s="24"/>
      <c r="EA195" s="24"/>
      <c r="EB195" s="24"/>
      <c r="EC195" s="24"/>
      <c r="ED195" s="24"/>
      <c r="EE195" s="24"/>
      <c r="EF195" s="24"/>
    </row>
    <row r="196" spans="1:136" ht="15.75" customHeight="1" x14ac:dyDescent="0.3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  <c r="BM196" s="24"/>
      <c r="BN196" s="24"/>
      <c r="BO196" s="24"/>
      <c r="BP196" s="24"/>
      <c r="BQ196" s="24"/>
      <c r="BR196" s="24"/>
      <c r="BS196" s="24"/>
      <c r="BT196" s="24"/>
      <c r="BU196" s="24"/>
      <c r="BV196" s="24"/>
      <c r="BW196" s="24"/>
      <c r="BX196" s="24"/>
      <c r="BY196" s="24"/>
      <c r="BZ196" s="24"/>
      <c r="CA196" s="24"/>
      <c r="CB196" s="24"/>
      <c r="CC196" s="24"/>
      <c r="CD196" s="24"/>
      <c r="CE196" s="24"/>
      <c r="CF196" s="24"/>
      <c r="CG196" s="24"/>
      <c r="CH196" s="24"/>
      <c r="CI196" s="24"/>
      <c r="CJ196" s="24"/>
      <c r="CK196" s="24"/>
      <c r="CL196" s="24"/>
      <c r="CM196" s="24"/>
      <c r="CN196" s="24"/>
      <c r="CO196" s="24"/>
      <c r="CP196" s="24"/>
      <c r="CQ196" s="24"/>
      <c r="CR196" s="24"/>
      <c r="CS196" s="24"/>
      <c r="CT196" s="24"/>
      <c r="CU196" s="24"/>
      <c r="CV196" s="24"/>
      <c r="CW196" s="24"/>
      <c r="CX196" s="24"/>
      <c r="CY196" s="24"/>
      <c r="CZ196" s="24"/>
      <c r="DA196" s="24"/>
      <c r="DB196" s="24"/>
      <c r="DC196" s="24"/>
      <c r="DD196" s="24"/>
      <c r="DE196" s="24"/>
      <c r="DF196" s="24"/>
      <c r="DG196" s="24"/>
      <c r="DH196" s="24"/>
      <c r="DI196" s="24"/>
      <c r="DJ196" s="24"/>
      <c r="DK196" s="24"/>
      <c r="DL196" s="24"/>
      <c r="DM196" s="24"/>
      <c r="DN196" s="24"/>
      <c r="DO196" s="24"/>
      <c r="DP196" s="24"/>
      <c r="DQ196" s="24"/>
      <c r="DR196" s="24"/>
      <c r="DS196" s="24"/>
      <c r="DT196" s="24"/>
      <c r="DU196" s="24"/>
      <c r="DV196" s="24"/>
      <c r="DW196" s="24"/>
      <c r="DX196" s="24"/>
      <c r="DY196" s="24"/>
      <c r="DZ196" s="24"/>
      <c r="EA196" s="24"/>
      <c r="EB196" s="24"/>
      <c r="EC196" s="24"/>
      <c r="ED196" s="24"/>
      <c r="EE196" s="24"/>
      <c r="EF196" s="24"/>
    </row>
    <row r="197" spans="1:136" ht="15.75" customHeight="1" x14ac:dyDescent="0.3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  <c r="BM197" s="24"/>
      <c r="BN197" s="24"/>
      <c r="BO197" s="24"/>
      <c r="BP197" s="24"/>
      <c r="BQ197" s="24"/>
      <c r="BR197" s="24"/>
      <c r="BS197" s="24"/>
      <c r="BT197" s="24"/>
      <c r="BU197" s="24"/>
      <c r="BV197" s="24"/>
      <c r="BW197" s="24"/>
      <c r="BX197" s="24"/>
      <c r="BY197" s="24"/>
      <c r="BZ197" s="24"/>
      <c r="CA197" s="24"/>
      <c r="CB197" s="24"/>
      <c r="CC197" s="24"/>
      <c r="CD197" s="24"/>
      <c r="CE197" s="24"/>
      <c r="CF197" s="24"/>
      <c r="CG197" s="24"/>
      <c r="CH197" s="24"/>
      <c r="CI197" s="24"/>
      <c r="CJ197" s="24"/>
      <c r="CK197" s="24"/>
      <c r="CL197" s="24"/>
      <c r="CM197" s="24"/>
      <c r="CN197" s="24"/>
      <c r="CO197" s="24"/>
      <c r="CP197" s="24"/>
      <c r="CQ197" s="24"/>
      <c r="CR197" s="24"/>
      <c r="CS197" s="24"/>
      <c r="CT197" s="24"/>
      <c r="CU197" s="24"/>
      <c r="CV197" s="24"/>
      <c r="CW197" s="24"/>
      <c r="CX197" s="24"/>
      <c r="CY197" s="24"/>
      <c r="CZ197" s="24"/>
      <c r="DA197" s="24"/>
      <c r="DB197" s="24"/>
      <c r="DC197" s="24"/>
      <c r="DD197" s="24"/>
      <c r="DE197" s="24"/>
      <c r="DF197" s="24"/>
      <c r="DG197" s="24"/>
      <c r="DH197" s="24"/>
      <c r="DI197" s="24"/>
      <c r="DJ197" s="24"/>
      <c r="DK197" s="24"/>
      <c r="DL197" s="24"/>
      <c r="DM197" s="24"/>
      <c r="DN197" s="24"/>
      <c r="DO197" s="24"/>
      <c r="DP197" s="24"/>
      <c r="DQ197" s="24"/>
      <c r="DR197" s="24"/>
      <c r="DS197" s="24"/>
      <c r="DT197" s="24"/>
      <c r="DU197" s="24"/>
      <c r="DV197" s="24"/>
      <c r="DW197" s="24"/>
      <c r="DX197" s="24"/>
      <c r="DY197" s="24"/>
      <c r="DZ197" s="24"/>
      <c r="EA197" s="24"/>
      <c r="EB197" s="24"/>
      <c r="EC197" s="24"/>
      <c r="ED197" s="24"/>
      <c r="EE197" s="24"/>
      <c r="EF197" s="24"/>
    </row>
    <row r="198" spans="1:136" ht="15.75" customHeight="1" x14ac:dyDescent="0.3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BM198" s="24"/>
      <c r="BN198" s="24"/>
      <c r="BO198" s="24"/>
      <c r="BP198" s="24"/>
      <c r="BQ198" s="24"/>
      <c r="BR198" s="24"/>
      <c r="BS198" s="24"/>
      <c r="BT198" s="24"/>
      <c r="BU198" s="24"/>
      <c r="BV198" s="24"/>
      <c r="BW198" s="24"/>
      <c r="BX198" s="24"/>
      <c r="BY198" s="24"/>
      <c r="BZ198" s="24"/>
      <c r="CA198" s="24"/>
      <c r="CB198" s="24"/>
      <c r="CC198" s="24"/>
      <c r="CD198" s="24"/>
      <c r="CE198" s="24"/>
      <c r="CF198" s="24"/>
      <c r="CG198" s="24"/>
      <c r="CH198" s="24"/>
      <c r="CI198" s="24"/>
      <c r="CJ198" s="24"/>
      <c r="CK198" s="24"/>
      <c r="CL198" s="24"/>
      <c r="CM198" s="24"/>
      <c r="CN198" s="24"/>
      <c r="CO198" s="24"/>
      <c r="CP198" s="24"/>
      <c r="CQ198" s="24"/>
      <c r="CR198" s="24"/>
      <c r="CS198" s="24"/>
      <c r="CT198" s="24"/>
      <c r="CU198" s="24"/>
      <c r="CV198" s="24"/>
      <c r="CW198" s="24"/>
      <c r="CX198" s="24"/>
      <c r="CY198" s="24"/>
      <c r="CZ198" s="24"/>
      <c r="DA198" s="24"/>
      <c r="DB198" s="24"/>
      <c r="DC198" s="24"/>
      <c r="DD198" s="24"/>
      <c r="DE198" s="24"/>
      <c r="DF198" s="24"/>
      <c r="DG198" s="24"/>
      <c r="DH198" s="24"/>
      <c r="DI198" s="24"/>
      <c r="DJ198" s="24"/>
      <c r="DK198" s="24"/>
      <c r="DL198" s="24"/>
      <c r="DM198" s="24"/>
      <c r="DN198" s="24"/>
      <c r="DO198" s="24"/>
      <c r="DP198" s="24"/>
      <c r="DQ198" s="24"/>
      <c r="DR198" s="24"/>
      <c r="DS198" s="24"/>
      <c r="DT198" s="24"/>
      <c r="DU198" s="24"/>
      <c r="DV198" s="24"/>
      <c r="DW198" s="24"/>
      <c r="DX198" s="24"/>
      <c r="DY198" s="24"/>
      <c r="DZ198" s="24"/>
      <c r="EA198" s="24"/>
      <c r="EB198" s="24"/>
      <c r="EC198" s="24"/>
      <c r="ED198" s="24"/>
      <c r="EE198" s="24"/>
      <c r="EF198" s="24"/>
    </row>
    <row r="199" spans="1:136" ht="15.75" customHeight="1" x14ac:dyDescent="0.3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  <c r="BM199" s="24"/>
      <c r="BN199" s="24"/>
      <c r="BO199" s="24"/>
      <c r="BP199" s="24"/>
      <c r="BQ199" s="24"/>
      <c r="BR199" s="24"/>
      <c r="BS199" s="24"/>
      <c r="BT199" s="24"/>
      <c r="BU199" s="24"/>
      <c r="BV199" s="24"/>
      <c r="BW199" s="24"/>
      <c r="BX199" s="24"/>
      <c r="BY199" s="24"/>
      <c r="BZ199" s="24"/>
      <c r="CA199" s="24"/>
      <c r="CB199" s="24"/>
      <c r="CC199" s="24"/>
      <c r="CD199" s="24"/>
      <c r="CE199" s="24"/>
      <c r="CF199" s="24"/>
      <c r="CG199" s="24"/>
      <c r="CH199" s="24"/>
      <c r="CI199" s="24"/>
      <c r="CJ199" s="24"/>
      <c r="CK199" s="24"/>
      <c r="CL199" s="24"/>
      <c r="CM199" s="24"/>
      <c r="CN199" s="24"/>
      <c r="CO199" s="24"/>
      <c r="CP199" s="24"/>
      <c r="CQ199" s="24"/>
      <c r="CR199" s="24"/>
      <c r="CS199" s="24"/>
      <c r="CT199" s="24"/>
      <c r="CU199" s="24"/>
      <c r="CV199" s="24"/>
      <c r="CW199" s="24"/>
      <c r="CX199" s="24"/>
      <c r="CY199" s="24"/>
      <c r="CZ199" s="24"/>
      <c r="DA199" s="24"/>
      <c r="DB199" s="24"/>
      <c r="DC199" s="24"/>
      <c r="DD199" s="24"/>
      <c r="DE199" s="24"/>
      <c r="DF199" s="24"/>
      <c r="DG199" s="24"/>
      <c r="DH199" s="24"/>
      <c r="DI199" s="24"/>
      <c r="DJ199" s="24"/>
      <c r="DK199" s="24"/>
      <c r="DL199" s="24"/>
      <c r="DM199" s="24"/>
      <c r="DN199" s="24"/>
      <c r="DO199" s="24"/>
      <c r="DP199" s="24"/>
      <c r="DQ199" s="24"/>
      <c r="DR199" s="24"/>
      <c r="DS199" s="24"/>
      <c r="DT199" s="24"/>
      <c r="DU199" s="24"/>
      <c r="DV199" s="24"/>
      <c r="DW199" s="24"/>
      <c r="DX199" s="24"/>
      <c r="DY199" s="24"/>
      <c r="DZ199" s="24"/>
      <c r="EA199" s="24"/>
      <c r="EB199" s="24"/>
      <c r="EC199" s="24"/>
      <c r="ED199" s="24"/>
      <c r="EE199" s="24"/>
      <c r="EF199" s="24"/>
    </row>
    <row r="200" spans="1:136" ht="15.75" customHeight="1" x14ac:dyDescent="0.3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BM200" s="24"/>
      <c r="BN200" s="24"/>
      <c r="BO200" s="24"/>
      <c r="BP200" s="24"/>
      <c r="BQ200" s="24"/>
      <c r="BR200" s="24"/>
      <c r="BS200" s="24"/>
      <c r="BT200" s="24"/>
      <c r="BU200" s="24"/>
      <c r="BV200" s="24"/>
      <c r="BW200" s="24"/>
      <c r="BX200" s="24"/>
      <c r="BY200" s="24"/>
      <c r="BZ200" s="24"/>
      <c r="CA200" s="24"/>
      <c r="CB200" s="24"/>
      <c r="CC200" s="24"/>
      <c r="CD200" s="24"/>
      <c r="CE200" s="24"/>
      <c r="CF200" s="24"/>
      <c r="CG200" s="24"/>
      <c r="CH200" s="24"/>
      <c r="CI200" s="24"/>
      <c r="CJ200" s="24"/>
      <c r="CK200" s="24"/>
      <c r="CL200" s="24"/>
      <c r="CM200" s="24"/>
      <c r="CN200" s="24"/>
      <c r="CO200" s="24"/>
      <c r="CP200" s="24"/>
      <c r="CQ200" s="24"/>
      <c r="CR200" s="24"/>
      <c r="CS200" s="24"/>
      <c r="CT200" s="24"/>
      <c r="CU200" s="24"/>
      <c r="CV200" s="24"/>
      <c r="CW200" s="24"/>
      <c r="CX200" s="24"/>
      <c r="CY200" s="24"/>
      <c r="CZ200" s="24"/>
      <c r="DA200" s="24"/>
      <c r="DB200" s="24"/>
      <c r="DC200" s="24"/>
      <c r="DD200" s="24"/>
      <c r="DE200" s="24"/>
      <c r="DF200" s="24"/>
      <c r="DG200" s="24"/>
      <c r="DH200" s="24"/>
      <c r="DI200" s="24"/>
      <c r="DJ200" s="24"/>
      <c r="DK200" s="24"/>
      <c r="DL200" s="24"/>
      <c r="DM200" s="24"/>
      <c r="DN200" s="24"/>
      <c r="DO200" s="24"/>
      <c r="DP200" s="24"/>
      <c r="DQ200" s="24"/>
      <c r="DR200" s="24"/>
      <c r="DS200" s="24"/>
      <c r="DT200" s="24"/>
      <c r="DU200" s="24"/>
      <c r="DV200" s="24"/>
      <c r="DW200" s="24"/>
      <c r="DX200" s="24"/>
      <c r="DY200" s="24"/>
      <c r="DZ200" s="24"/>
      <c r="EA200" s="24"/>
      <c r="EB200" s="24"/>
      <c r="EC200" s="24"/>
      <c r="ED200" s="24"/>
      <c r="EE200" s="24"/>
      <c r="EF200" s="24"/>
    </row>
    <row r="201" spans="1:136" ht="15.75" customHeight="1" x14ac:dyDescent="0.3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  <c r="BJ201" s="24"/>
      <c r="BK201" s="24"/>
      <c r="BL201" s="24"/>
      <c r="BM201" s="24"/>
      <c r="BN201" s="24"/>
      <c r="BO201" s="24"/>
      <c r="BP201" s="24"/>
      <c r="BQ201" s="24"/>
      <c r="BR201" s="24"/>
      <c r="BS201" s="24"/>
      <c r="BT201" s="24"/>
      <c r="BU201" s="24"/>
      <c r="BV201" s="24"/>
      <c r="BW201" s="24"/>
      <c r="BX201" s="24"/>
      <c r="BY201" s="24"/>
      <c r="BZ201" s="24"/>
      <c r="CA201" s="24"/>
      <c r="CB201" s="24"/>
      <c r="CC201" s="24"/>
      <c r="CD201" s="24"/>
      <c r="CE201" s="24"/>
      <c r="CF201" s="24"/>
      <c r="CG201" s="24"/>
      <c r="CH201" s="24"/>
      <c r="CI201" s="24"/>
      <c r="CJ201" s="24"/>
      <c r="CK201" s="24"/>
      <c r="CL201" s="24"/>
      <c r="CM201" s="24"/>
      <c r="CN201" s="24"/>
      <c r="CO201" s="24"/>
      <c r="CP201" s="24"/>
      <c r="CQ201" s="24"/>
      <c r="CR201" s="24"/>
      <c r="CS201" s="24"/>
      <c r="CT201" s="24"/>
      <c r="CU201" s="24"/>
      <c r="CV201" s="24"/>
      <c r="CW201" s="24"/>
      <c r="CX201" s="24"/>
      <c r="CY201" s="24"/>
      <c r="CZ201" s="24"/>
      <c r="DA201" s="24"/>
      <c r="DB201" s="24"/>
      <c r="DC201" s="24"/>
      <c r="DD201" s="24"/>
      <c r="DE201" s="24"/>
      <c r="DF201" s="24"/>
      <c r="DG201" s="24"/>
      <c r="DH201" s="24"/>
      <c r="DI201" s="24"/>
      <c r="DJ201" s="24"/>
      <c r="DK201" s="24"/>
      <c r="DL201" s="24"/>
      <c r="DM201" s="24"/>
      <c r="DN201" s="24"/>
      <c r="DO201" s="24"/>
      <c r="DP201" s="24"/>
      <c r="DQ201" s="24"/>
      <c r="DR201" s="24"/>
      <c r="DS201" s="24"/>
      <c r="DT201" s="24"/>
      <c r="DU201" s="24"/>
      <c r="DV201" s="24"/>
      <c r="DW201" s="24"/>
      <c r="DX201" s="24"/>
      <c r="DY201" s="24"/>
      <c r="DZ201" s="24"/>
      <c r="EA201" s="24"/>
      <c r="EB201" s="24"/>
      <c r="EC201" s="24"/>
      <c r="ED201" s="24"/>
      <c r="EE201" s="24"/>
      <c r="EF201" s="24"/>
    </row>
    <row r="202" spans="1:136" ht="15.75" customHeight="1" x14ac:dyDescent="0.3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24"/>
      <c r="BH202" s="24"/>
      <c r="BI202" s="24"/>
      <c r="BJ202" s="24"/>
      <c r="BK202" s="24"/>
      <c r="BL202" s="24"/>
      <c r="BM202" s="24"/>
      <c r="BN202" s="24"/>
      <c r="BO202" s="24"/>
      <c r="BP202" s="24"/>
      <c r="BQ202" s="24"/>
      <c r="BR202" s="24"/>
      <c r="BS202" s="24"/>
      <c r="BT202" s="24"/>
      <c r="BU202" s="24"/>
      <c r="BV202" s="24"/>
      <c r="BW202" s="24"/>
      <c r="BX202" s="24"/>
      <c r="BY202" s="24"/>
      <c r="BZ202" s="24"/>
      <c r="CA202" s="24"/>
      <c r="CB202" s="24"/>
      <c r="CC202" s="24"/>
      <c r="CD202" s="24"/>
      <c r="CE202" s="24"/>
      <c r="CF202" s="24"/>
      <c r="CG202" s="24"/>
      <c r="CH202" s="24"/>
      <c r="CI202" s="24"/>
      <c r="CJ202" s="24"/>
      <c r="CK202" s="24"/>
      <c r="CL202" s="24"/>
      <c r="CM202" s="24"/>
      <c r="CN202" s="24"/>
      <c r="CO202" s="24"/>
      <c r="CP202" s="24"/>
      <c r="CQ202" s="24"/>
      <c r="CR202" s="24"/>
      <c r="CS202" s="24"/>
      <c r="CT202" s="24"/>
      <c r="CU202" s="24"/>
      <c r="CV202" s="24"/>
      <c r="CW202" s="24"/>
      <c r="CX202" s="24"/>
      <c r="CY202" s="24"/>
      <c r="CZ202" s="24"/>
      <c r="DA202" s="24"/>
      <c r="DB202" s="24"/>
      <c r="DC202" s="24"/>
      <c r="DD202" s="24"/>
      <c r="DE202" s="24"/>
      <c r="DF202" s="24"/>
      <c r="DG202" s="24"/>
      <c r="DH202" s="24"/>
      <c r="DI202" s="24"/>
      <c r="DJ202" s="24"/>
      <c r="DK202" s="24"/>
      <c r="DL202" s="24"/>
      <c r="DM202" s="24"/>
      <c r="DN202" s="24"/>
      <c r="DO202" s="24"/>
      <c r="DP202" s="24"/>
      <c r="DQ202" s="24"/>
      <c r="DR202" s="24"/>
      <c r="DS202" s="24"/>
      <c r="DT202" s="24"/>
      <c r="DU202" s="24"/>
      <c r="DV202" s="24"/>
      <c r="DW202" s="24"/>
      <c r="DX202" s="24"/>
      <c r="DY202" s="24"/>
      <c r="DZ202" s="24"/>
      <c r="EA202" s="24"/>
      <c r="EB202" s="24"/>
      <c r="EC202" s="24"/>
      <c r="ED202" s="24"/>
      <c r="EE202" s="24"/>
      <c r="EF202" s="24"/>
    </row>
    <row r="203" spans="1:136" ht="15.75" customHeight="1" x14ac:dyDescent="0.3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  <c r="BG203" s="24"/>
      <c r="BH203" s="24"/>
      <c r="BI203" s="24"/>
      <c r="BJ203" s="24"/>
      <c r="BK203" s="24"/>
      <c r="BL203" s="24"/>
      <c r="BM203" s="24"/>
      <c r="BN203" s="24"/>
      <c r="BO203" s="24"/>
      <c r="BP203" s="24"/>
      <c r="BQ203" s="24"/>
      <c r="BR203" s="24"/>
      <c r="BS203" s="24"/>
      <c r="BT203" s="24"/>
      <c r="BU203" s="24"/>
      <c r="BV203" s="24"/>
      <c r="BW203" s="24"/>
      <c r="BX203" s="24"/>
      <c r="BY203" s="24"/>
      <c r="BZ203" s="24"/>
      <c r="CA203" s="24"/>
      <c r="CB203" s="24"/>
      <c r="CC203" s="24"/>
      <c r="CD203" s="24"/>
      <c r="CE203" s="24"/>
      <c r="CF203" s="24"/>
      <c r="CG203" s="24"/>
      <c r="CH203" s="24"/>
      <c r="CI203" s="24"/>
      <c r="CJ203" s="24"/>
      <c r="CK203" s="24"/>
      <c r="CL203" s="24"/>
      <c r="CM203" s="24"/>
      <c r="CN203" s="24"/>
      <c r="CO203" s="24"/>
      <c r="CP203" s="24"/>
      <c r="CQ203" s="24"/>
      <c r="CR203" s="24"/>
      <c r="CS203" s="24"/>
      <c r="CT203" s="24"/>
      <c r="CU203" s="24"/>
      <c r="CV203" s="24"/>
      <c r="CW203" s="24"/>
      <c r="CX203" s="24"/>
      <c r="CY203" s="24"/>
      <c r="CZ203" s="24"/>
      <c r="DA203" s="24"/>
      <c r="DB203" s="24"/>
      <c r="DC203" s="24"/>
      <c r="DD203" s="24"/>
      <c r="DE203" s="24"/>
      <c r="DF203" s="24"/>
      <c r="DG203" s="24"/>
      <c r="DH203" s="24"/>
      <c r="DI203" s="24"/>
      <c r="DJ203" s="24"/>
      <c r="DK203" s="24"/>
      <c r="DL203" s="24"/>
      <c r="DM203" s="24"/>
      <c r="DN203" s="24"/>
      <c r="DO203" s="24"/>
      <c r="DP203" s="24"/>
      <c r="DQ203" s="24"/>
      <c r="DR203" s="24"/>
      <c r="DS203" s="24"/>
      <c r="DT203" s="24"/>
      <c r="DU203" s="24"/>
      <c r="DV203" s="24"/>
      <c r="DW203" s="24"/>
      <c r="DX203" s="24"/>
      <c r="DY203" s="24"/>
      <c r="DZ203" s="24"/>
      <c r="EA203" s="24"/>
      <c r="EB203" s="24"/>
      <c r="EC203" s="24"/>
      <c r="ED203" s="24"/>
      <c r="EE203" s="24"/>
      <c r="EF203" s="24"/>
    </row>
    <row r="204" spans="1:136" ht="15.75" customHeight="1" x14ac:dyDescent="0.3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  <c r="BM204" s="24"/>
      <c r="BN204" s="24"/>
      <c r="BO204" s="24"/>
      <c r="BP204" s="24"/>
      <c r="BQ204" s="24"/>
      <c r="BR204" s="24"/>
      <c r="BS204" s="24"/>
      <c r="BT204" s="24"/>
      <c r="BU204" s="24"/>
      <c r="BV204" s="24"/>
      <c r="BW204" s="24"/>
      <c r="BX204" s="24"/>
      <c r="BY204" s="24"/>
      <c r="BZ204" s="24"/>
      <c r="CA204" s="24"/>
      <c r="CB204" s="24"/>
      <c r="CC204" s="24"/>
      <c r="CD204" s="24"/>
      <c r="CE204" s="24"/>
      <c r="CF204" s="24"/>
      <c r="CG204" s="24"/>
      <c r="CH204" s="24"/>
      <c r="CI204" s="24"/>
      <c r="CJ204" s="24"/>
      <c r="CK204" s="24"/>
      <c r="CL204" s="24"/>
      <c r="CM204" s="24"/>
      <c r="CN204" s="24"/>
      <c r="CO204" s="24"/>
      <c r="CP204" s="24"/>
      <c r="CQ204" s="24"/>
      <c r="CR204" s="24"/>
      <c r="CS204" s="24"/>
      <c r="CT204" s="24"/>
      <c r="CU204" s="24"/>
      <c r="CV204" s="24"/>
      <c r="CW204" s="24"/>
      <c r="CX204" s="24"/>
      <c r="CY204" s="24"/>
      <c r="CZ204" s="24"/>
      <c r="DA204" s="24"/>
      <c r="DB204" s="24"/>
      <c r="DC204" s="24"/>
      <c r="DD204" s="24"/>
      <c r="DE204" s="24"/>
      <c r="DF204" s="24"/>
      <c r="DG204" s="24"/>
      <c r="DH204" s="24"/>
      <c r="DI204" s="24"/>
      <c r="DJ204" s="24"/>
      <c r="DK204" s="24"/>
      <c r="DL204" s="24"/>
      <c r="DM204" s="24"/>
      <c r="DN204" s="24"/>
      <c r="DO204" s="24"/>
      <c r="DP204" s="24"/>
      <c r="DQ204" s="24"/>
      <c r="DR204" s="24"/>
      <c r="DS204" s="24"/>
      <c r="DT204" s="24"/>
      <c r="DU204" s="24"/>
      <c r="DV204" s="24"/>
      <c r="DW204" s="24"/>
      <c r="DX204" s="24"/>
      <c r="DY204" s="24"/>
      <c r="DZ204" s="24"/>
      <c r="EA204" s="24"/>
      <c r="EB204" s="24"/>
      <c r="EC204" s="24"/>
      <c r="ED204" s="24"/>
      <c r="EE204" s="24"/>
      <c r="EF204" s="24"/>
    </row>
    <row r="205" spans="1:136" ht="15.75" customHeight="1" x14ac:dyDescent="0.3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  <c r="BG205" s="24"/>
      <c r="BH205" s="24"/>
      <c r="BI205" s="24"/>
      <c r="BJ205" s="24"/>
      <c r="BK205" s="24"/>
      <c r="BL205" s="24"/>
      <c r="BM205" s="24"/>
      <c r="BN205" s="24"/>
      <c r="BO205" s="24"/>
      <c r="BP205" s="24"/>
      <c r="BQ205" s="24"/>
      <c r="BR205" s="24"/>
      <c r="BS205" s="24"/>
      <c r="BT205" s="24"/>
      <c r="BU205" s="24"/>
      <c r="BV205" s="24"/>
      <c r="BW205" s="24"/>
      <c r="BX205" s="24"/>
      <c r="BY205" s="24"/>
      <c r="BZ205" s="24"/>
      <c r="CA205" s="24"/>
      <c r="CB205" s="24"/>
      <c r="CC205" s="24"/>
      <c r="CD205" s="24"/>
      <c r="CE205" s="24"/>
      <c r="CF205" s="24"/>
      <c r="CG205" s="24"/>
      <c r="CH205" s="24"/>
      <c r="CI205" s="24"/>
      <c r="CJ205" s="24"/>
      <c r="CK205" s="24"/>
      <c r="CL205" s="24"/>
      <c r="CM205" s="24"/>
      <c r="CN205" s="24"/>
      <c r="CO205" s="24"/>
      <c r="CP205" s="24"/>
      <c r="CQ205" s="24"/>
      <c r="CR205" s="24"/>
      <c r="CS205" s="24"/>
      <c r="CT205" s="24"/>
      <c r="CU205" s="24"/>
      <c r="CV205" s="24"/>
      <c r="CW205" s="24"/>
      <c r="CX205" s="24"/>
      <c r="CY205" s="24"/>
      <c r="CZ205" s="24"/>
      <c r="DA205" s="24"/>
      <c r="DB205" s="24"/>
      <c r="DC205" s="24"/>
      <c r="DD205" s="24"/>
      <c r="DE205" s="24"/>
      <c r="DF205" s="24"/>
      <c r="DG205" s="24"/>
      <c r="DH205" s="24"/>
      <c r="DI205" s="24"/>
      <c r="DJ205" s="24"/>
      <c r="DK205" s="24"/>
      <c r="DL205" s="24"/>
      <c r="DM205" s="24"/>
      <c r="DN205" s="24"/>
      <c r="DO205" s="24"/>
      <c r="DP205" s="24"/>
      <c r="DQ205" s="24"/>
      <c r="DR205" s="24"/>
      <c r="DS205" s="24"/>
      <c r="DT205" s="24"/>
      <c r="DU205" s="24"/>
      <c r="DV205" s="24"/>
      <c r="DW205" s="24"/>
      <c r="DX205" s="24"/>
      <c r="DY205" s="24"/>
      <c r="DZ205" s="24"/>
      <c r="EA205" s="24"/>
      <c r="EB205" s="24"/>
      <c r="EC205" s="24"/>
      <c r="ED205" s="24"/>
      <c r="EE205" s="24"/>
      <c r="EF205" s="24"/>
    </row>
    <row r="206" spans="1:136" ht="15.75" customHeight="1" x14ac:dyDescent="0.3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  <c r="BG206" s="24"/>
      <c r="BH206" s="24"/>
      <c r="BI206" s="24"/>
      <c r="BJ206" s="24"/>
      <c r="BK206" s="24"/>
      <c r="BL206" s="24"/>
      <c r="BM206" s="24"/>
      <c r="BN206" s="24"/>
      <c r="BO206" s="24"/>
      <c r="BP206" s="24"/>
      <c r="BQ206" s="24"/>
      <c r="BR206" s="24"/>
      <c r="BS206" s="24"/>
      <c r="BT206" s="24"/>
      <c r="BU206" s="24"/>
      <c r="BV206" s="24"/>
      <c r="BW206" s="24"/>
      <c r="BX206" s="24"/>
      <c r="BY206" s="24"/>
      <c r="BZ206" s="24"/>
      <c r="CA206" s="24"/>
      <c r="CB206" s="24"/>
      <c r="CC206" s="24"/>
      <c r="CD206" s="24"/>
      <c r="CE206" s="24"/>
      <c r="CF206" s="24"/>
      <c r="CG206" s="24"/>
      <c r="CH206" s="24"/>
      <c r="CI206" s="24"/>
      <c r="CJ206" s="24"/>
      <c r="CK206" s="24"/>
      <c r="CL206" s="24"/>
      <c r="CM206" s="24"/>
      <c r="CN206" s="24"/>
      <c r="CO206" s="24"/>
      <c r="CP206" s="24"/>
      <c r="CQ206" s="24"/>
      <c r="CR206" s="24"/>
      <c r="CS206" s="24"/>
      <c r="CT206" s="24"/>
      <c r="CU206" s="24"/>
      <c r="CV206" s="24"/>
      <c r="CW206" s="24"/>
      <c r="CX206" s="24"/>
      <c r="CY206" s="24"/>
      <c r="CZ206" s="24"/>
      <c r="DA206" s="24"/>
      <c r="DB206" s="24"/>
      <c r="DC206" s="24"/>
      <c r="DD206" s="24"/>
      <c r="DE206" s="24"/>
      <c r="DF206" s="24"/>
      <c r="DG206" s="24"/>
      <c r="DH206" s="24"/>
      <c r="DI206" s="24"/>
      <c r="DJ206" s="24"/>
      <c r="DK206" s="24"/>
      <c r="DL206" s="24"/>
      <c r="DM206" s="24"/>
      <c r="DN206" s="24"/>
      <c r="DO206" s="24"/>
      <c r="DP206" s="24"/>
      <c r="DQ206" s="24"/>
      <c r="DR206" s="24"/>
      <c r="DS206" s="24"/>
      <c r="DT206" s="24"/>
      <c r="DU206" s="24"/>
      <c r="DV206" s="24"/>
      <c r="DW206" s="24"/>
      <c r="DX206" s="24"/>
      <c r="DY206" s="24"/>
      <c r="DZ206" s="24"/>
      <c r="EA206" s="24"/>
      <c r="EB206" s="24"/>
      <c r="EC206" s="24"/>
      <c r="ED206" s="24"/>
      <c r="EE206" s="24"/>
      <c r="EF206" s="24"/>
    </row>
    <row r="207" spans="1:136" ht="15.75" customHeight="1" x14ac:dyDescent="0.3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  <c r="BG207" s="24"/>
      <c r="BH207" s="24"/>
      <c r="BI207" s="24"/>
      <c r="BJ207" s="24"/>
      <c r="BK207" s="24"/>
      <c r="BL207" s="24"/>
      <c r="BM207" s="24"/>
      <c r="BN207" s="24"/>
      <c r="BO207" s="24"/>
      <c r="BP207" s="24"/>
      <c r="BQ207" s="24"/>
      <c r="BR207" s="24"/>
      <c r="BS207" s="24"/>
      <c r="BT207" s="24"/>
      <c r="BU207" s="24"/>
      <c r="BV207" s="24"/>
      <c r="BW207" s="24"/>
      <c r="BX207" s="24"/>
      <c r="BY207" s="24"/>
      <c r="BZ207" s="24"/>
      <c r="CA207" s="24"/>
      <c r="CB207" s="24"/>
      <c r="CC207" s="24"/>
      <c r="CD207" s="24"/>
      <c r="CE207" s="24"/>
      <c r="CF207" s="24"/>
      <c r="CG207" s="24"/>
      <c r="CH207" s="24"/>
      <c r="CI207" s="24"/>
      <c r="CJ207" s="24"/>
      <c r="CK207" s="24"/>
      <c r="CL207" s="24"/>
      <c r="CM207" s="24"/>
      <c r="CN207" s="24"/>
      <c r="CO207" s="24"/>
      <c r="CP207" s="24"/>
      <c r="CQ207" s="24"/>
      <c r="CR207" s="24"/>
      <c r="CS207" s="24"/>
      <c r="CT207" s="24"/>
      <c r="CU207" s="24"/>
      <c r="CV207" s="24"/>
      <c r="CW207" s="24"/>
      <c r="CX207" s="24"/>
      <c r="CY207" s="24"/>
      <c r="CZ207" s="24"/>
      <c r="DA207" s="24"/>
      <c r="DB207" s="24"/>
      <c r="DC207" s="24"/>
      <c r="DD207" s="24"/>
      <c r="DE207" s="24"/>
      <c r="DF207" s="24"/>
      <c r="DG207" s="24"/>
      <c r="DH207" s="24"/>
      <c r="DI207" s="24"/>
      <c r="DJ207" s="24"/>
      <c r="DK207" s="24"/>
      <c r="DL207" s="24"/>
      <c r="DM207" s="24"/>
      <c r="DN207" s="24"/>
      <c r="DO207" s="24"/>
      <c r="DP207" s="24"/>
      <c r="DQ207" s="24"/>
      <c r="DR207" s="24"/>
      <c r="DS207" s="24"/>
      <c r="DT207" s="24"/>
      <c r="DU207" s="24"/>
      <c r="DV207" s="24"/>
      <c r="DW207" s="24"/>
      <c r="DX207" s="24"/>
      <c r="DY207" s="24"/>
      <c r="DZ207" s="24"/>
      <c r="EA207" s="24"/>
      <c r="EB207" s="24"/>
      <c r="EC207" s="24"/>
      <c r="ED207" s="24"/>
      <c r="EE207" s="24"/>
      <c r="EF207" s="24"/>
    </row>
    <row r="208" spans="1:136" ht="15.75" customHeight="1" x14ac:dyDescent="0.3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  <c r="BH208" s="24"/>
      <c r="BI208" s="24"/>
      <c r="BJ208" s="24"/>
      <c r="BK208" s="24"/>
      <c r="BL208" s="24"/>
      <c r="BM208" s="24"/>
      <c r="BN208" s="24"/>
      <c r="BO208" s="24"/>
      <c r="BP208" s="24"/>
      <c r="BQ208" s="24"/>
      <c r="BR208" s="24"/>
      <c r="BS208" s="24"/>
      <c r="BT208" s="24"/>
      <c r="BU208" s="24"/>
      <c r="BV208" s="24"/>
      <c r="BW208" s="24"/>
      <c r="BX208" s="24"/>
      <c r="BY208" s="24"/>
      <c r="BZ208" s="24"/>
      <c r="CA208" s="24"/>
      <c r="CB208" s="24"/>
      <c r="CC208" s="24"/>
      <c r="CD208" s="24"/>
      <c r="CE208" s="24"/>
      <c r="CF208" s="24"/>
      <c r="CG208" s="24"/>
      <c r="CH208" s="24"/>
      <c r="CI208" s="24"/>
      <c r="CJ208" s="24"/>
      <c r="CK208" s="24"/>
      <c r="CL208" s="24"/>
      <c r="CM208" s="24"/>
      <c r="CN208" s="24"/>
      <c r="CO208" s="24"/>
      <c r="CP208" s="24"/>
      <c r="CQ208" s="24"/>
      <c r="CR208" s="24"/>
      <c r="CS208" s="24"/>
      <c r="CT208" s="24"/>
      <c r="CU208" s="24"/>
      <c r="CV208" s="24"/>
      <c r="CW208" s="24"/>
      <c r="CX208" s="24"/>
      <c r="CY208" s="24"/>
      <c r="CZ208" s="24"/>
      <c r="DA208" s="24"/>
      <c r="DB208" s="24"/>
      <c r="DC208" s="24"/>
      <c r="DD208" s="24"/>
      <c r="DE208" s="24"/>
      <c r="DF208" s="24"/>
      <c r="DG208" s="24"/>
      <c r="DH208" s="24"/>
      <c r="DI208" s="24"/>
      <c r="DJ208" s="24"/>
      <c r="DK208" s="24"/>
      <c r="DL208" s="24"/>
      <c r="DM208" s="24"/>
      <c r="DN208" s="24"/>
      <c r="DO208" s="24"/>
      <c r="DP208" s="24"/>
      <c r="DQ208" s="24"/>
      <c r="DR208" s="24"/>
      <c r="DS208" s="24"/>
      <c r="DT208" s="24"/>
      <c r="DU208" s="24"/>
      <c r="DV208" s="24"/>
      <c r="DW208" s="24"/>
      <c r="DX208" s="24"/>
      <c r="DY208" s="24"/>
      <c r="DZ208" s="24"/>
      <c r="EA208" s="24"/>
      <c r="EB208" s="24"/>
      <c r="EC208" s="24"/>
      <c r="ED208" s="24"/>
      <c r="EE208" s="24"/>
      <c r="EF208" s="24"/>
    </row>
    <row r="209" spans="1:136" ht="15.75" customHeight="1" x14ac:dyDescent="0.3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  <c r="BG209" s="24"/>
      <c r="BH209" s="24"/>
      <c r="BI209" s="24"/>
      <c r="BJ209" s="24"/>
      <c r="BK209" s="24"/>
      <c r="BL209" s="24"/>
      <c r="BM209" s="24"/>
      <c r="BN209" s="24"/>
      <c r="BO209" s="24"/>
      <c r="BP209" s="24"/>
      <c r="BQ209" s="24"/>
      <c r="BR209" s="24"/>
      <c r="BS209" s="24"/>
      <c r="BT209" s="24"/>
      <c r="BU209" s="24"/>
      <c r="BV209" s="24"/>
      <c r="BW209" s="24"/>
      <c r="BX209" s="24"/>
      <c r="BY209" s="24"/>
      <c r="BZ209" s="24"/>
      <c r="CA209" s="24"/>
      <c r="CB209" s="24"/>
      <c r="CC209" s="24"/>
      <c r="CD209" s="24"/>
      <c r="CE209" s="24"/>
      <c r="CF209" s="24"/>
      <c r="CG209" s="24"/>
      <c r="CH209" s="24"/>
      <c r="CI209" s="24"/>
      <c r="CJ209" s="24"/>
      <c r="CK209" s="24"/>
      <c r="CL209" s="24"/>
      <c r="CM209" s="24"/>
      <c r="CN209" s="24"/>
      <c r="CO209" s="24"/>
      <c r="CP209" s="24"/>
      <c r="CQ209" s="24"/>
      <c r="CR209" s="24"/>
      <c r="CS209" s="24"/>
      <c r="CT209" s="24"/>
      <c r="CU209" s="24"/>
      <c r="CV209" s="24"/>
      <c r="CW209" s="24"/>
      <c r="CX209" s="24"/>
      <c r="CY209" s="24"/>
      <c r="CZ209" s="24"/>
      <c r="DA209" s="24"/>
      <c r="DB209" s="24"/>
      <c r="DC209" s="24"/>
      <c r="DD209" s="24"/>
      <c r="DE209" s="24"/>
      <c r="DF209" s="24"/>
      <c r="DG209" s="24"/>
      <c r="DH209" s="24"/>
      <c r="DI209" s="24"/>
      <c r="DJ209" s="24"/>
      <c r="DK209" s="24"/>
      <c r="DL209" s="24"/>
      <c r="DM209" s="24"/>
      <c r="DN209" s="24"/>
      <c r="DO209" s="24"/>
      <c r="DP209" s="24"/>
      <c r="DQ209" s="24"/>
      <c r="DR209" s="24"/>
      <c r="DS209" s="24"/>
      <c r="DT209" s="24"/>
      <c r="DU209" s="24"/>
      <c r="DV209" s="24"/>
      <c r="DW209" s="24"/>
      <c r="DX209" s="24"/>
      <c r="DY209" s="24"/>
      <c r="DZ209" s="24"/>
      <c r="EA209" s="24"/>
      <c r="EB209" s="24"/>
      <c r="EC209" s="24"/>
      <c r="ED209" s="24"/>
      <c r="EE209" s="24"/>
      <c r="EF209" s="24"/>
    </row>
    <row r="210" spans="1:136" ht="15.75" customHeight="1" x14ac:dyDescent="0.3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  <c r="BG210" s="24"/>
      <c r="BH210" s="24"/>
      <c r="BI210" s="24"/>
      <c r="BJ210" s="24"/>
      <c r="BK210" s="24"/>
      <c r="BL210" s="24"/>
      <c r="BM210" s="24"/>
      <c r="BN210" s="24"/>
      <c r="BO210" s="24"/>
      <c r="BP210" s="24"/>
      <c r="BQ210" s="24"/>
      <c r="BR210" s="24"/>
      <c r="BS210" s="24"/>
      <c r="BT210" s="24"/>
      <c r="BU210" s="24"/>
      <c r="BV210" s="24"/>
      <c r="BW210" s="24"/>
      <c r="BX210" s="24"/>
      <c r="BY210" s="24"/>
      <c r="BZ210" s="24"/>
      <c r="CA210" s="24"/>
      <c r="CB210" s="24"/>
      <c r="CC210" s="24"/>
      <c r="CD210" s="24"/>
      <c r="CE210" s="24"/>
      <c r="CF210" s="24"/>
      <c r="CG210" s="24"/>
      <c r="CH210" s="24"/>
      <c r="CI210" s="24"/>
      <c r="CJ210" s="24"/>
      <c r="CK210" s="24"/>
      <c r="CL210" s="24"/>
      <c r="CM210" s="24"/>
      <c r="CN210" s="24"/>
      <c r="CO210" s="24"/>
      <c r="CP210" s="24"/>
      <c r="CQ210" s="24"/>
      <c r="CR210" s="24"/>
      <c r="CS210" s="24"/>
      <c r="CT210" s="24"/>
      <c r="CU210" s="24"/>
      <c r="CV210" s="24"/>
      <c r="CW210" s="24"/>
      <c r="CX210" s="24"/>
      <c r="CY210" s="24"/>
      <c r="CZ210" s="24"/>
      <c r="DA210" s="24"/>
      <c r="DB210" s="24"/>
      <c r="DC210" s="24"/>
      <c r="DD210" s="24"/>
      <c r="DE210" s="24"/>
      <c r="DF210" s="24"/>
      <c r="DG210" s="24"/>
      <c r="DH210" s="24"/>
      <c r="DI210" s="24"/>
      <c r="DJ210" s="24"/>
      <c r="DK210" s="24"/>
      <c r="DL210" s="24"/>
      <c r="DM210" s="24"/>
      <c r="DN210" s="24"/>
      <c r="DO210" s="24"/>
      <c r="DP210" s="24"/>
      <c r="DQ210" s="24"/>
      <c r="DR210" s="24"/>
      <c r="DS210" s="24"/>
      <c r="DT210" s="24"/>
      <c r="DU210" s="24"/>
      <c r="DV210" s="24"/>
      <c r="DW210" s="24"/>
      <c r="DX210" s="24"/>
      <c r="DY210" s="24"/>
      <c r="DZ210" s="24"/>
      <c r="EA210" s="24"/>
      <c r="EB210" s="24"/>
      <c r="EC210" s="24"/>
      <c r="ED210" s="24"/>
      <c r="EE210" s="24"/>
      <c r="EF210" s="24"/>
    </row>
    <row r="211" spans="1:136" ht="15.75" customHeight="1" x14ac:dyDescent="0.3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  <c r="BG211" s="24"/>
      <c r="BH211" s="24"/>
      <c r="BI211" s="24"/>
      <c r="BJ211" s="24"/>
      <c r="BK211" s="24"/>
      <c r="BL211" s="24"/>
      <c r="BM211" s="24"/>
      <c r="BN211" s="24"/>
      <c r="BO211" s="24"/>
      <c r="BP211" s="24"/>
      <c r="BQ211" s="24"/>
      <c r="BR211" s="24"/>
      <c r="BS211" s="24"/>
      <c r="BT211" s="24"/>
      <c r="BU211" s="24"/>
      <c r="BV211" s="24"/>
      <c r="BW211" s="24"/>
      <c r="BX211" s="24"/>
      <c r="BY211" s="24"/>
      <c r="BZ211" s="24"/>
      <c r="CA211" s="24"/>
      <c r="CB211" s="24"/>
      <c r="CC211" s="24"/>
      <c r="CD211" s="24"/>
      <c r="CE211" s="24"/>
      <c r="CF211" s="24"/>
      <c r="CG211" s="24"/>
      <c r="CH211" s="24"/>
      <c r="CI211" s="24"/>
      <c r="CJ211" s="24"/>
      <c r="CK211" s="24"/>
      <c r="CL211" s="24"/>
      <c r="CM211" s="24"/>
      <c r="CN211" s="24"/>
      <c r="CO211" s="24"/>
      <c r="CP211" s="24"/>
      <c r="CQ211" s="24"/>
      <c r="CR211" s="24"/>
      <c r="CS211" s="24"/>
      <c r="CT211" s="24"/>
      <c r="CU211" s="24"/>
      <c r="CV211" s="24"/>
      <c r="CW211" s="24"/>
      <c r="CX211" s="24"/>
      <c r="CY211" s="24"/>
      <c r="CZ211" s="24"/>
      <c r="DA211" s="24"/>
      <c r="DB211" s="24"/>
      <c r="DC211" s="24"/>
      <c r="DD211" s="24"/>
      <c r="DE211" s="24"/>
      <c r="DF211" s="24"/>
      <c r="DG211" s="24"/>
      <c r="DH211" s="24"/>
      <c r="DI211" s="24"/>
      <c r="DJ211" s="24"/>
      <c r="DK211" s="24"/>
      <c r="DL211" s="24"/>
      <c r="DM211" s="24"/>
      <c r="DN211" s="24"/>
      <c r="DO211" s="24"/>
      <c r="DP211" s="24"/>
      <c r="DQ211" s="24"/>
      <c r="DR211" s="24"/>
      <c r="DS211" s="24"/>
      <c r="DT211" s="24"/>
      <c r="DU211" s="24"/>
      <c r="DV211" s="24"/>
      <c r="DW211" s="24"/>
      <c r="DX211" s="24"/>
      <c r="DY211" s="24"/>
      <c r="DZ211" s="24"/>
      <c r="EA211" s="24"/>
      <c r="EB211" s="24"/>
      <c r="EC211" s="24"/>
      <c r="ED211" s="24"/>
      <c r="EE211" s="24"/>
      <c r="EF211" s="24"/>
    </row>
    <row r="212" spans="1:136" ht="15.75" customHeight="1" x14ac:dyDescent="0.3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  <c r="BG212" s="24"/>
      <c r="BH212" s="24"/>
      <c r="BI212" s="24"/>
      <c r="BJ212" s="24"/>
      <c r="BK212" s="24"/>
      <c r="BL212" s="24"/>
      <c r="BM212" s="24"/>
      <c r="BN212" s="24"/>
      <c r="BO212" s="24"/>
      <c r="BP212" s="24"/>
      <c r="BQ212" s="24"/>
      <c r="BR212" s="24"/>
      <c r="BS212" s="24"/>
      <c r="BT212" s="24"/>
      <c r="BU212" s="24"/>
      <c r="BV212" s="24"/>
      <c r="BW212" s="24"/>
      <c r="BX212" s="24"/>
      <c r="BY212" s="24"/>
      <c r="BZ212" s="24"/>
      <c r="CA212" s="24"/>
      <c r="CB212" s="24"/>
      <c r="CC212" s="24"/>
      <c r="CD212" s="24"/>
      <c r="CE212" s="24"/>
      <c r="CF212" s="24"/>
      <c r="CG212" s="24"/>
      <c r="CH212" s="24"/>
      <c r="CI212" s="24"/>
      <c r="CJ212" s="24"/>
      <c r="CK212" s="24"/>
      <c r="CL212" s="24"/>
      <c r="CM212" s="24"/>
      <c r="CN212" s="24"/>
      <c r="CO212" s="24"/>
      <c r="CP212" s="24"/>
      <c r="CQ212" s="24"/>
      <c r="CR212" s="24"/>
      <c r="CS212" s="24"/>
      <c r="CT212" s="24"/>
      <c r="CU212" s="24"/>
      <c r="CV212" s="24"/>
      <c r="CW212" s="24"/>
      <c r="CX212" s="24"/>
      <c r="CY212" s="24"/>
      <c r="CZ212" s="24"/>
      <c r="DA212" s="24"/>
      <c r="DB212" s="24"/>
      <c r="DC212" s="24"/>
      <c r="DD212" s="24"/>
      <c r="DE212" s="24"/>
      <c r="DF212" s="24"/>
      <c r="DG212" s="24"/>
      <c r="DH212" s="24"/>
      <c r="DI212" s="24"/>
      <c r="DJ212" s="24"/>
      <c r="DK212" s="24"/>
      <c r="DL212" s="24"/>
      <c r="DM212" s="24"/>
      <c r="DN212" s="24"/>
      <c r="DO212" s="24"/>
      <c r="DP212" s="24"/>
      <c r="DQ212" s="24"/>
      <c r="DR212" s="24"/>
      <c r="DS212" s="24"/>
      <c r="DT212" s="24"/>
      <c r="DU212" s="24"/>
      <c r="DV212" s="24"/>
      <c r="DW212" s="24"/>
      <c r="DX212" s="24"/>
      <c r="DY212" s="24"/>
      <c r="DZ212" s="24"/>
      <c r="EA212" s="24"/>
      <c r="EB212" s="24"/>
      <c r="EC212" s="24"/>
      <c r="ED212" s="24"/>
      <c r="EE212" s="24"/>
      <c r="EF212" s="24"/>
    </row>
    <row r="213" spans="1:136" ht="15.75" customHeight="1" x14ac:dyDescent="0.3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  <c r="BG213" s="24"/>
      <c r="BH213" s="24"/>
      <c r="BI213" s="24"/>
      <c r="BJ213" s="24"/>
      <c r="BK213" s="24"/>
      <c r="BL213" s="24"/>
      <c r="BM213" s="24"/>
      <c r="BN213" s="24"/>
      <c r="BO213" s="24"/>
      <c r="BP213" s="24"/>
      <c r="BQ213" s="24"/>
      <c r="BR213" s="24"/>
      <c r="BS213" s="24"/>
      <c r="BT213" s="24"/>
      <c r="BU213" s="24"/>
      <c r="BV213" s="24"/>
      <c r="BW213" s="24"/>
      <c r="BX213" s="24"/>
      <c r="BY213" s="24"/>
      <c r="BZ213" s="24"/>
      <c r="CA213" s="24"/>
      <c r="CB213" s="24"/>
      <c r="CC213" s="24"/>
      <c r="CD213" s="24"/>
      <c r="CE213" s="24"/>
      <c r="CF213" s="24"/>
      <c r="CG213" s="24"/>
      <c r="CH213" s="24"/>
      <c r="CI213" s="24"/>
      <c r="CJ213" s="24"/>
      <c r="CK213" s="24"/>
      <c r="CL213" s="24"/>
      <c r="CM213" s="24"/>
      <c r="CN213" s="24"/>
      <c r="CO213" s="24"/>
      <c r="CP213" s="24"/>
      <c r="CQ213" s="24"/>
      <c r="CR213" s="24"/>
      <c r="CS213" s="24"/>
      <c r="CT213" s="24"/>
      <c r="CU213" s="24"/>
      <c r="CV213" s="24"/>
      <c r="CW213" s="24"/>
      <c r="CX213" s="24"/>
      <c r="CY213" s="24"/>
      <c r="CZ213" s="24"/>
      <c r="DA213" s="24"/>
      <c r="DB213" s="24"/>
      <c r="DC213" s="24"/>
      <c r="DD213" s="24"/>
      <c r="DE213" s="24"/>
      <c r="DF213" s="24"/>
      <c r="DG213" s="24"/>
      <c r="DH213" s="24"/>
      <c r="DI213" s="24"/>
      <c r="DJ213" s="24"/>
      <c r="DK213" s="24"/>
      <c r="DL213" s="24"/>
      <c r="DM213" s="24"/>
      <c r="DN213" s="24"/>
      <c r="DO213" s="24"/>
      <c r="DP213" s="24"/>
      <c r="DQ213" s="24"/>
      <c r="DR213" s="24"/>
      <c r="DS213" s="24"/>
      <c r="DT213" s="24"/>
      <c r="DU213" s="24"/>
      <c r="DV213" s="24"/>
      <c r="DW213" s="24"/>
      <c r="DX213" s="24"/>
      <c r="DY213" s="24"/>
      <c r="DZ213" s="24"/>
      <c r="EA213" s="24"/>
      <c r="EB213" s="24"/>
      <c r="EC213" s="24"/>
      <c r="ED213" s="24"/>
      <c r="EE213" s="24"/>
      <c r="EF213" s="24"/>
    </row>
    <row r="214" spans="1:136" ht="15.75" customHeight="1" x14ac:dyDescent="0.3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/>
      <c r="BL214" s="24"/>
      <c r="BM214" s="24"/>
      <c r="BN214" s="24"/>
      <c r="BO214" s="24"/>
      <c r="BP214" s="24"/>
      <c r="BQ214" s="24"/>
      <c r="BR214" s="24"/>
      <c r="BS214" s="24"/>
      <c r="BT214" s="24"/>
      <c r="BU214" s="24"/>
      <c r="BV214" s="24"/>
      <c r="BW214" s="24"/>
      <c r="BX214" s="24"/>
      <c r="BY214" s="24"/>
      <c r="BZ214" s="24"/>
      <c r="CA214" s="24"/>
      <c r="CB214" s="24"/>
      <c r="CC214" s="24"/>
      <c r="CD214" s="24"/>
      <c r="CE214" s="24"/>
      <c r="CF214" s="24"/>
      <c r="CG214" s="24"/>
      <c r="CH214" s="24"/>
      <c r="CI214" s="24"/>
      <c r="CJ214" s="24"/>
      <c r="CK214" s="24"/>
      <c r="CL214" s="24"/>
      <c r="CM214" s="24"/>
      <c r="CN214" s="24"/>
      <c r="CO214" s="24"/>
      <c r="CP214" s="24"/>
      <c r="CQ214" s="24"/>
      <c r="CR214" s="24"/>
      <c r="CS214" s="24"/>
      <c r="CT214" s="24"/>
      <c r="CU214" s="24"/>
      <c r="CV214" s="24"/>
      <c r="CW214" s="24"/>
      <c r="CX214" s="24"/>
      <c r="CY214" s="24"/>
      <c r="CZ214" s="24"/>
      <c r="DA214" s="24"/>
      <c r="DB214" s="24"/>
      <c r="DC214" s="24"/>
      <c r="DD214" s="24"/>
      <c r="DE214" s="24"/>
      <c r="DF214" s="24"/>
      <c r="DG214" s="24"/>
      <c r="DH214" s="24"/>
      <c r="DI214" s="24"/>
      <c r="DJ214" s="24"/>
      <c r="DK214" s="24"/>
      <c r="DL214" s="24"/>
      <c r="DM214" s="24"/>
      <c r="DN214" s="24"/>
      <c r="DO214" s="24"/>
      <c r="DP214" s="24"/>
      <c r="DQ214" s="24"/>
      <c r="DR214" s="24"/>
      <c r="DS214" s="24"/>
      <c r="DT214" s="24"/>
      <c r="DU214" s="24"/>
      <c r="DV214" s="24"/>
      <c r="DW214" s="24"/>
      <c r="DX214" s="24"/>
      <c r="DY214" s="24"/>
      <c r="DZ214" s="24"/>
      <c r="EA214" s="24"/>
      <c r="EB214" s="24"/>
      <c r="EC214" s="24"/>
      <c r="ED214" s="24"/>
      <c r="EE214" s="24"/>
      <c r="EF214" s="24"/>
    </row>
    <row r="215" spans="1:136" ht="15.75" customHeight="1" x14ac:dyDescent="0.3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24"/>
      <c r="BE215" s="24"/>
      <c r="BF215" s="24"/>
      <c r="BG215" s="24"/>
      <c r="BH215" s="24"/>
      <c r="BI215" s="24"/>
      <c r="BJ215" s="24"/>
      <c r="BK215" s="24"/>
      <c r="BL215" s="24"/>
      <c r="BM215" s="24"/>
      <c r="BN215" s="24"/>
      <c r="BO215" s="24"/>
      <c r="BP215" s="24"/>
      <c r="BQ215" s="24"/>
      <c r="BR215" s="24"/>
      <c r="BS215" s="24"/>
      <c r="BT215" s="24"/>
      <c r="BU215" s="24"/>
      <c r="BV215" s="24"/>
      <c r="BW215" s="24"/>
      <c r="BX215" s="24"/>
      <c r="BY215" s="24"/>
      <c r="BZ215" s="24"/>
      <c r="CA215" s="24"/>
      <c r="CB215" s="24"/>
      <c r="CC215" s="24"/>
      <c r="CD215" s="24"/>
      <c r="CE215" s="24"/>
      <c r="CF215" s="24"/>
      <c r="CG215" s="24"/>
      <c r="CH215" s="24"/>
      <c r="CI215" s="24"/>
      <c r="CJ215" s="24"/>
      <c r="CK215" s="24"/>
      <c r="CL215" s="24"/>
      <c r="CM215" s="24"/>
      <c r="CN215" s="24"/>
      <c r="CO215" s="24"/>
      <c r="CP215" s="24"/>
      <c r="CQ215" s="24"/>
      <c r="CR215" s="24"/>
      <c r="CS215" s="24"/>
      <c r="CT215" s="24"/>
      <c r="CU215" s="24"/>
      <c r="CV215" s="24"/>
      <c r="CW215" s="24"/>
      <c r="CX215" s="24"/>
      <c r="CY215" s="24"/>
      <c r="CZ215" s="24"/>
      <c r="DA215" s="24"/>
      <c r="DB215" s="24"/>
      <c r="DC215" s="24"/>
      <c r="DD215" s="24"/>
      <c r="DE215" s="24"/>
      <c r="DF215" s="24"/>
      <c r="DG215" s="24"/>
      <c r="DH215" s="24"/>
      <c r="DI215" s="24"/>
      <c r="DJ215" s="24"/>
      <c r="DK215" s="24"/>
      <c r="DL215" s="24"/>
      <c r="DM215" s="24"/>
      <c r="DN215" s="24"/>
      <c r="DO215" s="24"/>
      <c r="DP215" s="24"/>
      <c r="DQ215" s="24"/>
      <c r="DR215" s="24"/>
      <c r="DS215" s="24"/>
      <c r="DT215" s="24"/>
      <c r="DU215" s="24"/>
      <c r="DV215" s="24"/>
      <c r="DW215" s="24"/>
      <c r="DX215" s="24"/>
      <c r="DY215" s="24"/>
      <c r="DZ215" s="24"/>
      <c r="EA215" s="24"/>
      <c r="EB215" s="24"/>
      <c r="EC215" s="24"/>
      <c r="ED215" s="24"/>
      <c r="EE215" s="24"/>
      <c r="EF215" s="24"/>
    </row>
    <row r="216" spans="1:136" ht="15.75" customHeight="1" x14ac:dyDescent="0.3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  <c r="BG216" s="24"/>
      <c r="BH216" s="24"/>
      <c r="BI216" s="24"/>
      <c r="BJ216" s="24"/>
      <c r="BK216" s="24"/>
      <c r="BL216" s="24"/>
      <c r="BM216" s="24"/>
      <c r="BN216" s="24"/>
      <c r="BO216" s="24"/>
      <c r="BP216" s="24"/>
      <c r="BQ216" s="24"/>
      <c r="BR216" s="24"/>
      <c r="BS216" s="24"/>
      <c r="BT216" s="24"/>
      <c r="BU216" s="24"/>
      <c r="BV216" s="24"/>
      <c r="BW216" s="24"/>
      <c r="BX216" s="24"/>
      <c r="BY216" s="24"/>
      <c r="BZ216" s="24"/>
      <c r="CA216" s="24"/>
      <c r="CB216" s="24"/>
      <c r="CC216" s="24"/>
      <c r="CD216" s="24"/>
      <c r="CE216" s="24"/>
      <c r="CF216" s="24"/>
      <c r="CG216" s="24"/>
      <c r="CH216" s="24"/>
      <c r="CI216" s="24"/>
      <c r="CJ216" s="24"/>
      <c r="CK216" s="24"/>
      <c r="CL216" s="24"/>
      <c r="CM216" s="24"/>
      <c r="CN216" s="24"/>
      <c r="CO216" s="24"/>
      <c r="CP216" s="24"/>
      <c r="CQ216" s="24"/>
      <c r="CR216" s="24"/>
      <c r="CS216" s="24"/>
      <c r="CT216" s="24"/>
      <c r="CU216" s="24"/>
      <c r="CV216" s="24"/>
      <c r="CW216" s="24"/>
      <c r="CX216" s="24"/>
      <c r="CY216" s="24"/>
      <c r="CZ216" s="24"/>
      <c r="DA216" s="24"/>
      <c r="DB216" s="24"/>
      <c r="DC216" s="24"/>
      <c r="DD216" s="24"/>
      <c r="DE216" s="24"/>
      <c r="DF216" s="24"/>
      <c r="DG216" s="24"/>
      <c r="DH216" s="24"/>
      <c r="DI216" s="24"/>
      <c r="DJ216" s="24"/>
      <c r="DK216" s="24"/>
      <c r="DL216" s="24"/>
      <c r="DM216" s="24"/>
      <c r="DN216" s="24"/>
      <c r="DO216" s="24"/>
      <c r="DP216" s="24"/>
      <c r="DQ216" s="24"/>
      <c r="DR216" s="24"/>
      <c r="DS216" s="24"/>
      <c r="DT216" s="24"/>
      <c r="DU216" s="24"/>
      <c r="DV216" s="24"/>
      <c r="DW216" s="24"/>
      <c r="DX216" s="24"/>
      <c r="DY216" s="24"/>
      <c r="DZ216" s="24"/>
      <c r="EA216" s="24"/>
      <c r="EB216" s="24"/>
      <c r="EC216" s="24"/>
      <c r="ED216" s="24"/>
      <c r="EE216" s="24"/>
      <c r="EF216" s="24"/>
    </row>
    <row r="217" spans="1:136" ht="15.75" customHeight="1" x14ac:dyDescent="0.3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  <c r="BJ217" s="24"/>
      <c r="BK217" s="24"/>
      <c r="BL217" s="24"/>
      <c r="BM217" s="24"/>
      <c r="BN217" s="24"/>
      <c r="BO217" s="24"/>
      <c r="BP217" s="24"/>
      <c r="BQ217" s="24"/>
      <c r="BR217" s="24"/>
      <c r="BS217" s="24"/>
      <c r="BT217" s="24"/>
      <c r="BU217" s="24"/>
      <c r="BV217" s="24"/>
      <c r="BW217" s="24"/>
      <c r="BX217" s="24"/>
      <c r="BY217" s="24"/>
      <c r="BZ217" s="24"/>
      <c r="CA217" s="24"/>
      <c r="CB217" s="24"/>
      <c r="CC217" s="24"/>
      <c r="CD217" s="24"/>
      <c r="CE217" s="24"/>
      <c r="CF217" s="24"/>
      <c r="CG217" s="24"/>
      <c r="CH217" s="24"/>
      <c r="CI217" s="24"/>
      <c r="CJ217" s="24"/>
      <c r="CK217" s="24"/>
      <c r="CL217" s="24"/>
      <c r="CM217" s="24"/>
      <c r="CN217" s="24"/>
      <c r="CO217" s="24"/>
      <c r="CP217" s="24"/>
      <c r="CQ217" s="24"/>
      <c r="CR217" s="24"/>
      <c r="CS217" s="24"/>
      <c r="CT217" s="24"/>
      <c r="CU217" s="24"/>
      <c r="CV217" s="24"/>
      <c r="CW217" s="24"/>
      <c r="CX217" s="24"/>
      <c r="CY217" s="24"/>
      <c r="CZ217" s="24"/>
      <c r="DA217" s="24"/>
      <c r="DB217" s="24"/>
      <c r="DC217" s="24"/>
      <c r="DD217" s="24"/>
      <c r="DE217" s="24"/>
      <c r="DF217" s="24"/>
      <c r="DG217" s="24"/>
      <c r="DH217" s="24"/>
      <c r="DI217" s="24"/>
      <c r="DJ217" s="24"/>
      <c r="DK217" s="24"/>
      <c r="DL217" s="24"/>
      <c r="DM217" s="24"/>
      <c r="DN217" s="24"/>
      <c r="DO217" s="24"/>
      <c r="DP217" s="24"/>
      <c r="DQ217" s="24"/>
      <c r="DR217" s="24"/>
      <c r="DS217" s="24"/>
      <c r="DT217" s="24"/>
      <c r="DU217" s="24"/>
      <c r="DV217" s="24"/>
      <c r="DW217" s="24"/>
      <c r="DX217" s="24"/>
      <c r="DY217" s="24"/>
      <c r="DZ217" s="24"/>
      <c r="EA217" s="24"/>
      <c r="EB217" s="24"/>
      <c r="EC217" s="24"/>
      <c r="ED217" s="24"/>
      <c r="EE217" s="24"/>
      <c r="EF217" s="24"/>
    </row>
    <row r="218" spans="1:136" ht="15.75" customHeight="1" x14ac:dyDescent="0.3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4"/>
      <c r="BE218" s="24"/>
      <c r="BF218" s="24"/>
      <c r="BG218" s="24"/>
      <c r="BH218" s="24"/>
      <c r="BI218" s="24"/>
      <c r="BJ218" s="24"/>
      <c r="BK218" s="24"/>
      <c r="BL218" s="24"/>
      <c r="BM218" s="24"/>
      <c r="BN218" s="24"/>
      <c r="BO218" s="24"/>
      <c r="BP218" s="24"/>
      <c r="BQ218" s="24"/>
      <c r="BR218" s="24"/>
      <c r="BS218" s="24"/>
      <c r="BT218" s="24"/>
      <c r="BU218" s="24"/>
      <c r="BV218" s="24"/>
      <c r="BW218" s="24"/>
      <c r="BX218" s="24"/>
      <c r="BY218" s="24"/>
      <c r="BZ218" s="24"/>
      <c r="CA218" s="24"/>
      <c r="CB218" s="24"/>
      <c r="CC218" s="24"/>
      <c r="CD218" s="24"/>
      <c r="CE218" s="24"/>
      <c r="CF218" s="24"/>
      <c r="CG218" s="24"/>
      <c r="CH218" s="24"/>
      <c r="CI218" s="24"/>
      <c r="CJ218" s="24"/>
      <c r="CK218" s="24"/>
      <c r="CL218" s="24"/>
      <c r="CM218" s="24"/>
      <c r="CN218" s="24"/>
      <c r="CO218" s="24"/>
      <c r="CP218" s="24"/>
      <c r="CQ218" s="24"/>
      <c r="CR218" s="24"/>
      <c r="CS218" s="24"/>
      <c r="CT218" s="24"/>
      <c r="CU218" s="24"/>
      <c r="CV218" s="24"/>
      <c r="CW218" s="24"/>
      <c r="CX218" s="24"/>
      <c r="CY218" s="24"/>
      <c r="CZ218" s="24"/>
      <c r="DA218" s="24"/>
      <c r="DB218" s="24"/>
      <c r="DC218" s="24"/>
      <c r="DD218" s="24"/>
      <c r="DE218" s="24"/>
      <c r="DF218" s="24"/>
      <c r="DG218" s="24"/>
      <c r="DH218" s="24"/>
      <c r="DI218" s="24"/>
      <c r="DJ218" s="24"/>
      <c r="DK218" s="24"/>
      <c r="DL218" s="24"/>
      <c r="DM218" s="24"/>
      <c r="DN218" s="24"/>
      <c r="DO218" s="24"/>
      <c r="DP218" s="24"/>
      <c r="DQ218" s="24"/>
      <c r="DR218" s="24"/>
      <c r="DS218" s="24"/>
      <c r="DT218" s="24"/>
      <c r="DU218" s="24"/>
      <c r="DV218" s="24"/>
      <c r="DW218" s="24"/>
      <c r="DX218" s="24"/>
      <c r="DY218" s="24"/>
      <c r="DZ218" s="24"/>
      <c r="EA218" s="24"/>
      <c r="EB218" s="24"/>
      <c r="EC218" s="24"/>
      <c r="ED218" s="24"/>
      <c r="EE218" s="24"/>
      <c r="EF218" s="24"/>
    </row>
    <row r="219" spans="1:136" ht="15.75" customHeight="1" x14ac:dyDescent="0.3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  <c r="BJ219" s="24"/>
      <c r="BK219" s="24"/>
      <c r="BL219" s="24"/>
      <c r="BM219" s="24"/>
      <c r="BN219" s="24"/>
      <c r="BO219" s="24"/>
      <c r="BP219" s="24"/>
      <c r="BQ219" s="24"/>
      <c r="BR219" s="24"/>
      <c r="BS219" s="24"/>
      <c r="BT219" s="24"/>
      <c r="BU219" s="24"/>
      <c r="BV219" s="24"/>
      <c r="BW219" s="24"/>
      <c r="BX219" s="24"/>
      <c r="BY219" s="24"/>
      <c r="BZ219" s="24"/>
      <c r="CA219" s="24"/>
      <c r="CB219" s="24"/>
      <c r="CC219" s="24"/>
      <c r="CD219" s="24"/>
      <c r="CE219" s="24"/>
      <c r="CF219" s="24"/>
      <c r="CG219" s="24"/>
      <c r="CH219" s="24"/>
      <c r="CI219" s="24"/>
      <c r="CJ219" s="24"/>
      <c r="CK219" s="24"/>
      <c r="CL219" s="24"/>
      <c r="CM219" s="24"/>
      <c r="CN219" s="24"/>
      <c r="CO219" s="24"/>
      <c r="CP219" s="24"/>
      <c r="CQ219" s="24"/>
      <c r="CR219" s="24"/>
      <c r="CS219" s="24"/>
      <c r="CT219" s="24"/>
      <c r="CU219" s="24"/>
      <c r="CV219" s="24"/>
      <c r="CW219" s="24"/>
      <c r="CX219" s="24"/>
      <c r="CY219" s="24"/>
      <c r="CZ219" s="24"/>
      <c r="DA219" s="24"/>
      <c r="DB219" s="24"/>
      <c r="DC219" s="24"/>
      <c r="DD219" s="24"/>
      <c r="DE219" s="24"/>
      <c r="DF219" s="24"/>
      <c r="DG219" s="24"/>
      <c r="DH219" s="24"/>
      <c r="DI219" s="24"/>
      <c r="DJ219" s="24"/>
      <c r="DK219" s="24"/>
      <c r="DL219" s="24"/>
      <c r="DM219" s="24"/>
      <c r="DN219" s="24"/>
      <c r="DO219" s="24"/>
      <c r="DP219" s="24"/>
      <c r="DQ219" s="24"/>
      <c r="DR219" s="24"/>
      <c r="DS219" s="24"/>
      <c r="DT219" s="24"/>
      <c r="DU219" s="24"/>
      <c r="DV219" s="24"/>
      <c r="DW219" s="24"/>
      <c r="DX219" s="24"/>
      <c r="DY219" s="24"/>
      <c r="DZ219" s="24"/>
      <c r="EA219" s="24"/>
      <c r="EB219" s="24"/>
      <c r="EC219" s="24"/>
      <c r="ED219" s="24"/>
      <c r="EE219" s="24"/>
      <c r="EF219" s="24"/>
    </row>
    <row r="220" spans="1:136" ht="15.75" customHeight="1" x14ac:dyDescent="0.3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  <c r="BG220" s="24"/>
      <c r="BH220" s="24"/>
      <c r="BI220" s="24"/>
      <c r="BJ220" s="24"/>
      <c r="BK220" s="24"/>
      <c r="BL220" s="24"/>
      <c r="BM220" s="24"/>
      <c r="BN220" s="24"/>
      <c r="BO220" s="24"/>
      <c r="BP220" s="24"/>
      <c r="BQ220" s="24"/>
      <c r="BR220" s="24"/>
      <c r="BS220" s="24"/>
      <c r="BT220" s="24"/>
      <c r="BU220" s="24"/>
      <c r="BV220" s="24"/>
      <c r="BW220" s="24"/>
      <c r="BX220" s="24"/>
      <c r="BY220" s="24"/>
      <c r="BZ220" s="24"/>
      <c r="CA220" s="24"/>
      <c r="CB220" s="24"/>
      <c r="CC220" s="24"/>
      <c r="CD220" s="24"/>
      <c r="CE220" s="24"/>
      <c r="CF220" s="24"/>
      <c r="CG220" s="24"/>
      <c r="CH220" s="24"/>
      <c r="CI220" s="24"/>
      <c r="CJ220" s="24"/>
      <c r="CK220" s="24"/>
      <c r="CL220" s="24"/>
      <c r="CM220" s="24"/>
      <c r="CN220" s="24"/>
      <c r="CO220" s="24"/>
      <c r="CP220" s="24"/>
      <c r="CQ220" s="24"/>
      <c r="CR220" s="24"/>
      <c r="CS220" s="24"/>
      <c r="CT220" s="24"/>
      <c r="CU220" s="24"/>
      <c r="CV220" s="24"/>
      <c r="CW220" s="24"/>
      <c r="CX220" s="24"/>
      <c r="CY220" s="24"/>
      <c r="CZ220" s="24"/>
      <c r="DA220" s="24"/>
      <c r="DB220" s="24"/>
      <c r="DC220" s="24"/>
      <c r="DD220" s="24"/>
      <c r="DE220" s="24"/>
      <c r="DF220" s="24"/>
      <c r="DG220" s="24"/>
      <c r="DH220" s="24"/>
      <c r="DI220" s="24"/>
      <c r="DJ220" s="24"/>
      <c r="DK220" s="24"/>
      <c r="DL220" s="24"/>
      <c r="DM220" s="24"/>
      <c r="DN220" s="24"/>
      <c r="DO220" s="24"/>
      <c r="DP220" s="24"/>
      <c r="DQ220" s="24"/>
      <c r="DR220" s="24"/>
      <c r="DS220" s="24"/>
      <c r="DT220" s="24"/>
      <c r="DU220" s="24"/>
      <c r="DV220" s="24"/>
      <c r="DW220" s="24"/>
      <c r="DX220" s="24"/>
      <c r="DY220" s="24"/>
      <c r="DZ220" s="24"/>
      <c r="EA220" s="24"/>
      <c r="EB220" s="24"/>
      <c r="EC220" s="24"/>
      <c r="ED220" s="24"/>
      <c r="EE220" s="24"/>
      <c r="EF220" s="24"/>
    </row>
    <row r="221" spans="1:136" ht="15.75" customHeight="1" x14ac:dyDescent="0.3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  <c r="BJ221" s="24"/>
      <c r="BK221" s="24"/>
      <c r="BL221" s="24"/>
      <c r="BM221" s="24"/>
      <c r="BN221" s="24"/>
      <c r="BO221" s="24"/>
      <c r="BP221" s="24"/>
      <c r="BQ221" s="24"/>
      <c r="BR221" s="24"/>
      <c r="BS221" s="24"/>
      <c r="BT221" s="24"/>
      <c r="BU221" s="24"/>
      <c r="BV221" s="24"/>
      <c r="BW221" s="24"/>
      <c r="BX221" s="24"/>
      <c r="BY221" s="24"/>
      <c r="BZ221" s="24"/>
      <c r="CA221" s="24"/>
      <c r="CB221" s="24"/>
      <c r="CC221" s="24"/>
      <c r="CD221" s="24"/>
      <c r="CE221" s="24"/>
      <c r="CF221" s="24"/>
      <c r="CG221" s="24"/>
      <c r="CH221" s="24"/>
      <c r="CI221" s="24"/>
      <c r="CJ221" s="24"/>
      <c r="CK221" s="24"/>
      <c r="CL221" s="24"/>
      <c r="CM221" s="24"/>
      <c r="CN221" s="24"/>
      <c r="CO221" s="24"/>
      <c r="CP221" s="24"/>
      <c r="CQ221" s="24"/>
      <c r="CR221" s="24"/>
      <c r="CS221" s="24"/>
      <c r="CT221" s="24"/>
      <c r="CU221" s="24"/>
      <c r="CV221" s="24"/>
      <c r="CW221" s="24"/>
      <c r="CX221" s="24"/>
      <c r="CY221" s="24"/>
      <c r="CZ221" s="24"/>
      <c r="DA221" s="24"/>
      <c r="DB221" s="24"/>
      <c r="DC221" s="24"/>
      <c r="DD221" s="24"/>
      <c r="DE221" s="24"/>
      <c r="DF221" s="24"/>
      <c r="DG221" s="24"/>
      <c r="DH221" s="24"/>
      <c r="DI221" s="24"/>
      <c r="DJ221" s="24"/>
      <c r="DK221" s="24"/>
      <c r="DL221" s="24"/>
      <c r="DM221" s="24"/>
      <c r="DN221" s="24"/>
      <c r="DO221" s="24"/>
      <c r="DP221" s="24"/>
      <c r="DQ221" s="24"/>
      <c r="DR221" s="24"/>
      <c r="DS221" s="24"/>
      <c r="DT221" s="24"/>
      <c r="DU221" s="24"/>
      <c r="DV221" s="24"/>
      <c r="DW221" s="24"/>
      <c r="DX221" s="24"/>
      <c r="DY221" s="24"/>
      <c r="DZ221" s="24"/>
      <c r="EA221" s="24"/>
      <c r="EB221" s="24"/>
      <c r="EC221" s="24"/>
      <c r="ED221" s="24"/>
      <c r="EE221" s="24"/>
      <c r="EF221" s="24"/>
    </row>
    <row r="222" spans="1:136" ht="15.75" customHeight="1" x14ac:dyDescent="0.3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  <c r="BD222" s="24"/>
      <c r="BE222" s="24"/>
      <c r="BF222" s="24"/>
      <c r="BG222" s="24"/>
      <c r="BH222" s="24"/>
      <c r="BI222" s="24"/>
      <c r="BJ222" s="24"/>
      <c r="BK222" s="24"/>
      <c r="BL222" s="24"/>
      <c r="BM222" s="24"/>
      <c r="BN222" s="24"/>
      <c r="BO222" s="24"/>
      <c r="BP222" s="24"/>
      <c r="BQ222" s="24"/>
      <c r="BR222" s="24"/>
      <c r="BS222" s="24"/>
      <c r="BT222" s="24"/>
      <c r="BU222" s="24"/>
      <c r="BV222" s="24"/>
      <c r="BW222" s="24"/>
      <c r="BX222" s="24"/>
      <c r="BY222" s="24"/>
      <c r="BZ222" s="24"/>
      <c r="CA222" s="24"/>
      <c r="CB222" s="24"/>
      <c r="CC222" s="24"/>
      <c r="CD222" s="24"/>
      <c r="CE222" s="24"/>
      <c r="CF222" s="24"/>
      <c r="CG222" s="24"/>
      <c r="CH222" s="24"/>
      <c r="CI222" s="24"/>
      <c r="CJ222" s="24"/>
      <c r="CK222" s="24"/>
      <c r="CL222" s="24"/>
      <c r="CM222" s="24"/>
      <c r="CN222" s="24"/>
      <c r="CO222" s="24"/>
      <c r="CP222" s="24"/>
      <c r="CQ222" s="24"/>
      <c r="CR222" s="24"/>
      <c r="CS222" s="24"/>
      <c r="CT222" s="24"/>
      <c r="CU222" s="24"/>
      <c r="CV222" s="24"/>
      <c r="CW222" s="24"/>
      <c r="CX222" s="24"/>
      <c r="CY222" s="24"/>
      <c r="CZ222" s="24"/>
      <c r="DA222" s="24"/>
      <c r="DB222" s="24"/>
      <c r="DC222" s="24"/>
      <c r="DD222" s="24"/>
      <c r="DE222" s="24"/>
      <c r="DF222" s="24"/>
      <c r="DG222" s="24"/>
      <c r="DH222" s="24"/>
      <c r="DI222" s="24"/>
      <c r="DJ222" s="24"/>
      <c r="DK222" s="24"/>
      <c r="DL222" s="24"/>
      <c r="DM222" s="24"/>
      <c r="DN222" s="24"/>
      <c r="DO222" s="24"/>
      <c r="DP222" s="24"/>
      <c r="DQ222" s="24"/>
      <c r="DR222" s="24"/>
      <c r="DS222" s="24"/>
      <c r="DT222" s="24"/>
      <c r="DU222" s="24"/>
      <c r="DV222" s="24"/>
      <c r="DW222" s="24"/>
      <c r="DX222" s="24"/>
      <c r="DY222" s="24"/>
      <c r="DZ222" s="24"/>
      <c r="EA222" s="24"/>
      <c r="EB222" s="24"/>
      <c r="EC222" s="24"/>
      <c r="ED222" s="24"/>
      <c r="EE222" s="24"/>
      <c r="EF222" s="24"/>
    </row>
    <row r="223" spans="1:136" ht="15.75" customHeight="1" x14ac:dyDescent="0.3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  <c r="BD223" s="24"/>
      <c r="BE223" s="24"/>
      <c r="BF223" s="24"/>
      <c r="BG223" s="24"/>
      <c r="BH223" s="24"/>
      <c r="BI223" s="24"/>
      <c r="BJ223" s="24"/>
      <c r="BK223" s="24"/>
      <c r="BL223" s="24"/>
      <c r="BM223" s="24"/>
      <c r="BN223" s="24"/>
      <c r="BO223" s="24"/>
      <c r="BP223" s="24"/>
      <c r="BQ223" s="24"/>
      <c r="BR223" s="24"/>
      <c r="BS223" s="24"/>
      <c r="BT223" s="24"/>
      <c r="BU223" s="24"/>
      <c r="BV223" s="24"/>
      <c r="BW223" s="24"/>
      <c r="BX223" s="24"/>
      <c r="BY223" s="24"/>
      <c r="BZ223" s="24"/>
      <c r="CA223" s="24"/>
      <c r="CB223" s="24"/>
      <c r="CC223" s="24"/>
      <c r="CD223" s="24"/>
      <c r="CE223" s="24"/>
      <c r="CF223" s="24"/>
      <c r="CG223" s="24"/>
      <c r="CH223" s="24"/>
      <c r="CI223" s="24"/>
      <c r="CJ223" s="24"/>
      <c r="CK223" s="24"/>
      <c r="CL223" s="24"/>
      <c r="CM223" s="24"/>
      <c r="CN223" s="24"/>
      <c r="CO223" s="24"/>
      <c r="CP223" s="24"/>
      <c r="CQ223" s="24"/>
      <c r="CR223" s="24"/>
      <c r="CS223" s="24"/>
      <c r="CT223" s="24"/>
      <c r="CU223" s="24"/>
      <c r="CV223" s="24"/>
      <c r="CW223" s="24"/>
      <c r="CX223" s="24"/>
      <c r="CY223" s="24"/>
      <c r="CZ223" s="24"/>
      <c r="DA223" s="24"/>
      <c r="DB223" s="24"/>
      <c r="DC223" s="24"/>
      <c r="DD223" s="24"/>
      <c r="DE223" s="24"/>
      <c r="DF223" s="24"/>
      <c r="DG223" s="24"/>
      <c r="DH223" s="24"/>
      <c r="DI223" s="24"/>
      <c r="DJ223" s="24"/>
      <c r="DK223" s="24"/>
      <c r="DL223" s="24"/>
      <c r="DM223" s="24"/>
      <c r="DN223" s="24"/>
      <c r="DO223" s="24"/>
      <c r="DP223" s="24"/>
      <c r="DQ223" s="24"/>
      <c r="DR223" s="24"/>
      <c r="DS223" s="24"/>
      <c r="DT223" s="24"/>
      <c r="DU223" s="24"/>
      <c r="DV223" s="24"/>
      <c r="DW223" s="24"/>
      <c r="DX223" s="24"/>
      <c r="DY223" s="24"/>
      <c r="DZ223" s="24"/>
      <c r="EA223" s="24"/>
      <c r="EB223" s="24"/>
      <c r="EC223" s="24"/>
      <c r="ED223" s="24"/>
      <c r="EE223" s="24"/>
      <c r="EF223" s="24"/>
    </row>
    <row r="224" spans="1:136" ht="15.75" customHeight="1" x14ac:dyDescent="0.3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  <c r="BD224" s="24"/>
      <c r="BE224" s="24"/>
      <c r="BF224" s="24"/>
      <c r="BG224" s="24"/>
      <c r="BH224" s="24"/>
      <c r="BI224" s="24"/>
      <c r="BJ224" s="24"/>
      <c r="BK224" s="24"/>
      <c r="BL224" s="24"/>
      <c r="BM224" s="24"/>
      <c r="BN224" s="24"/>
      <c r="BO224" s="24"/>
      <c r="BP224" s="24"/>
      <c r="BQ224" s="24"/>
      <c r="BR224" s="24"/>
      <c r="BS224" s="24"/>
      <c r="BT224" s="24"/>
      <c r="BU224" s="24"/>
      <c r="BV224" s="24"/>
      <c r="BW224" s="24"/>
      <c r="BX224" s="24"/>
      <c r="BY224" s="24"/>
      <c r="BZ224" s="24"/>
      <c r="CA224" s="24"/>
      <c r="CB224" s="24"/>
      <c r="CC224" s="24"/>
      <c r="CD224" s="24"/>
      <c r="CE224" s="24"/>
      <c r="CF224" s="24"/>
      <c r="CG224" s="24"/>
      <c r="CH224" s="24"/>
      <c r="CI224" s="24"/>
      <c r="CJ224" s="24"/>
      <c r="CK224" s="24"/>
      <c r="CL224" s="24"/>
      <c r="CM224" s="24"/>
      <c r="CN224" s="24"/>
      <c r="CO224" s="24"/>
      <c r="CP224" s="24"/>
      <c r="CQ224" s="24"/>
      <c r="CR224" s="24"/>
      <c r="CS224" s="24"/>
      <c r="CT224" s="24"/>
      <c r="CU224" s="24"/>
      <c r="CV224" s="24"/>
      <c r="CW224" s="24"/>
      <c r="CX224" s="24"/>
      <c r="CY224" s="24"/>
      <c r="CZ224" s="24"/>
      <c r="DA224" s="24"/>
      <c r="DB224" s="24"/>
      <c r="DC224" s="24"/>
      <c r="DD224" s="24"/>
      <c r="DE224" s="24"/>
      <c r="DF224" s="24"/>
      <c r="DG224" s="24"/>
      <c r="DH224" s="24"/>
      <c r="DI224" s="24"/>
      <c r="DJ224" s="24"/>
      <c r="DK224" s="24"/>
      <c r="DL224" s="24"/>
      <c r="DM224" s="24"/>
      <c r="DN224" s="24"/>
      <c r="DO224" s="24"/>
      <c r="DP224" s="24"/>
      <c r="DQ224" s="24"/>
      <c r="DR224" s="24"/>
      <c r="DS224" s="24"/>
      <c r="DT224" s="24"/>
      <c r="DU224" s="24"/>
      <c r="DV224" s="24"/>
      <c r="DW224" s="24"/>
      <c r="DX224" s="24"/>
      <c r="DY224" s="24"/>
      <c r="DZ224" s="24"/>
      <c r="EA224" s="24"/>
      <c r="EB224" s="24"/>
      <c r="EC224" s="24"/>
      <c r="ED224" s="24"/>
      <c r="EE224" s="24"/>
      <c r="EF224" s="24"/>
    </row>
    <row r="225" spans="1:136" ht="15.75" customHeight="1" x14ac:dyDescent="0.3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  <c r="BD225" s="24"/>
      <c r="BE225" s="24"/>
      <c r="BF225" s="24"/>
      <c r="BG225" s="24"/>
      <c r="BH225" s="24"/>
      <c r="BI225" s="24"/>
      <c r="BJ225" s="24"/>
      <c r="BK225" s="24"/>
      <c r="BL225" s="24"/>
      <c r="BM225" s="24"/>
      <c r="BN225" s="24"/>
      <c r="BO225" s="24"/>
      <c r="BP225" s="24"/>
      <c r="BQ225" s="24"/>
      <c r="BR225" s="24"/>
      <c r="BS225" s="24"/>
      <c r="BT225" s="24"/>
      <c r="BU225" s="24"/>
      <c r="BV225" s="24"/>
      <c r="BW225" s="24"/>
      <c r="BX225" s="24"/>
      <c r="BY225" s="24"/>
      <c r="BZ225" s="24"/>
      <c r="CA225" s="24"/>
      <c r="CB225" s="24"/>
      <c r="CC225" s="24"/>
      <c r="CD225" s="24"/>
      <c r="CE225" s="24"/>
      <c r="CF225" s="24"/>
      <c r="CG225" s="24"/>
      <c r="CH225" s="24"/>
      <c r="CI225" s="24"/>
      <c r="CJ225" s="24"/>
      <c r="CK225" s="24"/>
      <c r="CL225" s="24"/>
      <c r="CM225" s="24"/>
      <c r="CN225" s="24"/>
      <c r="CO225" s="24"/>
      <c r="CP225" s="24"/>
      <c r="CQ225" s="24"/>
      <c r="CR225" s="24"/>
      <c r="CS225" s="24"/>
      <c r="CT225" s="24"/>
      <c r="CU225" s="24"/>
      <c r="CV225" s="24"/>
      <c r="CW225" s="24"/>
      <c r="CX225" s="24"/>
      <c r="CY225" s="24"/>
      <c r="CZ225" s="24"/>
      <c r="DA225" s="24"/>
      <c r="DB225" s="24"/>
      <c r="DC225" s="24"/>
      <c r="DD225" s="24"/>
      <c r="DE225" s="24"/>
      <c r="DF225" s="24"/>
      <c r="DG225" s="24"/>
      <c r="DH225" s="24"/>
      <c r="DI225" s="24"/>
      <c r="DJ225" s="24"/>
      <c r="DK225" s="24"/>
      <c r="DL225" s="24"/>
      <c r="DM225" s="24"/>
      <c r="DN225" s="24"/>
      <c r="DO225" s="24"/>
      <c r="DP225" s="24"/>
      <c r="DQ225" s="24"/>
      <c r="DR225" s="24"/>
      <c r="DS225" s="24"/>
      <c r="DT225" s="24"/>
      <c r="DU225" s="24"/>
      <c r="DV225" s="24"/>
      <c r="DW225" s="24"/>
      <c r="DX225" s="24"/>
      <c r="DY225" s="24"/>
      <c r="DZ225" s="24"/>
      <c r="EA225" s="24"/>
      <c r="EB225" s="24"/>
      <c r="EC225" s="24"/>
      <c r="ED225" s="24"/>
      <c r="EE225" s="24"/>
      <c r="EF225" s="24"/>
    </row>
    <row r="226" spans="1:136" ht="15.75" customHeight="1" x14ac:dyDescent="0.3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  <c r="BG226" s="24"/>
      <c r="BH226" s="24"/>
      <c r="BI226" s="24"/>
      <c r="BJ226" s="24"/>
      <c r="BK226" s="24"/>
      <c r="BL226" s="24"/>
      <c r="BM226" s="24"/>
      <c r="BN226" s="24"/>
      <c r="BO226" s="24"/>
      <c r="BP226" s="24"/>
      <c r="BQ226" s="24"/>
      <c r="BR226" s="24"/>
      <c r="BS226" s="24"/>
      <c r="BT226" s="24"/>
      <c r="BU226" s="24"/>
      <c r="BV226" s="24"/>
      <c r="BW226" s="24"/>
      <c r="BX226" s="24"/>
      <c r="BY226" s="24"/>
      <c r="BZ226" s="24"/>
      <c r="CA226" s="24"/>
      <c r="CB226" s="24"/>
      <c r="CC226" s="24"/>
      <c r="CD226" s="24"/>
      <c r="CE226" s="24"/>
      <c r="CF226" s="24"/>
      <c r="CG226" s="24"/>
      <c r="CH226" s="24"/>
      <c r="CI226" s="24"/>
      <c r="CJ226" s="24"/>
      <c r="CK226" s="24"/>
      <c r="CL226" s="24"/>
      <c r="CM226" s="24"/>
      <c r="CN226" s="24"/>
      <c r="CO226" s="24"/>
      <c r="CP226" s="24"/>
      <c r="CQ226" s="24"/>
      <c r="CR226" s="24"/>
      <c r="CS226" s="24"/>
      <c r="CT226" s="24"/>
      <c r="CU226" s="24"/>
      <c r="CV226" s="24"/>
      <c r="CW226" s="24"/>
      <c r="CX226" s="24"/>
      <c r="CY226" s="24"/>
      <c r="CZ226" s="24"/>
      <c r="DA226" s="24"/>
      <c r="DB226" s="24"/>
      <c r="DC226" s="24"/>
      <c r="DD226" s="24"/>
      <c r="DE226" s="24"/>
      <c r="DF226" s="24"/>
      <c r="DG226" s="24"/>
      <c r="DH226" s="24"/>
      <c r="DI226" s="24"/>
      <c r="DJ226" s="24"/>
      <c r="DK226" s="24"/>
      <c r="DL226" s="24"/>
      <c r="DM226" s="24"/>
      <c r="DN226" s="24"/>
      <c r="DO226" s="24"/>
      <c r="DP226" s="24"/>
      <c r="DQ226" s="24"/>
      <c r="DR226" s="24"/>
      <c r="DS226" s="24"/>
      <c r="DT226" s="24"/>
      <c r="DU226" s="24"/>
      <c r="DV226" s="24"/>
      <c r="DW226" s="24"/>
      <c r="DX226" s="24"/>
      <c r="DY226" s="24"/>
      <c r="DZ226" s="24"/>
      <c r="EA226" s="24"/>
      <c r="EB226" s="24"/>
      <c r="EC226" s="24"/>
      <c r="ED226" s="24"/>
      <c r="EE226" s="24"/>
      <c r="EF226" s="24"/>
    </row>
    <row r="227" spans="1:136" ht="15.75" customHeight="1" x14ac:dyDescent="0.3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  <c r="BD227" s="24"/>
      <c r="BE227" s="24"/>
      <c r="BF227" s="24"/>
      <c r="BG227" s="24"/>
      <c r="BH227" s="24"/>
      <c r="BI227" s="24"/>
      <c r="BJ227" s="24"/>
      <c r="BK227" s="24"/>
      <c r="BL227" s="24"/>
      <c r="BM227" s="24"/>
      <c r="BN227" s="24"/>
      <c r="BO227" s="24"/>
      <c r="BP227" s="24"/>
      <c r="BQ227" s="24"/>
      <c r="BR227" s="24"/>
      <c r="BS227" s="24"/>
      <c r="BT227" s="24"/>
      <c r="BU227" s="24"/>
      <c r="BV227" s="24"/>
      <c r="BW227" s="24"/>
      <c r="BX227" s="24"/>
      <c r="BY227" s="24"/>
      <c r="BZ227" s="24"/>
      <c r="CA227" s="24"/>
      <c r="CB227" s="24"/>
      <c r="CC227" s="24"/>
      <c r="CD227" s="24"/>
      <c r="CE227" s="24"/>
      <c r="CF227" s="24"/>
      <c r="CG227" s="24"/>
      <c r="CH227" s="24"/>
      <c r="CI227" s="24"/>
      <c r="CJ227" s="24"/>
      <c r="CK227" s="24"/>
      <c r="CL227" s="24"/>
      <c r="CM227" s="24"/>
      <c r="CN227" s="24"/>
      <c r="CO227" s="24"/>
      <c r="CP227" s="24"/>
      <c r="CQ227" s="24"/>
      <c r="CR227" s="24"/>
      <c r="CS227" s="24"/>
      <c r="CT227" s="24"/>
      <c r="CU227" s="24"/>
      <c r="CV227" s="24"/>
      <c r="CW227" s="24"/>
      <c r="CX227" s="24"/>
      <c r="CY227" s="24"/>
      <c r="CZ227" s="24"/>
      <c r="DA227" s="24"/>
      <c r="DB227" s="24"/>
      <c r="DC227" s="24"/>
      <c r="DD227" s="24"/>
      <c r="DE227" s="24"/>
      <c r="DF227" s="24"/>
      <c r="DG227" s="24"/>
      <c r="DH227" s="24"/>
      <c r="DI227" s="24"/>
      <c r="DJ227" s="24"/>
      <c r="DK227" s="24"/>
      <c r="DL227" s="24"/>
      <c r="DM227" s="24"/>
      <c r="DN227" s="24"/>
      <c r="DO227" s="24"/>
      <c r="DP227" s="24"/>
      <c r="DQ227" s="24"/>
      <c r="DR227" s="24"/>
      <c r="DS227" s="24"/>
      <c r="DT227" s="24"/>
      <c r="DU227" s="24"/>
      <c r="DV227" s="24"/>
      <c r="DW227" s="24"/>
      <c r="DX227" s="24"/>
      <c r="DY227" s="24"/>
      <c r="DZ227" s="24"/>
      <c r="EA227" s="24"/>
      <c r="EB227" s="24"/>
      <c r="EC227" s="24"/>
      <c r="ED227" s="24"/>
      <c r="EE227" s="24"/>
      <c r="EF227" s="24"/>
    </row>
    <row r="228" spans="1:136" ht="15.75" customHeight="1" x14ac:dyDescent="0.3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  <c r="BD228" s="24"/>
      <c r="BE228" s="24"/>
      <c r="BF228" s="24"/>
      <c r="BG228" s="24"/>
      <c r="BH228" s="24"/>
      <c r="BI228" s="24"/>
      <c r="BJ228" s="24"/>
      <c r="BK228" s="24"/>
      <c r="BL228" s="24"/>
      <c r="BM228" s="24"/>
      <c r="BN228" s="24"/>
      <c r="BO228" s="24"/>
      <c r="BP228" s="24"/>
      <c r="BQ228" s="24"/>
      <c r="BR228" s="24"/>
      <c r="BS228" s="24"/>
      <c r="BT228" s="24"/>
      <c r="BU228" s="24"/>
      <c r="BV228" s="24"/>
      <c r="BW228" s="24"/>
      <c r="BX228" s="24"/>
      <c r="BY228" s="24"/>
      <c r="BZ228" s="24"/>
      <c r="CA228" s="24"/>
      <c r="CB228" s="24"/>
      <c r="CC228" s="24"/>
      <c r="CD228" s="24"/>
      <c r="CE228" s="24"/>
      <c r="CF228" s="24"/>
      <c r="CG228" s="24"/>
      <c r="CH228" s="24"/>
      <c r="CI228" s="24"/>
      <c r="CJ228" s="24"/>
      <c r="CK228" s="24"/>
      <c r="CL228" s="24"/>
      <c r="CM228" s="24"/>
      <c r="CN228" s="24"/>
      <c r="CO228" s="24"/>
      <c r="CP228" s="24"/>
      <c r="CQ228" s="24"/>
      <c r="CR228" s="24"/>
      <c r="CS228" s="24"/>
      <c r="CT228" s="24"/>
      <c r="CU228" s="24"/>
      <c r="CV228" s="24"/>
      <c r="CW228" s="24"/>
      <c r="CX228" s="24"/>
      <c r="CY228" s="24"/>
      <c r="CZ228" s="24"/>
      <c r="DA228" s="24"/>
      <c r="DB228" s="24"/>
      <c r="DC228" s="24"/>
      <c r="DD228" s="24"/>
      <c r="DE228" s="24"/>
      <c r="DF228" s="24"/>
      <c r="DG228" s="24"/>
      <c r="DH228" s="24"/>
      <c r="DI228" s="24"/>
      <c r="DJ228" s="24"/>
      <c r="DK228" s="24"/>
      <c r="DL228" s="24"/>
      <c r="DM228" s="24"/>
      <c r="DN228" s="24"/>
      <c r="DO228" s="24"/>
      <c r="DP228" s="24"/>
      <c r="DQ228" s="24"/>
      <c r="DR228" s="24"/>
      <c r="DS228" s="24"/>
      <c r="DT228" s="24"/>
      <c r="DU228" s="24"/>
      <c r="DV228" s="24"/>
      <c r="DW228" s="24"/>
      <c r="DX228" s="24"/>
      <c r="DY228" s="24"/>
      <c r="DZ228" s="24"/>
      <c r="EA228" s="24"/>
      <c r="EB228" s="24"/>
      <c r="EC228" s="24"/>
      <c r="ED228" s="24"/>
      <c r="EE228" s="24"/>
      <c r="EF228" s="24"/>
    </row>
    <row r="229" spans="1:136" ht="15.75" customHeight="1" x14ac:dyDescent="0.3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  <c r="BC229" s="24"/>
      <c r="BD229" s="24"/>
      <c r="BE229" s="24"/>
      <c r="BF229" s="24"/>
      <c r="BG229" s="24"/>
      <c r="BH229" s="24"/>
      <c r="BI229" s="24"/>
      <c r="BJ229" s="24"/>
      <c r="BK229" s="24"/>
      <c r="BL229" s="24"/>
      <c r="BM229" s="24"/>
      <c r="BN229" s="24"/>
      <c r="BO229" s="24"/>
      <c r="BP229" s="24"/>
      <c r="BQ229" s="24"/>
      <c r="BR229" s="24"/>
      <c r="BS229" s="24"/>
      <c r="BT229" s="24"/>
      <c r="BU229" s="24"/>
      <c r="BV229" s="24"/>
      <c r="BW229" s="24"/>
      <c r="BX229" s="24"/>
      <c r="BY229" s="24"/>
      <c r="BZ229" s="24"/>
      <c r="CA229" s="24"/>
      <c r="CB229" s="24"/>
      <c r="CC229" s="24"/>
      <c r="CD229" s="24"/>
      <c r="CE229" s="24"/>
      <c r="CF229" s="24"/>
      <c r="CG229" s="24"/>
      <c r="CH229" s="24"/>
      <c r="CI229" s="24"/>
      <c r="CJ229" s="24"/>
      <c r="CK229" s="24"/>
      <c r="CL229" s="24"/>
      <c r="CM229" s="24"/>
      <c r="CN229" s="24"/>
      <c r="CO229" s="24"/>
      <c r="CP229" s="24"/>
      <c r="CQ229" s="24"/>
      <c r="CR229" s="24"/>
      <c r="CS229" s="24"/>
      <c r="CT229" s="24"/>
      <c r="CU229" s="24"/>
      <c r="CV229" s="24"/>
      <c r="CW229" s="24"/>
      <c r="CX229" s="24"/>
      <c r="CY229" s="24"/>
      <c r="CZ229" s="24"/>
      <c r="DA229" s="24"/>
      <c r="DB229" s="24"/>
      <c r="DC229" s="24"/>
      <c r="DD229" s="24"/>
      <c r="DE229" s="24"/>
      <c r="DF229" s="24"/>
      <c r="DG229" s="24"/>
      <c r="DH229" s="24"/>
      <c r="DI229" s="24"/>
      <c r="DJ229" s="24"/>
      <c r="DK229" s="24"/>
      <c r="DL229" s="24"/>
      <c r="DM229" s="24"/>
      <c r="DN229" s="24"/>
      <c r="DO229" s="24"/>
      <c r="DP229" s="24"/>
      <c r="DQ229" s="24"/>
      <c r="DR229" s="24"/>
      <c r="DS229" s="24"/>
      <c r="DT229" s="24"/>
      <c r="DU229" s="24"/>
      <c r="DV229" s="24"/>
      <c r="DW229" s="24"/>
      <c r="DX229" s="24"/>
      <c r="DY229" s="24"/>
      <c r="DZ229" s="24"/>
      <c r="EA229" s="24"/>
      <c r="EB229" s="24"/>
      <c r="EC229" s="24"/>
      <c r="ED229" s="24"/>
      <c r="EE229" s="24"/>
      <c r="EF229" s="24"/>
    </row>
    <row r="230" spans="1:136" ht="15.75" customHeight="1" x14ac:dyDescent="0.3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  <c r="BD230" s="24"/>
      <c r="BE230" s="24"/>
      <c r="BF230" s="24"/>
      <c r="BG230" s="24"/>
      <c r="BH230" s="24"/>
      <c r="BI230" s="24"/>
      <c r="BJ230" s="24"/>
      <c r="BK230" s="24"/>
      <c r="BL230" s="24"/>
      <c r="BM230" s="24"/>
      <c r="BN230" s="24"/>
      <c r="BO230" s="24"/>
      <c r="BP230" s="24"/>
      <c r="BQ230" s="24"/>
      <c r="BR230" s="24"/>
      <c r="BS230" s="24"/>
      <c r="BT230" s="24"/>
      <c r="BU230" s="24"/>
      <c r="BV230" s="24"/>
      <c r="BW230" s="24"/>
      <c r="BX230" s="24"/>
      <c r="BY230" s="24"/>
      <c r="BZ230" s="24"/>
      <c r="CA230" s="24"/>
      <c r="CB230" s="24"/>
      <c r="CC230" s="24"/>
      <c r="CD230" s="24"/>
      <c r="CE230" s="24"/>
      <c r="CF230" s="24"/>
      <c r="CG230" s="24"/>
      <c r="CH230" s="24"/>
      <c r="CI230" s="24"/>
      <c r="CJ230" s="24"/>
      <c r="CK230" s="24"/>
      <c r="CL230" s="24"/>
      <c r="CM230" s="24"/>
      <c r="CN230" s="24"/>
      <c r="CO230" s="24"/>
      <c r="CP230" s="24"/>
      <c r="CQ230" s="24"/>
      <c r="CR230" s="24"/>
      <c r="CS230" s="24"/>
      <c r="CT230" s="24"/>
      <c r="CU230" s="24"/>
      <c r="CV230" s="24"/>
      <c r="CW230" s="24"/>
      <c r="CX230" s="24"/>
      <c r="CY230" s="24"/>
      <c r="CZ230" s="24"/>
      <c r="DA230" s="24"/>
      <c r="DB230" s="24"/>
      <c r="DC230" s="24"/>
      <c r="DD230" s="24"/>
      <c r="DE230" s="24"/>
      <c r="DF230" s="24"/>
      <c r="DG230" s="24"/>
      <c r="DH230" s="24"/>
      <c r="DI230" s="24"/>
      <c r="DJ230" s="24"/>
      <c r="DK230" s="24"/>
      <c r="DL230" s="24"/>
      <c r="DM230" s="24"/>
      <c r="DN230" s="24"/>
      <c r="DO230" s="24"/>
      <c r="DP230" s="24"/>
      <c r="DQ230" s="24"/>
      <c r="DR230" s="24"/>
      <c r="DS230" s="24"/>
      <c r="DT230" s="24"/>
      <c r="DU230" s="24"/>
      <c r="DV230" s="24"/>
      <c r="DW230" s="24"/>
      <c r="DX230" s="24"/>
      <c r="DY230" s="24"/>
      <c r="DZ230" s="24"/>
      <c r="EA230" s="24"/>
      <c r="EB230" s="24"/>
      <c r="EC230" s="24"/>
      <c r="ED230" s="24"/>
      <c r="EE230" s="24"/>
      <c r="EF230" s="24"/>
    </row>
    <row r="231" spans="1:136" ht="15.75" customHeight="1" x14ac:dyDescent="0.3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  <c r="BF231" s="24"/>
      <c r="BG231" s="24"/>
      <c r="BH231" s="24"/>
      <c r="BI231" s="24"/>
      <c r="BJ231" s="24"/>
      <c r="BK231" s="24"/>
      <c r="BL231" s="24"/>
      <c r="BM231" s="24"/>
      <c r="BN231" s="24"/>
      <c r="BO231" s="24"/>
      <c r="BP231" s="24"/>
      <c r="BQ231" s="24"/>
      <c r="BR231" s="24"/>
      <c r="BS231" s="24"/>
      <c r="BT231" s="24"/>
      <c r="BU231" s="24"/>
      <c r="BV231" s="24"/>
      <c r="BW231" s="24"/>
      <c r="BX231" s="24"/>
      <c r="BY231" s="24"/>
      <c r="BZ231" s="24"/>
      <c r="CA231" s="24"/>
      <c r="CB231" s="24"/>
      <c r="CC231" s="24"/>
      <c r="CD231" s="24"/>
      <c r="CE231" s="24"/>
      <c r="CF231" s="24"/>
      <c r="CG231" s="24"/>
      <c r="CH231" s="24"/>
      <c r="CI231" s="24"/>
      <c r="CJ231" s="24"/>
      <c r="CK231" s="24"/>
      <c r="CL231" s="24"/>
      <c r="CM231" s="24"/>
      <c r="CN231" s="24"/>
      <c r="CO231" s="24"/>
      <c r="CP231" s="24"/>
      <c r="CQ231" s="24"/>
      <c r="CR231" s="24"/>
      <c r="CS231" s="24"/>
      <c r="CT231" s="24"/>
      <c r="CU231" s="24"/>
      <c r="CV231" s="24"/>
      <c r="CW231" s="24"/>
      <c r="CX231" s="24"/>
      <c r="CY231" s="24"/>
      <c r="CZ231" s="24"/>
      <c r="DA231" s="24"/>
      <c r="DB231" s="24"/>
      <c r="DC231" s="24"/>
      <c r="DD231" s="24"/>
      <c r="DE231" s="24"/>
      <c r="DF231" s="24"/>
      <c r="DG231" s="24"/>
      <c r="DH231" s="24"/>
      <c r="DI231" s="24"/>
      <c r="DJ231" s="24"/>
      <c r="DK231" s="24"/>
      <c r="DL231" s="24"/>
      <c r="DM231" s="24"/>
      <c r="DN231" s="24"/>
      <c r="DO231" s="24"/>
      <c r="DP231" s="24"/>
      <c r="DQ231" s="24"/>
      <c r="DR231" s="24"/>
      <c r="DS231" s="24"/>
      <c r="DT231" s="24"/>
      <c r="DU231" s="24"/>
      <c r="DV231" s="24"/>
      <c r="DW231" s="24"/>
      <c r="DX231" s="24"/>
      <c r="DY231" s="24"/>
      <c r="DZ231" s="24"/>
      <c r="EA231" s="24"/>
      <c r="EB231" s="24"/>
      <c r="EC231" s="24"/>
      <c r="ED231" s="24"/>
      <c r="EE231" s="24"/>
      <c r="EF231" s="24"/>
    </row>
    <row r="232" spans="1:136" ht="15.75" customHeight="1" x14ac:dyDescent="0.3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  <c r="BD232" s="24"/>
      <c r="BE232" s="24"/>
      <c r="BF232" s="24"/>
      <c r="BG232" s="24"/>
      <c r="BH232" s="24"/>
      <c r="BI232" s="24"/>
      <c r="BJ232" s="24"/>
      <c r="BK232" s="24"/>
      <c r="BL232" s="24"/>
      <c r="BM232" s="24"/>
      <c r="BN232" s="24"/>
      <c r="BO232" s="24"/>
      <c r="BP232" s="24"/>
      <c r="BQ232" s="24"/>
      <c r="BR232" s="24"/>
      <c r="BS232" s="24"/>
      <c r="BT232" s="24"/>
      <c r="BU232" s="24"/>
      <c r="BV232" s="24"/>
      <c r="BW232" s="24"/>
      <c r="BX232" s="24"/>
      <c r="BY232" s="24"/>
      <c r="BZ232" s="24"/>
      <c r="CA232" s="24"/>
      <c r="CB232" s="24"/>
      <c r="CC232" s="24"/>
      <c r="CD232" s="24"/>
      <c r="CE232" s="24"/>
      <c r="CF232" s="24"/>
      <c r="CG232" s="24"/>
      <c r="CH232" s="24"/>
      <c r="CI232" s="24"/>
      <c r="CJ232" s="24"/>
      <c r="CK232" s="24"/>
      <c r="CL232" s="24"/>
      <c r="CM232" s="24"/>
      <c r="CN232" s="24"/>
      <c r="CO232" s="24"/>
      <c r="CP232" s="24"/>
      <c r="CQ232" s="24"/>
      <c r="CR232" s="24"/>
      <c r="CS232" s="24"/>
      <c r="CT232" s="24"/>
      <c r="CU232" s="24"/>
      <c r="CV232" s="24"/>
      <c r="CW232" s="24"/>
      <c r="CX232" s="24"/>
      <c r="CY232" s="24"/>
      <c r="CZ232" s="24"/>
      <c r="DA232" s="24"/>
      <c r="DB232" s="24"/>
      <c r="DC232" s="24"/>
      <c r="DD232" s="24"/>
      <c r="DE232" s="24"/>
      <c r="DF232" s="24"/>
      <c r="DG232" s="24"/>
      <c r="DH232" s="24"/>
      <c r="DI232" s="24"/>
      <c r="DJ232" s="24"/>
      <c r="DK232" s="24"/>
      <c r="DL232" s="24"/>
      <c r="DM232" s="24"/>
      <c r="DN232" s="24"/>
      <c r="DO232" s="24"/>
      <c r="DP232" s="24"/>
      <c r="DQ232" s="24"/>
      <c r="DR232" s="24"/>
      <c r="DS232" s="24"/>
      <c r="DT232" s="24"/>
      <c r="DU232" s="24"/>
      <c r="DV232" s="24"/>
      <c r="DW232" s="24"/>
      <c r="DX232" s="24"/>
      <c r="DY232" s="24"/>
      <c r="DZ232" s="24"/>
      <c r="EA232" s="24"/>
      <c r="EB232" s="24"/>
      <c r="EC232" s="24"/>
      <c r="ED232" s="24"/>
      <c r="EE232" s="24"/>
      <c r="EF232" s="24"/>
    </row>
    <row r="233" spans="1:136" ht="15.75" customHeight="1" x14ac:dyDescent="0.3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  <c r="BA233" s="24"/>
      <c r="BB233" s="24"/>
      <c r="BC233" s="24"/>
      <c r="BD233" s="24"/>
      <c r="BE233" s="24"/>
      <c r="BF233" s="24"/>
      <c r="BG233" s="24"/>
      <c r="BH233" s="24"/>
      <c r="BI233" s="24"/>
      <c r="BJ233" s="24"/>
      <c r="BK233" s="24"/>
      <c r="BL233" s="24"/>
      <c r="BM233" s="24"/>
      <c r="BN233" s="24"/>
      <c r="BO233" s="24"/>
      <c r="BP233" s="24"/>
      <c r="BQ233" s="24"/>
      <c r="BR233" s="24"/>
      <c r="BS233" s="24"/>
      <c r="BT233" s="24"/>
      <c r="BU233" s="24"/>
      <c r="BV233" s="24"/>
      <c r="BW233" s="24"/>
      <c r="BX233" s="24"/>
      <c r="BY233" s="24"/>
      <c r="BZ233" s="24"/>
      <c r="CA233" s="24"/>
      <c r="CB233" s="24"/>
      <c r="CC233" s="24"/>
      <c r="CD233" s="24"/>
      <c r="CE233" s="24"/>
      <c r="CF233" s="24"/>
      <c r="CG233" s="24"/>
      <c r="CH233" s="24"/>
      <c r="CI233" s="24"/>
      <c r="CJ233" s="24"/>
      <c r="CK233" s="24"/>
      <c r="CL233" s="24"/>
      <c r="CM233" s="24"/>
      <c r="CN233" s="24"/>
      <c r="CO233" s="24"/>
      <c r="CP233" s="24"/>
      <c r="CQ233" s="24"/>
      <c r="CR233" s="24"/>
      <c r="CS233" s="24"/>
      <c r="CT233" s="24"/>
      <c r="CU233" s="24"/>
      <c r="CV233" s="24"/>
      <c r="CW233" s="24"/>
      <c r="CX233" s="24"/>
      <c r="CY233" s="24"/>
      <c r="CZ233" s="24"/>
      <c r="DA233" s="24"/>
      <c r="DB233" s="24"/>
      <c r="DC233" s="24"/>
      <c r="DD233" s="24"/>
      <c r="DE233" s="24"/>
      <c r="DF233" s="24"/>
      <c r="DG233" s="24"/>
      <c r="DH233" s="24"/>
      <c r="DI233" s="24"/>
      <c r="DJ233" s="24"/>
      <c r="DK233" s="24"/>
      <c r="DL233" s="24"/>
      <c r="DM233" s="24"/>
      <c r="DN233" s="24"/>
      <c r="DO233" s="24"/>
      <c r="DP233" s="24"/>
      <c r="DQ233" s="24"/>
      <c r="DR233" s="24"/>
      <c r="DS233" s="24"/>
      <c r="DT233" s="24"/>
      <c r="DU233" s="24"/>
      <c r="DV233" s="24"/>
      <c r="DW233" s="24"/>
      <c r="DX233" s="24"/>
      <c r="DY233" s="24"/>
      <c r="DZ233" s="24"/>
      <c r="EA233" s="24"/>
      <c r="EB233" s="24"/>
      <c r="EC233" s="24"/>
      <c r="ED233" s="24"/>
      <c r="EE233" s="24"/>
      <c r="EF233" s="24"/>
    </row>
    <row r="234" spans="1:136" ht="15.75" customHeight="1" x14ac:dyDescent="0.3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  <c r="BA234" s="24"/>
      <c r="BB234" s="24"/>
      <c r="BC234" s="24"/>
      <c r="BD234" s="24"/>
      <c r="BE234" s="24"/>
      <c r="BF234" s="24"/>
      <c r="BG234" s="24"/>
      <c r="BH234" s="24"/>
      <c r="BI234" s="24"/>
      <c r="BJ234" s="24"/>
      <c r="BK234" s="24"/>
      <c r="BL234" s="24"/>
      <c r="BM234" s="24"/>
      <c r="BN234" s="24"/>
      <c r="BO234" s="24"/>
      <c r="BP234" s="24"/>
      <c r="BQ234" s="24"/>
      <c r="BR234" s="24"/>
      <c r="BS234" s="24"/>
      <c r="BT234" s="24"/>
      <c r="BU234" s="24"/>
      <c r="BV234" s="24"/>
      <c r="BW234" s="24"/>
      <c r="BX234" s="24"/>
      <c r="BY234" s="24"/>
      <c r="BZ234" s="24"/>
      <c r="CA234" s="24"/>
      <c r="CB234" s="24"/>
      <c r="CC234" s="24"/>
      <c r="CD234" s="24"/>
      <c r="CE234" s="24"/>
      <c r="CF234" s="24"/>
      <c r="CG234" s="24"/>
      <c r="CH234" s="24"/>
      <c r="CI234" s="24"/>
      <c r="CJ234" s="24"/>
      <c r="CK234" s="24"/>
      <c r="CL234" s="24"/>
      <c r="CM234" s="24"/>
      <c r="CN234" s="24"/>
      <c r="CO234" s="24"/>
      <c r="CP234" s="24"/>
      <c r="CQ234" s="24"/>
      <c r="CR234" s="24"/>
      <c r="CS234" s="24"/>
      <c r="CT234" s="24"/>
      <c r="CU234" s="24"/>
      <c r="CV234" s="24"/>
      <c r="CW234" s="24"/>
      <c r="CX234" s="24"/>
      <c r="CY234" s="24"/>
      <c r="CZ234" s="24"/>
      <c r="DA234" s="24"/>
      <c r="DB234" s="24"/>
      <c r="DC234" s="24"/>
      <c r="DD234" s="24"/>
      <c r="DE234" s="24"/>
      <c r="DF234" s="24"/>
      <c r="DG234" s="24"/>
      <c r="DH234" s="24"/>
      <c r="DI234" s="24"/>
      <c r="DJ234" s="24"/>
      <c r="DK234" s="24"/>
      <c r="DL234" s="24"/>
      <c r="DM234" s="24"/>
      <c r="DN234" s="24"/>
      <c r="DO234" s="24"/>
      <c r="DP234" s="24"/>
      <c r="DQ234" s="24"/>
      <c r="DR234" s="24"/>
      <c r="DS234" s="24"/>
      <c r="DT234" s="24"/>
      <c r="DU234" s="24"/>
      <c r="DV234" s="24"/>
      <c r="DW234" s="24"/>
      <c r="DX234" s="24"/>
      <c r="DY234" s="24"/>
      <c r="DZ234" s="24"/>
      <c r="EA234" s="24"/>
      <c r="EB234" s="24"/>
      <c r="EC234" s="24"/>
      <c r="ED234" s="24"/>
      <c r="EE234" s="24"/>
      <c r="EF234" s="24"/>
    </row>
    <row r="235" spans="1:136" ht="15.75" customHeight="1" x14ac:dyDescent="0.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  <c r="BA235" s="24"/>
      <c r="BB235" s="24"/>
      <c r="BC235" s="24"/>
      <c r="BD235" s="24"/>
      <c r="BE235" s="24"/>
      <c r="BF235" s="24"/>
      <c r="BG235" s="24"/>
      <c r="BH235" s="24"/>
      <c r="BI235" s="24"/>
      <c r="BJ235" s="24"/>
      <c r="BK235" s="24"/>
      <c r="BL235" s="24"/>
      <c r="BM235" s="24"/>
      <c r="BN235" s="24"/>
      <c r="BO235" s="24"/>
      <c r="BP235" s="24"/>
      <c r="BQ235" s="24"/>
      <c r="BR235" s="24"/>
      <c r="BS235" s="24"/>
      <c r="BT235" s="24"/>
      <c r="BU235" s="24"/>
      <c r="BV235" s="24"/>
      <c r="BW235" s="24"/>
      <c r="BX235" s="24"/>
      <c r="BY235" s="24"/>
      <c r="BZ235" s="24"/>
      <c r="CA235" s="24"/>
      <c r="CB235" s="24"/>
      <c r="CC235" s="24"/>
      <c r="CD235" s="24"/>
      <c r="CE235" s="24"/>
      <c r="CF235" s="24"/>
      <c r="CG235" s="24"/>
      <c r="CH235" s="24"/>
      <c r="CI235" s="24"/>
      <c r="CJ235" s="24"/>
      <c r="CK235" s="24"/>
      <c r="CL235" s="24"/>
      <c r="CM235" s="24"/>
      <c r="CN235" s="24"/>
      <c r="CO235" s="24"/>
      <c r="CP235" s="24"/>
      <c r="CQ235" s="24"/>
      <c r="CR235" s="24"/>
      <c r="CS235" s="24"/>
      <c r="CT235" s="24"/>
      <c r="CU235" s="24"/>
      <c r="CV235" s="24"/>
      <c r="CW235" s="24"/>
      <c r="CX235" s="24"/>
      <c r="CY235" s="24"/>
      <c r="CZ235" s="24"/>
      <c r="DA235" s="24"/>
      <c r="DB235" s="24"/>
      <c r="DC235" s="24"/>
      <c r="DD235" s="24"/>
      <c r="DE235" s="24"/>
      <c r="DF235" s="24"/>
      <c r="DG235" s="24"/>
      <c r="DH235" s="24"/>
      <c r="DI235" s="24"/>
      <c r="DJ235" s="24"/>
      <c r="DK235" s="24"/>
      <c r="DL235" s="24"/>
      <c r="DM235" s="24"/>
      <c r="DN235" s="24"/>
      <c r="DO235" s="24"/>
      <c r="DP235" s="24"/>
      <c r="DQ235" s="24"/>
      <c r="DR235" s="24"/>
      <c r="DS235" s="24"/>
      <c r="DT235" s="24"/>
      <c r="DU235" s="24"/>
      <c r="DV235" s="24"/>
      <c r="DW235" s="24"/>
      <c r="DX235" s="24"/>
      <c r="DY235" s="24"/>
      <c r="DZ235" s="24"/>
      <c r="EA235" s="24"/>
      <c r="EB235" s="24"/>
      <c r="EC235" s="24"/>
      <c r="ED235" s="24"/>
      <c r="EE235" s="24"/>
      <c r="EF235" s="24"/>
    </row>
    <row r="236" spans="1:136" ht="15.75" customHeight="1" x14ac:dyDescent="0.3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24"/>
      <c r="BE236" s="24"/>
      <c r="BF236" s="24"/>
      <c r="BG236" s="24"/>
      <c r="BH236" s="24"/>
      <c r="BI236" s="24"/>
      <c r="BJ236" s="24"/>
      <c r="BK236" s="24"/>
      <c r="BL236" s="24"/>
      <c r="BM236" s="24"/>
      <c r="BN236" s="24"/>
      <c r="BO236" s="24"/>
      <c r="BP236" s="24"/>
      <c r="BQ236" s="24"/>
      <c r="BR236" s="24"/>
      <c r="BS236" s="24"/>
      <c r="BT236" s="24"/>
      <c r="BU236" s="24"/>
      <c r="BV236" s="24"/>
      <c r="BW236" s="24"/>
      <c r="BX236" s="24"/>
      <c r="BY236" s="24"/>
      <c r="BZ236" s="24"/>
      <c r="CA236" s="24"/>
      <c r="CB236" s="24"/>
      <c r="CC236" s="24"/>
      <c r="CD236" s="24"/>
      <c r="CE236" s="24"/>
      <c r="CF236" s="24"/>
      <c r="CG236" s="24"/>
      <c r="CH236" s="24"/>
      <c r="CI236" s="24"/>
      <c r="CJ236" s="24"/>
      <c r="CK236" s="24"/>
      <c r="CL236" s="24"/>
      <c r="CM236" s="24"/>
      <c r="CN236" s="24"/>
      <c r="CO236" s="24"/>
      <c r="CP236" s="24"/>
      <c r="CQ236" s="24"/>
      <c r="CR236" s="24"/>
      <c r="CS236" s="24"/>
      <c r="CT236" s="24"/>
      <c r="CU236" s="24"/>
      <c r="CV236" s="24"/>
      <c r="CW236" s="24"/>
      <c r="CX236" s="24"/>
      <c r="CY236" s="24"/>
      <c r="CZ236" s="24"/>
      <c r="DA236" s="24"/>
      <c r="DB236" s="24"/>
      <c r="DC236" s="24"/>
      <c r="DD236" s="24"/>
      <c r="DE236" s="24"/>
      <c r="DF236" s="24"/>
      <c r="DG236" s="24"/>
      <c r="DH236" s="24"/>
      <c r="DI236" s="24"/>
      <c r="DJ236" s="24"/>
      <c r="DK236" s="24"/>
      <c r="DL236" s="24"/>
      <c r="DM236" s="24"/>
      <c r="DN236" s="24"/>
      <c r="DO236" s="24"/>
      <c r="DP236" s="24"/>
      <c r="DQ236" s="24"/>
      <c r="DR236" s="24"/>
      <c r="DS236" s="24"/>
      <c r="DT236" s="24"/>
      <c r="DU236" s="24"/>
      <c r="DV236" s="24"/>
      <c r="DW236" s="24"/>
      <c r="DX236" s="24"/>
      <c r="DY236" s="24"/>
      <c r="DZ236" s="24"/>
      <c r="EA236" s="24"/>
      <c r="EB236" s="24"/>
      <c r="EC236" s="24"/>
      <c r="ED236" s="24"/>
      <c r="EE236" s="24"/>
      <c r="EF236" s="24"/>
    </row>
    <row r="237" spans="1:136" ht="15.75" customHeight="1" x14ac:dyDescent="0.3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  <c r="BJ237" s="24"/>
      <c r="BK237" s="24"/>
      <c r="BL237" s="24"/>
      <c r="BM237" s="24"/>
      <c r="BN237" s="24"/>
      <c r="BO237" s="24"/>
      <c r="BP237" s="24"/>
      <c r="BQ237" s="24"/>
      <c r="BR237" s="24"/>
      <c r="BS237" s="24"/>
      <c r="BT237" s="24"/>
      <c r="BU237" s="24"/>
      <c r="BV237" s="24"/>
      <c r="BW237" s="24"/>
      <c r="BX237" s="24"/>
      <c r="BY237" s="24"/>
      <c r="BZ237" s="24"/>
      <c r="CA237" s="24"/>
      <c r="CB237" s="24"/>
      <c r="CC237" s="24"/>
      <c r="CD237" s="24"/>
      <c r="CE237" s="24"/>
      <c r="CF237" s="24"/>
      <c r="CG237" s="24"/>
      <c r="CH237" s="24"/>
      <c r="CI237" s="24"/>
      <c r="CJ237" s="24"/>
      <c r="CK237" s="24"/>
      <c r="CL237" s="24"/>
      <c r="CM237" s="24"/>
      <c r="CN237" s="24"/>
      <c r="CO237" s="24"/>
      <c r="CP237" s="24"/>
      <c r="CQ237" s="24"/>
      <c r="CR237" s="24"/>
      <c r="CS237" s="24"/>
      <c r="CT237" s="24"/>
      <c r="CU237" s="24"/>
      <c r="CV237" s="24"/>
      <c r="CW237" s="24"/>
      <c r="CX237" s="24"/>
      <c r="CY237" s="24"/>
      <c r="CZ237" s="24"/>
      <c r="DA237" s="24"/>
      <c r="DB237" s="24"/>
      <c r="DC237" s="24"/>
      <c r="DD237" s="24"/>
      <c r="DE237" s="24"/>
      <c r="DF237" s="24"/>
      <c r="DG237" s="24"/>
      <c r="DH237" s="24"/>
      <c r="DI237" s="24"/>
      <c r="DJ237" s="24"/>
      <c r="DK237" s="24"/>
      <c r="DL237" s="24"/>
      <c r="DM237" s="24"/>
      <c r="DN237" s="24"/>
      <c r="DO237" s="24"/>
      <c r="DP237" s="24"/>
      <c r="DQ237" s="24"/>
      <c r="DR237" s="24"/>
      <c r="DS237" s="24"/>
      <c r="DT237" s="24"/>
      <c r="DU237" s="24"/>
      <c r="DV237" s="24"/>
      <c r="DW237" s="24"/>
      <c r="DX237" s="24"/>
      <c r="DY237" s="24"/>
      <c r="DZ237" s="24"/>
      <c r="EA237" s="24"/>
      <c r="EB237" s="24"/>
      <c r="EC237" s="24"/>
      <c r="ED237" s="24"/>
      <c r="EE237" s="24"/>
      <c r="EF237" s="24"/>
    </row>
    <row r="238" spans="1:136" ht="15.75" customHeight="1" x14ac:dyDescent="0.3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24"/>
      <c r="BE238" s="24"/>
      <c r="BF238" s="24"/>
      <c r="BG238" s="24"/>
      <c r="BH238" s="24"/>
      <c r="BI238" s="24"/>
      <c r="BJ238" s="24"/>
      <c r="BK238" s="24"/>
      <c r="BL238" s="24"/>
      <c r="BM238" s="24"/>
      <c r="BN238" s="24"/>
      <c r="BO238" s="24"/>
      <c r="BP238" s="24"/>
      <c r="BQ238" s="24"/>
      <c r="BR238" s="24"/>
      <c r="BS238" s="24"/>
      <c r="BT238" s="24"/>
      <c r="BU238" s="24"/>
      <c r="BV238" s="24"/>
      <c r="BW238" s="24"/>
      <c r="BX238" s="24"/>
      <c r="BY238" s="24"/>
      <c r="BZ238" s="24"/>
      <c r="CA238" s="24"/>
      <c r="CB238" s="24"/>
      <c r="CC238" s="24"/>
      <c r="CD238" s="24"/>
      <c r="CE238" s="24"/>
      <c r="CF238" s="24"/>
      <c r="CG238" s="24"/>
      <c r="CH238" s="24"/>
      <c r="CI238" s="24"/>
      <c r="CJ238" s="24"/>
      <c r="CK238" s="24"/>
      <c r="CL238" s="24"/>
      <c r="CM238" s="24"/>
      <c r="CN238" s="24"/>
      <c r="CO238" s="24"/>
      <c r="CP238" s="24"/>
      <c r="CQ238" s="24"/>
      <c r="CR238" s="24"/>
      <c r="CS238" s="24"/>
      <c r="CT238" s="24"/>
      <c r="CU238" s="24"/>
      <c r="CV238" s="24"/>
      <c r="CW238" s="24"/>
      <c r="CX238" s="24"/>
      <c r="CY238" s="24"/>
      <c r="CZ238" s="24"/>
      <c r="DA238" s="24"/>
      <c r="DB238" s="24"/>
      <c r="DC238" s="24"/>
      <c r="DD238" s="24"/>
      <c r="DE238" s="24"/>
      <c r="DF238" s="24"/>
      <c r="DG238" s="24"/>
      <c r="DH238" s="24"/>
      <c r="DI238" s="24"/>
      <c r="DJ238" s="24"/>
      <c r="DK238" s="24"/>
      <c r="DL238" s="24"/>
      <c r="DM238" s="24"/>
      <c r="DN238" s="24"/>
      <c r="DO238" s="24"/>
      <c r="DP238" s="24"/>
      <c r="DQ238" s="24"/>
      <c r="DR238" s="24"/>
      <c r="DS238" s="24"/>
      <c r="DT238" s="24"/>
      <c r="DU238" s="24"/>
      <c r="DV238" s="24"/>
      <c r="DW238" s="24"/>
      <c r="DX238" s="24"/>
      <c r="DY238" s="24"/>
      <c r="DZ238" s="24"/>
      <c r="EA238" s="24"/>
      <c r="EB238" s="24"/>
      <c r="EC238" s="24"/>
      <c r="ED238" s="24"/>
      <c r="EE238" s="24"/>
      <c r="EF238" s="24"/>
    </row>
    <row r="239" spans="1:136" ht="15.75" customHeight="1" x14ac:dyDescent="0.3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  <c r="BH239" s="24"/>
      <c r="BI239" s="24"/>
      <c r="BJ239" s="24"/>
      <c r="BK239" s="24"/>
      <c r="BL239" s="24"/>
      <c r="BM239" s="24"/>
      <c r="BN239" s="24"/>
      <c r="BO239" s="24"/>
      <c r="BP239" s="24"/>
      <c r="BQ239" s="24"/>
      <c r="BR239" s="24"/>
      <c r="BS239" s="24"/>
      <c r="BT239" s="24"/>
      <c r="BU239" s="24"/>
      <c r="BV239" s="24"/>
      <c r="BW239" s="24"/>
      <c r="BX239" s="24"/>
      <c r="BY239" s="24"/>
      <c r="BZ239" s="24"/>
      <c r="CA239" s="24"/>
      <c r="CB239" s="24"/>
      <c r="CC239" s="24"/>
      <c r="CD239" s="24"/>
      <c r="CE239" s="24"/>
      <c r="CF239" s="24"/>
      <c r="CG239" s="24"/>
      <c r="CH239" s="24"/>
      <c r="CI239" s="24"/>
      <c r="CJ239" s="24"/>
      <c r="CK239" s="24"/>
      <c r="CL239" s="24"/>
      <c r="CM239" s="24"/>
      <c r="CN239" s="24"/>
      <c r="CO239" s="24"/>
      <c r="CP239" s="24"/>
      <c r="CQ239" s="24"/>
      <c r="CR239" s="24"/>
      <c r="CS239" s="24"/>
      <c r="CT239" s="24"/>
      <c r="CU239" s="24"/>
      <c r="CV239" s="24"/>
      <c r="CW239" s="24"/>
      <c r="CX239" s="24"/>
      <c r="CY239" s="24"/>
      <c r="CZ239" s="24"/>
      <c r="DA239" s="24"/>
      <c r="DB239" s="24"/>
      <c r="DC239" s="24"/>
      <c r="DD239" s="24"/>
      <c r="DE239" s="24"/>
      <c r="DF239" s="24"/>
      <c r="DG239" s="24"/>
      <c r="DH239" s="24"/>
      <c r="DI239" s="24"/>
      <c r="DJ239" s="24"/>
      <c r="DK239" s="24"/>
      <c r="DL239" s="24"/>
      <c r="DM239" s="24"/>
      <c r="DN239" s="24"/>
      <c r="DO239" s="24"/>
      <c r="DP239" s="24"/>
      <c r="DQ239" s="24"/>
      <c r="DR239" s="24"/>
      <c r="DS239" s="24"/>
      <c r="DT239" s="24"/>
      <c r="DU239" s="24"/>
      <c r="DV239" s="24"/>
      <c r="DW239" s="24"/>
      <c r="DX239" s="24"/>
      <c r="DY239" s="24"/>
      <c r="DZ239" s="24"/>
      <c r="EA239" s="24"/>
      <c r="EB239" s="24"/>
      <c r="EC239" s="24"/>
      <c r="ED239" s="24"/>
      <c r="EE239" s="24"/>
      <c r="EF239" s="24"/>
    </row>
    <row r="240" spans="1:136" ht="15.75" customHeight="1" x14ac:dyDescent="0.3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24"/>
      <c r="BE240" s="24"/>
      <c r="BF240" s="24"/>
      <c r="BG240" s="24"/>
      <c r="BH240" s="24"/>
      <c r="BI240" s="24"/>
      <c r="BJ240" s="24"/>
      <c r="BK240" s="24"/>
      <c r="BL240" s="24"/>
      <c r="BM240" s="24"/>
      <c r="BN240" s="24"/>
      <c r="BO240" s="24"/>
      <c r="BP240" s="24"/>
      <c r="BQ240" s="24"/>
      <c r="BR240" s="24"/>
      <c r="BS240" s="24"/>
      <c r="BT240" s="24"/>
      <c r="BU240" s="24"/>
      <c r="BV240" s="24"/>
      <c r="BW240" s="24"/>
      <c r="BX240" s="24"/>
      <c r="BY240" s="24"/>
      <c r="BZ240" s="24"/>
      <c r="CA240" s="24"/>
      <c r="CB240" s="24"/>
      <c r="CC240" s="24"/>
      <c r="CD240" s="24"/>
      <c r="CE240" s="24"/>
      <c r="CF240" s="24"/>
      <c r="CG240" s="24"/>
      <c r="CH240" s="24"/>
      <c r="CI240" s="24"/>
      <c r="CJ240" s="24"/>
      <c r="CK240" s="24"/>
      <c r="CL240" s="24"/>
      <c r="CM240" s="24"/>
      <c r="CN240" s="24"/>
      <c r="CO240" s="24"/>
      <c r="CP240" s="24"/>
      <c r="CQ240" s="24"/>
      <c r="CR240" s="24"/>
      <c r="CS240" s="24"/>
      <c r="CT240" s="24"/>
      <c r="CU240" s="24"/>
      <c r="CV240" s="24"/>
      <c r="CW240" s="24"/>
      <c r="CX240" s="24"/>
      <c r="CY240" s="24"/>
      <c r="CZ240" s="24"/>
      <c r="DA240" s="24"/>
      <c r="DB240" s="24"/>
      <c r="DC240" s="24"/>
      <c r="DD240" s="24"/>
      <c r="DE240" s="24"/>
      <c r="DF240" s="24"/>
      <c r="DG240" s="24"/>
      <c r="DH240" s="24"/>
      <c r="DI240" s="24"/>
      <c r="DJ240" s="24"/>
      <c r="DK240" s="24"/>
      <c r="DL240" s="24"/>
      <c r="DM240" s="24"/>
      <c r="DN240" s="24"/>
      <c r="DO240" s="24"/>
      <c r="DP240" s="24"/>
      <c r="DQ240" s="24"/>
      <c r="DR240" s="24"/>
      <c r="DS240" s="24"/>
      <c r="DT240" s="24"/>
      <c r="DU240" s="24"/>
      <c r="DV240" s="24"/>
      <c r="DW240" s="24"/>
      <c r="DX240" s="24"/>
      <c r="DY240" s="24"/>
      <c r="DZ240" s="24"/>
      <c r="EA240" s="24"/>
      <c r="EB240" s="24"/>
      <c r="EC240" s="24"/>
      <c r="ED240" s="24"/>
      <c r="EE240" s="24"/>
      <c r="EF240" s="24"/>
    </row>
    <row r="241" spans="1:136" ht="15.75" customHeight="1" x14ac:dyDescent="0.3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  <c r="BG241" s="24"/>
      <c r="BH241" s="24"/>
      <c r="BI241" s="24"/>
      <c r="BJ241" s="24"/>
      <c r="BK241" s="24"/>
      <c r="BL241" s="24"/>
      <c r="BM241" s="24"/>
      <c r="BN241" s="24"/>
      <c r="BO241" s="24"/>
      <c r="BP241" s="24"/>
      <c r="BQ241" s="24"/>
      <c r="BR241" s="24"/>
      <c r="BS241" s="24"/>
      <c r="BT241" s="24"/>
      <c r="BU241" s="24"/>
      <c r="BV241" s="24"/>
      <c r="BW241" s="24"/>
      <c r="BX241" s="24"/>
      <c r="BY241" s="24"/>
      <c r="BZ241" s="24"/>
      <c r="CA241" s="24"/>
      <c r="CB241" s="24"/>
      <c r="CC241" s="24"/>
      <c r="CD241" s="24"/>
      <c r="CE241" s="24"/>
      <c r="CF241" s="24"/>
      <c r="CG241" s="24"/>
      <c r="CH241" s="24"/>
      <c r="CI241" s="24"/>
      <c r="CJ241" s="24"/>
      <c r="CK241" s="24"/>
      <c r="CL241" s="24"/>
      <c r="CM241" s="24"/>
      <c r="CN241" s="24"/>
      <c r="CO241" s="24"/>
      <c r="CP241" s="24"/>
      <c r="CQ241" s="24"/>
      <c r="CR241" s="24"/>
      <c r="CS241" s="24"/>
      <c r="CT241" s="24"/>
      <c r="CU241" s="24"/>
      <c r="CV241" s="24"/>
      <c r="CW241" s="24"/>
      <c r="CX241" s="24"/>
      <c r="CY241" s="24"/>
      <c r="CZ241" s="24"/>
      <c r="DA241" s="24"/>
      <c r="DB241" s="24"/>
      <c r="DC241" s="24"/>
      <c r="DD241" s="24"/>
      <c r="DE241" s="24"/>
      <c r="DF241" s="24"/>
      <c r="DG241" s="24"/>
      <c r="DH241" s="24"/>
      <c r="DI241" s="24"/>
      <c r="DJ241" s="24"/>
      <c r="DK241" s="24"/>
      <c r="DL241" s="24"/>
      <c r="DM241" s="24"/>
      <c r="DN241" s="24"/>
      <c r="DO241" s="24"/>
      <c r="DP241" s="24"/>
      <c r="DQ241" s="24"/>
      <c r="DR241" s="24"/>
      <c r="DS241" s="24"/>
      <c r="DT241" s="24"/>
      <c r="DU241" s="24"/>
      <c r="DV241" s="24"/>
      <c r="DW241" s="24"/>
      <c r="DX241" s="24"/>
      <c r="DY241" s="24"/>
      <c r="DZ241" s="24"/>
      <c r="EA241" s="24"/>
      <c r="EB241" s="24"/>
      <c r="EC241" s="24"/>
      <c r="ED241" s="24"/>
      <c r="EE241" s="24"/>
      <c r="EF241" s="24"/>
    </row>
    <row r="242" spans="1:136" ht="15.75" customHeight="1" x14ac:dyDescent="0.3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24"/>
      <c r="BE242" s="24"/>
      <c r="BF242" s="24"/>
      <c r="BG242" s="24"/>
      <c r="BH242" s="24"/>
      <c r="BI242" s="24"/>
      <c r="BJ242" s="24"/>
      <c r="BK242" s="24"/>
      <c r="BL242" s="24"/>
      <c r="BM242" s="24"/>
      <c r="BN242" s="24"/>
      <c r="BO242" s="24"/>
      <c r="BP242" s="24"/>
      <c r="BQ242" s="24"/>
      <c r="BR242" s="24"/>
      <c r="BS242" s="24"/>
      <c r="BT242" s="24"/>
      <c r="BU242" s="24"/>
      <c r="BV242" s="24"/>
      <c r="BW242" s="24"/>
      <c r="BX242" s="24"/>
      <c r="BY242" s="24"/>
      <c r="BZ242" s="24"/>
      <c r="CA242" s="24"/>
      <c r="CB242" s="24"/>
      <c r="CC242" s="24"/>
      <c r="CD242" s="24"/>
      <c r="CE242" s="24"/>
      <c r="CF242" s="24"/>
      <c r="CG242" s="24"/>
      <c r="CH242" s="24"/>
      <c r="CI242" s="24"/>
      <c r="CJ242" s="24"/>
      <c r="CK242" s="24"/>
      <c r="CL242" s="24"/>
      <c r="CM242" s="24"/>
      <c r="CN242" s="24"/>
      <c r="CO242" s="24"/>
      <c r="CP242" s="24"/>
      <c r="CQ242" s="24"/>
      <c r="CR242" s="24"/>
      <c r="CS242" s="24"/>
      <c r="CT242" s="24"/>
      <c r="CU242" s="24"/>
      <c r="CV242" s="24"/>
      <c r="CW242" s="24"/>
      <c r="CX242" s="24"/>
      <c r="CY242" s="24"/>
      <c r="CZ242" s="24"/>
      <c r="DA242" s="24"/>
      <c r="DB242" s="24"/>
      <c r="DC242" s="24"/>
      <c r="DD242" s="24"/>
      <c r="DE242" s="24"/>
      <c r="DF242" s="24"/>
      <c r="DG242" s="24"/>
      <c r="DH242" s="24"/>
      <c r="DI242" s="24"/>
      <c r="DJ242" s="24"/>
      <c r="DK242" s="24"/>
      <c r="DL242" s="24"/>
      <c r="DM242" s="24"/>
      <c r="DN242" s="24"/>
      <c r="DO242" s="24"/>
      <c r="DP242" s="24"/>
      <c r="DQ242" s="24"/>
      <c r="DR242" s="24"/>
      <c r="DS242" s="24"/>
      <c r="DT242" s="24"/>
      <c r="DU242" s="24"/>
      <c r="DV242" s="24"/>
      <c r="DW242" s="24"/>
      <c r="DX242" s="24"/>
      <c r="DY242" s="24"/>
      <c r="DZ242" s="24"/>
      <c r="EA242" s="24"/>
      <c r="EB242" s="24"/>
      <c r="EC242" s="24"/>
      <c r="ED242" s="24"/>
      <c r="EE242" s="24"/>
      <c r="EF242" s="24"/>
    </row>
    <row r="243" spans="1:136" ht="15.75" customHeight="1" x14ac:dyDescent="0.3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24"/>
      <c r="BE243" s="24"/>
      <c r="BF243" s="24"/>
      <c r="BG243" s="24"/>
      <c r="BH243" s="24"/>
      <c r="BI243" s="24"/>
      <c r="BJ243" s="24"/>
      <c r="BK243" s="24"/>
      <c r="BL243" s="24"/>
      <c r="BM243" s="24"/>
      <c r="BN243" s="24"/>
      <c r="BO243" s="24"/>
      <c r="BP243" s="24"/>
      <c r="BQ243" s="24"/>
      <c r="BR243" s="24"/>
      <c r="BS243" s="24"/>
      <c r="BT243" s="24"/>
      <c r="BU243" s="24"/>
      <c r="BV243" s="24"/>
      <c r="BW243" s="24"/>
      <c r="BX243" s="24"/>
      <c r="BY243" s="24"/>
      <c r="BZ243" s="24"/>
      <c r="CA243" s="24"/>
      <c r="CB243" s="24"/>
      <c r="CC243" s="24"/>
      <c r="CD243" s="24"/>
      <c r="CE243" s="24"/>
      <c r="CF243" s="24"/>
      <c r="CG243" s="24"/>
      <c r="CH243" s="24"/>
      <c r="CI243" s="24"/>
      <c r="CJ243" s="24"/>
      <c r="CK243" s="24"/>
      <c r="CL243" s="24"/>
      <c r="CM243" s="24"/>
      <c r="CN243" s="24"/>
      <c r="CO243" s="24"/>
      <c r="CP243" s="24"/>
      <c r="CQ243" s="24"/>
      <c r="CR243" s="24"/>
      <c r="CS243" s="24"/>
      <c r="CT243" s="24"/>
      <c r="CU243" s="24"/>
      <c r="CV243" s="24"/>
      <c r="CW243" s="24"/>
      <c r="CX243" s="24"/>
      <c r="CY243" s="24"/>
      <c r="CZ243" s="24"/>
      <c r="DA243" s="24"/>
      <c r="DB243" s="24"/>
      <c r="DC243" s="24"/>
      <c r="DD243" s="24"/>
      <c r="DE243" s="24"/>
      <c r="DF243" s="24"/>
      <c r="DG243" s="24"/>
      <c r="DH243" s="24"/>
      <c r="DI243" s="24"/>
      <c r="DJ243" s="24"/>
      <c r="DK243" s="24"/>
      <c r="DL243" s="24"/>
      <c r="DM243" s="24"/>
      <c r="DN243" s="24"/>
      <c r="DO243" s="24"/>
      <c r="DP243" s="24"/>
      <c r="DQ243" s="24"/>
      <c r="DR243" s="24"/>
      <c r="DS243" s="24"/>
      <c r="DT243" s="24"/>
      <c r="DU243" s="24"/>
      <c r="DV243" s="24"/>
      <c r="DW243" s="24"/>
      <c r="DX243" s="24"/>
      <c r="DY243" s="24"/>
      <c r="DZ243" s="24"/>
      <c r="EA243" s="24"/>
      <c r="EB243" s="24"/>
      <c r="EC243" s="24"/>
      <c r="ED243" s="24"/>
      <c r="EE243" s="24"/>
      <c r="EF243" s="24"/>
    </row>
    <row r="244" spans="1:136" ht="15.75" customHeight="1" x14ac:dyDescent="0.3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  <c r="BA244" s="24"/>
      <c r="BB244" s="24"/>
      <c r="BC244" s="24"/>
      <c r="BD244" s="24"/>
      <c r="BE244" s="24"/>
      <c r="BF244" s="24"/>
      <c r="BG244" s="24"/>
      <c r="BH244" s="24"/>
      <c r="BI244" s="24"/>
      <c r="BJ244" s="24"/>
      <c r="BK244" s="24"/>
      <c r="BL244" s="24"/>
      <c r="BM244" s="24"/>
      <c r="BN244" s="24"/>
      <c r="BO244" s="24"/>
      <c r="BP244" s="24"/>
      <c r="BQ244" s="24"/>
      <c r="BR244" s="24"/>
      <c r="BS244" s="24"/>
      <c r="BT244" s="24"/>
      <c r="BU244" s="24"/>
      <c r="BV244" s="24"/>
      <c r="BW244" s="24"/>
      <c r="BX244" s="24"/>
      <c r="BY244" s="24"/>
      <c r="BZ244" s="24"/>
      <c r="CA244" s="24"/>
      <c r="CB244" s="24"/>
      <c r="CC244" s="24"/>
      <c r="CD244" s="24"/>
      <c r="CE244" s="24"/>
      <c r="CF244" s="24"/>
      <c r="CG244" s="24"/>
      <c r="CH244" s="24"/>
      <c r="CI244" s="24"/>
      <c r="CJ244" s="24"/>
      <c r="CK244" s="24"/>
      <c r="CL244" s="24"/>
      <c r="CM244" s="24"/>
      <c r="CN244" s="24"/>
      <c r="CO244" s="24"/>
      <c r="CP244" s="24"/>
      <c r="CQ244" s="24"/>
      <c r="CR244" s="24"/>
      <c r="CS244" s="24"/>
      <c r="CT244" s="24"/>
      <c r="CU244" s="24"/>
      <c r="CV244" s="24"/>
      <c r="CW244" s="24"/>
      <c r="CX244" s="24"/>
      <c r="CY244" s="24"/>
      <c r="CZ244" s="24"/>
      <c r="DA244" s="24"/>
      <c r="DB244" s="24"/>
      <c r="DC244" s="24"/>
      <c r="DD244" s="24"/>
      <c r="DE244" s="24"/>
      <c r="DF244" s="24"/>
      <c r="DG244" s="24"/>
      <c r="DH244" s="24"/>
      <c r="DI244" s="24"/>
      <c r="DJ244" s="24"/>
      <c r="DK244" s="24"/>
      <c r="DL244" s="24"/>
      <c r="DM244" s="24"/>
      <c r="DN244" s="24"/>
      <c r="DO244" s="24"/>
      <c r="DP244" s="24"/>
      <c r="DQ244" s="24"/>
      <c r="DR244" s="24"/>
      <c r="DS244" s="24"/>
      <c r="DT244" s="24"/>
      <c r="DU244" s="24"/>
      <c r="DV244" s="24"/>
      <c r="DW244" s="24"/>
      <c r="DX244" s="24"/>
      <c r="DY244" s="24"/>
      <c r="DZ244" s="24"/>
      <c r="EA244" s="24"/>
      <c r="EB244" s="24"/>
      <c r="EC244" s="24"/>
      <c r="ED244" s="24"/>
      <c r="EE244" s="24"/>
      <c r="EF244" s="24"/>
    </row>
    <row r="245" spans="1:136" ht="15.75" customHeight="1" x14ac:dyDescent="0.3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  <c r="BC245" s="24"/>
      <c r="BD245" s="24"/>
      <c r="BE245" s="24"/>
      <c r="BF245" s="24"/>
      <c r="BG245" s="24"/>
      <c r="BH245" s="24"/>
      <c r="BI245" s="24"/>
      <c r="BJ245" s="24"/>
      <c r="BK245" s="24"/>
      <c r="BL245" s="24"/>
      <c r="BM245" s="24"/>
      <c r="BN245" s="24"/>
      <c r="BO245" s="24"/>
      <c r="BP245" s="24"/>
      <c r="BQ245" s="24"/>
      <c r="BR245" s="24"/>
      <c r="BS245" s="24"/>
      <c r="BT245" s="24"/>
      <c r="BU245" s="24"/>
      <c r="BV245" s="24"/>
      <c r="BW245" s="24"/>
      <c r="BX245" s="24"/>
      <c r="BY245" s="24"/>
      <c r="BZ245" s="24"/>
      <c r="CA245" s="24"/>
      <c r="CB245" s="24"/>
      <c r="CC245" s="24"/>
      <c r="CD245" s="24"/>
      <c r="CE245" s="24"/>
      <c r="CF245" s="24"/>
      <c r="CG245" s="24"/>
      <c r="CH245" s="24"/>
      <c r="CI245" s="24"/>
      <c r="CJ245" s="24"/>
      <c r="CK245" s="24"/>
      <c r="CL245" s="24"/>
      <c r="CM245" s="24"/>
      <c r="CN245" s="24"/>
      <c r="CO245" s="24"/>
      <c r="CP245" s="24"/>
      <c r="CQ245" s="24"/>
      <c r="CR245" s="24"/>
      <c r="CS245" s="24"/>
      <c r="CT245" s="24"/>
      <c r="CU245" s="24"/>
      <c r="CV245" s="24"/>
      <c r="CW245" s="24"/>
      <c r="CX245" s="24"/>
      <c r="CY245" s="24"/>
      <c r="CZ245" s="24"/>
      <c r="DA245" s="24"/>
      <c r="DB245" s="24"/>
      <c r="DC245" s="24"/>
      <c r="DD245" s="24"/>
      <c r="DE245" s="24"/>
      <c r="DF245" s="24"/>
      <c r="DG245" s="24"/>
      <c r="DH245" s="24"/>
      <c r="DI245" s="24"/>
      <c r="DJ245" s="24"/>
      <c r="DK245" s="24"/>
      <c r="DL245" s="24"/>
      <c r="DM245" s="24"/>
      <c r="DN245" s="24"/>
      <c r="DO245" s="24"/>
      <c r="DP245" s="24"/>
      <c r="DQ245" s="24"/>
      <c r="DR245" s="24"/>
      <c r="DS245" s="24"/>
      <c r="DT245" s="24"/>
      <c r="DU245" s="24"/>
      <c r="DV245" s="24"/>
      <c r="DW245" s="24"/>
      <c r="DX245" s="24"/>
      <c r="DY245" s="24"/>
      <c r="DZ245" s="24"/>
      <c r="EA245" s="24"/>
      <c r="EB245" s="24"/>
      <c r="EC245" s="24"/>
      <c r="ED245" s="24"/>
      <c r="EE245" s="24"/>
      <c r="EF245" s="24"/>
    </row>
    <row r="246" spans="1:136" ht="15.75" customHeight="1" x14ac:dyDescent="0.3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D246" s="24"/>
      <c r="BE246" s="24"/>
      <c r="BF246" s="24"/>
      <c r="BG246" s="24"/>
      <c r="BH246" s="24"/>
      <c r="BI246" s="24"/>
      <c r="BJ246" s="24"/>
      <c r="BK246" s="24"/>
      <c r="BL246" s="24"/>
      <c r="BM246" s="24"/>
      <c r="BN246" s="24"/>
      <c r="BO246" s="24"/>
      <c r="BP246" s="24"/>
      <c r="BQ246" s="24"/>
      <c r="BR246" s="24"/>
      <c r="BS246" s="24"/>
      <c r="BT246" s="24"/>
      <c r="BU246" s="24"/>
      <c r="BV246" s="24"/>
      <c r="BW246" s="24"/>
      <c r="BX246" s="24"/>
      <c r="BY246" s="24"/>
      <c r="BZ246" s="24"/>
      <c r="CA246" s="24"/>
      <c r="CB246" s="24"/>
      <c r="CC246" s="24"/>
      <c r="CD246" s="24"/>
      <c r="CE246" s="24"/>
      <c r="CF246" s="24"/>
      <c r="CG246" s="24"/>
      <c r="CH246" s="24"/>
      <c r="CI246" s="24"/>
      <c r="CJ246" s="24"/>
      <c r="CK246" s="24"/>
      <c r="CL246" s="24"/>
      <c r="CM246" s="24"/>
      <c r="CN246" s="24"/>
      <c r="CO246" s="24"/>
      <c r="CP246" s="24"/>
      <c r="CQ246" s="24"/>
      <c r="CR246" s="24"/>
      <c r="CS246" s="24"/>
      <c r="CT246" s="24"/>
      <c r="CU246" s="24"/>
      <c r="CV246" s="24"/>
      <c r="CW246" s="24"/>
      <c r="CX246" s="24"/>
      <c r="CY246" s="24"/>
      <c r="CZ246" s="24"/>
      <c r="DA246" s="24"/>
      <c r="DB246" s="24"/>
      <c r="DC246" s="24"/>
      <c r="DD246" s="24"/>
      <c r="DE246" s="24"/>
      <c r="DF246" s="24"/>
      <c r="DG246" s="24"/>
      <c r="DH246" s="24"/>
      <c r="DI246" s="24"/>
      <c r="DJ246" s="24"/>
      <c r="DK246" s="24"/>
      <c r="DL246" s="24"/>
      <c r="DM246" s="24"/>
      <c r="DN246" s="24"/>
      <c r="DO246" s="24"/>
      <c r="DP246" s="24"/>
      <c r="DQ246" s="24"/>
      <c r="DR246" s="24"/>
      <c r="DS246" s="24"/>
      <c r="DT246" s="24"/>
      <c r="DU246" s="24"/>
      <c r="DV246" s="24"/>
      <c r="DW246" s="24"/>
      <c r="DX246" s="24"/>
      <c r="DY246" s="24"/>
      <c r="DZ246" s="24"/>
      <c r="EA246" s="24"/>
      <c r="EB246" s="24"/>
      <c r="EC246" s="24"/>
      <c r="ED246" s="24"/>
      <c r="EE246" s="24"/>
      <c r="EF246" s="24"/>
    </row>
  </sheetData>
  <autoFilter ref="A7:EE10" xr:uid="{00000000-0009-0000-0000-000001000000}">
    <sortState xmlns:xlrd2="http://schemas.microsoft.com/office/spreadsheetml/2017/richdata2" ref="A7:EE10">
      <sortCondition ref="B7:B10"/>
    </sortState>
  </autoFilter>
  <customSheetViews>
    <customSheetView guid="{E5C27649-4D16-4908-A5F0-941FCE9943C3}" filter="1" showAutoFilter="1">
      <pageMargins left="0.7" right="0.7" top="0.75" bottom="0.75" header="0.3" footer="0.3"/>
      <autoFilter ref="A5:EF47" xr:uid="{00000000-0000-0000-0000-000000000000}"/>
      <extLst>
        <ext uri="GoogleSheetsCustomDataVersion1">
          <go:sheetsCustomData xmlns:go="http://customooxmlschemas.google.com/" filterViewId="2119891724"/>
        </ext>
      </extLst>
    </customSheetView>
  </customSheetViews>
  <phoneticPr fontId="10" type="noConversion"/>
  <conditionalFormatting sqref="L8:P10 L16:P23">
    <cfRule type="cellIs" dxfId="71" priority="1" operator="equal">
      <formula>"In progress"</formula>
    </cfRule>
  </conditionalFormatting>
  <conditionalFormatting sqref="L8:P10 L16:P23">
    <cfRule type="cellIs" dxfId="70" priority="2" operator="equal">
      <formula>"Complete"</formula>
    </cfRule>
  </conditionalFormatting>
  <conditionalFormatting sqref="L8:P10 L16:P23">
    <cfRule type="cellIs" dxfId="69" priority="3" operator="equal">
      <formula>"Yes"</formula>
    </cfRule>
  </conditionalFormatting>
  <conditionalFormatting sqref="L8:P10 L16:P23">
    <cfRule type="cellIs" dxfId="68" priority="4" operator="equal">
      <formula>"Inactive"</formula>
    </cfRule>
  </conditionalFormatting>
  <conditionalFormatting sqref="E47:K202">
    <cfRule type="cellIs" dxfId="67" priority="5" operator="equal">
      <formula>"Yes"</formula>
    </cfRule>
  </conditionalFormatting>
  <conditionalFormatting sqref="F8:F11">
    <cfRule type="cellIs" dxfId="66" priority="6" operator="equal">
      <formula>"Do"</formula>
    </cfRule>
  </conditionalFormatting>
  <conditionalFormatting sqref="F8:F11">
    <cfRule type="cellIs" dxfId="65" priority="7" operator="equal">
      <formula>"Plan"</formula>
    </cfRule>
  </conditionalFormatting>
  <conditionalFormatting sqref="F8:F11">
    <cfRule type="cellIs" dxfId="64" priority="8" operator="equal">
      <formula>"Learn"</formula>
    </cfRule>
  </conditionalFormatting>
  <conditionalFormatting sqref="J8:J11">
    <cfRule type="cellIs" dxfId="63" priority="9" operator="equal">
      <formula>"Project complete"</formula>
    </cfRule>
  </conditionalFormatting>
  <conditionalFormatting sqref="J8:J11">
    <cfRule type="cellIs" dxfId="62" priority="10" operator="equal">
      <formula>"Project in progress"</formula>
    </cfRule>
  </conditionalFormatting>
  <conditionalFormatting sqref="J8:J11">
    <cfRule type="cellIs" dxfId="61" priority="11" operator="equal">
      <formula>"Grant rejected"</formula>
    </cfRule>
  </conditionalFormatting>
  <conditionalFormatting sqref="J8:J11">
    <cfRule type="cellIs" dxfId="60" priority="12" operator="equal">
      <formula>"Grant awarded"</formula>
    </cfRule>
  </conditionalFormatting>
  <conditionalFormatting sqref="J8:J11">
    <cfRule type="cellIs" dxfId="59" priority="13" operator="equal">
      <formula>"In development"</formula>
    </cfRule>
  </conditionalFormatting>
  <conditionalFormatting sqref="L11:P11">
    <cfRule type="cellIs" dxfId="58" priority="14" operator="equal">
      <formula>"In progress"</formula>
    </cfRule>
  </conditionalFormatting>
  <conditionalFormatting sqref="L11:P11">
    <cfRule type="cellIs" dxfId="57" priority="15" operator="equal">
      <formula>"Complete"</formula>
    </cfRule>
  </conditionalFormatting>
  <conditionalFormatting sqref="L11:P11">
    <cfRule type="cellIs" dxfId="56" priority="16" operator="equal">
      <formula>"Yes"</formula>
    </cfRule>
  </conditionalFormatting>
  <conditionalFormatting sqref="L11:P11">
    <cfRule type="cellIs" dxfId="55" priority="17" operator="equal">
      <formula>"Inactive"</formula>
    </cfRule>
  </conditionalFormatting>
  <conditionalFormatting sqref="E8:E11 G8:G17 H8:I11">
    <cfRule type="cellIs" dxfId="54" priority="18" operator="equal">
      <formula>"In progress"</formula>
    </cfRule>
  </conditionalFormatting>
  <conditionalFormatting sqref="E8:E11 G8:G17 H8:I11">
    <cfRule type="cellIs" dxfId="53" priority="19" operator="equal">
      <formula>"Complete"</formula>
    </cfRule>
  </conditionalFormatting>
  <conditionalFormatting sqref="E8:E11 G8:G17 H8:I11">
    <cfRule type="cellIs" dxfId="52" priority="20" operator="equal">
      <formula>"Yes"</formula>
    </cfRule>
  </conditionalFormatting>
  <conditionalFormatting sqref="E8:E11 G8:G17 H8:I11">
    <cfRule type="cellIs" dxfId="51" priority="21" operator="equal">
      <formula>"Inactive"</formula>
    </cfRule>
  </conditionalFormatting>
  <conditionalFormatting sqref="H8:I11">
    <cfRule type="cellIs" dxfId="50" priority="22" operator="equal">
      <formula>"On hold"</formula>
    </cfRule>
  </conditionalFormatting>
  <conditionalFormatting sqref="L12:P15 L24:P46">
    <cfRule type="cellIs" dxfId="49" priority="23" operator="equal">
      <formula>"In progress"</formula>
    </cfRule>
  </conditionalFormatting>
  <conditionalFormatting sqref="L12:P15 L24:P46">
    <cfRule type="cellIs" dxfId="48" priority="24" operator="equal">
      <formula>"Complete"</formula>
    </cfRule>
  </conditionalFormatting>
  <conditionalFormatting sqref="L12:P15 L24:P46">
    <cfRule type="cellIs" dxfId="47" priority="25" operator="equal">
      <formula>"Yes"</formula>
    </cfRule>
  </conditionalFormatting>
  <conditionalFormatting sqref="L12:P15 L24:P46">
    <cfRule type="cellIs" dxfId="46" priority="26" operator="equal">
      <formula>"Inactive"</formula>
    </cfRule>
  </conditionalFormatting>
  <conditionalFormatting sqref="G24:I46 E24:E46">
    <cfRule type="cellIs" dxfId="45" priority="27" operator="equal">
      <formula>"In progress"</formula>
    </cfRule>
  </conditionalFormatting>
  <conditionalFormatting sqref="G24:I46 E24:E46">
    <cfRule type="cellIs" dxfId="44" priority="28" operator="equal">
      <formula>"Complete"</formula>
    </cfRule>
  </conditionalFormatting>
  <conditionalFormatting sqref="G24:I46 E24:E46">
    <cfRule type="cellIs" dxfId="43" priority="29" operator="equal">
      <formula>"Yes"</formula>
    </cfRule>
  </conditionalFormatting>
  <conditionalFormatting sqref="G24:I46 E24:E46">
    <cfRule type="cellIs" dxfId="42" priority="30" operator="equal">
      <formula>"Inactive"</formula>
    </cfRule>
  </conditionalFormatting>
  <conditionalFormatting sqref="H24:I46">
    <cfRule type="cellIs" dxfId="41" priority="31" operator="equal">
      <formula>"On hold"</formula>
    </cfRule>
  </conditionalFormatting>
  <conditionalFormatting sqref="F24:F46">
    <cfRule type="cellIs" dxfId="40" priority="32" operator="equal">
      <formula>"Do"</formula>
    </cfRule>
  </conditionalFormatting>
  <conditionalFormatting sqref="F24:F46">
    <cfRule type="cellIs" dxfId="39" priority="33" operator="equal">
      <formula>"Plan"</formula>
    </cfRule>
  </conditionalFormatting>
  <conditionalFormatting sqref="F24:F46">
    <cfRule type="cellIs" dxfId="38" priority="34" operator="equal">
      <formula>"Learn"</formula>
    </cfRule>
  </conditionalFormatting>
  <conditionalFormatting sqref="J24:J46">
    <cfRule type="cellIs" dxfId="37" priority="35" operator="equal">
      <formula>"Project complete"</formula>
    </cfRule>
  </conditionalFormatting>
  <conditionalFormatting sqref="J24:J46">
    <cfRule type="cellIs" dxfId="36" priority="36" operator="equal">
      <formula>"Project in progress"</formula>
    </cfRule>
  </conditionalFormatting>
  <conditionalFormatting sqref="J24:J46">
    <cfRule type="cellIs" dxfId="35" priority="37" operator="equal">
      <formula>"Grant rejected"</formula>
    </cfRule>
  </conditionalFormatting>
  <conditionalFormatting sqref="J24:J46">
    <cfRule type="cellIs" dxfId="34" priority="38" operator="equal">
      <formula>"Grant awarded"</formula>
    </cfRule>
  </conditionalFormatting>
  <conditionalFormatting sqref="J24:J46">
    <cfRule type="cellIs" dxfId="33" priority="39" operator="equal">
      <formula>"In development"</formula>
    </cfRule>
  </conditionalFormatting>
  <conditionalFormatting sqref="G18:I23 E18:E23">
    <cfRule type="cellIs" dxfId="32" priority="40" operator="equal">
      <formula>"In progress"</formula>
    </cfRule>
  </conditionalFormatting>
  <conditionalFormatting sqref="G18:I23 E18:E23">
    <cfRule type="cellIs" dxfId="31" priority="41" operator="equal">
      <formula>"Complete"</formula>
    </cfRule>
  </conditionalFormatting>
  <conditionalFormatting sqref="G18:I23 E18:E23">
    <cfRule type="cellIs" dxfId="30" priority="42" operator="equal">
      <formula>"Yes"</formula>
    </cfRule>
  </conditionalFormatting>
  <conditionalFormatting sqref="G18:I23 E18:E23">
    <cfRule type="cellIs" dxfId="29" priority="43" operator="equal">
      <formula>"Inactive"</formula>
    </cfRule>
  </conditionalFormatting>
  <conditionalFormatting sqref="H18:I23">
    <cfRule type="cellIs" dxfId="28" priority="44" operator="equal">
      <formula>"On hold"</formula>
    </cfRule>
  </conditionalFormatting>
  <conditionalFormatting sqref="F18:F23">
    <cfRule type="cellIs" dxfId="27" priority="45" operator="equal">
      <formula>"Do"</formula>
    </cfRule>
  </conditionalFormatting>
  <conditionalFormatting sqref="F18:F23">
    <cfRule type="cellIs" dxfId="26" priority="46" operator="equal">
      <formula>"Plan"</formula>
    </cfRule>
  </conditionalFormatting>
  <conditionalFormatting sqref="F18:F23">
    <cfRule type="cellIs" dxfId="25" priority="47" operator="equal">
      <formula>"Learn"</formula>
    </cfRule>
  </conditionalFormatting>
  <conditionalFormatting sqref="J18:J23">
    <cfRule type="cellIs" dxfId="24" priority="48" operator="equal">
      <formula>"Project complete"</formula>
    </cfRule>
  </conditionalFormatting>
  <conditionalFormatting sqref="J18:J23">
    <cfRule type="cellIs" dxfId="23" priority="49" operator="equal">
      <formula>"Project in progress"</formula>
    </cfRule>
  </conditionalFormatting>
  <conditionalFormatting sqref="J18:J23">
    <cfRule type="cellIs" dxfId="22" priority="50" operator="equal">
      <formula>"Grant rejected"</formula>
    </cfRule>
  </conditionalFormatting>
  <conditionalFormatting sqref="J18:J23">
    <cfRule type="cellIs" dxfId="21" priority="51" operator="equal">
      <formula>"Grant awarded"</formula>
    </cfRule>
  </conditionalFormatting>
  <conditionalFormatting sqref="J18:J23">
    <cfRule type="cellIs" dxfId="20" priority="52" operator="equal">
      <formula>"In development"</formula>
    </cfRule>
  </conditionalFormatting>
  <conditionalFormatting sqref="E12:E17 G12:I17">
    <cfRule type="cellIs" dxfId="19" priority="53" operator="equal">
      <formula>"In progress"</formula>
    </cfRule>
  </conditionalFormatting>
  <conditionalFormatting sqref="E12:E17 G12:I17">
    <cfRule type="cellIs" dxfId="18" priority="54" operator="equal">
      <formula>"Complete"</formula>
    </cfRule>
  </conditionalFormatting>
  <conditionalFormatting sqref="E12:E17 G12:I17">
    <cfRule type="cellIs" dxfId="17" priority="55" operator="equal">
      <formula>"Yes"</formula>
    </cfRule>
  </conditionalFormatting>
  <conditionalFormatting sqref="E12:E17 G12:I17">
    <cfRule type="cellIs" dxfId="16" priority="56" operator="equal">
      <formula>"Inactive"</formula>
    </cfRule>
  </conditionalFormatting>
  <conditionalFormatting sqref="H12:I17">
    <cfRule type="cellIs" dxfId="15" priority="57" operator="equal">
      <formula>"On hold"</formula>
    </cfRule>
  </conditionalFormatting>
  <conditionalFormatting sqref="F12:F17">
    <cfRule type="cellIs" dxfId="14" priority="58" operator="equal">
      <formula>"Do"</formula>
    </cfRule>
  </conditionalFormatting>
  <conditionalFormatting sqref="F12:F17">
    <cfRule type="cellIs" dxfId="13" priority="59" operator="equal">
      <formula>"Plan"</formula>
    </cfRule>
  </conditionalFormatting>
  <conditionalFormatting sqref="F12:F17">
    <cfRule type="cellIs" dxfId="12" priority="60" operator="equal">
      <formula>"Learn"</formula>
    </cfRule>
  </conditionalFormatting>
  <conditionalFormatting sqref="J12:J17">
    <cfRule type="cellIs" dxfId="11" priority="61" operator="equal">
      <formula>"Project complete"</formula>
    </cfRule>
  </conditionalFormatting>
  <conditionalFormatting sqref="J12:J17">
    <cfRule type="cellIs" dxfId="10" priority="62" operator="equal">
      <formula>"Project in progress"</formula>
    </cfRule>
  </conditionalFormatting>
  <conditionalFormatting sqref="J12:J17">
    <cfRule type="cellIs" dxfId="9" priority="63" operator="equal">
      <formula>"Grant rejected"</formula>
    </cfRule>
  </conditionalFormatting>
  <conditionalFormatting sqref="J12:J17">
    <cfRule type="cellIs" dxfId="8" priority="64" operator="equal">
      <formula>"Grant awarded"</formula>
    </cfRule>
  </conditionalFormatting>
  <conditionalFormatting sqref="J12:J17">
    <cfRule type="cellIs" dxfId="7" priority="65" operator="equal">
      <formula>"In development"</formula>
    </cfRule>
  </conditionalFormatting>
  <pageMargins left="0.70866141732283472" right="0.70866141732283472" top="0.74803149606299213" bottom="0.74803149606299213" header="0" footer="0"/>
  <pageSetup paperSize="9" orientation="landscape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ErrorMessage="1" xr:uid="{00000000-0002-0000-0100-000000000000}">
          <x14:formula1>
            <xm:f>#REF!</xm:f>
          </x14:formula1>
          <xm:sqref>U8:U46 Z8:Z46 AE8:AE46 AJ8:AJ46 AO8:AO46 AT8:AT46 AY8:AY46 BD8:BD46 BI8:BI46 BN8:BN46 BS8:BS46 BX8:BX46 CC8:CC46 CH8:CH46 CM8:CM46 CR8:CR46 CW8:CW46 DB8:DB46 DG8:DG46 DL8:DL46 DQ8:DQ46 DV8:DV46 EA8:EA46 EF8:EF46</xm:sqref>
        </x14:dataValidation>
        <x14:dataValidation type="list" allowBlank="1" showErrorMessage="1" xr:uid="{00000000-0002-0000-0100-000001000000}">
          <x14:formula1>
            <xm:f>#REF!</xm:f>
          </x14:formula1>
          <xm:sqref>H8:H46</xm:sqref>
        </x14:dataValidation>
        <x14:dataValidation type="list" allowBlank="1" showErrorMessage="1" xr:uid="{00000000-0002-0000-0100-000002000000}">
          <x14:formula1>
            <xm:f>#REF!</xm:f>
          </x14:formula1>
          <xm:sqref>J8:J46</xm:sqref>
        </x14:dataValidation>
        <x14:dataValidation type="list" allowBlank="1" showErrorMessage="1" xr:uid="{00000000-0002-0000-0100-000003000000}">
          <x14:formula1>
            <xm:f>#REF!</xm:f>
          </x14:formula1>
          <xm:sqref>G8:G46</xm:sqref>
        </x14:dataValidation>
        <x14:dataValidation type="list" allowBlank="1" showErrorMessage="1" xr:uid="{00000000-0002-0000-0100-000004000000}">
          <x14:formula1>
            <xm:f>#REF!</xm:f>
          </x14:formula1>
          <xm:sqref>K8:K46</xm:sqref>
        </x14:dataValidation>
        <x14:dataValidation type="list" allowBlank="1" showErrorMessage="1" xr:uid="{00000000-0002-0000-0100-000005000000}">
          <x14:formula1>
            <xm:f>#REF!</xm:f>
          </x14:formula1>
          <xm:sqref>E8:E46</xm:sqref>
        </x14:dataValidation>
        <x14:dataValidation type="list" allowBlank="1" showErrorMessage="1" xr:uid="{00000000-0002-0000-0100-000006000000}">
          <x14:formula1>
            <xm:f>#REF!</xm:f>
          </x14:formula1>
          <xm:sqref>F8:F46</xm:sqref>
        </x14:dataValidation>
        <x14:dataValidation type="list" allowBlank="1" showErrorMessage="1" xr:uid="{00000000-0002-0000-0100-000007000000}">
          <x14:formula1>
            <xm:f>#REF!</xm:f>
          </x14:formula1>
          <xm:sqref>C8:D46</xm:sqref>
        </x14:dataValidation>
        <x14:dataValidation type="list" allowBlank="1" showErrorMessage="1" xr:uid="{00000000-0002-0000-0100-000008000000}">
          <x14:formula1>
            <xm:f>#REF!</xm:f>
          </x14:formula1>
          <xm:sqref>I8:I46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L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4" sqref="C14"/>
    </sheetView>
  </sheetViews>
  <sheetFormatPr defaultColWidth="14.453125" defaultRowHeight="15" customHeight="1" x14ac:dyDescent="0.35"/>
  <cols>
    <col min="1" max="1" width="5" customWidth="1"/>
    <col min="2" max="2" width="18.81640625" customWidth="1"/>
    <col min="3" max="3" width="21.81640625" customWidth="1"/>
    <col min="4" max="4" width="14.7265625" customWidth="1"/>
    <col min="5" max="5" width="45.7265625" customWidth="1"/>
    <col min="6" max="9" width="14.7265625" customWidth="1"/>
    <col min="10" max="10" width="45.7265625" customWidth="1"/>
    <col min="11" max="14" width="14.7265625" customWidth="1"/>
    <col min="15" max="15" width="45.7265625" customWidth="1"/>
    <col min="16" max="19" width="14.7265625" customWidth="1"/>
    <col min="20" max="20" width="45.7265625" customWidth="1"/>
    <col min="21" max="24" width="14.7265625" customWidth="1"/>
    <col min="25" max="25" width="45.7265625" customWidth="1"/>
    <col min="26" max="29" width="14.7265625" customWidth="1"/>
    <col min="30" max="30" width="45.7265625" customWidth="1"/>
    <col min="31" max="34" width="14.7265625" customWidth="1"/>
    <col min="35" max="35" width="45.7265625" customWidth="1"/>
    <col min="36" max="39" width="14.7265625" customWidth="1"/>
    <col min="40" max="40" width="45.7265625" customWidth="1"/>
    <col min="41" max="44" width="14.7265625" customWidth="1"/>
    <col min="45" max="45" width="45.7265625" customWidth="1"/>
    <col min="46" max="49" width="14.7265625" customWidth="1"/>
    <col min="50" max="50" width="45.7265625" customWidth="1"/>
    <col min="51" max="54" width="14.7265625" customWidth="1"/>
    <col min="55" max="55" width="45.7265625" customWidth="1"/>
    <col min="56" max="59" width="14.7265625" customWidth="1"/>
    <col min="60" max="60" width="45.7265625" customWidth="1"/>
    <col min="61" max="64" width="14.7265625" customWidth="1"/>
  </cols>
  <sheetData>
    <row r="1" spans="1:64" ht="14.5" x14ac:dyDescent="0.35">
      <c r="A1" s="21" t="s">
        <v>61</v>
      </c>
      <c r="B1" s="19" t="s">
        <v>62</v>
      </c>
      <c r="C1" s="20"/>
      <c r="D1" s="21"/>
      <c r="E1" s="24"/>
      <c r="F1" s="21"/>
      <c r="G1" s="21"/>
      <c r="H1" s="21"/>
      <c r="I1" s="21"/>
      <c r="J1" s="24"/>
      <c r="K1" s="21"/>
      <c r="L1" s="21"/>
      <c r="M1" s="21"/>
      <c r="N1" s="21"/>
      <c r="O1" s="24"/>
      <c r="P1" s="21"/>
      <c r="Q1" s="21"/>
      <c r="R1" s="21"/>
      <c r="S1" s="21"/>
      <c r="T1" s="24"/>
      <c r="U1" s="21"/>
      <c r="V1" s="21"/>
      <c r="W1" s="21"/>
      <c r="X1" s="21"/>
      <c r="Y1" s="24"/>
      <c r="Z1" s="21"/>
      <c r="AA1" s="21"/>
      <c r="AB1" s="21"/>
      <c r="AC1" s="21"/>
      <c r="AD1" s="24"/>
      <c r="AE1" s="21"/>
      <c r="AF1" s="21"/>
      <c r="AG1" s="21"/>
      <c r="AH1" s="21"/>
      <c r="AI1" s="24"/>
      <c r="AJ1" s="21"/>
      <c r="AK1" s="21"/>
      <c r="AL1" s="21"/>
      <c r="AM1" s="21"/>
      <c r="AN1" s="24"/>
      <c r="AO1" s="21"/>
      <c r="AP1" s="21"/>
      <c r="AQ1" s="21"/>
      <c r="AR1" s="21"/>
      <c r="AS1" s="24"/>
      <c r="AT1" s="21"/>
      <c r="AU1" s="21"/>
      <c r="AV1" s="21"/>
      <c r="AW1" s="21"/>
      <c r="AX1" s="24"/>
      <c r="AY1" s="21"/>
      <c r="AZ1" s="21"/>
      <c r="BA1" s="21"/>
      <c r="BB1" s="21"/>
      <c r="BC1" s="24"/>
      <c r="BD1" s="21"/>
      <c r="BE1" s="21"/>
      <c r="BF1" s="21"/>
      <c r="BG1" s="21"/>
      <c r="BH1" s="24"/>
      <c r="BI1" s="21"/>
      <c r="BJ1" s="21"/>
      <c r="BK1" s="21"/>
      <c r="BL1" s="21"/>
    </row>
    <row r="2" spans="1:64" ht="14.5" x14ac:dyDescent="0.35">
      <c r="A2" s="21"/>
      <c r="B2" s="19" t="s">
        <v>30</v>
      </c>
      <c r="C2" s="21"/>
      <c r="D2" s="21"/>
      <c r="E2" s="21"/>
      <c r="F2" s="24"/>
      <c r="G2" s="24"/>
      <c r="H2" s="24"/>
      <c r="I2" s="24"/>
      <c r="J2" s="21"/>
      <c r="K2" s="24"/>
      <c r="L2" s="24"/>
      <c r="M2" s="24"/>
      <c r="N2" s="24"/>
      <c r="O2" s="21"/>
      <c r="P2" s="24"/>
      <c r="Q2" s="24"/>
      <c r="R2" s="24"/>
      <c r="S2" s="24"/>
      <c r="T2" s="21"/>
      <c r="U2" s="24"/>
      <c r="V2" s="24"/>
      <c r="W2" s="24"/>
      <c r="X2" s="24"/>
      <c r="Y2" s="21"/>
      <c r="Z2" s="24"/>
      <c r="AA2" s="24"/>
      <c r="AB2" s="24"/>
      <c r="AC2" s="24"/>
      <c r="AD2" s="21"/>
      <c r="AE2" s="24"/>
      <c r="AF2" s="24"/>
      <c r="AG2" s="24"/>
      <c r="AH2" s="24"/>
      <c r="AI2" s="21"/>
      <c r="AJ2" s="24"/>
      <c r="AK2" s="24"/>
      <c r="AL2" s="24"/>
      <c r="AM2" s="24"/>
      <c r="AN2" s="21"/>
      <c r="AO2" s="24"/>
      <c r="AP2" s="24"/>
      <c r="AQ2" s="24"/>
      <c r="AR2" s="24"/>
      <c r="AS2" s="21"/>
      <c r="AT2" s="24"/>
      <c r="AU2" s="24"/>
      <c r="AV2" s="24"/>
      <c r="AW2" s="24"/>
      <c r="AX2" s="21"/>
      <c r="AY2" s="24"/>
      <c r="AZ2" s="24"/>
      <c r="BA2" s="24"/>
      <c r="BB2" s="24"/>
      <c r="BC2" s="21"/>
      <c r="BD2" s="24"/>
      <c r="BE2" s="24"/>
      <c r="BF2" s="24"/>
      <c r="BG2" s="24"/>
      <c r="BH2" s="21"/>
      <c r="BI2" s="24"/>
      <c r="BJ2" s="24"/>
      <c r="BK2" s="24"/>
      <c r="BL2" s="24"/>
    </row>
    <row r="3" spans="1:64" ht="14.5" x14ac:dyDescent="0.35">
      <c r="A3" s="24"/>
      <c r="B3" s="19"/>
      <c r="C3" s="24"/>
      <c r="D3" s="19"/>
      <c r="E3" s="21"/>
      <c r="F3" s="35"/>
      <c r="G3" s="35"/>
      <c r="H3" s="35"/>
      <c r="I3" s="35"/>
      <c r="J3" s="21"/>
      <c r="K3" s="35"/>
      <c r="L3" s="35"/>
      <c r="M3" s="35"/>
      <c r="N3" s="35"/>
      <c r="O3" s="21"/>
      <c r="P3" s="35"/>
      <c r="Q3" s="35"/>
      <c r="R3" s="35"/>
      <c r="S3" s="35"/>
      <c r="T3" s="21"/>
      <c r="U3" s="35"/>
      <c r="V3" s="35"/>
      <c r="W3" s="35"/>
      <c r="X3" s="35"/>
      <c r="Y3" s="21"/>
      <c r="Z3" s="35"/>
      <c r="AA3" s="35"/>
      <c r="AB3" s="35"/>
      <c r="AC3" s="35"/>
      <c r="AD3" s="21"/>
      <c r="AE3" s="35"/>
      <c r="AF3" s="35"/>
      <c r="AG3" s="35"/>
      <c r="AH3" s="35"/>
      <c r="AI3" s="21"/>
      <c r="AJ3" s="35"/>
      <c r="AK3" s="35"/>
      <c r="AL3" s="35"/>
      <c r="AM3" s="35"/>
      <c r="AN3" s="21"/>
      <c r="AO3" s="35"/>
      <c r="AP3" s="35"/>
      <c r="AQ3" s="35"/>
      <c r="AR3" s="35"/>
      <c r="AS3" s="21"/>
      <c r="AT3" s="35"/>
      <c r="AU3" s="35"/>
      <c r="AV3" s="35"/>
      <c r="AW3" s="35"/>
      <c r="AX3" s="21"/>
      <c r="AY3" s="35"/>
      <c r="AZ3" s="35"/>
      <c r="BA3" s="35"/>
      <c r="BB3" s="35"/>
      <c r="BC3" s="21"/>
      <c r="BD3" s="35"/>
      <c r="BE3" s="35"/>
      <c r="BF3" s="35"/>
      <c r="BG3" s="35"/>
      <c r="BH3" s="21"/>
      <c r="BI3" s="35"/>
      <c r="BJ3" s="35"/>
      <c r="BK3" s="35"/>
      <c r="BL3" s="35"/>
    </row>
    <row r="4" spans="1:64" ht="14.5" x14ac:dyDescent="0.35">
      <c r="A4" s="41"/>
      <c r="B4" s="21"/>
      <c r="C4" s="36"/>
      <c r="D4" s="24"/>
      <c r="E4" s="39"/>
      <c r="F4" s="41"/>
      <c r="G4" s="41"/>
      <c r="H4" s="41"/>
      <c r="I4" s="41"/>
      <c r="J4" s="39"/>
      <c r="K4" s="41"/>
      <c r="L4" s="41"/>
      <c r="M4" s="41"/>
      <c r="N4" s="41"/>
      <c r="O4" s="39"/>
      <c r="P4" s="41"/>
      <c r="Q4" s="41"/>
      <c r="R4" s="41"/>
      <c r="S4" s="41"/>
      <c r="T4" s="39"/>
      <c r="U4" s="41"/>
      <c r="V4" s="41"/>
      <c r="W4" s="41"/>
      <c r="X4" s="41"/>
      <c r="Y4" s="39"/>
      <c r="Z4" s="41"/>
      <c r="AA4" s="41"/>
      <c r="AB4" s="41"/>
      <c r="AC4" s="41"/>
      <c r="AD4" s="39"/>
      <c r="AE4" s="41"/>
      <c r="AF4" s="41"/>
      <c r="AG4" s="41"/>
      <c r="AH4" s="41"/>
      <c r="AI4" s="39"/>
      <c r="AJ4" s="41"/>
      <c r="AK4" s="41"/>
      <c r="AL4" s="41"/>
      <c r="AM4" s="41"/>
      <c r="AN4" s="39"/>
      <c r="AO4" s="41"/>
      <c r="AP4" s="41"/>
      <c r="AQ4" s="41"/>
      <c r="AR4" s="41"/>
      <c r="AS4" s="39"/>
      <c r="AT4" s="41"/>
      <c r="AU4" s="41"/>
      <c r="AV4" s="41"/>
      <c r="AW4" s="41"/>
      <c r="AX4" s="39"/>
      <c r="AY4" s="41"/>
      <c r="AZ4" s="41"/>
      <c r="BA4" s="41"/>
      <c r="BB4" s="41"/>
      <c r="BC4" s="39"/>
      <c r="BD4" s="41"/>
      <c r="BE4" s="41"/>
      <c r="BF4" s="41"/>
      <c r="BG4" s="41"/>
      <c r="BH4" s="39"/>
      <c r="BI4" s="41"/>
      <c r="BJ4" s="41"/>
      <c r="BK4" s="41"/>
      <c r="BL4" s="41"/>
    </row>
    <row r="5" spans="1:64" ht="15" customHeight="1" x14ac:dyDescent="0.35">
      <c r="A5" s="77"/>
      <c r="B5" s="77"/>
      <c r="C5" s="77"/>
      <c r="D5" s="55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</row>
    <row r="6" spans="1:64" ht="15" customHeight="1" x14ac:dyDescent="0.35">
      <c r="A6" s="41"/>
      <c r="B6" s="21"/>
      <c r="C6" s="50"/>
      <c r="D6" s="56">
        <f>SUBTOTAL(9,D8:D16)</f>
        <v>3.25</v>
      </c>
      <c r="E6" s="78">
        <v>43831</v>
      </c>
      <c r="F6" s="21"/>
      <c r="G6" s="21"/>
      <c r="H6" s="21"/>
      <c r="I6" s="21"/>
      <c r="J6" s="78">
        <v>43862</v>
      </c>
      <c r="K6" s="21"/>
      <c r="L6" s="21"/>
      <c r="M6" s="21"/>
      <c r="N6" s="21"/>
      <c r="O6" s="78">
        <v>43891</v>
      </c>
      <c r="P6" s="21"/>
      <c r="Q6" s="21"/>
      <c r="R6" s="21"/>
      <c r="S6" s="21"/>
      <c r="T6" s="78">
        <v>43922</v>
      </c>
      <c r="U6" s="21"/>
      <c r="V6" s="21"/>
      <c r="W6" s="21"/>
      <c r="X6" s="21"/>
      <c r="Y6" s="78">
        <v>43952</v>
      </c>
      <c r="Z6" s="21"/>
      <c r="AA6" s="21"/>
      <c r="AB6" s="21"/>
      <c r="AC6" s="21"/>
      <c r="AD6" s="78">
        <v>43983</v>
      </c>
      <c r="AE6" s="21"/>
      <c r="AF6" s="21"/>
      <c r="AG6" s="21"/>
      <c r="AH6" s="21"/>
      <c r="AI6" s="78">
        <v>44013</v>
      </c>
      <c r="AJ6" s="21"/>
      <c r="AK6" s="21"/>
      <c r="AL6" s="21"/>
      <c r="AM6" s="21"/>
      <c r="AN6" s="78">
        <v>44044</v>
      </c>
      <c r="AO6" s="21"/>
      <c r="AP6" s="21"/>
      <c r="AQ6" s="21"/>
      <c r="AR6" s="21"/>
      <c r="AS6" s="78">
        <v>44075</v>
      </c>
      <c r="AT6" s="21"/>
      <c r="AU6" s="21"/>
      <c r="AV6" s="21"/>
      <c r="AW6" s="21"/>
      <c r="AX6" s="78">
        <v>44105</v>
      </c>
      <c r="AY6" s="21"/>
      <c r="AZ6" s="21"/>
      <c r="BA6" s="21"/>
      <c r="BB6" s="21"/>
      <c r="BC6" s="78">
        <v>44136</v>
      </c>
      <c r="BD6" s="21"/>
      <c r="BE6" s="21"/>
      <c r="BF6" s="21"/>
      <c r="BG6" s="21"/>
      <c r="BH6" s="78">
        <v>44166</v>
      </c>
      <c r="BI6" s="21"/>
      <c r="BJ6" s="21"/>
      <c r="BK6" s="21"/>
      <c r="BL6" s="21"/>
    </row>
    <row r="7" spans="1:64" ht="49.5" customHeight="1" x14ac:dyDescent="0.35">
      <c r="A7" s="79" t="s">
        <v>63</v>
      </c>
      <c r="B7" s="59" t="s">
        <v>64</v>
      </c>
      <c r="C7" s="59" t="s">
        <v>65</v>
      </c>
      <c r="D7" s="61" t="s">
        <v>66</v>
      </c>
      <c r="E7" s="62" t="s">
        <v>67</v>
      </c>
      <c r="F7" s="62" t="s">
        <v>68</v>
      </c>
      <c r="G7" s="62" t="s">
        <v>69</v>
      </c>
      <c r="H7" s="49" t="s">
        <v>70</v>
      </c>
      <c r="I7" s="49" t="s">
        <v>69</v>
      </c>
      <c r="J7" s="62" t="s">
        <v>67</v>
      </c>
      <c r="K7" s="62" t="s">
        <v>68</v>
      </c>
      <c r="L7" s="62" t="s">
        <v>69</v>
      </c>
      <c r="M7" s="49" t="s">
        <v>70</v>
      </c>
      <c r="N7" s="49" t="s">
        <v>69</v>
      </c>
      <c r="O7" s="62" t="s">
        <v>67</v>
      </c>
      <c r="P7" s="62" t="s">
        <v>68</v>
      </c>
      <c r="Q7" s="62" t="s">
        <v>69</v>
      </c>
      <c r="R7" s="49" t="s">
        <v>70</v>
      </c>
      <c r="S7" s="49" t="s">
        <v>69</v>
      </c>
      <c r="T7" s="62" t="s">
        <v>67</v>
      </c>
      <c r="U7" s="62" t="s">
        <v>68</v>
      </c>
      <c r="V7" s="62" t="s">
        <v>69</v>
      </c>
      <c r="W7" s="49" t="s">
        <v>70</v>
      </c>
      <c r="X7" s="49" t="s">
        <v>69</v>
      </c>
      <c r="Y7" s="62" t="s">
        <v>67</v>
      </c>
      <c r="Z7" s="62" t="s">
        <v>68</v>
      </c>
      <c r="AA7" s="62" t="s">
        <v>69</v>
      </c>
      <c r="AB7" s="49" t="s">
        <v>70</v>
      </c>
      <c r="AC7" s="49" t="s">
        <v>69</v>
      </c>
      <c r="AD7" s="62" t="s">
        <v>67</v>
      </c>
      <c r="AE7" s="62" t="s">
        <v>68</v>
      </c>
      <c r="AF7" s="62" t="s">
        <v>69</v>
      </c>
      <c r="AG7" s="49" t="s">
        <v>70</v>
      </c>
      <c r="AH7" s="49" t="s">
        <v>69</v>
      </c>
      <c r="AI7" s="62" t="s">
        <v>67</v>
      </c>
      <c r="AJ7" s="62" t="s">
        <v>68</v>
      </c>
      <c r="AK7" s="62" t="s">
        <v>69</v>
      </c>
      <c r="AL7" s="49" t="s">
        <v>70</v>
      </c>
      <c r="AM7" s="49" t="s">
        <v>69</v>
      </c>
      <c r="AN7" s="62" t="s">
        <v>67</v>
      </c>
      <c r="AO7" s="62" t="s">
        <v>68</v>
      </c>
      <c r="AP7" s="62" t="s">
        <v>69</v>
      </c>
      <c r="AQ7" s="49" t="s">
        <v>70</v>
      </c>
      <c r="AR7" s="49" t="s">
        <v>69</v>
      </c>
      <c r="AS7" s="62" t="s">
        <v>67</v>
      </c>
      <c r="AT7" s="62" t="s">
        <v>68</v>
      </c>
      <c r="AU7" s="62" t="s">
        <v>69</v>
      </c>
      <c r="AV7" s="49" t="s">
        <v>70</v>
      </c>
      <c r="AW7" s="49" t="s">
        <v>69</v>
      </c>
      <c r="AX7" s="62" t="s">
        <v>67</v>
      </c>
      <c r="AY7" s="62" t="s">
        <v>68</v>
      </c>
      <c r="AZ7" s="62" t="s">
        <v>69</v>
      </c>
      <c r="BA7" s="49" t="s">
        <v>70</v>
      </c>
      <c r="BB7" s="49" t="s">
        <v>69</v>
      </c>
      <c r="BC7" s="62" t="s">
        <v>67</v>
      </c>
      <c r="BD7" s="62" t="s">
        <v>68</v>
      </c>
      <c r="BE7" s="62" t="s">
        <v>69</v>
      </c>
      <c r="BF7" s="49" t="s">
        <v>70</v>
      </c>
      <c r="BG7" s="49" t="s">
        <v>69</v>
      </c>
      <c r="BH7" s="62" t="s">
        <v>67</v>
      </c>
      <c r="BI7" s="62" t="s">
        <v>68</v>
      </c>
      <c r="BJ7" s="62" t="s">
        <v>69</v>
      </c>
      <c r="BK7" s="49" t="s">
        <v>70</v>
      </c>
      <c r="BL7" s="49" t="s">
        <v>69</v>
      </c>
    </row>
    <row r="8" spans="1:64" ht="40.5" customHeight="1" x14ac:dyDescent="0.35">
      <c r="A8" s="80">
        <v>1</v>
      </c>
      <c r="B8" s="81" t="s">
        <v>55</v>
      </c>
      <c r="C8" s="81" t="s">
        <v>108</v>
      </c>
      <c r="D8" s="67">
        <f t="shared" ref="D8:D11" si="0">H8+M8+R8+W8+AB8+AG8+AL8+AQ8+AV8+BA8+BF8+BK8</f>
        <v>0.85</v>
      </c>
      <c r="E8" s="65"/>
      <c r="F8" s="65"/>
      <c r="G8" s="65" t="s">
        <v>106</v>
      </c>
      <c r="H8" s="65"/>
      <c r="I8" s="65" t="s">
        <v>59</v>
      </c>
      <c r="J8" s="65"/>
      <c r="K8" s="65"/>
      <c r="L8" s="65" t="s">
        <v>59</v>
      </c>
      <c r="M8" s="65"/>
      <c r="N8" s="65" t="s">
        <v>106</v>
      </c>
      <c r="O8" s="65" t="s">
        <v>71</v>
      </c>
      <c r="P8" s="65">
        <v>0.85</v>
      </c>
      <c r="Q8" s="65" t="s">
        <v>106</v>
      </c>
      <c r="R8" s="65">
        <v>0.85</v>
      </c>
      <c r="S8" s="65" t="s">
        <v>106</v>
      </c>
      <c r="T8" s="65"/>
      <c r="U8" s="65"/>
      <c r="V8" s="65" t="s">
        <v>59</v>
      </c>
      <c r="W8" s="65"/>
      <c r="X8" s="65" t="s">
        <v>59</v>
      </c>
      <c r="Y8" s="65"/>
      <c r="Z8" s="65"/>
      <c r="AA8" s="65" t="s">
        <v>59</v>
      </c>
      <c r="AB8" s="65"/>
      <c r="AC8" s="65" t="s">
        <v>59</v>
      </c>
      <c r="AD8" s="65"/>
      <c r="AE8" s="65"/>
      <c r="AF8" s="65" t="s">
        <v>59</v>
      </c>
      <c r="AG8" s="65"/>
      <c r="AH8" s="65" t="s">
        <v>59</v>
      </c>
      <c r="AI8" s="65"/>
      <c r="AJ8" s="65"/>
      <c r="AK8" s="65" t="s">
        <v>59</v>
      </c>
      <c r="AL8" s="65"/>
      <c r="AM8" s="65" t="s">
        <v>59</v>
      </c>
      <c r="AN8" s="65"/>
      <c r="AO8" s="65"/>
      <c r="AP8" s="65" t="s">
        <v>59</v>
      </c>
      <c r="AQ8" s="65"/>
      <c r="AR8" s="65" t="s">
        <v>59</v>
      </c>
      <c r="AS8" s="65"/>
      <c r="AT8" s="65"/>
      <c r="AU8" s="65" t="s">
        <v>59</v>
      </c>
      <c r="AV8" s="65"/>
      <c r="AW8" s="65" t="s">
        <v>59</v>
      </c>
      <c r="AX8" s="65"/>
      <c r="AY8" s="65"/>
      <c r="AZ8" s="65" t="s">
        <v>59</v>
      </c>
      <c r="BA8" s="65"/>
      <c r="BB8" s="65" t="s">
        <v>59</v>
      </c>
      <c r="BC8" s="65"/>
      <c r="BD8" s="65"/>
      <c r="BE8" s="65" t="s">
        <v>59</v>
      </c>
      <c r="BF8" s="65"/>
      <c r="BG8" s="65" t="s">
        <v>59</v>
      </c>
      <c r="BH8" s="65"/>
      <c r="BI8" s="65"/>
      <c r="BJ8" s="65" t="s">
        <v>59</v>
      </c>
      <c r="BK8" s="65"/>
      <c r="BL8" s="65" t="s">
        <v>59</v>
      </c>
    </row>
    <row r="9" spans="1:64" ht="24.75" customHeight="1" x14ac:dyDescent="0.35">
      <c r="A9" s="80">
        <v>2</v>
      </c>
      <c r="B9" s="81" t="s">
        <v>55</v>
      </c>
      <c r="C9" s="81" t="s">
        <v>109</v>
      </c>
      <c r="D9" s="67">
        <f t="shared" si="0"/>
        <v>0.66</v>
      </c>
      <c r="E9" s="65"/>
      <c r="F9" s="65"/>
      <c r="G9" s="65" t="s">
        <v>59</v>
      </c>
      <c r="H9" s="65"/>
      <c r="I9" s="65" t="s">
        <v>59</v>
      </c>
      <c r="J9" s="65" t="s">
        <v>72</v>
      </c>
      <c r="K9" s="65">
        <v>0.66</v>
      </c>
      <c r="L9" s="65" t="s">
        <v>107</v>
      </c>
      <c r="M9" s="65">
        <v>0.66</v>
      </c>
      <c r="N9" s="65" t="s">
        <v>107</v>
      </c>
      <c r="O9" s="65"/>
      <c r="P9" s="65"/>
      <c r="Q9" s="65" t="s">
        <v>59</v>
      </c>
      <c r="R9" s="65"/>
      <c r="S9" s="65" t="s">
        <v>59</v>
      </c>
      <c r="T9" s="65"/>
      <c r="U9" s="65"/>
      <c r="V9" s="65" t="s">
        <v>59</v>
      </c>
      <c r="W9" s="65"/>
      <c r="X9" s="65" t="s">
        <v>59</v>
      </c>
      <c r="Y9" s="65"/>
      <c r="Z9" s="65"/>
      <c r="AA9" s="65" t="s">
        <v>59</v>
      </c>
      <c r="AB9" s="65"/>
      <c r="AC9" s="65" t="s">
        <v>59</v>
      </c>
      <c r="AD9" s="65"/>
      <c r="AE9" s="65"/>
      <c r="AF9" s="65" t="s">
        <v>59</v>
      </c>
      <c r="AG9" s="65"/>
      <c r="AH9" s="65" t="s">
        <v>59</v>
      </c>
      <c r="AI9" s="65"/>
      <c r="AJ9" s="65"/>
      <c r="AK9" s="65" t="s">
        <v>59</v>
      </c>
      <c r="AL9" s="65"/>
      <c r="AM9" s="65" t="s">
        <v>59</v>
      </c>
      <c r="AN9" s="65"/>
      <c r="AO9" s="65"/>
      <c r="AP9" s="65" t="s">
        <v>59</v>
      </c>
      <c r="AQ9" s="65"/>
      <c r="AR9" s="65" t="s">
        <v>59</v>
      </c>
      <c r="AS9" s="65"/>
      <c r="AT9" s="65"/>
      <c r="AU9" s="65" t="s">
        <v>59</v>
      </c>
      <c r="AV9" s="65"/>
      <c r="AW9" s="65" t="s">
        <v>59</v>
      </c>
      <c r="AX9" s="65"/>
      <c r="AY9" s="65"/>
      <c r="AZ9" s="65" t="s">
        <v>59</v>
      </c>
      <c r="BA9" s="65"/>
      <c r="BB9" s="65" t="s">
        <v>59</v>
      </c>
      <c r="BC9" s="65"/>
      <c r="BD9" s="65"/>
      <c r="BE9" s="65" t="s">
        <v>59</v>
      </c>
      <c r="BF9" s="65"/>
      <c r="BG9" s="65" t="s">
        <v>59</v>
      </c>
      <c r="BH9" s="65"/>
      <c r="BI9" s="65"/>
      <c r="BJ9" s="65" t="s">
        <v>59</v>
      </c>
      <c r="BK9" s="65"/>
      <c r="BL9" s="65" t="s">
        <v>59</v>
      </c>
    </row>
    <row r="10" spans="1:64" ht="24.75" customHeight="1" x14ac:dyDescent="0.35">
      <c r="A10" s="80">
        <v>3</v>
      </c>
      <c r="B10" s="81" t="s">
        <v>55</v>
      </c>
      <c r="C10" s="81" t="s">
        <v>73</v>
      </c>
      <c r="D10" s="67">
        <f t="shared" si="0"/>
        <v>0.8</v>
      </c>
      <c r="E10" s="65"/>
      <c r="F10" s="65"/>
      <c r="G10" s="65" t="s">
        <v>59</v>
      </c>
      <c r="H10" s="65"/>
      <c r="I10" s="65" t="s">
        <v>59</v>
      </c>
      <c r="J10" s="65" t="s">
        <v>74</v>
      </c>
      <c r="K10" s="65">
        <v>0.2</v>
      </c>
      <c r="L10" s="65" t="s">
        <v>107</v>
      </c>
      <c r="M10" s="65">
        <v>0.2</v>
      </c>
      <c r="N10" s="65" t="s">
        <v>107</v>
      </c>
      <c r="O10" s="65" t="s">
        <v>74</v>
      </c>
      <c r="P10" s="65">
        <v>0.2</v>
      </c>
      <c r="Q10" s="65" t="s">
        <v>107</v>
      </c>
      <c r="R10" s="65">
        <v>0.2</v>
      </c>
      <c r="S10" s="65" t="s">
        <v>107</v>
      </c>
      <c r="T10" s="65" t="s">
        <v>74</v>
      </c>
      <c r="U10" s="65">
        <v>0.2</v>
      </c>
      <c r="V10" s="65" t="s">
        <v>107</v>
      </c>
      <c r="W10" s="65">
        <v>0.2</v>
      </c>
      <c r="X10" s="65" t="s">
        <v>107</v>
      </c>
      <c r="Y10" s="65" t="s">
        <v>74</v>
      </c>
      <c r="Z10" s="65">
        <v>0.2</v>
      </c>
      <c r="AA10" s="65" t="s">
        <v>107</v>
      </c>
      <c r="AB10" s="65">
        <v>0.2</v>
      </c>
      <c r="AC10" s="65" t="s">
        <v>107</v>
      </c>
      <c r="AD10" s="81" t="s">
        <v>73</v>
      </c>
      <c r="AE10" s="65">
        <v>0.2</v>
      </c>
      <c r="AF10" s="65" t="s">
        <v>107</v>
      </c>
      <c r="AG10" s="65"/>
      <c r="AH10" s="65" t="s">
        <v>59</v>
      </c>
      <c r="AI10" s="81" t="s">
        <v>73</v>
      </c>
      <c r="AJ10" s="65">
        <v>0.2</v>
      </c>
      <c r="AK10" s="65" t="s">
        <v>107</v>
      </c>
      <c r="AL10" s="65"/>
      <c r="AM10" s="65" t="s">
        <v>59</v>
      </c>
      <c r="AN10" s="65"/>
      <c r="AO10" s="65"/>
      <c r="AP10" s="65" t="s">
        <v>59</v>
      </c>
      <c r="AQ10" s="65"/>
      <c r="AR10" s="65" t="s">
        <v>59</v>
      </c>
      <c r="AS10" s="65"/>
      <c r="AT10" s="65"/>
      <c r="AU10" s="65" t="s">
        <v>59</v>
      </c>
      <c r="AV10" s="65"/>
      <c r="AW10" s="65" t="s">
        <v>59</v>
      </c>
      <c r="AX10" s="65"/>
      <c r="AY10" s="65"/>
      <c r="AZ10" s="65" t="s">
        <v>59</v>
      </c>
      <c r="BA10" s="65"/>
      <c r="BB10" s="65" t="s">
        <v>59</v>
      </c>
      <c r="BC10" s="65"/>
      <c r="BD10" s="65"/>
      <c r="BE10" s="65" t="s">
        <v>59</v>
      </c>
      <c r="BF10" s="65"/>
      <c r="BG10" s="65" t="s">
        <v>59</v>
      </c>
      <c r="BH10" s="65"/>
      <c r="BI10" s="65"/>
      <c r="BJ10" s="65" t="s">
        <v>59</v>
      </c>
      <c r="BK10" s="65"/>
      <c r="BL10" s="65" t="s">
        <v>59</v>
      </c>
    </row>
    <row r="11" spans="1:64" ht="24.75" customHeight="1" x14ac:dyDescent="0.35">
      <c r="A11" s="80">
        <v>4</v>
      </c>
      <c r="B11" s="81" t="s">
        <v>55</v>
      </c>
      <c r="C11" s="81" t="s">
        <v>75</v>
      </c>
      <c r="D11" s="67">
        <f t="shared" si="0"/>
        <v>0.94000000000000006</v>
      </c>
      <c r="E11" s="65"/>
      <c r="F11" s="65"/>
      <c r="G11" s="65" t="s">
        <v>59</v>
      </c>
      <c r="H11" s="65"/>
      <c r="I11" s="65" t="s">
        <v>59</v>
      </c>
      <c r="J11" s="65" t="s">
        <v>75</v>
      </c>
      <c r="K11" s="65">
        <v>0.2</v>
      </c>
      <c r="L11" s="65" t="s">
        <v>107</v>
      </c>
      <c r="M11" s="65">
        <v>0.2</v>
      </c>
      <c r="N11" s="65" t="s">
        <v>107</v>
      </c>
      <c r="O11" s="65" t="s">
        <v>75</v>
      </c>
      <c r="P11" s="65">
        <v>0.2</v>
      </c>
      <c r="Q11" s="65" t="s">
        <v>107</v>
      </c>
      <c r="R11" s="65">
        <v>0.2</v>
      </c>
      <c r="S11" s="65" t="s">
        <v>107</v>
      </c>
      <c r="T11" s="65" t="s">
        <v>75</v>
      </c>
      <c r="U11" s="65">
        <v>0.27</v>
      </c>
      <c r="V11" s="65" t="s">
        <v>107</v>
      </c>
      <c r="W11" s="65">
        <v>0.27</v>
      </c>
      <c r="X11" s="65" t="s">
        <v>107</v>
      </c>
      <c r="Y11" s="65" t="s">
        <v>75</v>
      </c>
      <c r="Z11" s="65">
        <v>0.27</v>
      </c>
      <c r="AA11" s="65" t="s">
        <v>107</v>
      </c>
      <c r="AB11" s="65">
        <v>0.27</v>
      </c>
      <c r="AC11" s="65" t="s">
        <v>107</v>
      </c>
      <c r="AD11" s="81" t="s">
        <v>75</v>
      </c>
      <c r="AE11" s="65">
        <v>0.27</v>
      </c>
      <c r="AF11" s="65" t="s">
        <v>107</v>
      </c>
      <c r="AG11" s="65"/>
      <c r="AH11" s="65" t="s">
        <v>59</v>
      </c>
      <c r="AI11" s="81" t="s">
        <v>75</v>
      </c>
      <c r="AJ11" s="65">
        <v>0.27</v>
      </c>
      <c r="AK11" s="65" t="s">
        <v>107</v>
      </c>
      <c r="AL11" s="65"/>
      <c r="AM11" s="65" t="s">
        <v>59</v>
      </c>
      <c r="AN11" s="65"/>
      <c r="AO11" s="65"/>
      <c r="AP11" s="65" t="s">
        <v>59</v>
      </c>
      <c r="AQ11" s="65"/>
      <c r="AR11" s="65" t="s">
        <v>59</v>
      </c>
      <c r="AS11" s="65"/>
      <c r="AT11" s="65"/>
      <c r="AU11" s="65" t="s">
        <v>59</v>
      </c>
      <c r="AV11" s="65"/>
      <c r="AW11" s="65" t="s">
        <v>59</v>
      </c>
      <c r="AX11" s="65"/>
      <c r="AY11" s="65"/>
      <c r="AZ11" s="65" t="s">
        <v>59</v>
      </c>
      <c r="BA11" s="65"/>
      <c r="BB11" s="65" t="s">
        <v>59</v>
      </c>
      <c r="BC11" s="65"/>
      <c r="BD11" s="65"/>
      <c r="BE11" s="65" t="s">
        <v>59</v>
      </c>
      <c r="BF11" s="65"/>
      <c r="BG11" s="65" t="s">
        <v>59</v>
      </c>
      <c r="BH11" s="65"/>
      <c r="BI11" s="65"/>
      <c r="BJ11" s="65" t="s">
        <v>59</v>
      </c>
      <c r="BK11" s="65"/>
      <c r="BL11" s="65" t="s">
        <v>59</v>
      </c>
    </row>
    <row r="12" spans="1:64" ht="24.75" customHeight="1" x14ac:dyDescent="0.35">
      <c r="A12" s="80">
        <v>5</v>
      </c>
      <c r="B12" s="81" t="s">
        <v>55</v>
      </c>
      <c r="C12" s="81" t="s">
        <v>76</v>
      </c>
      <c r="D12" s="67">
        <f>AG12</f>
        <v>0</v>
      </c>
      <c r="F12" s="65"/>
      <c r="G12" s="65" t="s">
        <v>59</v>
      </c>
      <c r="H12" s="65"/>
      <c r="I12" s="65" t="s">
        <v>59</v>
      </c>
      <c r="J12" s="65"/>
      <c r="K12" s="65"/>
      <c r="L12" s="65" t="s">
        <v>59</v>
      </c>
      <c r="M12" s="65"/>
      <c r="N12" s="65" t="s">
        <v>59</v>
      </c>
      <c r="O12" s="65"/>
      <c r="P12" s="65"/>
      <c r="Q12" s="65" t="s">
        <v>59</v>
      </c>
      <c r="R12" s="65"/>
      <c r="S12" s="65" t="s">
        <v>59</v>
      </c>
      <c r="T12" s="65"/>
      <c r="U12" s="65"/>
      <c r="V12" s="65" t="s">
        <v>59</v>
      </c>
      <c r="W12" s="65"/>
      <c r="X12" s="65" t="s">
        <v>59</v>
      </c>
      <c r="Y12" s="65"/>
      <c r="Z12" s="65"/>
      <c r="AA12" s="65" t="s">
        <v>59</v>
      </c>
      <c r="AB12" s="65"/>
      <c r="AC12" s="65" t="s">
        <v>59</v>
      </c>
      <c r="AD12" s="65" t="s">
        <v>77</v>
      </c>
      <c r="AE12" s="65">
        <v>0.25</v>
      </c>
      <c r="AF12" s="65" t="s">
        <v>106</v>
      </c>
      <c r="AG12" s="65"/>
      <c r="AH12" s="65" t="s">
        <v>59</v>
      </c>
      <c r="AI12" s="65"/>
      <c r="AJ12" s="65"/>
      <c r="AK12" s="65" t="s">
        <v>59</v>
      </c>
      <c r="AL12" s="65"/>
      <c r="AM12" s="65" t="s">
        <v>59</v>
      </c>
      <c r="AN12" s="65"/>
      <c r="AO12" s="65"/>
      <c r="AP12" s="65" t="s">
        <v>59</v>
      </c>
      <c r="AQ12" s="65"/>
      <c r="AR12" s="65" t="s">
        <v>59</v>
      </c>
      <c r="AS12" s="65"/>
      <c r="AT12" s="65"/>
      <c r="AU12" s="65" t="s">
        <v>59</v>
      </c>
      <c r="AV12" s="65"/>
      <c r="AW12" s="65" t="s">
        <v>59</v>
      </c>
      <c r="AX12" s="65"/>
      <c r="AY12" s="65"/>
      <c r="AZ12" s="65" t="s">
        <v>59</v>
      </c>
      <c r="BA12" s="65"/>
      <c r="BB12" s="65" t="s">
        <v>59</v>
      </c>
      <c r="BC12" s="65"/>
      <c r="BD12" s="65"/>
      <c r="BE12" s="65" t="s">
        <v>59</v>
      </c>
      <c r="BF12" s="65"/>
      <c r="BG12" s="65" t="s">
        <v>59</v>
      </c>
      <c r="BH12" s="65"/>
      <c r="BI12" s="65"/>
      <c r="BJ12" s="65" t="s">
        <v>59</v>
      </c>
      <c r="BK12" s="65"/>
      <c r="BL12" s="65" t="s">
        <v>59</v>
      </c>
    </row>
    <row r="13" spans="1:64" ht="24.75" customHeight="1" x14ac:dyDescent="0.35">
      <c r="A13" s="80">
        <v>6</v>
      </c>
      <c r="B13" s="81" t="s">
        <v>55</v>
      </c>
      <c r="C13" s="81" t="s">
        <v>76</v>
      </c>
      <c r="D13" s="67">
        <f t="shared" ref="D13:D16" si="1">H13+M13+R13+W13+AB13+AG13+AL13+AQ13+AV13+BA13+BF13+BK13</f>
        <v>0</v>
      </c>
      <c r="E13" s="65"/>
      <c r="F13" s="65"/>
      <c r="G13" s="65" t="s">
        <v>59</v>
      </c>
      <c r="H13" s="65"/>
      <c r="I13" s="65" t="s">
        <v>59</v>
      </c>
      <c r="J13" s="65"/>
      <c r="K13" s="65"/>
      <c r="L13" s="65" t="s">
        <v>59</v>
      </c>
      <c r="M13" s="65"/>
      <c r="N13" s="65" t="s">
        <v>59</v>
      </c>
      <c r="O13" s="65"/>
      <c r="P13" s="65"/>
      <c r="Q13" s="65" t="s">
        <v>59</v>
      </c>
      <c r="R13" s="65"/>
      <c r="S13" s="65" t="s">
        <v>59</v>
      </c>
      <c r="T13" s="65"/>
      <c r="U13" s="65"/>
      <c r="V13" s="65" t="s">
        <v>59</v>
      </c>
      <c r="W13" s="65"/>
      <c r="X13" s="65" t="s">
        <v>59</v>
      </c>
      <c r="Y13" s="65"/>
      <c r="Z13" s="65"/>
      <c r="AA13" s="65" t="s">
        <v>59</v>
      </c>
      <c r="AB13" s="65"/>
      <c r="AC13" s="65" t="s">
        <v>59</v>
      </c>
      <c r="AD13" s="65"/>
      <c r="AE13" s="65"/>
      <c r="AF13" s="65"/>
      <c r="AG13" s="65"/>
      <c r="AH13" s="65" t="s">
        <v>59</v>
      </c>
      <c r="AI13" s="65"/>
      <c r="AJ13" s="65"/>
      <c r="AK13" s="65" t="s">
        <v>59</v>
      </c>
      <c r="AL13" s="65"/>
      <c r="AM13" s="65" t="s">
        <v>59</v>
      </c>
      <c r="AN13" s="65"/>
      <c r="AO13" s="65"/>
      <c r="AP13" s="65" t="s">
        <v>59</v>
      </c>
      <c r="AQ13" s="65"/>
      <c r="AR13" s="65" t="s">
        <v>59</v>
      </c>
      <c r="AS13" s="65"/>
      <c r="AT13" s="65"/>
      <c r="AU13" s="65" t="s">
        <v>59</v>
      </c>
      <c r="AV13" s="65"/>
      <c r="AW13" s="65" t="s">
        <v>59</v>
      </c>
      <c r="AX13" s="65"/>
      <c r="AY13" s="65"/>
      <c r="AZ13" s="65" t="s">
        <v>59</v>
      </c>
      <c r="BA13" s="65"/>
      <c r="BB13" s="65" t="s">
        <v>59</v>
      </c>
      <c r="BC13" s="65"/>
      <c r="BD13" s="65"/>
      <c r="BE13" s="65" t="s">
        <v>59</v>
      </c>
      <c r="BF13" s="65"/>
      <c r="BG13" s="65" t="s">
        <v>59</v>
      </c>
      <c r="BH13" s="65"/>
      <c r="BI13" s="65"/>
      <c r="BJ13" s="65" t="s">
        <v>59</v>
      </c>
      <c r="BK13" s="65"/>
      <c r="BL13" s="65" t="s">
        <v>59</v>
      </c>
    </row>
    <row r="14" spans="1:64" ht="24.75" customHeight="1" x14ac:dyDescent="0.35">
      <c r="A14" s="80">
        <v>7</v>
      </c>
      <c r="B14" s="81" t="s">
        <v>55</v>
      </c>
      <c r="C14" s="81" t="s">
        <v>78</v>
      </c>
      <c r="D14" s="67">
        <f t="shared" si="1"/>
        <v>0</v>
      </c>
      <c r="E14" s="65"/>
      <c r="F14" s="65"/>
      <c r="G14" s="65" t="s">
        <v>59</v>
      </c>
      <c r="H14" s="65"/>
      <c r="I14" s="65" t="s">
        <v>59</v>
      </c>
      <c r="J14" s="65"/>
      <c r="K14" s="65"/>
      <c r="L14" s="65" t="s">
        <v>59</v>
      </c>
      <c r="M14" s="65"/>
      <c r="N14" s="65" t="s">
        <v>59</v>
      </c>
      <c r="O14" s="65"/>
      <c r="P14" s="65"/>
      <c r="Q14" s="65" t="s">
        <v>59</v>
      </c>
      <c r="R14" s="65"/>
      <c r="S14" s="65" t="s">
        <v>59</v>
      </c>
      <c r="T14" s="65"/>
      <c r="U14" s="65"/>
      <c r="V14" s="65" t="s">
        <v>59</v>
      </c>
      <c r="W14" s="65"/>
      <c r="X14" s="65" t="s">
        <v>59</v>
      </c>
      <c r="Y14" s="65"/>
      <c r="Z14" s="65"/>
      <c r="AA14" s="65" t="s">
        <v>59</v>
      </c>
      <c r="AB14" s="65"/>
      <c r="AC14" s="65" t="s">
        <v>59</v>
      </c>
      <c r="AD14" s="65"/>
      <c r="AE14" s="65"/>
      <c r="AF14" s="65" t="s">
        <v>59</v>
      </c>
      <c r="AG14" s="65"/>
      <c r="AH14" s="65" t="s">
        <v>59</v>
      </c>
      <c r="AI14" s="65"/>
      <c r="AJ14" s="65"/>
      <c r="AK14" s="65" t="s">
        <v>59</v>
      </c>
      <c r="AL14" s="65"/>
      <c r="AM14" s="65" t="s">
        <v>59</v>
      </c>
      <c r="AN14" s="65"/>
      <c r="AO14" s="65"/>
      <c r="AP14" s="65" t="s">
        <v>59</v>
      </c>
      <c r="AQ14" s="65"/>
      <c r="AR14" s="65" t="s">
        <v>59</v>
      </c>
      <c r="AS14" s="65"/>
      <c r="AT14" s="65"/>
      <c r="AU14" s="65" t="s">
        <v>59</v>
      </c>
      <c r="AV14" s="65"/>
      <c r="AW14" s="65" t="s">
        <v>59</v>
      </c>
      <c r="AX14" s="65"/>
      <c r="AY14" s="65"/>
      <c r="AZ14" s="65" t="s">
        <v>59</v>
      </c>
      <c r="BA14" s="65"/>
      <c r="BB14" s="65" t="s">
        <v>59</v>
      </c>
      <c r="BC14" s="65"/>
      <c r="BD14" s="65"/>
      <c r="BE14" s="65" t="s">
        <v>59</v>
      </c>
      <c r="BF14" s="65"/>
      <c r="BG14" s="65" t="s">
        <v>59</v>
      </c>
      <c r="BH14" s="65"/>
      <c r="BI14" s="65"/>
      <c r="BJ14" s="65" t="s">
        <v>59</v>
      </c>
      <c r="BK14" s="65"/>
      <c r="BL14" s="65" t="s">
        <v>59</v>
      </c>
    </row>
    <row r="15" spans="1:64" ht="24.75" customHeight="1" x14ac:dyDescent="0.35">
      <c r="A15" s="80">
        <v>8</v>
      </c>
      <c r="B15" s="81" t="s">
        <v>55</v>
      </c>
      <c r="C15" s="81" t="s">
        <v>79</v>
      </c>
      <c r="D15" s="67">
        <f t="shared" si="1"/>
        <v>0</v>
      </c>
      <c r="E15" s="65"/>
      <c r="F15" s="65"/>
      <c r="G15" s="65" t="s">
        <v>59</v>
      </c>
      <c r="H15" s="65"/>
      <c r="I15" s="65" t="s">
        <v>59</v>
      </c>
      <c r="J15" s="65"/>
      <c r="K15" s="65"/>
      <c r="L15" s="65" t="s">
        <v>59</v>
      </c>
      <c r="M15" s="65"/>
      <c r="N15" s="65" t="s">
        <v>59</v>
      </c>
      <c r="O15" s="65"/>
      <c r="P15" s="65"/>
      <c r="Q15" s="65" t="s">
        <v>59</v>
      </c>
      <c r="R15" s="65"/>
      <c r="S15" s="65" t="s">
        <v>59</v>
      </c>
      <c r="T15" s="65"/>
      <c r="U15" s="65"/>
      <c r="V15" s="65" t="s">
        <v>59</v>
      </c>
      <c r="W15" s="65"/>
      <c r="X15" s="65" t="s">
        <v>59</v>
      </c>
      <c r="Y15" s="65"/>
      <c r="Z15" s="65"/>
      <c r="AA15" s="65" t="s">
        <v>59</v>
      </c>
      <c r="AB15" s="65"/>
      <c r="AC15" s="65" t="s">
        <v>59</v>
      </c>
      <c r="AD15" s="65"/>
      <c r="AE15" s="65"/>
      <c r="AF15" s="65" t="s">
        <v>59</v>
      </c>
      <c r="AG15" s="65"/>
      <c r="AH15" s="65" t="s">
        <v>59</v>
      </c>
      <c r="AI15" s="65"/>
      <c r="AJ15" s="65"/>
      <c r="AK15" s="65" t="s">
        <v>59</v>
      </c>
      <c r="AL15" s="65"/>
      <c r="AM15" s="65" t="s">
        <v>59</v>
      </c>
      <c r="AN15" s="65"/>
      <c r="AO15" s="65"/>
      <c r="AP15" s="65" t="s">
        <v>59</v>
      </c>
      <c r="AQ15" s="65"/>
      <c r="AR15" s="65" t="s">
        <v>59</v>
      </c>
      <c r="AS15" s="65"/>
      <c r="AT15" s="65"/>
      <c r="AU15" s="65" t="s">
        <v>59</v>
      </c>
      <c r="AV15" s="65"/>
      <c r="AW15" s="65" t="s">
        <v>59</v>
      </c>
      <c r="AX15" s="65"/>
      <c r="AY15" s="65"/>
      <c r="AZ15" s="65" t="s">
        <v>59</v>
      </c>
      <c r="BA15" s="65"/>
      <c r="BB15" s="65" t="s">
        <v>59</v>
      </c>
      <c r="BC15" s="65"/>
      <c r="BD15" s="65"/>
      <c r="BE15" s="65" t="s">
        <v>59</v>
      </c>
      <c r="BF15" s="65"/>
      <c r="BG15" s="65" t="s">
        <v>59</v>
      </c>
      <c r="BH15" s="65"/>
      <c r="BI15" s="65"/>
      <c r="BJ15" s="65" t="s">
        <v>59</v>
      </c>
      <c r="BK15" s="65"/>
      <c r="BL15" s="65" t="s">
        <v>59</v>
      </c>
    </row>
    <row r="16" spans="1:64" ht="24.75" customHeight="1" x14ac:dyDescent="0.35">
      <c r="A16" s="80">
        <v>9</v>
      </c>
      <c r="B16" s="81" t="s">
        <v>55</v>
      </c>
      <c r="C16" s="81" t="s">
        <v>80</v>
      </c>
      <c r="D16" s="67">
        <f t="shared" si="1"/>
        <v>0</v>
      </c>
      <c r="E16" s="65"/>
      <c r="F16" s="65"/>
      <c r="G16" s="65" t="s">
        <v>59</v>
      </c>
      <c r="H16" s="65"/>
      <c r="I16" s="65" t="s">
        <v>59</v>
      </c>
      <c r="J16" s="65"/>
      <c r="K16" s="65"/>
      <c r="L16" s="65" t="s">
        <v>59</v>
      </c>
      <c r="M16" s="65"/>
      <c r="N16" s="65" t="s">
        <v>59</v>
      </c>
      <c r="O16" s="65"/>
      <c r="P16" s="65"/>
      <c r="Q16" s="65" t="s">
        <v>59</v>
      </c>
      <c r="R16" s="65"/>
      <c r="S16" s="65" t="s">
        <v>59</v>
      </c>
      <c r="T16" s="65"/>
      <c r="U16" s="65"/>
      <c r="V16" s="65" t="s">
        <v>59</v>
      </c>
      <c r="W16" s="65"/>
      <c r="X16" s="65" t="s">
        <v>59</v>
      </c>
      <c r="Y16" s="65"/>
      <c r="Z16" s="65"/>
      <c r="AA16" s="65" t="s">
        <v>59</v>
      </c>
      <c r="AB16" s="65"/>
      <c r="AC16" s="65" t="s">
        <v>59</v>
      </c>
      <c r="AD16" s="65"/>
      <c r="AE16" s="65"/>
      <c r="AF16" s="65" t="s">
        <v>59</v>
      </c>
      <c r="AG16" s="65"/>
      <c r="AH16" s="65" t="s">
        <v>59</v>
      </c>
      <c r="AI16" s="65"/>
      <c r="AJ16" s="65"/>
      <c r="AK16" s="65" t="s">
        <v>59</v>
      </c>
      <c r="AL16" s="65"/>
      <c r="AM16" s="65" t="s">
        <v>59</v>
      </c>
      <c r="AN16" s="65"/>
      <c r="AO16" s="65"/>
      <c r="AP16" s="65" t="s">
        <v>59</v>
      </c>
      <c r="AQ16" s="65"/>
      <c r="AR16" s="65" t="s">
        <v>59</v>
      </c>
      <c r="AS16" s="65"/>
      <c r="AT16" s="65"/>
      <c r="AU16" s="65" t="s">
        <v>59</v>
      </c>
      <c r="AV16" s="65"/>
      <c r="AW16" s="65" t="s">
        <v>59</v>
      </c>
      <c r="AX16" s="65"/>
      <c r="AY16" s="65"/>
      <c r="AZ16" s="65" t="s">
        <v>59</v>
      </c>
      <c r="BA16" s="65"/>
      <c r="BB16" s="65" t="s">
        <v>59</v>
      </c>
      <c r="BC16" s="65"/>
      <c r="BD16" s="65"/>
      <c r="BE16" s="65" t="s">
        <v>59</v>
      </c>
      <c r="BF16" s="65"/>
      <c r="BG16" s="65" t="s">
        <v>59</v>
      </c>
      <c r="BH16" s="65"/>
      <c r="BI16" s="65"/>
      <c r="BJ16" s="65" t="s">
        <v>59</v>
      </c>
      <c r="BK16" s="65"/>
      <c r="BL16" s="65" t="s">
        <v>59</v>
      </c>
    </row>
    <row r="17" spans="1:64" ht="15.75" customHeight="1" x14ac:dyDescent="0.3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</row>
    <row r="18" spans="1:64" ht="15.75" customHeight="1" x14ac:dyDescent="0.3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</row>
    <row r="19" spans="1:64" ht="15.75" customHeight="1" x14ac:dyDescent="0.3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</row>
    <row r="20" spans="1:64" ht="15.75" customHeight="1" x14ac:dyDescent="0.3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</row>
    <row r="21" spans="1:64" ht="15.75" customHeight="1" x14ac:dyDescent="0.35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</row>
    <row r="22" spans="1:64" ht="15.75" customHeight="1" x14ac:dyDescent="0.35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</row>
    <row r="23" spans="1:64" ht="15.75" customHeight="1" x14ac:dyDescent="0.3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</row>
    <row r="24" spans="1:64" ht="15.75" customHeight="1" x14ac:dyDescent="0.35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</row>
    <row r="25" spans="1:64" ht="15.75" customHeight="1" x14ac:dyDescent="0.3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</row>
    <row r="26" spans="1:64" ht="15.75" customHeight="1" x14ac:dyDescent="0.3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</row>
    <row r="27" spans="1:64" ht="15.75" customHeight="1" x14ac:dyDescent="0.3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</row>
    <row r="28" spans="1:64" ht="15.75" customHeight="1" x14ac:dyDescent="0.3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</row>
    <row r="29" spans="1:64" ht="15.75" customHeight="1" x14ac:dyDescent="0.3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</row>
    <row r="30" spans="1:64" ht="15.75" customHeight="1" x14ac:dyDescent="0.3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</row>
    <row r="31" spans="1:64" ht="15.75" customHeight="1" x14ac:dyDescent="0.3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</row>
    <row r="32" spans="1:64" ht="15.75" customHeight="1" x14ac:dyDescent="0.3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</row>
    <row r="33" spans="1:64" ht="15.75" customHeight="1" x14ac:dyDescent="0.3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</row>
    <row r="34" spans="1:64" ht="15.75" customHeight="1" x14ac:dyDescent="0.3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</row>
    <row r="35" spans="1:64" ht="15.75" customHeight="1" x14ac:dyDescent="0.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</row>
    <row r="36" spans="1:64" ht="15.75" customHeight="1" x14ac:dyDescent="0.3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</row>
    <row r="37" spans="1:64" ht="15.75" customHeight="1" x14ac:dyDescent="0.3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</row>
    <row r="38" spans="1:64" ht="15.75" customHeight="1" x14ac:dyDescent="0.3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</row>
    <row r="39" spans="1:64" ht="15.75" customHeight="1" x14ac:dyDescent="0.3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</row>
    <row r="40" spans="1:64" ht="15.75" customHeight="1" x14ac:dyDescent="0.3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</row>
    <row r="41" spans="1:64" ht="15.75" customHeight="1" x14ac:dyDescent="0.3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</row>
    <row r="42" spans="1:64" ht="15.75" customHeight="1" x14ac:dyDescent="0.3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</row>
    <row r="43" spans="1:64" ht="15.75" customHeight="1" x14ac:dyDescent="0.3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</row>
    <row r="44" spans="1:64" ht="15.75" customHeight="1" x14ac:dyDescent="0.3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</row>
    <row r="45" spans="1:64" ht="15.75" customHeight="1" x14ac:dyDescent="0.3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</row>
    <row r="46" spans="1:64" ht="15.75" customHeight="1" x14ac:dyDescent="0.3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</row>
    <row r="47" spans="1:64" ht="15.75" customHeight="1" x14ac:dyDescent="0.3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</row>
    <row r="48" spans="1:64" ht="15.75" customHeight="1" x14ac:dyDescent="0.3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</row>
    <row r="49" spans="1:64" ht="15.75" customHeight="1" x14ac:dyDescent="0.3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</row>
    <row r="50" spans="1:64" ht="15.75" customHeight="1" x14ac:dyDescent="0.3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</row>
    <row r="51" spans="1:64" ht="15.75" customHeight="1" x14ac:dyDescent="0.3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</row>
    <row r="52" spans="1:64" ht="15.75" customHeight="1" x14ac:dyDescent="0.3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</row>
    <row r="53" spans="1:64" ht="15.75" customHeight="1" x14ac:dyDescent="0.3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</row>
    <row r="54" spans="1:64" ht="15.75" customHeight="1" x14ac:dyDescent="0.3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</row>
    <row r="55" spans="1:64" ht="15.75" customHeight="1" x14ac:dyDescent="0.3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</row>
    <row r="56" spans="1:64" ht="15.75" customHeight="1" x14ac:dyDescent="0.3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</row>
    <row r="57" spans="1:64" ht="15.75" customHeight="1" x14ac:dyDescent="0.3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</row>
    <row r="58" spans="1:64" ht="15.75" customHeight="1" x14ac:dyDescent="0.3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</row>
    <row r="59" spans="1:64" ht="15.75" customHeight="1" x14ac:dyDescent="0.3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</row>
    <row r="60" spans="1:64" ht="15.75" customHeight="1" x14ac:dyDescent="0.3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</row>
    <row r="61" spans="1:64" ht="15.75" customHeight="1" x14ac:dyDescent="0.3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</row>
    <row r="62" spans="1:64" ht="15.75" customHeight="1" x14ac:dyDescent="0.3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</row>
    <row r="63" spans="1:64" ht="15.75" customHeight="1" x14ac:dyDescent="0.3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</row>
    <row r="64" spans="1:64" ht="15.75" customHeight="1" x14ac:dyDescent="0.3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</row>
    <row r="65" spans="1:64" ht="15.75" customHeight="1" x14ac:dyDescent="0.3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</row>
    <row r="66" spans="1:64" ht="15.75" customHeight="1" x14ac:dyDescent="0.3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</row>
    <row r="67" spans="1:64" ht="15.75" customHeight="1" x14ac:dyDescent="0.3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</row>
    <row r="68" spans="1:64" ht="15.75" customHeight="1" x14ac:dyDescent="0.3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</row>
    <row r="69" spans="1:64" ht="15.75" customHeight="1" x14ac:dyDescent="0.3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</row>
    <row r="70" spans="1:64" ht="15.75" customHeight="1" x14ac:dyDescent="0.3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</row>
    <row r="71" spans="1:64" ht="15.75" customHeight="1" x14ac:dyDescent="0.3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</row>
    <row r="72" spans="1:64" ht="15.75" customHeight="1" x14ac:dyDescent="0.3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</row>
    <row r="73" spans="1:64" ht="15.75" customHeight="1" x14ac:dyDescent="0.3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</row>
    <row r="74" spans="1:64" ht="15.75" customHeight="1" x14ac:dyDescent="0.3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</row>
    <row r="75" spans="1:64" ht="15.75" customHeight="1" x14ac:dyDescent="0.3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</row>
    <row r="76" spans="1:64" ht="15.75" customHeight="1" x14ac:dyDescent="0.3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</row>
    <row r="77" spans="1:64" ht="15.75" customHeight="1" x14ac:dyDescent="0.3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</row>
    <row r="78" spans="1:64" ht="15.75" customHeight="1" x14ac:dyDescent="0.3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</row>
    <row r="79" spans="1:64" ht="15.75" customHeight="1" x14ac:dyDescent="0.3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</row>
    <row r="80" spans="1:64" ht="15.75" customHeight="1" x14ac:dyDescent="0.3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</row>
    <row r="81" spans="1:64" ht="15.75" customHeight="1" x14ac:dyDescent="0.3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</row>
    <row r="82" spans="1:64" ht="15.75" customHeight="1" x14ac:dyDescent="0.3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</row>
    <row r="83" spans="1:64" ht="15.75" customHeight="1" x14ac:dyDescent="0.3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</row>
    <row r="84" spans="1:64" ht="15.75" customHeight="1" x14ac:dyDescent="0.3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</row>
    <row r="85" spans="1:64" ht="15.75" customHeight="1" x14ac:dyDescent="0.3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</row>
    <row r="86" spans="1:64" ht="15.75" customHeight="1" x14ac:dyDescent="0.3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</row>
    <row r="87" spans="1:64" ht="15.75" customHeight="1" x14ac:dyDescent="0.3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</row>
    <row r="88" spans="1:64" ht="15.75" customHeight="1" x14ac:dyDescent="0.3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</row>
    <row r="89" spans="1:64" ht="15.75" customHeight="1" x14ac:dyDescent="0.3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</row>
    <row r="90" spans="1:64" ht="15.75" customHeight="1" x14ac:dyDescent="0.3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</row>
    <row r="91" spans="1:64" ht="15.75" customHeight="1" x14ac:dyDescent="0.3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</row>
    <row r="92" spans="1:64" ht="15.75" customHeight="1" x14ac:dyDescent="0.3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</row>
    <row r="93" spans="1:64" ht="15.75" customHeight="1" x14ac:dyDescent="0.3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</row>
    <row r="94" spans="1:64" ht="15.75" customHeight="1" x14ac:dyDescent="0.3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</row>
    <row r="95" spans="1:64" ht="15.75" customHeight="1" x14ac:dyDescent="0.3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</row>
    <row r="96" spans="1:64" ht="15.75" customHeight="1" x14ac:dyDescent="0.3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</row>
    <row r="97" spans="1:64" ht="15.75" customHeight="1" x14ac:dyDescent="0.3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</row>
    <row r="98" spans="1:64" ht="15.75" customHeight="1" x14ac:dyDescent="0.3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</row>
    <row r="99" spans="1:64" ht="15.75" customHeight="1" x14ac:dyDescent="0.3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</row>
    <row r="100" spans="1:64" ht="15.75" customHeight="1" x14ac:dyDescent="0.3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</row>
    <row r="101" spans="1:64" ht="15.75" customHeight="1" x14ac:dyDescent="0.3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</row>
    <row r="102" spans="1:64" ht="15.75" customHeight="1" x14ac:dyDescent="0.3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</row>
    <row r="103" spans="1:64" ht="15.75" customHeight="1" x14ac:dyDescent="0.3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</row>
    <row r="104" spans="1:64" ht="15.75" customHeight="1" x14ac:dyDescent="0.3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</row>
    <row r="105" spans="1:64" ht="15.75" customHeight="1" x14ac:dyDescent="0.3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</row>
    <row r="106" spans="1:64" ht="15.75" customHeight="1" x14ac:dyDescent="0.3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</row>
    <row r="107" spans="1:64" ht="15.75" customHeight="1" x14ac:dyDescent="0.3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</row>
    <row r="108" spans="1:64" ht="15.75" customHeight="1" x14ac:dyDescent="0.3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</row>
    <row r="109" spans="1:64" ht="15.75" customHeight="1" x14ac:dyDescent="0.3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</row>
    <row r="110" spans="1:64" ht="15.75" customHeight="1" x14ac:dyDescent="0.3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</row>
    <row r="111" spans="1:64" ht="15.75" customHeight="1" x14ac:dyDescent="0.3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</row>
    <row r="112" spans="1:64" ht="15.75" customHeight="1" x14ac:dyDescent="0.3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</row>
    <row r="113" spans="1:64" ht="15.75" customHeight="1" x14ac:dyDescent="0.3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</row>
    <row r="114" spans="1:64" ht="15.75" customHeight="1" x14ac:dyDescent="0.3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</row>
    <row r="115" spans="1:64" ht="15.75" customHeight="1" x14ac:dyDescent="0.3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</row>
    <row r="116" spans="1:64" ht="15.75" customHeight="1" x14ac:dyDescent="0.3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</row>
    <row r="117" spans="1:64" ht="15.75" customHeight="1" x14ac:dyDescent="0.3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</row>
    <row r="118" spans="1:64" ht="15.75" customHeight="1" x14ac:dyDescent="0.3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</row>
    <row r="119" spans="1:64" ht="15.75" customHeight="1" x14ac:dyDescent="0.3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</row>
    <row r="120" spans="1:64" ht="15.75" customHeight="1" x14ac:dyDescent="0.3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</row>
    <row r="121" spans="1:64" ht="15.75" customHeight="1" x14ac:dyDescent="0.3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</row>
    <row r="122" spans="1:64" ht="15.75" customHeight="1" x14ac:dyDescent="0.3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</row>
    <row r="123" spans="1:64" ht="15.75" customHeight="1" x14ac:dyDescent="0.3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</row>
    <row r="124" spans="1:64" ht="15.75" customHeight="1" x14ac:dyDescent="0.3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</row>
    <row r="125" spans="1:64" ht="15.75" customHeight="1" x14ac:dyDescent="0.3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</row>
    <row r="126" spans="1:64" ht="15.75" customHeight="1" x14ac:dyDescent="0.3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</row>
    <row r="127" spans="1:64" ht="15.75" customHeight="1" x14ac:dyDescent="0.3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</row>
    <row r="128" spans="1:64" ht="15.75" customHeight="1" x14ac:dyDescent="0.3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</row>
    <row r="129" spans="1:64" ht="15.75" customHeight="1" x14ac:dyDescent="0.3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</row>
    <row r="130" spans="1:64" ht="15.75" customHeight="1" x14ac:dyDescent="0.3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</row>
    <row r="131" spans="1:64" ht="15.75" customHeight="1" x14ac:dyDescent="0.3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</row>
    <row r="132" spans="1:64" ht="15.75" customHeight="1" x14ac:dyDescent="0.3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</row>
    <row r="133" spans="1:64" ht="15.75" customHeight="1" x14ac:dyDescent="0.3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</row>
    <row r="134" spans="1:64" ht="15.75" customHeight="1" x14ac:dyDescent="0.3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</row>
    <row r="135" spans="1:64" ht="15.75" customHeight="1" x14ac:dyDescent="0.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</row>
    <row r="136" spans="1:64" ht="15.75" customHeight="1" x14ac:dyDescent="0.3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</row>
    <row r="137" spans="1:64" ht="15.75" customHeight="1" x14ac:dyDescent="0.3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</row>
    <row r="138" spans="1:64" ht="15.75" customHeight="1" x14ac:dyDescent="0.3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</row>
    <row r="139" spans="1:64" ht="15.75" customHeight="1" x14ac:dyDescent="0.3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</row>
    <row r="140" spans="1:64" ht="15.75" customHeight="1" x14ac:dyDescent="0.3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</row>
    <row r="141" spans="1:64" ht="15.75" customHeight="1" x14ac:dyDescent="0.3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</row>
    <row r="142" spans="1:64" ht="15.75" customHeight="1" x14ac:dyDescent="0.3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</row>
    <row r="143" spans="1:64" ht="15.75" customHeight="1" x14ac:dyDescent="0.3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</row>
    <row r="144" spans="1:64" ht="15.75" customHeight="1" x14ac:dyDescent="0.3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</row>
    <row r="145" spans="1:64" ht="15.75" customHeight="1" x14ac:dyDescent="0.3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</row>
    <row r="146" spans="1:64" ht="15.75" customHeight="1" x14ac:dyDescent="0.3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</row>
    <row r="147" spans="1:64" ht="15.75" customHeight="1" x14ac:dyDescent="0.3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</row>
    <row r="148" spans="1:64" ht="15.75" customHeight="1" x14ac:dyDescent="0.3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</row>
    <row r="149" spans="1:64" ht="15.75" customHeight="1" x14ac:dyDescent="0.3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</row>
    <row r="150" spans="1:64" ht="15.75" customHeight="1" x14ac:dyDescent="0.3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</row>
    <row r="151" spans="1:64" ht="15.75" customHeight="1" x14ac:dyDescent="0.3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</row>
    <row r="152" spans="1:64" ht="15.75" customHeight="1" x14ac:dyDescent="0.3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</row>
    <row r="153" spans="1:64" ht="15.75" customHeight="1" x14ac:dyDescent="0.3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</row>
    <row r="154" spans="1:64" ht="15.75" customHeight="1" x14ac:dyDescent="0.3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</row>
    <row r="155" spans="1:64" ht="15.75" customHeight="1" x14ac:dyDescent="0.3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</row>
    <row r="156" spans="1:64" ht="15.75" customHeight="1" x14ac:dyDescent="0.3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</row>
    <row r="157" spans="1:64" ht="15.75" customHeight="1" x14ac:dyDescent="0.3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</row>
    <row r="158" spans="1:64" ht="15.75" customHeight="1" x14ac:dyDescent="0.3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</row>
    <row r="159" spans="1:64" ht="15.75" customHeight="1" x14ac:dyDescent="0.3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</row>
    <row r="160" spans="1:64" ht="15.75" customHeight="1" x14ac:dyDescent="0.3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</row>
    <row r="161" spans="1:64" ht="15.75" customHeight="1" x14ac:dyDescent="0.3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</row>
    <row r="162" spans="1:64" ht="15.75" customHeight="1" x14ac:dyDescent="0.3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</row>
    <row r="163" spans="1:64" ht="15.75" customHeight="1" x14ac:dyDescent="0.3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</row>
    <row r="164" spans="1:64" ht="15.75" customHeight="1" x14ac:dyDescent="0.3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</row>
    <row r="165" spans="1:64" ht="15.75" customHeight="1" x14ac:dyDescent="0.3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</row>
    <row r="166" spans="1:64" ht="15.75" customHeight="1" x14ac:dyDescent="0.3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</row>
    <row r="167" spans="1:64" ht="15.75" customHeight="1" x14ac:dyDescent="0.3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</row>
    <row r="168" spans="1:64" ht="15.75" customHeight="1" x14ac:dyDescent="0.3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</row>
    <row r="169" spans="1:64" ht="15.75" customHeight="1" x14ac:dyDescent="0.3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</row>
    <row r="170" spans="1:64" ht="15.75" customHeight="1" x14ac:dyDescent="0.3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</row>
    <row r="171" spans="1:64" ht="15.75" customHeight="1" x14ac:dyDescent="0.3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</row>
    <row r="172" spans="1:64" ht="15.75" customHeight="1" x14ac:dyDescent="0.3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</row>
    <row r="173" spans="1:64" ht="15.75" customHeight="1" x14ac:dyDescent="0.3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</row>
    <row r="174" spans="1:64" ht="15.75" customHeight="1" x14ac:dyDescent="0.3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</row>
    <row r="175" spans="1:64" ht="15.75" customHeight="1" x14ac:dyDescent="0.3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</row>
    <row r="176" spans="1:64" ht="15.75" customHeight="1" x14ac:dyDescent="0.3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</row>
    <row r="177" spans="1:64" ht="15.75" customHeight="1" x14ac:dyDescent="0.3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</row>
    <row r="178" spans="1:64" ht="15.75" customHeight="1" x14ac:dyDescent="0.3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</row>
    <row r="179" spans="1:64" ht="15.75" customHeight="1" x14ac:dyDescent="0.3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</row>
    <row r="180" spans="1:64" ht="15.75" customHeight="1" x14ac:dyDescent="0.3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</row>
    <row r="181" spans="1:64" ht="15.75" customHeight="1" x14ac:dyDescent="0.3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</row>
    <row r="182" spans="1:64" ht="15.75" customHeight="1" x14ac:dyDescent="0.3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</row>
    <row r="183" spans="1:64" ht="15.75" customHeight="1" x14ac:dyDescent="0.3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</row>
    <row r="184" spans="1:64" ht="15.75" customHeight="1" x14ac:dyDescent="0.3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  <c r="BH184" s="24"/>
      <c r="BI184" s="24"/>
      <c r="BJ184" s="24"/>
      <c r="BK184" s="24"/>
      <c r="BL184" s="24"/>
    </row>
    <row r="185" spans="1:64" ht="15.75" customHeight="1" x14ac:dyDescent="0.3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</row>
    <row r="186" spans="1:64" ht="15.75" customHeight="1" x14ac:dyDescent="0.3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</row>
    <row r="187" spans="1:64" ht="15.75" customHeight="1" x14ac:dyDescent="0.3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</row>
    <row r="188" spans="1:64" ht="15.75" customHeight="1" x14ac:dyDescent="0.3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</row>
    <row r="189" spans="1:64" ht="15.75" customHeight="1" x14ac:dyDescent="0.3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</row>
    <row r="190" spans="1:64" ht="15.75" customHeight="1" x14ac:dyDescent="0.3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24"/>
      <c r="BE190" s="24"/>
      <c r="BF190" s="24"/>
      <c r="BG190" s="24"/>
      <c r="BH190" s="24"/>
      <c r="BI190" s="24"/>
      <c r="BJ190" s="24"/>
      <c r="BK190" s="24"/>
      <c r="BL190" s="24"/>
    </row>
    <row r="191" spans="1:64" ht="15.75" customHeight="1" x14ac:dyDescent="0.3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  <c r="BH191" s="24"/>
      <c r="BI191" s="24"/>
      <c r="BJ191" s="24"/>
      <c r="BK191" s="24"/>
      <c r="BL191" s="24"/>
    </row>
    <row r="192" spans="1:64" ht="15.75" customHeight="1" x14ac:dyDescent="0.3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</row>
    <row r="193" spans="1:64" ht="15.75" customHeight="1" x14ac:dyDescent="0.3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</row>
    <row r="194" spans="1:64" ht="15.75" customHeight="1" x14ac:dyDescent="0.3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  <c r="BH194" s="24"/>
      <c r="BI194" s="24"/>
      <c r="BJ194" s="24"/>
      <c r="BK194" s="24"/>
      <c r="BL194" s="24"/>
    </row>
    <row r="195" spans="1:64" ht="15.75" customHeight="1" x14ac:dyDescent="0.3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</row>
    <row r="196" spans="1:64" ht="15.75" customHeight="1" x14ac:dyDescent="0.3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</row>
    <row r="197" spans="1:64" ht="15.75" customHeight="1" x14ac:dyDescent="0.3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</row>
    <row r="198" spans="1:64" ht="15.75" customHeight="1" x14ac:dyDescent="0.3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</row>
    <row r="199" spans="1:64" ht="15.75" customHeight="1" x14ac:dyDescent="0.3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</row>
    <row r="200" spans="1:64" ht="15.75" customHeight="1" x14ac:dyDescent="0.3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</row>
    <row r="201" spans="1:64" ht="15.75" customHeight="1" x14ac:dyDescent="0.3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  <c r="BJ201" s="24"/>
      <c r="BK201" s="24"/>
      <c r="BL201" s="24"/>
    </row>
    <row r="202" spans="1:64" ht="15.75" customHeight="1" x14ac:dyDescent="0.3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24"/>
      <c r="BH202" s="24"/>
      <c r="BI202" s="24"/>
      <c r="BJ202" s="24"/>
      <c r="BK202" s="24"/>
      <c r="BL202" s="24"/>
    </row>
    <row r="203" spans="1:64" ht="15.75" customHeight="1" x14ac:dyDescent="0.3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  <c r="BG203" s="24"/>
      <c r="BH203" s="24"/>
      <c r="BI203" s="24"/>
      <c r="BJ203" s="24"/>
      <c r="BK203" s="24"/>
      <c r="BL203" s="24"/>
    </row>
    <row r="204" spans="1:64" ht="15.75" customHeight="1" x14ac:dyDescent="0.3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</row>
    <row r="205" spans="1:64" ht="15.75" customHeight="1" x14ac:dyDescent="0.3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  <c r="BG205" s="24"/>
      <c r="BH205" s="24"/>
      <c r="BI205" s="24"/>
      <c r="BJ205" s="24"/>
      <c r="BK205" s="24"/>
      <c r="BL205" s="24"/>
    </row>
    <row r="206" spans="1:64" ht="15.75" customHeight="1" x14ac:dyDescent="0.3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  <c r="BG206" s="24"/>
      <c r="BH206" s="24"/>
      <c r="BI206" s="24"/>
      <c r="BJ206" s="24"/>
      <c r="BK206" s="24"/>
      <c r="BL206" s="24"/>
    </row>
    <row r="207" spans="1:64" ht="15.75" customHeight="1" x14ac:dyDescent="0.3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  <c r="BG207" s="24"/>
      <c r="BH207" s="24"/>
      <c r="BI207" s="24"/>
      <c r="BJ207" s="24"/>
      <c r="BK207" s="24"/>
      <c r="BL207" s="24"/>
    </row>
    <row r="208" spans="1:64" ht="15.75" customHeight="1" x14ac:dyDescent="0.3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  <c r="BH208" s="24"/>
      <c r="BI208" s="24"/>
      <c r="BJ208" s="24"/>
      <c r="BK208" s="24"/>
      <c r="BL208" s="24"/>
    </row>
    <row r="209" spans="1:64" ht="15.75" customHeight="1" x14ac:dyDescent="0.3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  <c r="BG209" s="24"/>
      <c r="BH209" s="24"/>
      <c r="BI209" s="24"/>
      <c r="BJ209" s="24"/>
      <c r="BK209" s="24"/>
      <c r="BL209" s="24"/>
    </row>
    <row r="210" spans="1:64" ht="15.75" customHeight="1" x14ac:dyDescent="0.3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  <c r="BG210" s="24"/>
      <c r="BH210" s="24"/>
      <c r="BI210" s="24"/>
      <c r="BJ210" s="24"/>
      <c r="BK210" s="24"/>
      <c r="BL210" s="24"/>
    </row>
    <row r="211" spans="1:64" ht="15.75" customHeight="1" x14ac:dyDescent="0.3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  <c r="BG211" s="24"/>
      <c r="BH211" s="24"/>
      <c r="BI211" s="24"/>
      <c r="BJ211" s="24"/>
      <c r="BK211" s="24"/>
      <c r="BL211" s="24"/>
    </row>
    <row r="212" spans="1:64" ht="15.75" customHeight="1" x14ac:dyDescent="0.3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  <c r="BG212" s="24"/>
      <c r="BH212" s="24"/>
      <c r="BI212" s="24"/>
      <c r="BJ212" s="24"/>
      <c r="BK212" s="24"/>
      <c r="BL212" s="24"/>
    </row>
    <row r="213" spans="1:64" ht="15.75" customHeight="1" x14ac:dyDescent="0.3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  <c r="BG213" s="24"/>
      <c r="BH213" s="24"/>
      <c r="BI213" s="24"/>
      <c r="BJ213" s="24"/>
      <c r="BK213" s="24"/>
      <c r="BL213" s="24"/>
    </row>
    <row r="214" spans="1:64" ht="15.75" customHeight="1" x14ac:dyDescent="0.3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/>
      <c r="BL214" s="24"/>
    </row>
    <row r="215" spans="1:64" ht="15.75" customHeight="1" x14ac:dyDescent="0.3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24"/>
      <c r="BE215" s="24"/>
      <c r="BF215" s="24"/>
      <c r="BG215" s="24"/>
      <c r="BH215" s="24"/>
      <c r="BI215" s="24"/>
      <c r="BJ215" s="24"/>
      <c r="BK215" s="24"/>
      <c r="BL215" s="24"/>
    </row>
    <row r="216" spans="1:64" ht="15.75" customHeight="1" x14ac:dyDescent="0.3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  <c r="BG216" s="24"/>
      <c r="BH216" s="24"/>
      <c r="BI216" s="24"/>
      <c r="BJ216" s="24"/>
      <c r="BK216" s="24"/>
      <c r="BL216" s="24"/>
    </row>
    <row r="217" spans="1:64" ht="15.75" customHeight="1" x14ac:dyDescent="0.3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  <c r="BJ217" s="24"/>
      <c r="BK217" s="24"/>
      <c r="BL217" s="24"/>
    </row>
    <row r="218" spans="1:64" ht="15.75" customHeight="1" x14ac:dyDescent="0.3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4"/>
      <c r="BE218" s="24"/>
      <c r="BF218" s="24"/>
      <c r="BG218" s="24"/>
      <c r="BH218" s="24"/>
      <c r="BI218" s="24"/>
      <c r="BJ218" s="24"/>
      <c r="BK218" s="24"/>
      <c r="BL218" s="24"/>
    </row>
    <row r="219" spans="1:64" ht="15.75" customHeight="1" x14ac:dyDescent="0.3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  <c r="BJ219" s="24"/>
      <c r="BK219" s="24"/>
      <c r="BL219" s="24"/>
    </row>
    <row r="220" spans="1:64" ht="15.75" customHeight="1" x14ac:dyDescent="0.3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  <c r="BG220" s="24"/>
      <c r="BH220" s="24"/>
      <c r="BI220" s="24"/>
      <c r="BJ220" s="24"/>
      <c r="BK220" s="24"/>
      <c r="BL220" s="24"/>
    </row>
    <row r="221" spans="1:64" ht="15.75" customHeight="1" x14ac:dyDescent="0.3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</row>
    <row r="222" spans="1:64" ht="15.75" customHeight="1" x14ac:dyDescent="0.3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</row>
    <row r="223" spans="1:64" ht="15.75" customHeight="1" x14ac:dyDescent="0.3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</row>
    <row r="224" spans="1:64" ht="15.75" customHeight="1" x14ac:dyDescent="0.3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</row>
    <row r="225" spans="1:64" ht="15.75" customHeight="1" x14ac:dyDescent="0.3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21"/>
    </row>
    <row r="226" spans="1:64" ht="15.75" customHeight="1" x14ac:dyDescent="0.3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  <c r="BJ226" s="21"/>
      <c r="BK226" s="21"/>
      <c r="BL226" s="21"/>
    </row>
    <row r="227" spans="1:64" ht="15.75" customHeight="1" x14ac:dyDescent="0.3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  <c r="BJ227" s="21"/>
      <c r="BK227" s="21"/>
      <c r="BL227" s="21"/>
    </row>
    <row r="228" spans="1:64" ht="15.75" customHeight="1" x14ac:dyDescent="0.3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  <c r="BJ228" s="21"/>
      <c r="BK228" s="21"/>
      <c r="BL228" s="21"/>
    </row>
    <row r="229" spans="1:64" ht="15.75" customHeight="1" x14ac:dyDescent="0.3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  <c r="BJ229" s="21"/>
      <c r="BK229" s="21"/>
      <c r="BL229" s="21"/>
    </row>
    <row r="230" spans="1:64" ht="15.75" customHeight="1" x14ac:dyDescent="0.3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  <c r="BJ230" s="21"/>
      <c r="BK230" s="21"/>
      <c r="BL230" s="21"/>
    </row>
    <row r="231" spans="1:64" ht="15.75" customHeight="1" x14ac:dyDescent="0.3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  <c r="BJ231" s="21"/>
      <c r="BK231" s="21"/>
      <c r="BL231" s="21"/>
    </row>
    <row r="232" spans="1:64" ht="15.75" customHeight="1" x14ac:dyDescent="0.3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  <c r="BJ232" s="21"/>
      <c r="BK232" s="21"/>
      <c r="BL232" s="21"/>
    </row>
    <row r="233" spans="1:64" ht="15.75" customHeight="1" x14ac:dyDescent="0.3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  <c r="BJ233" s="21"/>
      <c r="BK233" s="21"/>
      <c r="BL233" s="21"/>
    </row>
    <row r="234" spans="1:64" ht="15.75" customHeight="1" x14ac:dyDescent="0.3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  <c r="BJ234" s="21"/>
      <c r="BK234" s="21"/>
      <c r="BL234" s="21"/>
    </row>
    <row r="235" spans="1:64" ht="15.75" customHeight="1" x14ac:dyDescent="0.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  <c r="BH235" s="21"/>
      <c r="BI235" s="21"/>
      <c r="BJ235" s="21"/>
      <c r="BK235" s="21"/>
      <c r="BL235" s="21"/>
    </row>
    <row r="236" spans="1:64" ht="15.75" customHeight="1" x14ac:dyDescent="0.3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  <c r="BJ236" s="21"/>
      <c r="BK236" s="21"/>
      <c r="BL236" s="21"/>
    </row>
    <row r="237" spans="1:64" ht="15.75" customHeight="1" x14ac:dyDescent="0.3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  <c r="BH237" s="21"/>
      <c r="BI237" s="21"/>
      <c r="BJ237" s="21"/>
      <c r="BK237" s="21"/>
      <c r="BL237" s="21"/>
    </row>
    <row r="238" spans="1:64" ht="15.75" customHeight="1" x14ac:dyDescent="0.3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  <c r="BH238" s="21"/>
      <c r="BI238" s="21"/>
      <c r="BJ238" s="21"/>
      <c r="BK238" s="21"/>
      <c r="BL238" s="21"/>
    </row>
    <row r="239" spans="1:64" ht="15.75" customHeight="1" x14ac:dyDescent="0.3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  <c r="BH239" s="21"/>
      <c r="BI239" s="21"/>
      <c r="BJ239" s="21"/>
      <c r="BK239" s="21"/>
      <c r="BL239" s="21"/>
    </row>
    <row r="240" spans="1:64" ht="15.75" customHeight="1" x14ac:dyDescent="0.3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G240" s="21"/>
      <c r="BH240" s="21"/>
      <c r="BI240" s="21"/>
      <c r="BJ240" s="21"/>
      <c r="BK240" s="21"/>
      <c r="BL240" s="21"/>
    </row>
    <row r="241" spans="1:64" ht="15.75" customHeight="1" x14ac:dyDescent="0.3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  <c r="BH241" s="21"/>
      <c r="BI241" s="21"/>
      <c r="BJ241" s="21"/>
      <c r="BK241" s="21"/>
      <c r="BL241" s="21"/>
    </row>
    <row r="242" spans="1:64" ht="15.75" customHeight="1" x14ac:dyDescent="0.3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  <c r="BH242" s="21"/>
      <c r="BI242" s="21"/>
      <c r="BJ242" s="21"/>
      <c r="BK242" s="21"/>
      <c r="BL242" s="21"/>
    </row>
    <row r="243" spans="1:64" ht="15.75" customHeight="1" x14ac:dyDescent="0.3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  <c r="BH243" s="21"/>
      <c r="BI243" s="21"/>
      <c r="BJ243" s="21"/>
      <c r="BK243" s="21"/>
      <c r="BL243" s="21"/>
    </row>
    <row r="244" spans="1:64" ht="15.75" customHeight="1" x14ac:dyDescent="0.3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  <c r="BJ244" s="21"/>
      <c r="BK244" s="21"/>
      <c r="BL244" s="21"/>
    </row>
    <row r="245" spans="1:64" ht="15.75" customHeight="1" x14ac:dyDescent="0.3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  <c r="BH245" s="21"/>
      <c r="BI245" s="21"/>
      <c r="BJ245" s="21"/>
      <c r="BK245" s="21"/>
      <c r="BL245" s="21"/>
    </row>
    <row r="246" spans="1:64" ht="15.75" customHeight="1" x14ac:dyDescent="0.3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  <c r="BH246" s="21"/>
      <c r="BI246" s="21"/>
      <c r="BJ246" s="21"/>
      <c r="BK246" s="21"/>
      <c r="BL246" s="21"/>
    </row>
    <row r="247" spans="1:64" ht="15.75" customHeight="1" x14ac:dyDescent="0.3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  <c r="BG247" s="21"/>
      <c r="BH247" s="21"/>
      <c r="BI247" s="21"/>
      <c r="BJ247" s="21"/>
      <c r="BK247" s="21"/>
      <c r="BL247" s="21"/>
    </row>
    <row r="248" spans="1:64" ht="15.75" customHeight="1" x14ac:dyDescent="0.3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  <c r="BG248" s="21"/>
      <c r="BH248" s="21"/>
      <c r="BI248" s="21"/>
      <c r="BJ248" s="21"/>
      <c r="BK248" s="21"/>
      <c r="BL248" s="21"/>
    </row>
    <row r="249" spans="1:64" ht="15.75" customHeight="1" x14ac:dyDescent="0.3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  <c r="BG249" s="21"/>
      <c r="BH249" s="21"/>
      <c r="BI249" s="21"/>
      <c r="BJ249" s="21"/>
      <c r="BK249" s="21"/>
      <c r="BL249" s="21"/>
    </row>
    <row r="250" spans="1:64" ht="15.75" customHeight="1" x14ac:dyDescent="0.3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  <c r="BG250" s="21"/>
      <c r="BH250" s="21"/>
      <c r="BI250" s="21"/>
      <c r="BJ250" s="21"/>
      <c r="BK250" s="21"/>
      <c r="BL250" s="21"/>
    </row>
    <row r="251" spans="1:64" ht="15.75" customHeight="1" x14ac:dyDescent="0.3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  <c r="BG251" s="21"/>
      <c r="BH251" s="21"/>
      <c r="BI251" s="21"/>
      <c r="BJ251" s="21"/>
      <c r="BK251" s="21"/>
      <c r="BL251" s="21"/>
    </row>
    <row r="252" spans="1:64" ht="15.75" customHeight="1" x14ac:dyDescent="0.3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1"/>
      <c r="BG252" s="21"/>
      <c r="BH252" s="21"/>
      <c r="BI252" s="21"/>
      <c r="BJ252" s="21"/>
      <c r="BK252" s="21"/>
      <c r="BL252" s="21"/>
    </row>
    <row r="253" spans="1:64" ht="15.75" customHeight="1" x14ac:dyDescent="0.3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  <c r="BG253" s="21"/>
      <c r="BH253" s="21"/>
      <c r="BI253" s="21"/>
      <c r="BJ253" s="21"/>
      <c r="BK253" s="21"/>
      <c r="BL253" s="21"/>
    </row>
    <row r="254" spans="1:64" ht="15.75" customHeight="1" x14ac:dyDescent="0.3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  <c r="BG254" s="21"/>
      <c r="BH254" s="21"/>
      <c r="BI254" s="21"/>
      <c r="BJ254" s="21"/>
      <c r="BK254" s="21"/>
      <c r="BL254" s="21"/>
    </row>
    <row r="255" spans="1:64" ht="15.75" customHeight="1" x14ac:dyDescent="0.3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  <c r="BG255" s="21"/>
      <c r="BH255" s="21"/>
      <c r="BI255" s="21"/>
      <c r="BJ255" s="21"/>
      <c r="BK255" s="21"/>
      <c r="BL255" s="21"/>
    </row>
    <row r="256" spans="1:64" ht="15.75" customHeight="1" x14ac:dyDescent="0.3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1"/>
      <c r="BG256" s="21"/>
      <c r="BH256" s="21"/>
      <c r="BI256" s="21"/>
      <c r="BJ256" s="21"/>
      <c r="BK256" s="21"/>
      <c r="BL256" s="21"/>
    </row>
    <row r="257" spans="1:64" ht="15.75" customHeight="1" x14ac:dyDescent="0.3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  <c r="BG257" s="21"/>
      <c r="BH257" s="21"/>
      <c r="BI257" s="21"/>
      <c r="BJ257" s="21"/>
      <c r="BK257" s="21"/>
      <c r="BL257" s="21"/>
    </row>
    <row r="258" spans="1:64" ht="15.75" customHeight="1" x14ac:dyDescent="0.3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1"/>
      <c r="BG258" s="21"/>
      <c r="BH258" s="21"/>
      <c r="BI258" s="21"/>
      <c r="BJ258" s="21"/>
      <c r="BK258" s="21"/>
      <c r="BL258" s="21"/>
    </row>
    <row r="259" spans="1:64" ht="15.75" customHeight="1" x14ac:dyDescent="0.3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1"/>
      <c r="BG259" s="21"/>
      <c r="BH259" s="21"/>
      <c r="BI259" s="21"/>
      <c r="BJ259" s="21"/>
      <c r="BK259" s="21"/>
      <c r="BL259" s="21"/>
    </row>
    <row r="260" spans="1:64" ht="15.75" customHeight="1" x14ac:dyDescent="0.3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  <c r="BG260" s="21"/>
      <c r="BH260" s="21"/>
      <c r="BI260" s="21"/>
      <c r="BJ260" s="21"/>
      <c r="BK260" s="21"/>
      <c r="BL260" s="21"/>
    </row>
    <row r="261" spans="1:64" ht="15.75" customHeight="1" x14ac:dyDescent="0.3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  <c r="BG261" s="21"/>
      <c r="BH261" s="21"/>
      <c r="BI261" s="21"/>
      <c r="BJ261" s="21"/>
      <c r="BK261" s="21"/>
      <c r="BL261" s="21"/>
    </row>
    <row r="262" spans="1:64" ht="15.75" customHeight="1" x14ac:dyDescent="0.3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21"/>
      <c r="BE262" s="21"/>
      <c r="BF262" s="21"/>
      <c r="BG262" s="21"/>
      <c r="BH262" s="21"/>
      <c r="BI262" s="21"/>
      <c r="BJ262" s="21"/>
      <c r="BK262" s="21"/>
      <c r="BL262" s="21"/>
    </row>
    <row r="263" spans="1:64" ht="15.75" customHeight="1" x14ac:dyDescent="0.3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  <c r="BF263" s="21"/>
      <c r="BG263" s="21"/>
      <c r="BH263" s="21"/>
      <c r="BI263" s="21"/>
      <c r="BJ263" s="21"/>
      <c r="BK263" s="21"/>
      <c r="BL263" s="21"/>
    </row>
    <row r="264" spans="1:64" ht="15.75" customHeight="1" x14ac:dyDescent="0.3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21"/>
      <c r="BE264" s="21"/>
      <c r="BF264" s="21"/>
      <c r="BG264" s="21"/>
      <c r="BH264" s="21"/>
      <c r="BI264" s="21"/>
      <c r="BJ264" s="21"/>
      <c r="BK264" s="21"/>
      <c r="BL264" s="21"/>
    </row>
    <row r="265" spans="1:64" ht="15.75" customHeight="1" x14ac:dyDescent="0.3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21"/>
      <c r="BE265" s="21"/>
      <c r="BF265" s="21"/>
      <c r="BG265" s="21"/>
      <c r="BH265" s="21"/>
      <c r="BI265" s="21"/>
      <c r="BJ265" s="21"/>
      <c r="BK265" s="21"/>
      <c r="BL265" s="21"/>
    </row>
    <row r="266" spans="1:64" ht="15.75" customHeight="1" x14ac:dyDescent="0.3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21"/>
      <c r="BE266" s="21"/>
      <c r="BF266" s="21"/>
      <c r="BG266" s="21"/>
      <c r="BH266" s="21"/>
      <c r="BI266" s="21"/>
      <c r="BJ266" s="21"/>
      <c r="BK266" s="21"/>
      <c r="BL266" s="21"/>
    </row>
    <row r="267" spans="1:64" ht="15.75" customHeight="1" x14ac:dyDescent="0.3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1"/>
      <c r="BE267" s="21"/>
      <c r="BF267" s="21"/>
      <c r="BG267" s="21"/>
      <c r="BH267" s="21"/>
      <c r="BI267" s="21"/>
      <c r="BJ267" s="21"/>
      <c r="BK267" s="21"/>
      <c r="BL267" s="21"/>
    </row>
    <row r="268" spans="1:64" ht="15.75" customHeight="1" x14ac:dyDescent="0.3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  <c r="BF268" s="21"/>
      <c r="BG268" s="21"/>
      <c r="BH268" s="21"/>
      <c r="BI268" s="21"/>
      <c r="BJ268" s="21"/>
      <c r="BK268" s="21"/>
      <c r="BL268" s="21"/>
    </row>
    <row r="269" spans="1:64" ht="15.75" customHeight="1" x14ac:dyDescent="0.3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  <c r="BD269" s="21"/>
      <c r="BE269" s="21"/>
      <c r="BF269" s="21"/>
      <c r="BG269" s="21"/>
      <c r="BH269" s="21"/>
      <c r="BI269" s="21"/>
      <c r="BJ269" s="21"/>
      <c r="BK269" s="21"/>
      <c r="BL269" s="21"/>
    </row>
    <row r="270" spans="1:64" ht="15.75" customHeight="1" x14ac:dyDescent="0.3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  <c r="AZ270" s="21"/>
      <c r="BA270" s="21"/>
      <c r="BB270" s="21"/>
      <c r="BC270" s="21"/>
      <c r="BD270" s="21"/>
      <c r="BE270" s="21"/>
      <c r="BF270" s="21"/>
      <c r="BG270" s="21"/>
      <c r="BH270" s="21"/>
      <c r="BI270" s="21"/>
      <c r="BJ270" s="21"/>
      <c r="BK270" s="21"/>
      <c r="BL270" s="21"/>
    </row>
    <row r="271" spans="1:64" ht="15.75" customHeight="1" x14ac:dyDescent="0.3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  <c r="BD271" s="21"/>
      <c r="BE271" s="21"/>
      <c r="BF271" s="21"/>
      <c r="BG271" s="21"/>
      <c r="BH271" s="21"/>
      <c r="BI271" s="21"/>
      <c r="BJ271" s="21"/>
      <c r="BK271" s="21"/>
      <c r="BL271" s="21"/>
    </row>
    <row r="272" spans="1:64" ht="15.75" customHeight="1" x14ac:dyDescent="0.3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  <c r="BE272" s="21"/>
      <c r="BF272" s="21"/>
      <c r="BG272" s="21"/>
      <c r="BH272" s="21"/>
      <c r="BI272" s="21"/>
      <c r="BJ272" s="21"/>
      <c r="BK272" s="21"/>
      <c r="BL272" s="21"/>
    </row>
    <row r="273" spans="1:64" ht="15.75" customHeight="1" x14ac:dyDescent="0.3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  <c r="BF273" s="21"/>
      <c r="BG273" s="21"/>
      <c r="BH273" s="21"/>
      <c r="BI273" s="21"/>
      <c r="BJ273" s="21"/>
      <c r="BK273" s="21"/>
      <c r="BL273" s="21"/>
    </row>
    <row r="274" spans="1:64" ht="15.75" customHeight="1" x14ac:dyDescent="0.3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21"/>
      <c r="BE274" s="21"/>
      <c r="BF274" s="21"/>
      <c r="BG274" s="21"/>
      <c r="BH274" s="21"/>
      <c r="BI274" s="21"/>
      <c r="BJ274" s="21"/>
      <c r="BK274" s="21"/>
      <c r="BL274" s="21"/>
    </row>
    <row r="275" spans="1:64" ht="15.75" customHeight="1" x14ac:dyDescent="0.3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1"/>
      <c r="BE275" s="21"/>
      <c r="BF275" s="21"/>
      <c r="BG275" s="21"/>
      <c r="BH275" s="21"/>
      <c r="BI275" s="21"/>
      <c r="BJ275" s="21"/>
      <c r="BK275" s="21"/>
      <c r="BL275" s="21"/>
    </row>
    <row r="276" spans="1:64" ht="15.75" customHeight="1" x14ac:dyDescent="0.3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21"/>
      <c r="BE276" s="21"/>
      <c r="BF276" s="21"/>
      <c r="BG276" s="21"/>
      <c r="BH276" s="21"/>
      <c r="BI276" s="21"/>
      <c r="BJ276" s="21"/>
      <c r="BK276" s="21"/>
      <c r="BL276" s="21"/>
    </row>
    <row r="277" spans="1:64" ht="15.75" customHeight="1" x14ac:dyDescent="0.3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1"/>
      <c r="BG277" s="21"/>
      <c r="BH277" s="21"/>
      <c r="BI277" s="21"/>
      <c r="BJ277" s="21"/>
      <c r="BK277" s="21"/>
      <c r="BL277" s="21"/>
    </row>
    <row r="278" spans="1:64" ht="15.75" customHeight="1" x14ac:dyDescent="0.3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21"/>
      <c r="BE278" s="21"/>
      <c r="BF278" s="21"/>
      <c r="BG278" s="21"/>
      <c r="BH278" s="21"/>
      <c r="BI278" s="21"/>
      <c r="BJ278" s="21"/>
      <c r="BK278" s="21"/>
      <c r="BL278" s="21"/>
    </row>
    <row r="279" spans="1:64" ht="15.75" customHeight="1" x14ac:dyDescent="0.3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21"/>
      <c r="BF279" s="21"/>
      <c r="BG279" s="21"/>
      <c r="BH279" s="21"/>
      <c r="BI279" s="21"/>
      <c r="BJ279" s="21"/>
      <c r="BK279" s="21"/>
      <c r="BL279" s="21"/>
    </row>
    <row r="280" spans="1:64" ht="15.75" customHeight="1" x14ac:dyDescent="0.3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1"/>
      <c r="BC280" s="21"/>
      <c r="BD280" s="21"/>
      <c r="BE280" s="21"/>
      <c r="BF280" s="21"/>
      <c r="BG280" s="21"/>
      <c r="BH280" s="21"/>
      <c r="BI280" s="21"/>
      <c r="BJ280" s="21"/>
      <c r="BK280" s="21"/>
      <c r="BL280" s="21"/>
    </row>
    <row r="281" spans="1:64" ht="15.75" customHeight="1" x14ac:dyDescent="0.3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21"/>
      <c r="BB281" s="21"/>
      <c r="BC281" s="21"/>
      <c r="BD281" s="21"/>
      <c r="BE281" s="21"/>
      <c r="BF281" s="21"/>
      <c r="BG281" s="21"/>
      <c r="BH281" s="21"/>
      <c r="BI281" s="21"/>
      <c r="BJ281" s="21"/>
      <c r="BK281" s="21"/>
      <c r="BL281" s="21"/>
    </row>
    <row r="282" spans="1:64" ht="15.75" customHeight="1" x14ac:dyDescent="0.3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21"/>
      <c r="BB282" s="21"/>
      <c r="BC282" s="21"/>
      <c r="BD282" s="21"/>
      <c r="BE282" s="21"/>
      <c r="BF282" s="21"/>
      <c r="BG282" s="21"/>
      <c r="BH282" s="21"/>
      <c r="BI282" s="21"/>
      <c r="BJ282" s="21"/>
      <c r="BK282" s="21"/>
      <c r="BL282" s="21"/>
    </row>
    <row r="283" spans="1:64" ht="15.75" customHeight="1" x14ac:dyDescent="0.3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21"/>
      <c r="BB283" s="21"/>
      <c r="BC283" s="21"/>
      <c r="BD283" s="21"/>
      <c r="BE283" s="21"/>
      <c r="BF283" s="21"/>
      <c r="BG283" s="21"/>
      <c r="BH283" s="21"/>
      <c r="BI283" s="21"/>
      <c r="BJ283" s="21"/>
      <c r="BK283" s="21"/>
      <c r="BL283" s="21"/>
    </row>
    <row r="284" spans="1:64" ht="15.75" customHeight="1" x14ac:dyDescent="0.3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21"/>
      <c r="BB284" s="21"/>
      <c r="BC284" s="21"/>
      <c r="BD284" s="21"/>
      <c r="BE284" s="21"/>
      <c r="BF284" s="21"/>
      <c r="BG284" s="21"/>
      <c r="BH284" s="21"/>
      <c r="BI284" s="21"/>
      <c r="BJ284" s="21"/>
      <c r="BK284" s="21"/>
      <c r="BL284" s="21"/>
    </row>
    <row r="285" spans="1:64" ht="15.75" customHeight="1" x14ac:dyDescent="0.3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21"/>
      <c r="BE285" s="21"/>
      <c r="BF285" s="21"/>
      <c r="BG285" s="21"/>
      <c r="BH285" s="21"/>
      <c r="BI285" s="21"/>
      <c r="BJ285" s="21"/>
      <c r="BK285" s="21"/>
      <c r="BL285" s="21"/>
    </row>
    <row r="286" spans="1:64" ht="15.75" customHeight="1" x14ac:dyDescent="0.3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21"/>
      <c r="BE286" s="21"/>
      <c r="BF286" s="21"/>
      <c r="BG286" s="21"/>
      <c r="BH286" s="21"/>
      <c r="BI286" s="21"/>
      <c r="BJ286" s="21"/>
      <c r="BK286" s="21"/>
      <c r="BL286" s="21"/>
    </row>
    <row r="287" spans="1:64" ht="15.75" customHeight="1" x14ac:dyDescent="0.3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21"/>
      <c r="BE287" s="21"/>
      <c r="BF287" s="21"/>
      <c r="BG287" s="21"/>
      <c r="BH287" s="21"/>
      <c r="BI287" s="21"/>
      <c r="BJ287" s="21"/>
      <c r="BK287" s="21"/>
      <c r="BL287" s="21"/>
    </row>
    <row r="288" spans="1:64" ht="15.75" customHeight="1" x14ac:dyDescent="0.3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21"/>
      <c r="BE288" s="21"/>
      <c r="BF288" s="21"/>
      <c r="BG288" s="21"/>
      <c r="BH288" s="21"/>
      <c r="BI288" s="21"/>
      <c r="BJ288" s="21"/>
      <c r="BK288" s="21"/>
      <c r="BL288" s="21"/>
    </row>
    <row r="289" spans="1:64" ht="15.75" customHeight="1" x14ac:dyDescent="0.3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21"/>
      <c r="BE289" s="21"/>
      <c r="BF289" s="21"/>
      <c r="BG289" s="21"/>
      <c r="BH289" s="21"/>
      <c r="BI289" s="21"/>
      <c r="BJ289" s="21"/>
      <c r="BK289" s="21"/>
      <c r="BL289" s="21"/>
    </row>
    <row r="290" spans="1:64" ht="15.75" customHeight="1" x14ac:dyDescent="0.3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21"/>
      <c r="BE290" s="21"/>
      <c r="BF290" s="21"/>
      <c r="BG290" s="21"/>
      <c r="BH290" s="21"/>
      <c r="BI290" s="21"/>
      <c r="BJ290" s="21"/>
      <c r="BK290" s="21"/>
      <c r="BL290" s="21"/>
    </row>
    <row r="291" spans="1:64" ht="15.75" customHeight="1" x14ac:dyDescent="0.3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  <c r="AY291" s="21"/>
      <c r="AZ291" s="21"/>
      <c r="BA291" s="21"/>
      <c r="BB291" s="21"/>
      <c r="BC291" s="21"/>
      <c r="BD291" s="21"/>
      <c r="BE291" s="21"/>
      <c r="BF291" s="21"/>
      <c r="BG291" s="21"/>
      <c r="BH291" s="21"/>
      <c r="BI291" s="21"/>
      <c r="BJ291" s="21"/>
      <c r="BK291" s="21"/>
      <c r="BL291" s="21"/>
    </row>
    <row r="292" spans="1:64" ht="15.75" customHeight="1" x14ac:dyDescent="0.3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  <c r="AY292" s="21"/>
      <c r="AZ292" s="21"/>
      <c r="BA292" s="21"/>
      <c r="BB292" s="21"/>
      <c r="BC292" s="21"/>
      <c r="BD292" s="21"/>
      <c r="BE292" s="21"/>
      <c r="BF292" s="21"/>
      <c r="BG292" s="21"/>
      <c r="BH292" s="21"/>
      <c r="BI292" s="21"/>
      <c r="BJ292" s="21"/>
      <c r="BK292" s="21"/>
      <c r="BL292" s="21"/>
    </row>
    <row r="293" spans="1:64" ht="15.75" customHeight="1" x14ac:dyDescent="0.3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  <c r="AY293" s="21"/>
      <c r="AZ293" s="21"/>
      <c r="BA293" s="21"/>
      <c r="BB293" s="21"/>
      <c r="BC293" s="21"/>
      <c r="BD293" s="21"/>
      <c r="BE293" s="21"/>
      <c r="BF293" s="21"/>
      <c r="BG293" s="21"/>
      <c r="BH293" s="21"/>
      <c r="BI293" s="21"/>
      <c r="BJ293" s="21"/>
      <c r="BK293" s="21"/>
      <c r="BL293" s="21"/>
    </row>
    <row r="294" spans="1:64" ht="15.75" customHeight="1" x14ac:dyDescent="0.3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  <c r="BD294" s="21"/>
      <c r="BE294" s="21"/>
      <c r="BF294" s="21"/>
      <c r="BG294" s="21"/>
      <c r="BH294" s="21"/>
      <c r="BI294" s="21"/>
      <c r="BJ294" s="21"/>
      <c r="BK294" s="21"/>
      <c r="BL294" s="21"/>
    </row>
    <row r="295" spans="1:64" ht="15.75" customHeight="1" x14ac:dyDescent="0.3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  <c r="AY295" s="21"/>
      <c r="AZ295" s="21"/>
      <c r="BA295" s="21"/>
      <c r="BB295" s="21"/>
      <c r="BC295" s="21"/>
      <c r="BD295" s="21"/>
      <c r="BE295" s="21"/>
      <c r="BF295" s="21"/>
      <c r="BG295" s="21"/>
      <c r="BH295" s="21"/>
      <c r="BI295" s="21"/>
      <c r="BJ295" s="21"/>
      <c r="BK295" s="21"/>
      <c r="BL295" s="21"/>
    </row>
    <row r="296" spans="1:64" ht="15.75" customHeight="1" x14ac:dyDescent="0.3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  <c r="AY296" s="21"/>
      <c r="AZ296" s="21"/>
      <c r="BA296" s="21"/>
      <c r="BB296" s="21"/>
      <c r="BC296" s="21"/>
      <c r="BD296" s="21"/>
      <c r="BE296" s="21"/>
      <c r="BF296" s="21"/>
      <c r="BG296" s="21"/>
      <c r="BH296" s="21"/>
      <c r="BI296" s="21"/>
      <c r="BJ296" s="21"/>
      <c r="BK296" s="21"/>
      <c r="BL296" s="21"/>
    </row>
    <row r="297" spans="1:64" ht="15.75" customHeight="1" x14ac:dyDescent="0.3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21"/>
      <c r="BE297" s="21"/>
      <c r="BF297" s="21"/>
      <c r="BG297" s="21"/>
      <c r="BH297" s="21"/>
      <c r="BI297" s="21"/>
      <c r="BJ297" s="21"/>
      <c r="BK297" s="21"/>
      <c r="BL297" s="21"/>
    </row>
    <row r="298" spans="1:64" ht="15.75" customHeight="1" x14ac:dyDescent="0.3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21"/>
      <c r="BE298" s="21"/>
      <c r="BF298" s="21"/>
      <c r="BG298" s="21"/>
      <c r="BH298" s="21"/>
      <c r="BI298" s="21"/>
      <c r="BJ298" s="21"/>
      <c r="BK298" s="21"/>
      <c r="BL298" s="21"/>
    </row>
    <row r="299" spans="1:64" ht="15.75" customHeight="1" x14ac:dyDescent="0.3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21"/>
      <c r="BE299" s="21"/>
      <c r="BF299" s="21"/>
      <c r="BG299" s="21"/>
      <c r="BH299" s="21"/>
      <c r="BI299" s="21"/>
      <c r="BJ299" s="21"/>
      <c r="BK299" s="21"/>
      <c r="BL299" s="21"/>
    </row>
    <row r="300" spans="1:64" ht="15.75" customHeight="1" x14ac:dyDescent="0.3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21"/>
      <c r="BE300" s="21"/>
      <c r="BF300" s="21"/>
      <c r="BG300" s="21"/>
      <c r="BH300" s="21"/>
      <c r="BI300" s="21"/>
      <c r="BJ300" s="21"/>
      <c r="BK300" s="21"/>
      <c r="BL300" s="21"/>
    </row>
    <row r="301" spans="1:64" ht="15.75" customHeight="1" x14ac:dyDescent="0.3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21"/>
      <c r="BE301" s="21"/>
      <c r="BF301" s="21"/>
      <c r="BG301" s="21"/>
      <c r="BH301" s="21"/>
      <c r="BI301" s="21"/>
      <c r="BJ301" s="21"/>
      <c r="BK301" s="21"/>
      <c r="BL301" s="21"/>
    </row>
    <row r="302" spans="1:64" ht="15.75" customHeight="1" x14ac:dyDescent="0.3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  <c r="BD302" s="21"/>
      <c r="BE302" s="21"/>
      <c r="BF302" s="21"/>
      <c r="BG302" s="21"/>
      <c r="BH302" s="21"/>
      <c r="BI302" s="21"/>
      <c r="BJ302" s="21"/>
      <c r="BK302" s="21"/>
      <c r="BL302" s="21"/>
    </row>
    <row r="303" spans="1:64" ht="15.75" customHeight="1" x14ac:dyDescent="0.3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  <c r="BD303" s="21"/>
      <c r="BE303" s="21"/>
      <c r="BF303" s="21"/>
      <c r="BG303" s="21"/>
      <c r="BH303" s="21"/>
      <c r="BI303" s="21"/>
      <c r="BJ303" s="21"/>
      <c r="BK303" s="21"/>
      <c r="BL303" s="21"/>
    </row>
    <row r="304" spans="1:64" ht="15.75" customHeight="1" x14ac:dyDescent="0.3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  <c r="AZ304" s="21"/>
      <c r="BA304" s="21"/>
      <c r="BB304" s="21"/>
      <c r="BC304" s="21"/>
      <c r="BD304" s="21"/>
      <c r="BE304" s="21"/>
      <c r="BF304" s="21"/>
      <c r="BG304" s="21"/>
      <c r="BH304" s="21"/>
      <c r="BI304" s="21"/>
      <c r="BJ304" s="21"/>
      <c r="BK304" s="21"/>
      <c r="BL304" s="21"/>
    </row>
    <row r="305" spans="1:64" ht="15.75" customHeight="1" x14ac:dyDescent="0.3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  <c r="AZ305" s="21"/>
      <c r="BA305" s="21"/>
      <c r="BB305" s="21"/>
      <c r="BC305" s="21"/>
      <c r="BD305" s="21"/>
      <c r="BE305" s="21"/>
      <c r="BF305" s="21"/>
      <c r="BG305" s="21"/>
      <c r="BH305" s="21"/>
      <c r="BI305" s="21"/>
      <c r="BJ305" s="21"/>
      <c r="BK305" s="21"/>
      <c r="BL305" s="21"/>
    </row>
    <row r="306" spans="1:64" ht="15.75" customHeight="1" x14ac:dyDescent="0.3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  <c r="AW306" s="21"/>
      <c r="AX306" s="21"/>
      <c r="AY306" s="21"/>
      <c r="AZ306" s="21"/>
      <c r="BA306" s="21"/>
      <c r="BB306" s="21"/>
      <c r="BC306" s="21"/>
      <c r="BD306" s="21"/>
      <c r="BE306" s="21"/>
      <c r="BF306" s="21"/>
      <c r="BG306" s="21"/>
      <c r="BH306" s="21"/>
      <c r="BI306" s="21"/>
      <c r="BJ306" s="21"/>
      <c r="BK306" s="21"/>
      <c r="BL306" s="21"/>
    </row>
    <row r="307" spans="1:64" ht="15.75" customHeight="1" x14ac:dyDescent="0.3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  <c r="AV307" s="21"/>
      <c r="AW307" s="21"/>
      <c r="AX307" s="21"/>
      <c r="AY307" s="21"/>
      <c r="AZ307" s="21"/>
      <c r="BA307" s="21"/>
      <c r="BB307" s="21"/>
      <c r="BC307" s="21"/>
      <c r="BD307" s="21"/>
      <c r="BE307" s="21"/>
      <c r="BF307" s="21"/>
      <c r="BG307" s="21"/>
      <c r="BH307" s="21"/>
      <c r="BI307" s="21"/>
      <c r="BJ307" s="21"/>
      <c r="BK307" s="21"/>
      <c r="BL307" s="21"/>
    </row>
    <row r="308" spans="1:64" ht="15.75" customHeight="1" x14ac:dyDescent="0.3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  <c r="AV308" s="21"/>
      <c r="AW308" s="21"/>
      <c r="AX308" s="21"/>
      <c r="AY308" s="21"/>
      <c r="AZ308" s="21"/>
      <c r="BA308" s="21"/>
      <c r="BB308" s="21"/>
      <c r="BC308" s="21"/>
      <c r="BD308" s="21"/>
      <c r="BE308" s="21"/>
      <c r="BF308" s="21"/>
      <c r="BG308" s="21"/>
      <c r="BH308" s="21"/>
      <c r="BI308" s="21"/>
      <c r="BJ308" s="21"/>
      <c r="BK308" s="21"/>
      <c r="BL308" s="21"/>
    </row>
    <row r="309" spans="1:64" ht="15.75" customHeight="1" x14ac:dyDescent="0.3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21"/>
      <c r="BE309" s="21"/>
      <c r="BF309" s="21"/>
      <c r="BG309" s="21"/>
      <c r="BH309" s="21"/>
      <c r="BI309" s="21"/>
      <c r="BJ309" s="21"/>
      <c r="BK309" s="21"/>
      <c r="BL309" s="21"/>
    </row>
    <row r="310" spans="1:64" ht="15.75" customHeight="1" x14ac:dyDescent="0.3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  <c r="BD310" s="21"/>
      <c r="BE310" s="21"/>
      <c r="BF310" s="21"/>
      <c r="BG310" s="21"/>
      <c r="BH310" s="21"/>
      <c r="BI310" s="21"/>
      <c r="BJ310" s="21"/>
      <c r="BK310" s="21"/>
      <c r="BL310" s="21"/>
    </row>
    <row r="311" spans="1:64" ht="15.75" customHeight="1" x14ac:dyDescent="0.3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21"/>
      <c r="BE311" s="21"/>
      <c r="BF311" s="21"/>
      <c r="BG311" s="21"/>
      <c r="BH311" s="21"/>
      <c r="BI311" s="21"/>
      <c r="BJ311" s="21"/>
      <c r="BK311" s="21"/>
      <c r="BL311" s="21"/>
    </row>
    <row r="312" spans="1:64" ht="15.75" customHeight="1" x14ac:dyDescent="0.3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21"/>
      <c r="BE312" s="21"/>
      <c r="BF312" s="21"/>
      <c r="BG312" s="21"/>
      <c r="BH312" s="21"/>
      <c r="BI312" s="21"/>
      <c r="BJ312" s="21"/>
      <c r="BK312" s="21"/>
      <c r="BL312" s="21"/>
    </row>
    <row r="313" spans="1:64" ht="15.75" customHeight="1" x14ac:dyDescent="0.3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  <c r="AX313" s="21"/>
      <c r="AY313" s="21"/>
      <c r="AZ313" s="21"/>
      <c r="BA313" s="21"/>
      <c r="BB313" s="21"/>
      <c r="BC313" s="21"/>
      <c r="BD313" s="21"/>
      <c r="BE313" s="21"/>
      <c r="BF313" s="21"/>
      <c r="BG313" s="21"/>
      <c r="BH313" s="21"/>
      <c r="BI313" s="21"/>
      <c r="BJ313" s="21"/>
      <c r="BK313" s="21"/>
      <c r="BL313" s="21"/>
    </row>
    <row r="314" spans="1:64" ht="15.75" customHeight="1" x14ac:dyDescent="0.3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  <c r="BD314" s="21"/>
      <c r="BE314" s="21"/>
      <c r="BF314" s="21"/>
      <c r="BG314" s="21"/>
      <c r="BH314" s="21"/>
      <c r="BI314" s="21"/>
      <c r="BJ314" s="21"/>
      <c r="BK314" s="21"/>
      <c r="BL314" s="21"/>
    </row>
    <row r="315" spans="1:64" ht="15.75" customHeight="1" x14ac:dyDescent="0.3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  <c r="AV315" s="21"/>
      <c r="AW315" s="21"/>
      <c r="AX315" s="21"/>
      <c r="AY315" s="21"/>
      <c r="AZ315" s="21"/>
      <c r="BA315" s="21"/>
      <c r="BB315" s="21"/>
      <c r="BC315" s="21"/>
      <c r="BD315" s="21"/>
      <c r="BE315" s="21"/>
      <c r="BF315" s="21"/>
      <c r="BG315" s="21"/>
      <c r="BH315" s="21"/>
      <c r="BI315" s="21"/>
      <c r="BJ315" s="21"/>
      <c r="BK315" s="21"/>
      <c r="BL315" s="21"/>
    </row>
    <row r="316" spans="1:64" ht="15.75" customHeight="1" x14ac:dyDescent="0.3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E316" s="21"/>
      <c r="BF316" s="21"/>
      <c r="BG316" s="21"/>
      <c r="BH316" s="21"/>
      <c r="BI316" s="21"/>
      <c r="BJ316" s="21"/>
      <c r="BK316" s="21"/>
      <c r="BL316" s="21"/>
    </row>
    <row r="317" spans="1:64" ht="15.75" customHeight="1" x14ac:dyDescent="0.3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E317" s="21"/>
      <c r="BF317" s="21"/>
      <c r="BG317" s="21"/>
      <c r="BH317" s="21"/>
      <c r="BI317" s="21"/>
      <c r="BJ317" s="21"/>
      <c r="BK317" s="21"/>
      <c r="BL317" s="21"/>
    </row>
    <row r="318" spans="1:64" ht="15.75" customHeight="1" x14ac:dyDescent="0.3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E318" s="21"/>
      <c r="BF318" s="21"/>
      <c r="BG318" s="21"/>
      <c r="BH318" s="21"/>
      <c r="BI318" s="21"/>
      <c r="BJ318" s="21"/>
      <c r="BK318" s="21"/>
      <c r="BL318" s="21"/>
    </row>
    <row r="319" spans="1:64" ht="15.75" customHeight="1" x14ac:dyDescent="0.3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E319" s="21"/>
      <c r="BF319" s="21"/>
      <c r="BG319" s="21"/>
      <c r="BH319" s="21"/>
      <c r="BI319" s="21"/>
      <c r="BJ319" s="21"/>
      <c r="BK319" s="21"/>
      <c r="BL319" s="21"/>
    </row>
    <row r="320" spans="1:64" ht="15.75" customHeight="1" x14ac:dyDescent="0.3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E320" s="21"/>
      <c r="BF320" s="21"/>
      <c r="BG320" s="21"/>
      <c r="BH320" s="21"/>
      <c r="BI320" s="21"/>
      <c r="BJ320" s="21"/>
      <c r="BK320" s="21"/>
      <c r="BL320" s="21"/>
    </row>
    <row r="321" spans="1:64" ht="15.75" customHeight="1" x14ac:dyDescent="0.3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21"/>
      <c r="BE321" s="21"/>
      <c r="BF321" s="21"/>
      <c r="BG321" s="21"/>
      <c r="BH321" s="21"/>
      <c r="BI321" s="21"/>
      <c r="BJ321" s="21"/>
      <c r="BK321" s="21"/>
      <c r="BL321" s="21"/>
    </row>
    <row r="322" spans="1:64" ht="15.75" customHeight="1" x14ac:dyDescent="0.3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21"/>
      <c r="BE322" s="21"/>
      <c r="BF322" s="21"/>
      <c r="BG322" s="21"/>
      <c r="BH322" s="21"/>
      <c r="BI322" s="21"/>
      <c r="BJ322" s="21"/>
      <c r="BK322" s="21"/>
      <c r="BL322" s="21"/>
    </row>
    <row r="323" spans="1:64" ht="15.75" customHeight="1" x14ac:dyDescent="0.3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21"/>
      <c r="BE323" s="21"/>
      <c r="BF323" s="21"/>
      <c r="BG323" s="21"/>
      <c r="BH323" s="21"/>
      <c r="BI323" s="21"/>
      <c r="BJ323" s="21"/>
      <c r="BK323" s="21"/>
      <c r="BL323" s="21"/>
    </row>
    <row r="324" spans="1:64" ht="15.75" customHeight="1" x14ac:dyDescent="0.3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21"/>
      <c r="BE324" s="21"/>
      <c r="BF324" s="21"/>
      <c r="BG324" s="21"/>
      <c r="BH324" s="21"/>
      <c r="BI324" s="21"/>
      <c r="BJ324" s="21"/>
      <c r="BK324" s="21"/>
      <c r="BL324" s="21"/>
    </row>
    <row r="325" spans="1:64" ht="15.75" customHeight="1" x14ac:dyDescent="0.3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21"/>
      <c r="BE325" s="21"/>
      <c r="BF325" s="21"/>
      <c r="BG325" s="21"/>
      <c r="BH325" s="21"/>
      <c r="BI325" s="21"/>
      <c r="BJ325" s="21"/>
      <c r="BK325" s="21"/>
      <c r="BL325" s="21"/>
    </row>
    <row r="326" spans="1:64" ht="15.75" customHeight="1" x14ac:dyDescent="0.3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21"/>
      <c r="BE326" s="21"/>
      <c r="BF326" s="21"/>
      <c r="BG326" s="21"/>
      <c r="BH326" s="21"/>
      <c r="BI326" s="21"/>
      <c r="BJ326" s="21"/>
      <c r="BK326" s="21"/>
      <c r="BL326" s="21"/>
    </row>
    <row r="327" spans="1:64" ht="15.75" customHeight="1" x14ac:dyDescent="0.3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  <c r="AW327" s="21"/>
      <c r="AX327" s="21"/>
      <c r="AY327" s="21"/>
      <c r="AZ327" s="21"/>
      <c r="BA327" s="21"/>
      <c r="BB327" s="21"/>
      <c r="BC327" s="21"/>
      <c r="BD327" s="21"/>
      <c r="BE327" s="21"/>
      <c r="BF327" s="21"/>
      <c r="BG327" s="21"/>
      <c r="BH327" s="21"/>
      <c r="BI327" s="21"/>
      <c r="BJ327" s="21"/>
      <c r="BK327" s="21"/>
      <c r="BL327" s="21"/>
    </row>
    <row r="328" spans="1:64" ht="15.75" customHeight="1" x14ac:dyDescent="0.3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1"/>
      <c r="BC328" s="21"/>
      <c r="BD328" s="21"/>
      <c r="BE328" s="21"/>
      <c r="BF328" s="21"/>
      <c r="BG328" s="21"/>
      <c r="BH328" s="21"/>
      <c r="BI328" s="21"/>
      <c r="BJ328" s="21"/>
      <c r="BK328" s="21"/>
      <c r="BL328" s="21"/>
    </row>
    <row r="329" spans="1:64" ht="15.75" customHeight="1" x14ac:dyDescent="0.3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  <c r="AV329" s="21"/>
      <c r="AW329" s="21"/>
      <c r="AX329" s="21"/>
      <c r="AY329" s="21"/>
      <c r="AZ329" s="21"/>
      <c r="BA329" s="21"/>
      <c r="BB329" s="21"/>
      <c r="BC329" s="21"/>
      <c r="BD329" s="21"/>
      <c r="BE329" s="21"/>
      <c r="BF329" s="21"/>
      <c r="BG329" s="21"/>
      <c r="BH329" s="21"/>
      <c r="BI329" s="21"/>
      <c r="BJ329" s="21"/>
      <c r="BK329" s="21"/>
      <c r="BL329" s="21"/>
    </row>
    <row r="330" spans="1:64" ht="15.75" customHeight="1" x14ac:dyDescent="0.3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  <c r="BD330" s="21"/>
      <c r="BE330" s="21"/>
      <c r="BF330" s="21"/>
      <c r="BG330" s="21"/>
      <c r="BH330" s="21"/>
      <c r="BI330" s="21"/>
      <c r="BJ330" s="21"/>
      <c r="BK330" s="21"/>
      <c r="BL330" s="21"/>
    </row>
    <row r="331" spans="1:64" ht="15.75" customHeight="1" x14ac:dyDescent="0.3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  <c r="AV331" s="21"/>
      <c r="AW331" s="21"/>
      <c r="AX331" s="21"/>
      <c r="AY331" s="21"/>
      <c r="AZ331" s="21"/>
      <c r="BA331" s="21"/>
      <c r="BB331" s="21"/>
      <c r="BC331" s="21"/>
      <c r="BD331" s="21"/>
      <c r="BE331" s="21"/>
      <c r="BF331" s="21"/>
      <c r="BG331" s="21"/>
      <c r="BH331" s="21"/>
      <c r="BI331" s="21"/>
      <c r="BJ331" s="21"/>
      <c r="BK331" s="21"/>
      <c r="BL331" s="21"/>
    </row>
    <row r="332" spans="1:64" ht="15.75" customHeight="1" x14ac:dyDescent="0.3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  <c r="AV332" s="21"/>
      <c r="AW332" s="21"/>
      <c r="AX332" s="21"/>
      <c r="AY332" s="21"/>
      <c r="AZ332" s="21"/>
      <c r="BA332" s="21"/>
      <c r="BB332" s="21"/>
      <c r="BC332" s="21"/>
      <c r="BD332" s="21"/>
      <c r="BE332" s="21"/>
      <c r="BF332" s="21"/>
      <c r="BG332" s="21"/>
      <c r="BH332" s="21"/>
      <c r="BI332" s="21"/>
      <c r="BJ332" s="21"/>
      <c r="BK332" s="21"/>
      <c r="BL332" s="21"/>
    </row>
    <row r="333" spans="1:64" ht="15.75" customHeight="1" x14ac:dyDescent="0.3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21"/>
      <c r="BE333" s="21"/>
      <c r="BF333" s="21"/>
      <c r="BG333" s="21"/>
      <c r="BH333" s="21"/>
      <c r="BI333" s="21"/>
      <c r="BJ333" s="21"/>
      <c r="BK333" s="21"/>
      <c r="BL333" s="21"/>
    </row>
    <row r="334" spans="1:64" ht="15.75" customHeight="1" x14ac:dyDescent="0.3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21"/>
      <c r="BE334" s="21"/>
      <c r="BF334" s="21"/>
      <c r="BG334" s="21"/>
      <c r="BH334" s="21"/>
      <c r="BI334" s="21"/>
      <c r="BJ334" s="21"/>
      <c r="BK334" s="21"/>
      <c r="BL334" s="21"/>
    </row>
    <row r="335" spans="1:64" ht="15.75" customHeight="1" x14ac:dyDescent="0.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21"/>
      <c r="BE335" s="21"/>
      <c r="BF335" s="21"/>
      <c r="BG335" s="21"/>
      <c r="BH335" s="21"/>
      <c r="BI335" s="21"/>
      <c r="BJ335" s="21"/>
      <c r="BK335" s="21"/>
      <c r="BL335" s="21"/>
    </row>
    <row r="336" spans="1:64" ht="15.75" customHeight="1" x14ac:dyDescent="0.3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21"/>
      <c r="BE336" s="21"/>
      <c r="BF336" s="21"/>
      <c r="BG336" s="21"/>
      <c r="BH336" s="21"/>
      <c r="BI336" s="21"/>
      <c r="BJ336" s="21"/>
      <c r="BK336" s="21"/>
      <c r="BL336" s="21"/>
    </row>
    <row r="337" spans="1:64" ht="15.75" customHeight="1" x14ac:dyDescent="0.3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21"/>
      <c r="BE337" s="21"/>
      <c r="BF337" s="21"/>
      <c r="BG337" s="21"/>
      <c r="BH337" s="21"/>
      <c r="BI337" s="21"/>
      <c r="BJ337" s="21"/>
      <c r="BK337" s="21"/>
      <c r="BL337" s="21"/>
    </row>
    <row r="338" spans="1:64" ht="15.75" customHeight="1" x14ac:dyDescent="0.3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  <c r="AW338" s="21"/>
      <c r="AX338" s="21"/>
      <c r="AY338" s="21"/>
      <c r="AZ338" s="21"/>
      <c r="BA338" s="21"/>
      <c r="BB338" s="21"/>
      <c r="BC338" s="21"/>
      <c r="BD338" s="21"/>
      <c r="BE338" s="21"/>
      <c r="BF338" s="21"/>
      <c r="BG338" s="21"/>
      <c r="BH338" s="21"/>
      <c r="BI338" s="21"/>
      <c r="BJ338" s="21"/>
      <c r="BK338" s="21"/>
      <c r="BL338" s="21"/>
    </row>
    <row r="339" spans="1:64" ht="15.75" customHeight="1" x14ac:dyDescent="0.3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  <c r="BD339" s="21"/>
      <c r="BE339" s="21"/>
      <c r="BF339" s="21"/>
      <c r="BG339" s="21"/>
      <c r="BH339" s="21"/>
      <c r="BI339" s="21"/>
      <c r="BJ339" s="21"/>
      <c r="BK339" s="21"/>
      <c r="BL339" s="21"/>
    </row>
    <row r="340" spans="1:64" ht="15.75" customHeight="1" x14ac:dyDescent="0.3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  <c r="AV340" s="21"/>
      <c r="AW340" s="21"/>
      <c r="AX340" s="21"/>
      <c r="AY340" s="21"/>
      <c r="AZ340" s="21"/>
      <c r="BA340" s="21"/>
      <c r="BB340" s="21"/>
      <c r="BC340" s="21"/>
      <c r="BD340" s="21"/>
      <c r="BE340" s="21"/>
      <c r="BF340" s="21"/>
      <c r="BG340" s="21"/>
      <c r="BH340" s="21"/>
      <c r="BI340" s="21"/>
      <c r="BJ340" s="21"/>
      <c r="BK340" s="21"/>
      <c r="BL340" s="21"/>
    </row>
    <row r="341" spans="1:64" ht="15.75" customHeight="1" x14ac:dyDescent="0.3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  <c r="AV341" s="21"/>
      <c r="AW341" s="21"/>
      <c r="AX341" s="21"/>
      <c r="AY341" s="21"/>
      <c r="AZ341" s="21"/>
      <c r="BA341" s="21"/>
      <c r="BB341" s="21"/>
      <c r="BC341" s="21"/>
      <c r="BD341" s="21"/>
      <c r="BE341" s="21"/>
      <c r="BF341" s="21"/>
      <c r="BG341" s="21"/>
      <c r="BH341" s="21"/>
      <c r="BI341" s="21"/>
      <c r="BJ341" s="21"/>
      <c r="BK341" s="21"/>
      <c r="BL341" s="21"/>
    </row>
    <row r="342" spans="1:64" ht="15.75" customHeight="1" x14ac:dyDescent="0.3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  <c r="AV342" s="21"/>
      <c r="AW342" s="21"/>
      <c r="AX342" s="21"/>
      <c r="AY342" s="21"/>
      <c r="AZ342" s="21"/>
      <c r="BA342" s="21"/>
      <c r="BB342" s="21"/>
      <c r="BC342" s="21"/>
      <c r="BD342" s="21"/>
      <c r="BE342" s="21"/>
      <c r="BF342" s="21"/>
      <c r="BG342" s="21"/>
      <c r="BH342" s="21"/>
      <c r="BI342" s="21"/>
      <c r="BJ342" s="21"/>
      <c r="BK342" s="21"/>
      <c r="BL342" s="21"/>
    </row>
    <row r="343" spans="1:64" ht="15.75" customHeight="1" x14ac:dyDescent="0.3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1"/>
      <c r="BC343" s="21"/>
      <c r="BD343" s="21"/>
      <c r="BE343" s="21"/>
      <c r="BF343" s="21"/>
      <c r="BG343" s="21"/>
      <c r="BH343" s="21"/>
      <c r="BI343" s="21"/>
      <c r="BJ343" s="21"/>
      <c r="BK343" s="21"/>
      <c r="BL343" s="21"/>
    </row>
    <row r="344" spans="1:64" ht="15.75" customHeight="1" x14ac:dyDescent="0.3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/>
      <c r="BD344" s="21"/>
      <c r="BE344" s="21"/>
      <c r="BF344" s="21"/>
      <c r="BG344" s="21"/>
      <c r="BH344" s="21"/>
      <c r="BI344" s="21"/>
      <c r="BJ344" s="21"/>
      <c r="BK344" s="21"/>
      <c r="BL344" s="21"/>
    </row>
    <row r="345" spans="1:64" ht="15.75" customHeight="1" x14ac:dyDescent="0.3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21"/>
      <c r="BE345" s="21"/>
      <c r="BF345" s="21"/>
      <c r="BG345" s="21"/>
      <c r="BH345" s="21"/>
      <c r="BI345" s="21"/>
      <c r="BJ345" s="21"/>
      <c r="BK345" s="21"/>
      <c r="BL345" s="21"/>
    </row>
    <row r="346" spans="1:64" ht="15.75" customHeight="1" x14ac:dyDescent="0.3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21"/>
      <c r="BE346" s="21"/>
      <c r="BF346" s="21"/>
      <c r="BG346" s="21"/>
      <c r="BH346" s="21"/>
      <c r="BI346" s="21"/>
      <c r="BJ346" s="21"/>
      <c r="BK346" s="21"/>
      <c r="BL346" s="21"/>
    </row>
    <row r="347" spans="1:64" ht="15.75" customHeight="1" x14ac:dyDescent="0.3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21"/>
      <c r="BE347" s="21"/>
      <c r="BF347" s="21"/>
      <c r="BG347" s="21"/>
      <c r="BH347" s="21"/>
      <c r="BI347" s="21"/>
      <c r="BJ347" s="21"/>
      <c r="BK347" s="21"/>
      <c r="BL347" s="21"/>
    </row>
    <row r="348" spans="1:64" ht="15.75" customHeight="1" x14ac:dyDescent="0.3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21"/>
      <c r="BE348" s="21"/>
      <c r="BF348" s="21"/>
      <c r="BG348" s="21"/>
      <c r="BH348" s="21"/>
      <c r="BI348" s="21"/>
      <c r="BJ348" s="21"/>
      <c r="BK348" s="21"/>
      <c r="BL348" s="21"/>
    </row>
    <row r="349" spans="1:64" ht="15.75" customHeight="1" x14ac:dyDescent="0.3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21"/>
      <c r="BE349" s="21"/>
      <c r="BF349" s="21"/>
      <c r="BG349" s="21"/>
      <c r="BH349" s="21"/>
      <c r="BI349" s="21"/>
      <c r="BJ349" s="21"/>
      <c r="BK349" s="21"/>
      <c r="BL349" s="21"/>
    </row>
    <row r="350" spans="1:64" ht="15.75" customHeight="1" x14ac:dyDescent="0.3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  <c r="BD350" s="21"/>
      <c r="BE350" s="21"/>
      <c r="BF350" s="21"/>
      <c r="BG350" s="21"/>
      <c r="BH350" s="21"/>
      <c r="BI350" s="21"/>
      <c r="BJ350" s="21"/>
      <c r="BK350" s="21"/>
      <c r="BL350" s="21"/>
    </row>
    <row r="351" spans="1:64" ht="15.75" customHeight="1" x14ac:dyDescent="0.3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  <c r="AV351" s="21"/>
      <c r="AW351" s="21"/>
      <c r="AX351" s="21"/>
      <c r="AY351" s="21"/>
      <c r="AZ351" s="21"/>
      <c r="BA351" s="21"/>
      <c r="BB351" s="21"/>
      <c r="BC351" s="21"/>
      <c r="BD351" s="21"/>
      <c r="BE351" s="21"/>
      <c r="BF351" s="21"/>
      <c r="BG351" s="21"/>
      <c r="BH351" s="21"/>
      <c r="BI351" s="21"/>
      <c r="BJ351" s="21"/>
      <c r="BK351" s="21"/>
      <c r="BL351" s="21"/>
    </row>
    <row r="352" spans="1:64" ht="15.75" customHeight="1" x14ac:dyDescent="0.3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  <c r="AV352" s="21"/>
      <c r="AW352" s="21"/>
      <c r="AX352" s="21"/>
      <c r="AY352" s="21"/>
      <c r="AZ352" s="21"/>
      <c r="BA352" s="21"/>
      <c r="BB352" s="21"/>
      <c r="BC352" s="21"/>
      <c r="BD352" s="21"/>
      <c r="BE352" s="21"/>
      <c r="BF352" s="21"/>
      <c r="BG352" s="21"/>
      <c r="BH352" s="21"/>
      <c r="BI352" s="21"/>
      <c r="BJ352" s="21"/>
      <c r="BK352" s="21"/>
      <c r="BL352" s="21"/>
    </row>
    <row r="353" spans="1:64" ht="15.75" customHeight="1" x14ac:dyDescent="0.3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  <c r="AV353" s="21"/>
      <c r="AW353" s="21"/>
      <c r="AX353" s="21"/>
      <c r="AY353" s="21"/>
      <c r="AZ353" s="21"/>
      <c r="BA353" s="21"/>
      <c r="BB353" s="21"/>
      <c r="BC353" s="21"/>
      <c r="BD353" s="21"/>
      <c r="BE353" s="21"/>
      <c r="BF353" s="21"/>
      <c r="BG353" s="21"/>
      <c r="BH353" s="21"/>
      <c r="BI353" s="21"/>
      <c r="BJ353" s="21"/>
      <c r="BK353" s="21"/>
      <c r="BL353" s="21"/>
    </row>
    <row r="354" spans="1:64" ht="15.75" customHeight="1" x14ac:dyDescent="0.3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  <c r="AV354" s="21"/>
      <c r="AW354" s="21"/>
      <c r="AX354" s="21"/>
      <c r="AY354" s="21"/>
      <c r="AZ354" s="21"/>
      <c r="BA354" s="21"/>
      <c r="BB354" s="21"/>
      <c r="BC354" s="21"/>
      <c r="BD354" s="21"/>
      <c r="BE354" s="21"/>
      <c r="BF354" s="21"/>
      <c r="BG354" s="21"/>
      <c r="BH354" s="21"/>
      <c r="BI354" s="21"/>
      <c r="BJ354" s="21"/>
      <c r="BK354" s="21"/>
      <c r="BL354" s="21"/>
    </row>
    <row r="355" spans="1:64" ht="15.75" customHeight="1" x14ac:dyDescent="0.3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  <c r="AV355" s="21"/>
      <c r="AW355" s="21"/>
      <c r="AX355" s="21"/>
      <c r="AY355" s="21"/>
      <c r="AZ355" s="21"/>
      <c r="BA355" s="21"/>
      <c r="BB355" s="21"/>
      <c r="BC355" s="21"/>
      <c r="BD355" s="21"/>
      <c r="BE355" s="21"/>
      <c r="BF355" s="21"/>
      <c r="BG355" s="21"/>
      <c r="BH355" s="21"/>
      <c r="BI355" s="21"/>
      <c r="BJ355" s="21"/>
      <c r="BK355" s="21"/>
      <c r="BL355" s="21"/>
    </row>
    <row r="356" spans="1:64" ht="15.75" customHeight="1" x14ac:dyDescent="0.3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  <c r="AV356" s="21"/>
      <c r="AW356" s="21"/>
      <c r="AX356" s="21"/>
      <c r="AY356" s="21"/>
      <c r="AZ356" s="21"/>
      <c r="BA356" s="21"/>
      <c r="BB356" s="21"/>
      <c r="BC356" s="21"/>
      <c r="BD356" s="21"/>
      <c r="BE356" s="21"/>
      <c r="BF356" s="21"/>
      <c r="BG356" s="21"/>
      <c r="BH356" s="21"/>
      <c r="BI356" s="21"/>
      <c r="BJ356" s="21"/>
      <c r="BK356" s="21"/>
      <c r="BL356" s="21"/>
    </row>
    <row r="357" spans="1:64" ht="15.75" customHeight="1" x14ac:dyDescent="0.3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21"/>
      <c r="BE357" s="21"/>
      <c r="BF357" s="21"/>
      <c r="BG357" s="21"/>
      <c r="BH357" s="21"/>
      <c r="BI357" s="21"/>
      <c r="BJ357" s="21"/>
      <c r="BK357" s="21"/>
      <c r="BL357" s="21"/>
    </row>
    <row r="358" spans="1:64" ht="15.75" customHeight="1" x14ac:dyDescent="0.3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  <c r="AV358" s="21"/>
      <c r="AW358" s="21"/>
      <c r="AX358" s="21"/>
      <c r="AY358" s="21"/>
      <c r="AZ358" s="21"/>
      <c r="BA358" s="21"/>
      <c r="BB358" s="21"/>
      <c r="BC358" s="21"/>
      <c r="BD358" s="21"/>
      <c r="BE358" s="21"/>
      <c r="BF358" s="21"/>
      <c r="BG358" s="21"/>
      <c r="BH358" s="21"/>
      <c r="BI358" s="21"/>
      <c r="BJ358" s="21"/>
      <c r="BK358" s="21"/>
      <c r="BL358" s="21"/>
    </row>
    <row r="359" spans="1:64" ht="15.75" customHeight="1" x14ac:dyDescent="0.3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/>
      <c r="BD359" s="21"/>
      <c r="BE359" s="21"/>
      <c r="BF359" s="21"/>
      <c r="BG359" s="21"/>
      <c r="BH359" s="21"/>
      <c r="BI359" s="21"/>
      <c r="BJ359" s="21"/>
      <c r="BK359" s="21"/>
      <c r="BL359" s="21"/>
    </row>
    <row r="360" spans="1:64" ht="15.75" customHeight="1" x14ac:dyDescent="0.3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  <c r="AV360" s="21"/>
      <c r="AW360" s="21"/>
      <c r="AX360" s="21"/>
      <c r="AY360" s="21"/>
      <c r="AZ360" s="21"/>
      <c r="BA360" s="21"/>
      <c r="BB360" s="21"/>
      <c r="BC360" s="21"/>
      <c r="BD360" s="21"/>
      <c r="BE360" s="21"/>
      <c r="BF360" s="21"/>
      <c r="BG360" s="21"/>
      <c r="BH360" s="21"/>
      <c r="BI360" s="21"/>
      <c r="BJ360" s="21"/>
      <c r="BK360" s="21"/>
      <c r="BL360" s="21"/>
    </row>
    <row r="361" spans="1:64" ht="15.75" customHeight="1" x14ac:dyDescent="0.3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/>
      <c r="BD361" s="21"/>
      <c r="BE361" s="21"/>
      <c r="BF361" s="21"/>
      <c r="BG361" s="21"/>
      <c r="BH361" s="21"/>
      <c r="BI361" s="21"/>
      <c r="BJ361" s="21"/>
      <c r="BK361" s="21"/>
      <c r="BL361" s="21"/>
    </row>
    <row r="362" spans="1:64" ht="15.75" customHeight="1" x14ac:dyDescent="0.3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  <c r="AV362" s="21"/>
      <c r="AW362" s="21"/>
      <c r="AX362" s="21"/>
      <c r="AY362" s="21"/>
      <c r="AZ362" s="21"/>
      <c r="BA362" s="21"/>
      <c r="BB362" s="21"/>
      <c r="BC362" s="21"/>
      <c r="BD362" s="21"/>
      <c r="BE362" s="21"/>
      <c r="BF362" s="21"/>
      <c r="BG362" s="21"/>
      <c r="BH362" s="21"/>
      <c r="BI362" s="21"/>
      <c r="BJ362" s="21"/>
      <c r="BK362" s="21"/>
      <c r="BL362" s="21"/>
    </row>
    <row r="363" spans="1:64" ht="15.75" customHeight="1" x14ac:dyDescent="0.3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  <c r="AV363" s="21"/>
      <c r="AW363" s="21"/>
      <c r="AX363" s="21"/>
      <c r="AY363" s="21"/>
      <c r="AZ363" s="21"/>
      <c r="BA363" s="21"/>
      <c r="BB363" s="21"/>
      <c r="BC363" s="21"/>
      <c r="BD363" s="21"/>
      <c r="BE363" s="21"/>
      <c r="BF363" s="21"/>
      <c r="BG363" s="21"/>
      <c r="BH363" s="21"/>
      <c r="BI363" s="21"/>
      <c r="BJ363" s="21"/>
      <c r="BK363" s="21"/>
      <c r="BL363" s="21"/>
    </row>
    <row r="364" spans="1:64" ht="15.75" customHeight="1" x14ac:dyDescent="0.3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  <c r="AV364" s="21"/>
      <c r="AW364" s="21"/>
      <c r="AX364" s="21"/>
      <c r="AY364" s="21"/>
      <c r="AZ364" s="21"/>
      <c r="BA364" s="21"/>
      <c r="BB364" s="21"/>
      <c r="BC364" s="21"/>
      <c r="BD364" s="21"/>
      <c r="BE364" s="21"/>
      <c r="BF364" s="21"/>
      <c r="BG364" s="21"/>
      <c r="BH364" s="21"/>
      <c r="BI364" s="21"/>
      <c r="BJ364" s="21"/>
      <c r="BK364" s="21"/>
      <c r="BL364" s="21"/>
    </row>
    <row r="365" spans="1:64" ht="15.75" customHeight="1" x14ac:dyDescent="0.3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  <c r="AV365" s="21"/>
      <c r="AW365" s="21"/>
      <c r="AX365" s="21"/>
      <c r="AY365" s="21"/>
      <c r="AZ365" s="21"/>
      <c r="BA365" s="21"/>
      <c r="BB365" s="21"/>
      <c r="BC365" s="21"/>
      <c r="BD365" s="21"/>
      <c r="BE365" s="21"/>
      <c r="BF365" s="21"/>
      <c r="BG365" s="21"/>
      <c r="BH365" s="21"/>
      <c r="BI365" s="21"/>
      <c r="BJ365" s="21"/>
      <c r="BK365" s="21"/>
      <c r="BL365" s="21"/>
    </row>
    <row r="366" spans="1:64" ht="15.75" customHeight="1" x14ac:dyDescent="0.3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  <c r="BD366" s="21"/>
      <c r="BE366" s="21"/>
      <c r="BF366" s="21"/>
      <c r="BG366" s="21"/>
      <c r="BH366" s="21"/>
      <c r="BI366" s="21"/>
      <c r="BJ366" s="21"/>
      <c r="BK366" s="21"/>
      <c r="BL366" s="21"/>
    </row>
    <row r="367" spans="1:64" ht="15.75" customHeight="1" x14ac:dyDescent="0.3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  <c r="AV367" s="21"/>
      <c r="AW367" s="21"/>
      <c r="AX367" s="21"/>
      <c r="AY367" s="21"/>
      <c r="AZ367" s="21"/>
      <c r="BA367" s="21"/>
      <c r="BB367" s="21"/>
      <c r="BC367" s="21"/>
      <c r="BD367" s="21"/>
      <c r="BE367" s="21"/>
      <c r="BF367" s="21"/>
      <c r="BG367" s="21"/>
      <c r="BH367" s="21"/>
      <c r="BI367" s="21"/>
      <c r="BJ367" s="21"/>
      <c r="BK367" s="21"/>
      <c r="BL367" s="21"/>
    </row>
    <row r="368" spans="1:64" ht="15.75" customHeight="1" x14ac:dyDescent="0.3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  <c r="AV368" s="21"/>
      <c r="AW368" s="21"/>
      <c r="AX368" s="21"/>
      <c r="AY368" s="21"/>
      <c r="AZ368" s="21"/>
      <c r="BA368" s="21"/>
      <c r="BB368" s="21"/>
      <c r="BC368" s="21"/>
      <c r="BD368" s="21"/>
      <c r="BE368" s="21"/>
      <c r="BF368" s="21"/>
      <c r="BG368" s="21"/>
      <c r="BH368" s="21"/>
      <c r="BI368" s="21"/>
      <c r="BJ368" s="21"/>
      <c r="BK368" s="21"/>
      <c r="BL368" s="21"/>
    </row>
    <row r="369" spans="1:64" ht="15.75" customHeight="1" x14ac:dyDescent="0.3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21"/>
      <c r="BE369" s="21"/>
      <c r="BF369" s="21"/>
      <c r="BG369" s="21"/>
      <c r="BH369" s="21"/>
      <c r="BI369" s="21"/>
      <c r="BJ369" s="21"/>
      <c r="BK369" s="21"/>
      <c r="BL369" s="21"/>
    </row>
    <row r="370" spans="1:64" ht="15.75" customHeight="1" x14ac:dyDescent="0.3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  <c r="BE370" s="21"/>
      <c r="BF370" s="21"/>
      <c r="BG370" s="21"/>
      <c r="BH370" s="21"/>
      <c r="BI370" s="21"/>
      <c r="BJ370" s="21"/>
      <c r="BK370" s="21"/>
      <c r="BL370" s="21"/>
    </row>
    <row r="371" spans="1:64" ht="15.75" customHeight="1" x14ac:dyDescent="0.3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21"/>
      <c r="BE371" s="21"/>
      <c r="BF371" s="21"/>
      <c r="BG371" s="21"/>
      <c r="BH371" s="21"/>
      <c r="BI371" s="21"/>
      <c r="BJ371" s="21"/>
      <c r="BK371" s="21"/>
      <c r="BL371" s="21"/>
    </row>
    <row r="372" spans="1:64" ht="15.75" customHeight="1" x14ac:dyDescent="0.3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21"/>
      <c r="BE372" s="21"/>
      <c r="BF372" s="21"/>
      <c r="BG372" s="21"/>
      <c r="BH372" s="21"/>
      <c r="BI372" s="21"/>
      <c r="BJ372" s="21"/>
      <c r="BK372" s="21"/>
      <c r="BL372" s="21"/>
    </row>
    <row r="373" spans="1:64" ht="15.75" customHeight="1" x14ac:dyDescent="0.3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21"/>
      <c r="BE373" s="21"/>
      <c r="BF373" s="21"/>
      <c r="BG373" s="21"/>
      <c r="BH373" s="21"/>
      <c r="BI373" s="21"/>
      <c r="BJ373" s="21"/>
      <c r="BK373" s="21"/>
      <c r="BL373" s="21"/>
    </row>
    <row r="374" spans="1:64" ht="15.75" customHeight="1" x14ac:dyDescent="0.3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21"/>
      <c r="BE374" s="21"/>
      <c r="BF374" s="21"/>
      <c r="BG374" s="21"/>
      <c r="BH374" s="21"/>
      <c r="BI374" s="21"/>
      <c r="BJ374" s="21"/>
      <c r="BK374" s="21"/>
      <c r="BL374" s="21"/>
    </row>
    <row r="375" spans="1:64" ht="15.75" customHeight="1" x14ac:dyDescent="0.3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  <c r="BD375" s="21"/>
      <c r="BE375" s="21"/>
      <c r="BF375" s="21"/>
      <c r="BG375" s="21"/>
      <c r="BH375" s="21"/>
      <c r="BI375" s="21"/>
      <c r="BJ375" s="21"/>
      <c r="BK375" s="21"/>
      <c r="BL375" s="21"/>
    </row>
    <row r="376" spans="1:64" ht="15.75" customHeight="1" x14ac:dyDescent="0.3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  <c r="AV376" s="21"/>
      <c r="AW376" s="21"/>
      <c r="AX376" s="21"/>
      <c r="AY376" s="21"/>
      <c r="AZ376" s="21"/>
      <c r="BA376" s="21"/>
      <c r="BB376" s="21"/>
      <c r="BC376" s="21"/>
      <c r="BD376" s="21"/>
      <c r="BE376" s="21"/>
      <c r="BF376" s="21"/>
      <c r="BG376" s="21"/>
      <c r="BH376" s="21"/>
      <c r="BI376" s="21"/>
      <c r="BJ376" s="21"/>
      <c r="BK376" s="21"/>
      <c r="BL376" s="21"/>
    </row>
    <row r="377" spans="1:64" ht="15.75" customHeight="1" x14ac:dyDescent="0.3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  <c r="AV377" s="21"/>
      <c r="AW377" s="21"/>
      <c r="AX377" s="21"/>
      <c r="AY377" s="21"/>
      <c r="AZ377" s="21"/>
      <c r="BA377" s="21"/>
      <c r="BB377" s="21"/>
      <c r="BC377" s="21"/>
      <c r="BD377" s="21"/>
      <c r="BE377" s="21"/>
      <c r="BF377" s="21"/>
      <c r="BG377" s="21"/>
      <c r="BH377" s="21"/>
      <c r="BI377" s="21"/>
      <c r="BJ377" s="21"/>
      <c r="BK377" s="21"/>
      <c r="BL377" s="21"/>
    </row>
    <row r="378" spans="1:64" ht="15.75" customHeight="1" x14ac:dyDescent="0.3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  <c r="AV378" s="21"/>
      <c r="AW378" s="21"/>
      <c r="AX378" s="21"/>
      <c r="AY378" s="21"/>
      <c r="AZ378" s="21"/>
      <c r="BA378" s="21"/>
      <c r="BB378" s="21"/>
      <c r="BC378" s="21"/>
      <c r="BD378" s="21"/>
      <c r="BE378" s="21"/>
      <c r="BF378" s="21"/>
      <c r="BG378" s="21"/>
      <c r="BH378" s="21"/>
      <c r="BI378" s="21"/>
      <c r="BJ378" s="21"/>
      <c r="BK378" s="21"/>
      <c r="BL378" s="21"/>
    </row>
    <row r="379" spans="1:64" ht="15.75" customHeight="1" x14ac:dyDescent="0.3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  <c r="AV379" s="21"/>
      <c r="AW379" s="21"/>
      <c r="AX379" s="21"/>
      <c r="AY379" s="21"/>
      <c r="AZ379" s="21"/>
      <c r="BA379" s="21"/>
      <c r="BB379" s="21"/>
      <c r="BC379" s="21"/>
      <c r="BD379" s="21"/>
      <c r="BE379" s="21"/>
      <c r="BF379" s="21"/>
      <c r="BG379" s="21"/>
      <c r="BH379" s="21"/>
      <c r="BI379" s="21"/>
      <c r="BJ379" s="21"/>
      <c r="BK379" s="21"/>
      <c r="BL379" s="21"/>
    </row>
    <row r="380" spans="1:64" ht="15.75" customHeight="1" x14ac:dyDescent="0.3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  <c r="AV380" s="21"/>
      <c r="AW380" s="21"/>
      <c r="AX380" s="21"/>
      <c r="AY380" s="21"/>
      <c r="AZ380" s="21"/>
      <c r="BA380" s="21"/>
      <c r="BB380" s="21"/>
      <c r="BC380" s="21"/>
      <c r="BD380" s="21"/>
      <c r="BE380" s="21"/>
      <c r="BF380" s="21"/>
      <c r="BG380" s="21"/>
      <c r="BH380" s="21"/>
      <c r="BI380" s="21"/>
      <c r="BJ380" s="21"/>
      <c r="BK380" s="21"/>
      <c r="BL380" s="21"/>
    </row>
    <row r="381" spans="1:64" ht="15.75" customHeight="1" x14ac:dyDescent="0.3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  <c r="AV381" s="21"/>
      <c r="AW381" s="21"/>
      <c r="AX381" s="21"/>
      <c r="AY381" s="21"/>
      <c r="AZ381" s="21"/>
      <c r="BA381" s="21"/>
      <c r="BB381" s="21"/>
      <c r="BC381" s="21"/>
      <c r="BD381" s="21"/>
      <c r="BE381" s="21"/>
      <c r="BF381" s="21"/>
      <c r="BG381" s="21"/>
      <c r="BH381" s="21"/>
      <c r="BI381" s="21"/>
      <c r="BJ381" s="21"/>
      <c r="BK381" s="21"/>
      <c r="BL381" s="21"/>
    </row>
    <row r="382" spans="1:64" ht="15.75" customHeight="1" x14ac:dyDescent="0.3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  <c r="AV382" s="21"/>
      <c r="AW382" s="21"/>
      <c r="AX382" s="21"/>
      <c r="AY382" s="21"/>
      <c r="AZ382" s="21"/>
      <c r="BA382" s="21"/>
      <c r="BB382" s="21"/>
      <c r="BC382" s="21"/>
      <c r="BD382" s="21"/>
      <c r="BE382" s="21"/>
      <c r="BF382" s="21"/>
      <c r="BG382" s="21"/>
      <c r="BH382" s="21"/>
      <c r="BI382" s="21"/>
      <c r="BJ382" s="21"/>
      <c r="BK382" s="21"/>
      <c r="BL382" s="21"/>
    </row>
    <row r="383" spans="1:64" ht="15.75" customHeight="1" x14ac:dyDescent="0.3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  <c r="AV383" s="21"/>
      <c r="AW383" s="21"/>
      <c r="AX383" s="21"/>
      <c r="AY383" s="21"/>
      <c r="AZ383" s="21"/>
      <c r="BA383" s="21"/>
      <c r="BB383" s="21"/>
      <c r="BC383" s="21"/>
      <c r="BD383" s="21"/>
      <c r="BE383" s="21"/>
      <c r="BF383" s="21"/>
      <c r="BG383" s="21"/>
      <c r="BH383" s="21"/>
      <c r="BI383" s="21"/>
      <c r="BJ383" s="21"/>
      <c r="BK383" s="21"/>
      <c r="BL383" s="21"/>
    </row>
    <row r="384" spans="1:64" ht="15.75" customHeight="1" x14ac:dyDescent="0.3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  <c r="BD384" s="21"/>
      <c r="BE384" s="21"/>
      <c r="BF384" s="21"/>
      <c r="BG384" s="21"/>
      <c r="BH384" s="21"/>
      <c r="BI384" s="21"/>
      <c r="BJ384" s="21"/>
      <c r="BK384" s="21"/>
      <c r="BL384" s="21"/>
    </row>
    <row r="385" spans="1:64" ht="15.75" customHeight="1" x14ac:dyDescent="0.3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  <c r="AV385" s="21"/>
      <c r="AW385" s="21"/>
      <c r="AX385" s="21"/>
      <c r="AY385" s="21"/>
      <c r="AZ385" s="21"/>
      <c r="BA385" s="21"/>
      <c r="BB385" s="21"/>
      <c r="BC385" s="21"/>
      <c r="BD385" s="21"/>
      <c r="BE385" s="21"/>
      <c r="BF385" s="21"/>
      <c r="BG385" s="21"/>
      <c r="BH385" s="21"/>
      <c r="BI385" s="21"/>
      <c r="BJ385" s="21"/>
      <c r="BK385" s="21"/>
      <c r="BL385" s="21"/>
    </row>
    <row r="386" spans="1:64" ht="15.75" customHeight="1" x14ac:dyDescent="0.3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  <c r="AV386" s="21"/>
      <c r="AW386" s="21"/>
      <c r="AX386" s="21"/>
      <c r="AY386" s="21"/>
      <c r="AZ386" s="21"/>
      <c r="BA386" s="21"/>
      <c r="BB386" s="21"/>
      <c r="BC386" s="21"/>
      <c r="BD386" s="21"/>
      <c r="BE386" s="21"/>
      <c r="BF386" s="21"/>
      <c r="BG386" s="21"/>
      <c r="BH386" s="21"/>
      <c r="BI386" s="21"/>
      <c r="BJ386" s="21"/>
      <c r="BK386" s="21"/>
      <c r="BL386" s="21"/>
    </row>
    <row r="387" spans="1:64" ht="15.75" customHeight="1" x14ac:dyDescent="0.3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  <c r="AV387" s="21"/>
      <c r="AW387" s="21"/>
      <c r="AX387" s="21"/>
      <c r="AY387" s="21"/>
      <c r="AZ387" s="21"/>
      <c r="BA387" s="21"/>
      <c r="BB387" s="21"/>
      <c r="BC387" s="21"/>
      <c r="BD387" s="21"/>
      <c r="BE387" s="21"/>
      <c r="BF387" s="21"/>
      <c r="BG387" s="21"/>
      <c r="BH387" s="21"/>
      <c r="BI387" s="21"/>
      <c r="BJ387" s="21"/>
      <c r="BK387" s="21"/>
      <c r="BL387" s="21"/>
    </row>
    <row r="388" spans="1:64" ht="15.75" customHeight="1" x14ac:dyDescent="0.3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  <c r="AV388" s="21"/>
      <c r="AW388" s="21"/>
      <c r="AX388" s="21"/>
      <c r="AY388" s="21"/>
      <c r="AZ388" s="21"/>
      <c r="BA388" s="21"/>
      <c r="BB388" s="21"/>
      <c r="BC388" s="21"/>
      <c r="BD388" s="21"/>
      <c r="BE388" s="21"/>
      <c r="BF388" s="21"/>
      <c r="BG388" s="21"/>
      <c r="BH388" s="21"/>
      <c r="BI388" s="21"/>
      <c r="BJ388" s="21"/>
      <c r="BK388" s="21"/>
      <c r="BL388" s="21"/>
    </row>
    <row r="389" spans="1:64" ht="15.75" customHeight="1" x14ac:dyDescent="0.3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  <c r="AV389" s="21"/>
      <c r="AW389" s="21"/>
      <c r="AX389" s="21"/>
      <c r="AY389" s="21"/>
      <c r="AZ389" s="21"/>
      <c r="BA389" s="21"/>
      <c r="BB389" s="21"/>
      <c r="BC389" s="21"/>
      <c r="BD389" s="21"/>
      <c r="BE389" s="21"/>
      <c r="BF389" s="21"/>
      <c r="BG389" s="21"/>
      <c r="BH389" s="21"/>
      <c r="BI389" s="21"/>
      <c r="BJ389" s="21"/>
      <c r="BK389" s="21"/>
      <c r="BL389" s="21"/>
    </row>
    <row r="390" spans="1:64" ht="15.75" customHeight="1" x14ac:dyDescent="0.3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  <c r="AV390" s="21"/>
      <c r="AW390" s="21"/>
      <c r="AX390" s="21"/>
      <c r="AY390" s="21"/>
      <c r="AZ390" s="21"/>
      <c r="BA390" s="21"/>
      <c r="BB390" s="21"/>
      <c r="BC390" s="21"/>
      <c r="BD390" s="21"/>
      <c r="BE390" s="21"/>
      <c r="BF390" s="21"/>
      <c r="BG390" s="21"/>
      <c r="BH390" s="21"/>
      <c r="BI390" s="21"/>
      <c r="BJ390" s="21"/>
      <c r="BK390" s="21"/>
      <c r="BL390" s="21"/>
    </row>
    <row r="391" spans="1:64" ht="15.75" customHeight="1" x14ac:dyDescent="0.3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  <c r="AV391" s="21"/>
      <c r="AW391" s="21"/>
      <c r="AX391" s="21"/>
      <c r="AY391" s="21"/>
      <c r="AZ391" s="21"/>
      <c r="BA391" s="21"/>
      <c r="BB391" s="21"/>
      <c r="BC391" s="21"/>
      <c r="BD391" s="21"/>
      <c r="BE391" s="21"/>
      <c r="BF391" s="21"/>
      <c r="BG391" s="21"/>
      <c r="BH391" s="21"/>
      <c r="BI391" s="21"/>
      <c r="BJ391" s="21"/>
      <c r="BK391" s="21"/>
      <c r="BL391" s="21"/>
    </row>
    <row r="392" spans="1:64" ht="15.75" customHeight="1" x14ac:dyDescent="0.3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  <c r="AV392" s="21"/>
      <c r="AW392" s="21"/>
      <c r="AX392" s="21"/>
      <c r="AY392" s="21"/>
      <c r="AZ392" s="21"/>
      <c r="BA392" s="21"/>
      <c r="BB392" s="21"/>
      <c r="BC392" s="21"/>
      <c r="BD392" s="21"/>
      <c r="BE392" s="21"/>
      <c r="BF392" s="21"/>
      <c r="BG392" s="21"/>
      <c r="BH392" s="21"/>
      <c r="BI392" s="21"/>
      <c r="BJ392" s="21"/>
      <c r="BK392" s="21"/>
      <c r="BL392" s="21"/>
    </row>
    <row r="393" spans="1:64" ht="15.75" customHeight="1" x14ac:dyDescent="0.3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21"/>
      <c r="BE393" s="21"/>
      <c r="BF393" s="21"/>
      <c r="BG393" s="21"/>
      <c r="BH393" s="21"/>
      <c r="BI393" s="21"/>
      <c r="BJ393" s="21"/>
      <c r="BK393" s="21"/>
      <c r="BL393" s="21"/>
    </row>
    <row r="394" spans="1:64" ht="15.75" customHeight="1" x14ac:dyDescent="0.3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21"/>
      <c r="BE394" s="21"/>
      <c r="BF394" s="21"/>
      <c r="BG394" s="21"/>
      <c r="BH394" s="21"/>
      <c r="BI394" s="21"/>
      <c r="BJ394" s="21"/>
      <c r="BK394" s="21"/>
      <c r="BL394" s="21"/>
    </row>
    <row r="395" spans="1:64" ht="15.75" customHeight="1" x14ac:dyDescent="0.3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21"/>
      <c r="BE395" s="21"/>
      <c r="BF395" s="21"/>
      <c r="BG395" s="21"/>
      <c r="BH395" s="21"/>
      <c r="BI395" s="21"/>
      <c r="BJ395" s="21"/>
      <c r="BK395" s="21"/>
      <c r="BL395" s="21"/>
    </row>
    <row r="396" spans="1:64" ht="15.75" customHeight="1" x14ac:dyDescent="0.3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21"/>
      <c r="BE396" s="21"/>
      <c r="BF396" s="21"/>
      <c r="BG396" s="21"/>
      <c r="BH396" s="21"/>
      <c r="BI396" s="21"/>
      <c r="BJ396" s="21"/>
      <c r="BK396" s="21"/>
      <c r="BL396" s="21"/>
    </row>
    <row r="397" spans="1:64" ht="15.75" customHeight="1" x14ac:dyDescent="0.3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  <c r="AV397" s="21"/>
      <c r="AW397" s="21"/>
      <c r="AX397" s="21"/>
      <c r="AY397" s="21"/>
      <c r="AZ397" s="21"/>
      <c r="BA397" s="21"/>
      <c r="BB397" s="21"/>
      <c r="BC397" s="21"/>
      <c r="BD397" s="21"/>
      <c r="BE397" s="21"/>
      <c r="BF397" s="21"/>
      <c r="BG397" s="21"/>
      <c r="BH397" s="21"/>
      <c r="BI397" s="21"/>
      <c r="BJ397" s="21"/>
      <c r="BK397" s="21"/>
      <c r="BL397" s="21"/>
    </row>
    <row r="398" spans="1:64" ht="15.75" customHeight="1" x14ac:dyDescent="0.3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  <c r="AY398" s="21"/>
      <c r="AZ398" s="21"/>
      <c r="BA398" s="21"/>
      <c r="BB398" s="21"/>
      <c r="BC398" s="21"/>
      <c r="BD398" s="21"/>
      <c r="BE398" s="21"/>
      <c r="BF398" s="21"/>
      <c r="BG398" s="21"/>
      <c r="BH398" s="21"/>
      <c r="BI398" s="21"/>
      <c r="BJ398" s="21"/>
      <c r="BK398" s="21"/>
      <c r="BL398" s="21"/>
    </row>
    <row r="399" spans="1:64" ht="15.75" customHeight="1" x14ac:dyDescent="0.3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  <c r="AV399" s="21"/>
      <c r="AW399" s="21"/>
      <c r="AX399" s="21"/>
      <c r="AY399" s="21"/>
      <c r="AZ399" s="21"/>
      <c r="BA399" s="21"/>
      <c r="BB399" s="21"/>
      <c r="BC399" s="21"/>
      <c r="BD399" s="21"/>
      <c r="BE399" s="21"/>
      <c r="BF399" s="21"/>
      <c r="BG399" s="21"/>
      <c r="BH399" s="21"/>
      <c r="BI399" s="21"/>
      <c r="BJ399" s="21"/>
      <c r="BK399" s="21"/>
      <c r="BL399" s="21"/>
    </row>
    <row r="400" spans="1:64" ht="15.75" customHeight="1" x14ac:dyDescent="0.3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  <c r="AV400" s="21"/>
      <c r="AW400" s="21"/>
      <c r="AX400" s="21"/>
      <c r="AY400" s="21"/>
      <c r="AZ400" s="21"/>
      <c r="BA400" s="21"/>
      <c r="BB400" s="21"/>
      <c r="BC400" s="21"/>
      <c r="BD400" s="21"/>
      <c r="BE400" s="21"/>
      <c r="BF400" s="21"/>
      <c r="BG400" s="21"/>
      <c r="BH400" s="21"/>
      <c r="BI400" s="21"/>
      <c r="BJ400" s="21"/>
      <c r="BK400" s="21"/>
      <c r="BL400" s="21"/>
    </row>
    <row r="401" spans="1:64" ht="15.75" customHeight="1" x14ac:dyDescent="0.3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  <c r="AV401" s="21"/>
      <c r="AW401" s="21"/>
      <c r="AX401" s="21"/>
      <c r="AY401" s="21"/>
      <c r="AZ401" s="21"/>
      <c r="BA401" s="21"/>
      <c r="BB401" s="21"/>
      <c r="BC401" s="21"/>
      <c r="BD401" s="21"/>
      <c r="BE401" s="21"/>
      <c r="BF401" s="21"/>
      <c r="BG401" s="21"/>
      <c r="BH401" s="21"/>
      <c r="BI401" s="21"/>
      <c r="BJ401" s="21"/>
      <c r="BK401" s="21"/>
      <c r="BL401" s="21"/>
    </row>
    <row r="402" spans="1:64" ht="15.75" customHeight="1" x14ac:dyDescent="0.3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  <c r="BD402" s="21"/>
      <c r="BE402" s="21"/>
      <c r="BF402" s="21"/>
      <c r="BG402" s="21"/>
      <c r="BH402" s="21"/>
      <c r="BI402" s="21"/>
      <c r="BJ402" s="21"/>
      <c r="BK402" s="21"/>
      <c r="BL402" s="21"/>
    </row>
    <row r="403" spans="1:64" ht="15.75" customHeight="1" x14ac:dyDescent="0.3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  <c r="AV403" s="21"/>
      <c r="AW403" s="21"/>
      <c r="AX403" s="21"/>
      <c r="AY403" s="21"/>
      <c r="AZ403" s="21"/>
      <c r="BA403" s="21"/>
      <c r="BB403" s="21"/>
      <c r="BC403" s="21"/>
      <c r="BD403" s="21"/>
      <c r="BE403" s="21"/>
      <c r="BF403" s="21"/>
      <c r="BG403" s="21"/>
      <c r="BH403" s="21"/>
      <c r="BI403" s="21"/>
      <c r="BJ403" s="21"/>
      <c r="BK403" s="21"/>
      <c r="BL403" s="21"/>
    </row>
    <row r="404" spans="1:64" ht="15.75" customHeight="1" x14ac:dyDescent="0.3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1"/>
      <c r="BC404" s="21"/>
      <c r="BD404" s="21"/>
      <c r="BE404" s="21"/>
      <c r="BF404" s="21"/>
      <c r="BG404" s="21"/>
      <c r="BH404" s="21"/>
      <c r="BI404" s="21"/>
      <c r="BJ404" s="21"/>
      <c r="BK404" s="21"/>
      <c r="BL404" s="21"/>
    </row>
    <row r="405" spans="1:64" ht="15.75" customHeight="1" x14ac:dyDescent="0.3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  <c r="AV405" s="21"/>
      <c r="AW405" s="21"/>
      <c r="AX405" s="21"/>
      <c r="AY405" s="21"/>
      <c r="AZ405" s="21"/>
      <c r="BA405" s="21"/>
      <c r="BB405" s="21"/>
      <c r="BC405" s="21"/>
      <c r="BD405" s="21"/>
      <c r="BE405" s="21"/>
      <c r="BF405" s="21"/>
      <c r="BG405" s="21"/>
      <c r="BH405" s="21"/>
      <c r="BI405" s="21"/>
      <c r="BJ405" s="21"/>
      <c r="BK405" s="21"/>
      <c r="BL405" s="21"/>
    </row>
    <row r="406" spans="1:64" ht="15.75" customHeight="1" x14ac:dyDescent="0.3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1"/>
      <c r="BC406" s="21"/>
      <c r="BD406" s="21"/>
      <c r="BE406" s="21"/>
      <c r="BF406" s="21"/>
      <c r="BG406" s="21"/>
      <c r="BH406" s="21"/>
      <c r="BI406" s="21"/>
      <c r="BJ406" s="21"/>
      <c r="BK406" s="21"/>
      <c r="BL406" s="21"/>
    </row>
    <row r="407" spans="1:64" ht="15.75" customHeight="1" x14ac:dyDescent="0.3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21"/>
      <c r="BE407" s="21"/>
      <c r="BF407" s="21"/>
      <c r="BG407" s="21"/>
      <c r="BH407" s="21"/>
      <c r="BI407" s="21"/>
      <c r="BJ407" s="21"/>
      <c r="BK407" s="21"/>
      <c r="BL407" s="21"/>
    </row>
    <row r="408" spans="1:64" ht="15.75" customHeight="1" x14ac:dyDescent="0.3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21"/>
      <c r="BE408" s="21"/>
      <c r="BF408" s="21"/>
      <c r="BG408" s="21"/>
      <c r="BH408" s="21"/>
      <c r="BI408" s="21"/>
      <c r="BJ408" s="21"/>
      <c r="BK408" s="21"/>
      <c r="BL408" s="21"/>
    </row>
    <row r="409" spans="1:64" ht="15.75" customHeight="1" x14ac:dyDescent="0.3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21"/>
      <c r="BE409" s="21"/>
      <c r="BF409" s="21"/>
      <c r="BG409" s="21"/>
      <c r="BH409" s="21"/>
      <c r="BI409" s="21"/>
      <c r="BJ409" s="21"/>
      <c r="BK409" s="21"/>
      <c r="BL409" s="21"/>
    </row>
    <row r="410" spans="1:64" ht="15.75" customHeight="1" x14ac:dyDescent="0.3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  <c r="AV410" s="21"/>
      <c r="AW410" s="21"/>
      <c r="AX410" s="21"/>
      <c r="AY410" s="21"/>
      <c r="AZ410" s="21"/>
      <c r="BA410" s="21"/>
      <c r="BB410" s="21"/>
      <c r="BC410" s="21"/>
      <c r="BD410" s="21"/>
      <c r="BE410" s="21"/>
      <c r="BF410" s="21"/>
      <c r="BG410" s="21"/>
      <c r="BH410" s="21"/>
      <c r="BI410" s="21"/>
      <c r="BJ410" s="21"/>
      <c r="BK410" s="21"/>
      <c r="BL410" s="21"/>
    </row>
    <row r="411" spans="1:64" ht="15.75" customHeight="1" x14ac:dyDescent="0.3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  <c r="BD411" s="21"/>
      <c r="BE411" s="21"/>
      <c r="BF411" s="21"/>
      <c r="BG411" s="21"/>
      <c r="BH411" s="21"/>
      <c r="BI411" s="21"/>
      <c r="BJ411" s="21"/>
      <c r="BK411" s="21"/>
      <c r="BL411" s="21"/>
    </row>
    <row r="412" spans="1:64" ht="15.75" customHeight="1" x14ac:dyDescent="0.3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  <c r="AV412" s="21"/>
      <c r="AW412" s="21"/>
      <c r="AX412" s="21"/>
      <c r="AY412" s="21"/>
      <c r="AZ412" s="21"/>
      <c r="BA412" s="21"/>
      <c r="BB412" s="21"/>
      <c r="BC412" s="21"/>
      <c r="BD412" s="21"/>
      <c r="BE412" s="21"/>
      <c r="BF412" s="21"/>
      <c r="BG412" s="21"/>
      <c r="BH412" s="21"/>
      <c r="BI412" s="21"/>
      <c r="BJ412" s="21"/>
      <c r="BK412" s="21"/>
      <c r="BL412" s="21"/>
    </row>
    <row r="413" spans="1:64" ht="15.75" customHeight="1" x14ac:dyDescent="0.3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  <c r="AV413" s="21"/>
      <c r="AW413" s="21"/>
      <c r="AX413" s="21"/>
      <c r="AY413" s="21"/>
      <c r="AZ413" s="21"/>
      <c r="BA413" s="21"/>
      <c r="BB413" s="21"/>
      <c r="BC413" s="21"/>
      <c r="BD413" s="21"/>
      <c r="BE413" s="21"/>
      <c r="BF413" s="21"/>
      <c r="BG413" s="21"/>
      <c r="BH413" s="21"/>
      <c r="BI413" s="21"/>
      <c r="BJ413" s="21"/>
      <c r="BK413" s="21"/>
      <c r="BL413" s="21"/>
    </row>
    <row r="414" spans="1:64" ht="15.75" customHeight="1" x14ac:dyDescent="0.3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  <c r="AV414" s="21"/>
      <c r="AW414" s="21"/>
      <c r="AX414" s="21"/>
      <c r="AY414" s="21"/>
      <c r="AZ414" s="21"/>
      <c r="BA414" s="21"/>
      <c r="BB414" s="21"/>
      <c r="BC414" s="21"/>
      <c r="BD414" s="21"/>
      <c r="BE414" s="21"/>
      <c r="BF414" s="21"/>
      <c r="BG414" s="21"/>
      <c r="BH414" s="21"/>
      <c r="BI414" s="21"/>
      <c r="BJ414" s="21"/>
      <c r="BK414" s="21"/>
      <c r="BL414" s="21"/>
    </row>
    <row r="415" spans="1:64" ht="15.75" customHeight="1" x14ac:dyDescent="0.3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  <c r="AV415" s="21"/>
      <c r="AW415" s="21"/>
      <c r="AX415" s="21"/>
      <c r="AY415" s="21"/>
      <c r="AZ415" s="21"/>
      <c r="BA415" s="21"/>
      <c r="BB415" s="21"/>
      <c r="BC415" s="21"/>
      <c r="BD415" s="21"/>
      <c r="BE415" s="21"/>
      <c r="BF415" s="21"/>
      <c r="BG415" s="21"/>
      <c r="BH415" s="21"/>
      <c r="BI415" s="21"/>
      <c r="BJ415" s="21"/>
      <c r="BK415" s="21"/>
      <c r="BL415" s="21"/>
    </row>
    <row r="416" spans="1:64" ht="15.75" customHeight="1" x14ac:dyDescent="0.3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  <c r="AV416" s="21"/>
      <c r="AW416" s="21"/>
      <c r="AX416" s="21"/>
      <c r="AY416" s="21"/>
      <c r="AZ416" s="21"/>
      <c r="BA416" s="21"/>
      <c r="BB416" s="21"/>
      <c r="BC416" s="21"/>
      <c r="BD416" s="21"/>
      <c r="BE416" s="21"/>
      <c r="BF416" s="21"/>
      <c r="BG416" s="21"/>
      <c r="BH416" s="21"/>
      <c r="BI416" s="21"/>
      <c r="BJ416" s="21"/>
      <c r="BK416" s="21"/>
      <c r="BL416" s="21"/>
    </row>
    <row r="417" spans="1:64" ht="15.75" customHeight="1" x14ac:dyDescent="0.3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  <c r="AV417" s="21"/>
      <c r="AW417" s="21"/>
      <c r="AX417" s="21"/>
      <c r="AY417" s="21"/>
      <c r="AZ417" s="21"/>
      <c r="BA417" s="21"/>
      <c r="BB417" s="21"/>
      <c r="BC417" s="21"/>
      <c r="BD417" s="21"/>
      <c r="BE417" s="21"/>
      <c r="BF417" s="21"/>
      <c r="BG417" s="21"/>
      <c r="BH417" s="21"/>
      <c r="BI417" s="21"/>
      <c r="BJ417" s="21"/>
      <c r="BK417" s="21"/>
      <c r="BL417" s="21"/>
    </row>
    <row r="418" spans="1:64" ht="15.75" customHeight="1" x14ac:dyDescent="0.3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  <c r="AV418" s="21"/>
      <c r="AW418" s="21"/>
      <c r="AX418" s="21"/>
      <c r="AY418" s="21"/>
      <c r="AZ418" s="21"/>
      <c r="BA418" s="21"/>
      <c r="BB418" s="21"/>
      <c r="BC418" s="21"/>
      <c r="BD418" s="21"/>
      <c r="BE418" s="21"/>
      <c r="BF418" s="21"/>
      <c r="BG418" s="21"/>
      <c r="BH418" s="21"/>
      <c r="BI418" s="21"/>
      <c r="BJ418" s="21"/>
      <c r="BK418" s="21"/>
      <c r="BL418" s="21"/>
    </row>
    <row r="419" spans="1:64" ht="15.75" customHeight="1" x14ac:dyDescent="0.3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  <c r="AV419" s="21"/>
      <c r="AW419" s="21"/>
      <c r="AX419" s="21"/>
      <c r="AY419" s="21"/>
      <c r="AZ419" s="21"/>
      <c r="BA419" s="21"/>
      <c r="BB419" s="21"/>
      <c r="BC419" s="21"/>
      <c r="BD419" s="21"/>
      <c r="BE419" s="21"/>
      <c r="BF419" s="21"/>
      <c r="BG419" s="21"/>
      <c r="BH419" s="21"/>
      <c r="BI419" s="21"/>
      <c r="BJ419" s="21"/>
      <c r="BK419" s="21"/>
      <c r="BL419" s="21"/>
    </row>
    <row r="420" spans="1:64" ht="15.75" customHeight="1" x14ac:dyDescent="0.3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  <c r="BD420" s="21"/>
      <c r="BE420" s="21"/>
      <c r="BF420" s="21"/>
      <c r="BG420" s="21"/>
      <c r="BH420" s="21"/>
      <c r="BI420" s="21"/>
      <c r="BJ420" s="21"/>
      <c r="BK420" s="21"/>
      <c r="BL420" s="21"/>
    </row>
    <row r="421" spans="1:64" ht="15.75" customHeight="1" x14ac:dyDescent="0.3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  <c r="AU421" s="21"/>
      <c r="AV421" s="21"/>
      <c r="AW421" s="21"/>
      <c r="AX421" s="21"/>
      <c r="AY421" s="21"/>
      <c r="AZ421" s="21"/>
      <c r="BA421" s="21"/>
      <c r="BB421" s="21"/>
      <c r="BC421" s="21"/>
      <c r="BD421" s="21"/>
      <c r="BE421" s="21"/>
      <c r="BF421" s="21"/>
      <c r="BG421" s="21"/>
      <c r="BH421" s="21"/>
      <c r="BI421" s="21"/>
      <c r="BJ421" s="21"/>
      <c r="BK421" s="21"/>
      <c r="BL421" s="21"/>
    </row>
    <row r="422" spans="1:64" ht="15.75" customHeight="1" x14ac:dyDescent="0.3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  <c r="AV422" s="21"/>
      <c r="AW422" s="21"/>
      <c r="AX422" s="21"/>
      <c r="AY422" s="21"/>
      <c r="AZ422" s="21"/>
      <c r="BA422" s="21"/>
      <c r="BB422" s="21"/>
      <c r="BC422" s="21"/>
      <c r="BD422" s="21"/>
      <c r="BE422" s="21"/>
      <c r="BF422" s="21"/>
      <c r="BG422" s="21"/>
      <c r="BH422" s="21"/>
      <c r="BI422" s="21"/>
      <c r="BJ422" s="21"/>
      <c r="BK422" s="21"/>
      <c r="BL422" s="21"/>
    </row>
    <row r="423" spans="1:64" ht="15.75" customHeight="1" x14ac:dyDescent="0.3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  <c r="AU423" s="21"/>
      <c r="AV423" s="21"/>
      <c r="AW423" s="21"/>
      <c r="AX423" s="21"/>
      <c r="AY423" s="21"/>
      <c r="AZ423" s="21"/>
      <c r="BA423" s="21"/>
      <c r="BB423" s="21"/>
      <c r="BC423" s="21"/>
      <c r="BD423" s="21"/>
      <c r="BE423" s="21"/>
      <c r="BF423" s="21"/>
      <c r="BG423" s="21"/>
      <c r="BH423" s="21"/>
      <c r="BI423" s="21"/>
      <c r="BJ423" s="21"/>
      <c r="BK423" s="21"/>
      <c r="BL423" s="21"/>
    </row>
    <row r="424" spans="1:64" ht="15.75" customHeight="1" x14ac:dyDescent="0.3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  <c r="AU424" s="21"/>
      <c r="AV424" s="21"/>
      <c r="AW424" s="21"/>
      <c r="AX424" s="21"/>
      <c r="AY424" s="21"/>
      <c r="AZ424" s="21"/>
      <c r="BA424" s="21"/>
      <c r="BB424" s="21"/>
      <c r="BC424" s="21"/>
      <c r="BD424" s="21"/>
      <c r="BE424" s="21"/>
      <c r="BF424" s="21"/>
      <c r="BG424" s="21"/>
      <c r="BH424" s="21"/>
      <c r="BI424" s="21"/>
      <c r="BJ424" s="21"/>
      <c r="BK424" s="21"/>
      <c r="BL424" s="21"/>
    </row>
    <row r="425" spans="1:64" ht="15.75" customHeight="1" x14ac:dyDescent="0.3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  <c r="AV425" s="21"/>
      <c r="AW425" s="21"/>
      <c r="AX425" s="21"/>
      <c r="AY425" s="21"/>
      <c r="AZ425" s="21"/>
      <c r="BA425" s="21"/>
      <c r="BB425" s="21"/>
      <c r="BC425" s="21"/>
      <c r="BD425" s="21"/>
      <c r="BE425" s="21"/>
      <c r="BF425" s="21"/>
      <c r="BG425" s="21"/>
      <c r="BH425" s="21"/>
      <c r="BI425" s="21"/>
      <c r="BJ425" s="21"/>
      <c r="BK425" s="21"/>
      <c r="BL425" s="21"/>
    </row>
    <row r="426" spans="1:64" ht="15.75" customHeight="1" x14ac:dyDescent="0.3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21"/>
      <c r="BE426" s="21"/>
      <c r="BF426" s="21"/>
      <c r="BG426" s="21"/>
      <c r="BH426" s="21"/>
      <c r="BI426" s="21"/>
      <c r="BJ426" s="21"/>
      <c r="BK426" s="21"/>
      <c r="BL426" s="21"/>
    </row>
    <row r="427" spans="1:64" ht="15.75" customHeight="1" x14ac:dyDescent="0.3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21"/>
      <c r="BE427" s="21"/>
      <c r="BF427" s="21"/>
      <c r="BG427" s="21"/>
      <c r="BH427" s="21"/>
      <c r="BI427" s="21"/>
      <c r="BJ427" s="21"/>
      <c r="BK427" s="21"/>
      <c r="BL427" s="21"/>
    </row>
    <row r="428" spans="1:64" ht="15.75" customHeight="1" x14ac:dyDescent="0.3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21"/>
      <c r="BE428" s="21"/>
      <c r="BF428" s="21"/>
      <c r="BG428" s="21"/>
      <c r="BH428" s="21"/>
      <c r="BI428" s="21"/>
      <c r="BJ428" s="21"/>
      <c r="BK428" s="21"/>
      <c r="BL428" s="21"/>
    </row>
    <row r="429" spans="1:64" ht="15.75" customHeight="1" x14ac:dyDescent="0.3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21"/>
      <c r="BE429" s="21"/>
      <c r="BF429" s="21"/>
      <c r="BG429" s="21"/>
      <c r="BH429" s="21"/>
      <c r="BI429" s="21"/>
      <c r="BJ429" s="21"/>
      <c r="BK429" s="21"/>
      <c r="BL429" s="21"/>
    </row>
    <row r="430" spans="1:64" ht="15.75" customHeight="1" x14ac:dyDescent="0.3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21"/>
      <c r="BE430" s="21"/>
      <c r="BF430" s="21"/>
      <c r="BG430" s="21"/>
      <c r="BH430" s="21"/>
      <c r="BI430" s="21"/>
      <c r="BJ430" s="21"/>
      <c r="BK430" s="21"/>
      <c r="BL430" s="21"/>
    </row>
    <row r="431" spans="1:64" ht="15.75" customHeight="1" x14ac:dyDescent="0.3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  <c r="AV431" s="21"/>
      <c r="AW431" s="21"/>
      <c r="AX431" s="21"/>
      <c r="AY431" s="21"/>
      <c r="AZ431" s="21"/>
      <c r="BA431" s="21"/>
      <c r="BB431" s="21"/>
      <c r="BC431" s="21"/>
      <c r="BD431" s="21"/>
      <c r="BE431" s="21"/>
      <c r="BF431" s="21"/>
      <c r="BG431" s="21"/>
      <c r="BH431" s="21"/>
      <c r="BI431" s="21"/>
      <c r="BJ431" s="21"/>
      <c r="BK431" s="21"/>
      <c r="BL431" s="21"/>
    </row>
    <row r="432" spans="1:64" ht="15.75" customHeight="1" x14ac:dyDescent="0.3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  <c r="AV432" s="21"/>
      <c r="AW432" s="21"/>
      <c r="AX432" s="21"/>
      <c r="AY432" s="21"/>
      <c r="AZ432" s="21"/>
      <c r="BA432" s="21"/>
      <c r="BB432" s="21"/>
      <c r="BC432" s="21"/>
      <c r="BD432" s="21"/>
      <c r="BE432" s="21"/>
      <c r="BF432" s="21"/>
      <c r="BG432" s="21"/>
      <c r="BH432" s="21"/>
      <c r="BI432" s="21"/>
      <c r="BJ432" s="21"/>
      <c r="BK432" s="21"/>
      <c r="BL432" s="21"/>
    </row>
    <row r="433" spans="1:64" ht="15.75" customHeight="1" x14ac:dyDescent="0.3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  <c r="AV433" s="21"/>
      <c r="AW433" s="21"/>
      <c r="AX433" s="21"/>
      <c r="AY433" s="21"/>
      <c r="AZ433" s="21"/>
      <c r="BA433" s="21"/>
      <c r="BB433" s="21"/>
      <c r="BC433" s="21"/>
      <c r="BD433" s="21"/>
      <c r="BE433" s="21"/>
      <c r="BF433" s="21"/>
      <c r="BG433" s="21"/>
      <c r="BH433" s="21"/>
      <c r="BI433" s="21"/>
      <c r="BJ433" s="21"/>
      <c r="BK433" s="21"/>
      <c r="BL433" s="21"/>
    </row>
    <row r="434" spans="1:64" ht="15.75" customHeight="1" x14ac:dyDescent="0.3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  <c r="AV434" s="21"/>
      <c r="AW434" s="21"/>
      <c r="AX434" s="21"/>
      <c r="AY434" s="21"/>
      <c r="AZ434" s="21"/>
      <c r="BA434" s="21"/>
      <c r="BB434" s="21"/>
      <c r="BC434" s="21"/>
      <c r="BD434" s="21"/>
      <c r="BE434" s="21"/>
      <c r="BF434" s="21"/>
      <c r="BG434" s="21"/>
      <c r="BH434" s="21"/>
      <c r="BI434" s="21"/>
      <c r="BJ434" s="21"/>
      <c r="BK434" s="21"/>
      <c r="BL434" s="21"/>
    </row>
    <row r="435" spans="1:64" ht="15.75" customHeight="1" x14ac:dyDescent="0.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  <c r="AV435" s="21"/>
      <c r="AW435" s="21"/>
      <c r="AX435" s="21"/>
      <c r="AY435" s="21"/>
      <c r="AZ435" s="21"/>
      <c r="BA435" s="21"/>
      <c r="BB435" s="21"/>
      <c r="BC435" s="21"/>
      <c r="BD435" s="21"/>
      <c r="BE435" s="21"/>
      <c r="BF435" s="21"/>
      <c r="BG435" s="21"/>
      <c r="BH435" s="21"/>
      <c r="BI435" s="21"/>
      <c r="BJ435" s="21"/>
      <c r="BK435" s="21"/>
      <c r="BL435" s="21"/>
    </row>
    <row r="436" spans="1:64" ht="15.75" customHeight="1" x14ac:dyDescent="0.3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  <c r="AV436" s="21"/>
      <c r="AW436" s="21"/>
      <c r="AX436" s="21"/>
      <c r="AY436" s="21"/>
      <c r="AZ436" s="21"/>
      <c r="BA436" s="21"/>
      <c r="BB436" s="21"/>
      <c r="BC436" s="21"/>
      <c r="BD436" s="21"/>
      <c r="BE436" s="21"/>
      <c r="BF436" s="21"/>
      <c r="BG436" s="21"/>
      <c r="BH436" s="21"/>
      <c r="BI436" s="21"/>
      <c r="BJ436" s="21"/>
      <c r="BK436" s="21"/>
      <c r="BL436" s="21"/>
    </row>
    <row r="437" spans="1:64" ht="15.75" customHeight="1" x14ac:dyDescent="0.3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  <c r="AV437" s="21"/>
      <c r="AW437" s="21"/>
      <c r="AX437" s="21"/>
      <c r="AY437" s="21"/>
      <c r="AZ437" s="21"/>
      <c r="BA437" s="21"/>
      <c r="BB437" s="21"/>
      <c r="BC437" s="21"/>
      <c r="BD437" s="21"/>
      <c r="BE437" s="21"/>
      <c r="BF437" s="21"/>
      <c r="BG437" s="21"/>
      <c r="BH437" s="21"/>
      <c r="BI437" s="21"/>
      <c r="BJ437" s="21"/>
      <c r="BK437" s="21"/>
      <c r="BL437" s="21"/>
    </row>
    <row r="438" spans="1:64" ht="15.75" customHeight="1" x14ac:dyDescent="0.3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  <c r="BD438" s="21"/>
      <c r="BE438" s="21"/>
      <c r="BF438" s="21"/>
      <c r="BG438" s="21"/>
      <c r="BH438" s="21"/>
      <c r="BI438" s="21"/>
      <c r="BJ438" s="21"/>
      <c r="BK438" s="21"/>
      <c r="BL438" s="21"/>
    </row>
    <row r="439" spans="1:64" ht="15.75" customHeight="1" x14ac:dyDescent="0.3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  <c r="AV439" s="21"/>
      <c r="AW439" s="21"/>
      <c r="AX439" s="21"/>
      <c r="AY439" s="21"/>
      <c r="AZ439" s="21"/>
      <c r="BA439" s="21"/>
      <c r="BB439" s="21"/>
      <c r="BC439" s="21"/>
      <c r="BD439" s="21"/>
      <c r="BE439" s="21"/>
      <c r="BF439" s="21"/>
      <c r="BG439" s="21"/>
      <c r="BH439" s="21"/>
      <c r="BI439" s="21"/>
      <c r="BJ439" s="21"/>
      <c r="BK439" s="21"/>
      <c r="BL439" s="21"/>
    </row>
    <row r="440" spans="1:64" ht="15.75" customHeight="1" x14ac:dyDescent="0.3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1"/>
      <c r="BC440" s="21"/>
      <c r="BD440" s="21"/>
      <c r="BE440" s="21"/>
      <c r="BF440" s="21"/>
      <c r="BG440" s="21"/>
      <c r="BH440" s="21"/>
      <c r="BI440" s="21"/>
      <c r="BJ440" s="21"/>
      <c r="BK440" s="21"/>
      <c r="BL440" s="21"/>
    </row>
    <row r="441" spans="1:64" ht="15.75" customHeight="1" x14ac:dyDescent="0.3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  <c r="AV441" s="21"/>
      <c r="AW441" s="21"/>
      <c r="AX441" s="21"/>
      <c r="AY441" s="21"/>
      <c r="AZ441" s="21"/>
      <c r="BA441" s="21"/>
      <c r="BB441" s="21"/>
      <c r="BC441" s="21"/>
      <c r="BD441" s="21"/>
      <c r="BE441" s="21"/>
      <c r="BF441" s="21"/>
      <c r="BG441" s="21"/>
      <c r="BH441" s="21"/>
      <c r="BI441" s="21"/>
      <c r="BJ441" s="21"/>
      <c r="BK441" s="21"/>
      <c r="BL441" s="21"/>
    </row>
    <row r="442" spans="1:64" ht="15.75" customHeight="1" x14ac:dyDescent="0.3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  <c r="AV442" s="21"/>
      <c r="AW442" s="21"/>
      <c r="AX442" s="21"/>
      <c r="AY442" s="21"/>
      <c r="AZ442" s="21"/>
      <c r="BA442" s="21"/>
      <c r="BB442" s="21"/>
      <c r="BC442" s="21"/>
      <c r="BD442" s="21"/>
      <c r="BE442" s="21"/>
      <c r="BF442" s="21"/>
      <c r="BG442" s="21"/>
      <c r="BH442" s="21"/>
      <c r="BI442" s="21"/>
      <c r="BJ442" s="21"/>
      <c r="BK442" s="21"/>
      <c r="BL442" s="21"/>
    </row>
    <row r="443" spans="1:64" ht="15.75" customHeight="1" x14ac:dyDescent="0.3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  <c r="AV443" s="21"/>
      <c r="AW443" s="21"/>
      <c r="AX443" s="21"/>
      <c r="AY443" s="21"/>
      <c r="AZ443" s="21"/>
      <c r="BA443" s="21"/>
      <c r="BB443" s="21"/>
      <c r="BC443" s="21"/>
      <c r="BD443" s="21"/>
      <c r="BE443" s="21"/>
      <c r="BF443" s="21"/>
      <c r="BG443" s="21"/>
      <c r="BH443" s="21"/>
      <c r="BI443" s="21"/>
      <c r="BJ443" s="21"/>
      <c r="BK443" s="21"/>
      <c r="BL443" s="21"/>
    </row>
    <row r="444" spans="1:64" ht="15.75" customHeight="1" x14ac:dyDescent="0.3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/>
      <c r="AU444" s="21"/>
      <c r="AV444" s="21"/>
      <c r="AW444" s="21"/>
      <c r="AX444" s="21"/>
      <c r="AY444" s="21"/>
      <c r="AZ444" s="21"/>
      <c r="BA444" s="21"/>
      <c r="BB444" s="21"/>
      <c r="BC444" s="21"/>
      <c r="BD444" s="21"/>
      <c r="BE444" s="21"/>
      <c r="BF444" s="21"/>
      <c r="BG444" s="21"/>
      <c r="BH444" s="21"/>
      <c r="BI444" s="21"/>
      <c r="BJ444" s="21"/>
      <c r="BK444" s="21"/>
      <c r="BL444" s="21"/>
    </row>
    <row r="445" spans="1:64" ht="15.75" customHeight="1" x14ac:dyDescent="0.3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/>
      <c r="AU445" s="21"/>
      <c r="AV445" s="21"/>
      <c r="AW445" s="21"/>
      <c r="AX445" s="21"/>
      <c r="AY445" s="21"/>
      <c r="AZ445" s="21"/>
      <c r="BA445" s="21"/>
      <c r="BB445" s="21"/>
      <c r="BC445" s="21"/>
      <c r="BD445" s="21"/>
      <c r="BE445" s="21"/>
      <c r="BF445" s="21"/>
      <c r="BG445" s="21"/>
      <c r="BH445" s="21"/>
      <c r="BI445" s="21"/>
      <c r="BJ445" s="21"/>
      <c r="BK445" s="21"/>
      <c r="BL445" s="21"/>
    </row>
    <row r="446" spans="1:64" ht="15.75" customHeight="1" x14ac:dyDescent="0.3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  <c r="AU446" s="21"/>
      <c r="AV446" s="21"/>
      <c r="AW446" s="21"/>
      <c r="AX446" s="21"/>
      <c r="AY446" s="21"/>
      <c r="AZ446" s="21"/>
      <c r="BA446" s="21"/>
      <c r="BB446" s="21"/>
      <c r="BC446" s="21"/>
      <c r="BD446" s="21"/>
      <c r="BE446" s="21"/>
      <c r="BF446" s="21"/>
      <c r="BG446" s="21"/>
      <c r="BH446" s="21"/>
      <c r="BI446" s="21"/>
      <c r="BJ446" s="21"/>
      <c r="BK446" s="21"/>
      <c r="BL446" s="21"/>
    </row>
    <row r="447" spans="1:64" ht="15.75" customHeight="1" x14ac:dyDescent="0.3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  <c r="BD447" s="21"/>
      <c r="BE447" s="21"/>
      <c r="BF447" s="21"/>
      <c r="BG447" s="21"/>
      <c r="BH447" s="21"/>
      <c r="BI447" s="21"/>
      <c r="BJ447" s="21"/>
      <c r="BK447" s="21"/>
      <c r="BL447" s="21"/>
    </row>
    <row r="448" spans="1:64" ht="15.75" customHeight="1" x14ac:dyDescent="0.3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  <c r="AV448" s="21"/>
      <c r="AW448" s="21"/>
      <c r="AX448" s="21"/>
      <c r="AY448" s="21"/>
      <c r="AZ448" s="21"/>
      <c r="BA448" s="21"/>
      <c r="BB448" s="21"/>
      <c r="BC448" s="21"/>
      <c r="BD448" s="21"/>
      <c r="BE448" s="21"/>
      <c r="BF448" s="21"/>
      <c r="BG448" s="21"/>
      <c r="BH448" s="21"/>
      <c r="BI448" s="21"/>
      <c r="BJ448" s="21"/>
      <c r="BK448" s="21"/>
      <c r="BL448" s="21"/>
    </row>
    <row r="449" spans="1:64" ht="15.75" customHeight="1" x14ac:dyDescent="0.3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  <c r="AV449" s="21"/>
      <c r="AW449" s="21"/>
      <c r="AX449" s="21"/>
      <c r="AY449" s="21"/>
      <c r="AZ449" s="21"/>
      <c r="BA449" s="21"/>
      <c r="BB449" s="21"/>
      <c r="BC449" s="21"/>
      <c r="BD449" s="21"/>
      <c r="BE449" s="21"/>
      <c r="BF449" s="21"/>
      <c r="BG449" s="21"/>
      <c r="BH449" s="21"/>
      <c r="BI449" s="21"/>
      <c r="BJ449" s="21"/>
      <c r="BK449" s="21"/>
      <c r="BL449" s="21"/>
    </row>
    <row r="450" spans="1:64" ht="15.75" customHeight="1" x14ac:dyDescent="0.3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  <c r="AV450" s="21"/>
      <c r="AW450" s="21"/>
      <c r="AX450" s="21"/>
      <c r="AY450" s="21"/>
      <c r="AZ450" s="21"/>
      <c r="BA450" s="21"/>
      <c r="BB450" s="21"/>
      <c r="BC450" s="21"/>
      <c r="BD450" s="21"/>
      <c r="BE450" s="21"/>
      <c r="BF450" s="21"/>
      <c r="BG450" s="21"/>
      <c r="BH450" s="21"/>
      <c r="BI450" s="21"/>
      <c r="BJ450" s="21"/>
      <c r="BK450" s="21"/>
      <c r="BL450" s="21"/>
    </row>
    <row r="451" spans="1:64" ht="15.75" customHeight="1" x14ac:dyDescent="0.3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  <c r="AV451" s="21"/>
      <c r="AW451" s="21"/>
      <c r="AX451" s="21"/>
      <c r="AY451" s="21"/>
      <c r="AZ451" s="21"/>
      <c r="BA451" s="21"/>
      <c r="BB451" s="21"/>
      <c r="BC451" s="21"/>
      <c r="BD451" s="21"/>
      <c r="BE451" s="21"/>
      <c r="BF451" s="21"/>
      <c r="BG451" s="21"/>
      <c r="BH451" s="21"/>
      <c r="BI451" s="21"/>
      <c r="BJ451" s="21"/>
      <c r="BK451" s="21"/>
      <c r="BL451" s="21"/>
    </row>
    <row r="452" spans="1:64" ht="15.75" customHeight="1" x14ac:dyDescent="0.3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1"/>
      <c r="BC452" s="21"/>
      <c r="BD452" s="21"/>
      <c r="BE452" s="21"/>
      <c r="BF452" s="21"/>
      <c r="BG452" s="21"/>
      <c r="BH452" s="21"/>
      <c r="BI452" s="21"/>
      <c r="BJ452" s="21"/>
      <c r="BK452" s="21"/>
      <c r="BL452" s="21"/>
    </row>
    <row r="453" spans="1:64" ht="15.75" customHeight="1" x14ac:dyDescent="0.3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  <c r="AV453" s="21"/>
      <c r="AW453" s="21"/>
      <c r="AX453" s="21"/>
      <c r="AY453" s="21"/>
      <c r="AZ453" s="21"/>
      <c r="BA453" s="21"/>
      <c r="BB453" s="21"/>
      <c r="BC453" s="21"/>
      <c r="BD453" s="21"/>
      <c r="BE453" s="21"/>
      <c r="BF453" s="21"/>
      <c r="BG453" s="21"/>
      <c r="BH453" s="21"/>
      <c r="BI453" s="21"/>
      <c r="BJ453" s="21"/>
      <c r="BK453" s="21"/>
      <c r="BL453" s="21"/>
    </row>
    <row r="454" spans="1:64" ht="15.75" customHeight="1" x14ac:dyDescent="0.3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  <c r="AU454" s="21"/>
      <c r="AV454" s="21"/>
      <c r="AW454" s="21"/>
      <c r="AX454" s="21"/>
      <c r="AY454" s="21"/>
      <c r="AZ454" s="21"/>
      <c r="BA454" s="21"/>
      <c r="BB454" s="21"/>
      <c r="BC454" s="21"/>
      <c r="BD454" s="21"/>
      <c r="BE454" s="21"/>
      <c r="BF454" s="21"/>
      <c r="BG454" s="21"/>
      <c r="BH454" s="21"/>
      <c r="BI454" s="21"/>
      <c r="BJ454" s="21"/>
      <c r="BK454" s="21"/>
      <c r="BL454" s="21"/>
    </row>
    <row r="455" spans="1:64" ht="15.75" customHeight="1" x14ac:dyDescent="0.3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  <c r="AV455" s="21"/>
      <c r="AW455" s="21"/>
      <c r="AX455" s="21"/>
      <c r="AY455" s="21"/>
      <c r="AZ455" s="21"/>
      <c r="BA455" s="21"/>
      <c r="BB455" s="21"/>
      <c r="BC455" s="21"/>
      <c r="BD455" s="21"/>
      <c r="BE455" s="21"/>
      <c r="BF455" s="21"/>
      <c r="BG455" s="21"/>
      <c r="BH455" s="21"/>
      <c r="BI455" s="21"/>
      <c r="BJ455" s="21"/>
      <c r="BK455" s="21"/>
      <c r="BL455" s="21"/>
    </row>
    <row r="456" spans="1:64" ht="15.75" customHeight="1" x14ac:dyDescent="0.3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  <c r="BD456" s="21"/>
      <c r="BE456" s="21"/>
      <c r="BF456" s="21"/>
      <c r="BG456" s="21"/>
      <c r="BH456" s="21"/>
      <c r="BI456" s="21"/>
      <c r="BJ456" s="21"/>
      <c r="BK456" s="21"/>
      <c r="BL456" s="21"/>
    </row>
    <row r="457" spans="1:64" ht="15.75" customHeight="1" x14ac:dyDescent="0.3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  <c r="AU457" s="21"/>
      <c r="AV457" s="21"/>
      <c r="AW457" s="21"/>
      <c r="AX457" s="21"/>
      <c r="AY457" s="21"/>
      <c r="AZ457" s="21"/>
      <c r="BA457" s="21"/>
      <c r="BB457" s="21"/>
      <c r="BC457" s="21"/>
      <c r="BD457" s="21"/>
      <c r="BE457" s="21"/>
      <c r="BF457" s="21"/>
      <c r="BG457" s="21"/>
      <c r="BH457" s="21"/>
      <c r="BI457" s="21"/>
      <c r="BJ457" s="21"/>
      <c r="BK457" s="21"/>
      <c r="BL457" s="21"/>
    </row>
    <row r="458" spans="1:64" ht="15.75" customHeight="1" x14ac:dyDescent="0.3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  <c r="AV458" s="21"/>
      <c r="AW458" s="21"/>
      <c r="AX458" s="21"/>
      <c r="AY458" s="21"/>
      <c r="AZ458" s="21"/>
      <c r="BA458" s="21"/>
      <c r="BB458" s="21"/>
      <c r="BC458" s="21"/>
      <c r="BD458" s="21"/>
      <c r="BE458" s="21"/>
      <c r="BF458" s="21"/>
      <c r="BG458" s="21"/>
      <c r="BH458" s="21"/>
      <c r="BI458" s="21"/>
      <c r="BJ458" s="21"/>
      <c r="BK458" s="21"/>
      <c r="BL458" s="21"/>
    </row>
    <row r="459" spans="1:64" ht="15.75" customHeight="1" x14ac:dyDescent="0.3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  <c r="AV459" s="21"/>
      <c r="AW459" s="21"/>
      <c r="AX459" s="21"/>
      <c r="AY459" s="21"/>
      <c r="AZ459" s="21"/>
      <c r="BA459" s="21"/>
      <c r="BB459" s="21"/>
      <c r="BC459" s="21"/>
      <c r="BD459" s="21"/>
      <c r="BE459" s="21"/>
      <c r="BF459" s="21"/>
      <c r="BG459" s="21"/>
      <c r="BH459" s="21"/>
      <c r="BI459" s="21"/>
      <c r="BJ459" s="21"/>
      <c r="BK459" s="21"/>
      <c r="BL459" s="21"/>
    </row>
    <row r="460" spans="1:64" ht="15.75" customHeight="1" x14ac:dyDescent="0.3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  <c r="AV460" s="21"/>
      <c r="AW460" s="21"/>
      <c r="AX460" s="21"/>
      <c r="AY460" s="21"/>
      <c r="AZ460" s="21"/>
      <c r="BA460" s="21"/>
      <c r="BB460" s="21"/>
      <c r="BC460" s="21"/>
      <c r="BD460" s="21"/>
      <c r="BE460" s="21"/>
      <c r="BF460" s="21"/>
      <c r="BG460" s="21"/>
      <c r="BH460" s="21"/>
      <c r="BI460" s="21"/>
      <c r="BJ460" s="21"/>
      <c r="BK460" s="21"/>
      <c r="BL460" s="21"/>
    </row>
    <row r="461" spans="1:64" ht="15.75" customHeight="1" x14ac:dyDescent="0.3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1"/>
      <c r="BC461" s="21"/>
      <c r="BD461" s="21"/>
      <c r="BE461" s="21"/>
      <c r="BF461" s="21"/>
      <c r="BG461" s="21"/>
      <c r="BH461" s="21"/>
      <c r="BI461" s="21"/>
      <c r="BJ461" s="21"/>
      <c r="BK461" s="21"/>
      <c r="BL461" s="21"/>
    </row>
    <row r="462" spans="1:64" ht="15.75" customHeight="1" x14ac:dyDescent="0.3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  <c r="AV462" s="21"/>
      <c r="AW462" s="21"/>
      <c r="AX462" s="21"/>
      <c r="AY462" s="21"/>
      <c r="AZ462" s="21"/>
      <c r="BA462" s="21"/>
      <c r="BB462" s="21"/>
      <c r="BC462" s="21"/>
      <c r="BD462" s="21"/>
      <c r="BE462" s="21"/>
      <c r="BF462" s="21"/>
      <c r="BG462" s="21"/>
      <c r="BH462" s="21"/>
      <c r="BI462" s="21"/>
      <c r="BJ462" s="21"/>
      <c r="BK462" s="21"/>
      <c r="BL462" s="21"/>
    </row>
    <row r="463" spans="1:64" ht="15.75" customHeight="1" x14ac:dyDescent="0.3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  <c r="AV463" s="21"/>
      <c r="AW463" s="21"/>
      <c r="AX463" s="21"/>
      <c r="AY463" s="21"/>
      <c r="AZ463" s="21"/>
      <c r="BA463" s="21"/>
      <c r="BB463" s="21"/>
      <c r="BC463" s="21"/>
      <c r="BD463" s="21"/>
      <c r="BE463" s="21"/>
      <c r="BF463" s="21"/>
      <c r="BG463" s="21"/>
      <c r="BH463" s="21"/>
      <c r="BI463" s="21"/>
      <c r="BJ463" s="21"/>
      <c r="BK463" s="21"/>
      <c r="BL463" s="21"/>
    </row>
    <row r="464" spans="1:64" ht="15.75" customHeight="1" x14ac:dyDescent="0.3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  <c r="AV464" s="21"/>
      <c r="AW464" s="21"/>
      <c r="AX464" s="21"/>
      <c r="AY464" s="21"/>
      <c r="AZ464" s="21"/>
      <c r="BA464" s="21"/>
      <c r="BB464" s="21"/>
      <c r="BC464" s="21"/>
      <c r="BD464" s="21"/>
      <c r="BE464" s="21"/>
      <c r="BF464" s="21"/>
      <c r="BG464" s="21"/>
      <c r="BH464" s="21"/>
      <c r="BI464" s="21"/>
      <c r="BJ464" s="21"/>
      <c r="BK464" s="21"/>
      <c r="BL464" s="21"/>
    </row>
    <row r="465" spans="1:64" ht="15.75" customHeight="1" x14ac:dyDescent="0.3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  <c r="BD465" s="21"/>
      <c r="BE465" s="21"/>
      <c r="BF465" s="21"/>
      <c r="BG465" s="21"/>
      <c r="BH465" s="21"/>
      <c r="BI465" s="21"/>
      <c r="BJ465" s="21"/>
      <c r="BK465" s="21"/>
      <c r="BL465" s="21"/>
    </row>
    <row r="466" spans="1:64" ht="15.75" customHeight="1" x14ac:dyDescent="0.3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  <c r="AU466" s="21"/>
      <c r="AV466" s="21"/>
      <c r="AW466" s="21"/>
      <c r="AX466" s="21"/>
      <c r="AY466" s="21"/>
      <c r="AZ466" s="21"/>
      <c r="BA466" s="21"/>
      <c r="BB466" s="21"/>
      <c r="BC466" s="21"/>
      <c r="BD466" s="21"/>
      <c r="BE466" s="21"/>
      <c r="BF466" s="21"/>
      <c r="BG466" s="21"/>
      <c r="BH466" s="21"/>
      <c r="BI466" s="21"/>
      <c r="BJ466" s="21"/>
      <c r="BK466" s="21"/>
      <c r="BL466" s="21"/>
    </row>
    <row r="467" spans="1:64" ht="15.75" customHeight="1" x14ac:dyDescent="0.3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  <c r="AU467" s="21"/>
      <c r="AV467" s="21"/>
      <c r="AW467" s="21"/>
      <c r="AX467" s="21"/>
      <c r="AY467" s="21"/>
      <c r="AZ467" s="21"/>
      <c r="BA467" s="21"/>
      <c r="BB467" s="21"/>
      <c r="BC467" s="21"/>
      <c r="BD467" s="21"/>
      <c r="BE467" s="21"/>
      <c r="BF467" s="21"/>
      <c r="BG467" s="21"/>
      <c r="BH467" s="21"/>
      <c r="BI467" s="21"/>
      <c r="BJ467" s="21"/>
      <c r="BK467" s="21"/>
      <c r="BL467" s="21"/>
    </row>
    <row r="468" spans="1:64" ht="15.75" customHeight="1" x14ac:dyDescent="0.3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  <c r="AU468" s="21"/>
      <c r="AV468" s="21"/>
      <c r="AW468" s="21"/>
      <c r="AX468" s="21"/>
      <c r="AY468" s="21"/>
      <c r="AZ468" s="21"/>
      <c r="BA468" s="21"/>
      <c r="BB468" s="21"/>
      <c r="BC468" s="21"/>
      <c r="BD468" s="21"/>
      <c r="BE468" s="21"/>
      <c r="BF468" s="21"/>
      <c r="BG468" s="21"/>
      <c r="BH468" s="21"/>
      <c r="BI468" s="21"/>
      <c r="BJ468" s="21"/>
      <c r="BK468" s="21"/>
      <c r="BL468" s="21"/>
    </row>
    <row r="469" spans="1:64" ht="15.75" customHeight="1" x14ac:dyDescent="0.3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  <c r="AV469" s="21"/>
      <c r="AW469" s="21"/>
      <c r="AX469" s="21"/>
      <c r="AY469" s="21"/>
      <c r="AZ469" s="21"/>
      <c r="BA469" s="21"/>
      <c r="BB469" s="21"/>
      <c r="BC469" s="21"/>
      <c r="BD469" s="21"/>
      <c r="BE469" s="21"/>
      <c r="BF469" s="21"/>
      <c r="BG469" s="21"/>
      <c r="BH469" s="21"/>
      <c r="BI469" s="21"/>
      <c r="BJ469" s="21"/>
      <c r="BK469" s="21"/>
      <c r="BL469" s="21"/>
    </row>
    <row r="470" spans="1:64" ht="15.75" customHeight="1" x14ac:dyDescent="0.3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  <c r="AV470" s="21"/>
      <c r="AW470" s="21"/>
      <c r="AX470" s="21"/>
      <c r="AY470" s="21"/>
      <c r="AZ470" s="21"/>
      <c r="BA470" s="21"/>
      <c r="BB470" s="21"/>
      <c r="BC470" s="21"/>
      <c r="BD470" s="21"/>
      <c r="BE470" s="21"/>
      <c r="BF470" s="21"/>
      <c r="BG470" s="21"/>
      <c r="BH470" s="21"/>
      <c r="BI470" s="21"/>
      <c r="BJ470" s="21"/>
      <c r="BK470" s="21"/>
      <c r="BL470" s="21"/>
    </row>
    <row r="471" spans="1:64" ht="15.75" customHeight="1" x14ac:dyDescent="0.3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  <c r="AV471" s="21"/>
      <c r="AW471" s="21"/>
      <c r="AX471" s="21"/>
      <c r="AY471" s="21"/>
      <c r="AZ471" s="21"/>
      <c r="BA471" s="21"/>
      <c r="BB471" s="21"/>
      <c r="BC471" s="21"/>
      <c r="BD471" s="21"/>
      <c r="BE471" s="21"/>
      <c r="BF471" s="21"/>
      <c r="BG471" s="21"/>
      <c r="BH471" s="21"/>
      <c r="BI471" s="21"/>
      <c r="BJ471" s="21"/>
      <c r="BK471" s="21"/>
      <c r="BL471" s="21"/>
    </row>
    <row r="472" spans="1:64" ht="15.75" customHeight="1" x14ac:dyDescent="0.3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  <c r="AU472" s="21"/>
      <c r="AV472" s="21"/>
      <c r="AW472" s="21"/>
      <c r="AX472" s="21"/>
      <c r="AY472" s="21"/>
      <c r="AZ472" s="21"/>
      <c r="BA472" s="21"/>
      <c r="BB472" s="21"/>
      <c r="BC472" s="21"/>
      <c r="BD472" s="21"/>
      <c r="BE472" s="21"/>
      <c r="BF472" s="21"/>
      <c r="BG472" s="21"/>
      <c r="BH472" s="21"/>
      <c r="BI472" s="21"/>
      <c r="BJ472" s="21"/>
      <c r="BK472" s="21"/>
      <c r="BL472" s="21"/>
    </row>
    <row r="473" spans="1:64" ht="15.75" customHeight="1" x14ac:dyDescent="0.3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R473" s="21"/>
      <c r="AS473" s="21"/>
      <c r="AT473" s="21"/>
      <c r="AU473" s="21"/>
      <c r="AV473" s="21"/>
      <c r="AW473" s="21"/>
      <c r="AX473" s="21"/>
      <c r="AY473" s="21"/>
      <c r="AZ473" s="21"/>
      <c r="BA473" s="21"/>
      <c r="BB473" s="21"/>
      <c r="BC473" s="21"/>
      <c r="BD473" s="21"/>
      <c r="BE473" s="21"/>
      <c r="BF473" s="21"/>
      <c r="BG473" s="21"/>
      <c r="BH473" s="21"/>
      <c r="BI473" s="21"/>
      <c r="BJ473" s="21"/>
      <c r="BK473" s="21"/>
      <c r="BL473" s="21"/>
    </row>
    <row r="474" spans="1:64" ht="15.75" customHeight="1" x14ac:dyDescent="0.3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  <c r="BD474" s="21"/>
      <c r="BE474" s="21"/>
      <c r="BF474" s="21"/>
      <c r="BG474" s="21"/>
      <c r="BH474" s="21"/>
      <c r="BI474" s="21"/>
      <c r="BJ474" s="21"/>
      <c r="BK474" s="21"/>
      <c r="BL474" s="21"/>
    </row>
    <row r="475" spans="1:64" ht="15.75" customHeight="1" x14ac:dyDescent="0.3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  <c r="AV475" s="21"/>
      <c r="AW475" s="21"/>
      <c r="AX475" s="21"/>
      <c r="AY475" s="21"/>
      <c r="AZ475" s="21"/>
      <c r="BA475" s="21"/>
      <c r="BB475" s="21"/>
      <c r="BC475" s="21"/>
      <c r="BD475" s="21"/>
      <c r="BE475" s="21"/>
      <c r="BF475" s="21"/>
      <c r="BG475" s="21"/>
      <c r="BH475" s="21"/>
      <c r="BI475" s="21"/>
      <c r="BJ475" s="21"/>
      <c r="BK475" s="21"/>
      <c r="BL475" s="21"/>
    </row>
    <row r="476" spans="1:64" ht="15.75" customHeight="1" x14ac:dyDescent="0.3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  <c r="AU476" s="21"/>
      <c r="AV476" s="21"/>
      <c r="AW476" s="21"/>
      <c r="AX476" s="21"/>
      <c r="AY476" s="21"/>
      <c r="AZ476" s="21"/>
      <c r="BA476" s="21"/>
      <c r="BB476" s="21"/>
      <c r="BC476" s="21"/>
      <c r="BD476" s="21"/>
      <c r="BE476" s="21"/>
      <c r="BF476" s="21"/>
      <c r="BG476" s="21"/>
      <c r="BH476" s="21"/>
      <c r="BI476" s="21"/>
      <c r="BJ476" s="21"/>
      <c r="BK476" s="21"/>
      <c r="BL476" s="21"/>
    </row>
    <row r="477" spans="1:64" ht="15.75" customHeight="1" x14ac:dyDescent="0.3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  <c r="AU477" s="21"/>
      <c r="AV477" s="21"/>
      <c r="AW477" s="21"/>
      <c r="AX477" s="21"/>
      <c r="AY477" s="21"/>
      <c r="AZ477" s="21"/>
      <c r="BA477" s="21"/>
      <c r="BB477" s="21"/>
      <c r="BC477" s="21"/>
      <c r="BD477" s="21"/>
      <c r="BE477" s="21"/>
      <c r="BF477" s="21"/>
      <c r="BG477" s="21"/>
      <c r="BH477" s="21"/>
      <c r="BI477" s="21"/>
      <c r="BJ477" s="21"/>
      <c r="BK477" s="21"/>
      <c r="BL477" s="21"/>
    </row>
    <row r="478" spans="1:64" ht="15.75" customHeight="1" x14ac:dyDescent="0.3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  <c r="AU478" s="21"/>
      <c r="AV478" s="21"/>
      <c r="AW478" s="21"/>
      <c r="AX478" s="21"/>
      <c r="AY478" s="21"/>
      <c r="AZ478" s="21"/>
      <c r="BA478" s="21"/>
      <c r="BB478" s="21"/>
      <c r="BC478" s="21"/>
      <c r="BD478" s="21"/>
      <c r="BE478" s="21"/>
      <c r="BF478" s="21"/>
      <c r="BG478" s="21"/>
      <c r="BH478" s="21"/>
      <c r="BI478" s="21"/>
      <c r="BJ478" s="21"/>
      <c r="BK478" s="21"/>
      <c r="BL478" s="21"/>
    </row>
    <row r="479" spans="1:64" ht="15.75" customHeight="1" x14ac:dyDescent="0.3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  <c r="AV479" s="21"/>
      <c r="AW479" s="21"/>
      <c r="AX479" s="21"/>
      <c r="AY479" s="21"/>
      <c r="AZ479" s="21"/>
      <c r="BA479" s="21"/>
      <c r="BB479" s="21"/>
      <c r="BC479" s="21"/>
      <c r="BD479" s="21"/>
      <c r="BE479" s="21"/>
      <c r="BF479" s="21"/>
      <c r="BG479" s="21"/>
      <c r="BH479" s="21"/>
      <c r="BI479" s="21"/>
      <c r="BJ479" s="21"/>
      <c r="BK479" s="21"/>
      <c r="BL479" s="21"/>
    </row>
    <row r="480" spans="1:64" ht="15.75" customHeight="1" x14ac:dyDescent="0.3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  <c r="AV480" s="21"/>
      <c r="AW480" s="21"/>
      <c r="AX480" s="21"/>
      <c r="AY480" s="21"/>
      <c r="AZ480" s="21"/>
      <c r="BA480" s="21"/>
      <c r="BB480" s="21"/>
      <c r="BC480" s="21"/>
      <c r="BD480" s="21"/>
      <c r="BE480" s="21"/>
      <c r="BF480" s="21"/>
      <c r="BG480" s="21"/>
      <c r="BH480" s="21"/>
      <c r="BI480" s="21"/>
      <c r="BJ480" s="21"/>
      <c r="BK480" s="21"/>
      <c r="BL480" s="21"/>
    </row>
    <row r="481" spans="1:64" ht="15.75" customHeight="1" x14ac:dyDescent="0.3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R481" s="21"/>
      <c r="AS481" s="21"/>
      <c r="AT481" s="21"/>
      <c r="AU481" s="21"/>
      <c r="AV481" s="21"/>
      <c r="AW481" s="21"/>
      <c r="AX481" s="21"/>
      <c r="AY481" s="21"/>
      <c r="AZ481" s="21"/>
      <c r="BA481" s="21"/>
      <c r="BB481" s="21"/>
      <c r="BC481" s="21"/>
      <c r="BD481" s="21"/>
      <c r="BE481" s="21"/>
      <c r="BF481" s="21"/>
      <c r="BG481" s="21"/>
      <c r="BH481" s="21"/>
      <c r="BI481" s="21"/>
      <c r="BJ481" s="21"/>
      <c r="BK481" s="21"/>
      <c r="BL481" s="21"/>
    </row>
    <row r="482" spans="1:64" ht="15.75" customHeight="1" x14ac:dyDescent="0.3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  <c r="AV482" s="21"/>
      <c r="AW482" s="21"/>
      <c r="AX482" s="21"/>
      <c r="AY482" s="21"/>
      <c r="AZ482" s="21"/>
      <c r="BA482" s="21"/>
      <c r="BB482" s="21"/>
      <c r="BC482" s="21"/>
      <c r="BD482" s="21"/>
      <c r="BE482" s="21"/>
      <c r="BF482" s="21"/>
      <c r="BG482" s="21"/>
      <c r="BH482" s="21"/>
      <c r="BI482" s="21"/>
      <c r="BJ482" s="21"/>
      <c r="BK482" s="21"/>
      <c r="BL482" s="21"/>
    </row>
    <row r="483" spans="1:64" ht="15.75" customHeight="1" x14ac:dyDescent="0.3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  <c r="BD483" s="21"/>
      <c r="BE483" s="21"/>
      <c r="BF483" s="21"/>
      <c r="BG483" s="21"/>
      <c r="BH483" s="21"/>
      <c r="BI483" s="21"/>
      <c r="BJ483" s="21"/>
      <c r="BK483" s="21"/>
      <c r="BL483" s="21"/>
    </row>
    <row r="484" spans="1:64" ht="15.75" customHeight="1" x14ac:dyDescent="0.3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  <c r="AU484" s="21"/>
      <c r="AV484" s="21"/>
      <c r="AW484" s="21"/>
      <c r="AX484" s="21"/>
      <c r="AY484" s="21"/>
      <c r="AZ484" s="21"/>
      <c r="BA484" s="21"/>
      <c r="BB484" s="21"/>
      <c r="BC484" s="21"/>
      <c r="BD484" s="21"/>
      <c r="BE484" s="21"/>
      <c r="BF484" s="21"/>
      <c r="BG484" s="21"/>
      <c r="BH484" s="21"/>
      <c r="BI484" s="21"/>
      <c r="BJ484" s="21"/>
      <c r="BK484" s="21"/>
      <c r="BL484" s="21"/>
    </row>
    <row r="485" spans="1:64" ht="15.75" customHeight="1" x14ac:dyDescent="0.3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  <c r="AR485" s="21"/>
      <c r="AS485" s="21"/>
      <c r="AT485" s="21"/>
      <c r="AU485" s="21"/>
      <c r="AV485" s="21"/>
      <c r="AW485" s="21"/>
      <c r="AX485" s="21"/>
      <c r="AY485" s="21"/>
      <c r="AZ485" s="21"/>
      <c r="BA485" s="21"/>
      <c r="BB485" s="21"/>
      <c r="BC485" s="21"/>
      <c r="BD485" s="21"/>
      <c r="BE485" s="21"/>
      <c r="BF485" s="21"/>
      <c r="BG485" s="21"/>
      <c r="BH485" s="21"/>
      <c r="BI485" s="21"/>
      <c r="BJ485" s="21"/>
      <c r="BK485" s="21"/>
      <c r="BL485" s="21"/>
    </row>
    <row r="486" spans="1:64" ht="15.75" customHeight="1" x14ac:dyDescent="0.3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  <c r="AR486" s="21"/>
      <c r="AS486" s="21"/>
      <c r="AT486" s="21"/>
      <c r="AU486" s="21"/>
      <c r="AV486" s="21"/>
      <c r="AW486" s="21"/>
      <c r="AX486" s="21"/>
      <c r="AY486" s="21"/>
      <c r="AZ486" s="21"/>
      <c r="BA486" s="21"/>
      <c r="BB486" s="21"/>
      <c r="BC486" s="21"/>
      <c r="BD486" s="21"/>
      <c r="BE486" s="21"/>
      <c r="BF486" s="21"/>
      <c r="BG486" s="21"/>
      <c r="BH486" s="21"/>
      <c r="BI486" s="21"/>
      <c r="BJ486" s="21"/>
      <c r="BK486" s="21"/>
      <c r="BL486" s="21"/>
    </row>
    <row r="487" spans="1:64" ht="15.75" customHeight="1" x14ac:dyDescent="0.3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  <c r="AU487" s="21"/>
      <c r="AV487" s="21"/>
      <c r="AW487" s="21"/>
      <c r="AX487" s="21"/>
      <c r="AY487" s="21"/>
      <c r="AZ487" s="21"/>
      <c r="BA487" s="21"/>
      <c r="BB487" s="21"/>
      <c r="BC487" s="21"/>
      <c r="BD487" s="21"/>
      <c r="BE487" s="21"/>
      <c r="BF487" s="21"/>
      <c r="BG487" s="21"/>
      <c r="BH487" s="21"/>
      <c r="BI487" s="21"/>
      <c r="BJ487" s="21"/>
      <c r="BK487" s="21"/>
      <c r="BL487" s="21"/>
    </row>
    <row r="488" spans="1:64" ht="15.75" customHeight="1" x14ac:dyDescent="0.3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  <c r="AR488" s="21"/>
      <c r="AS488" s="21"/>
      <c r="AT488" s="21"/>
      <c r="AU488" s="21"/>
      <c r="AV488" s="21"/>
      <c r="AW488" s="21"/>
      <c r="AX488" s="21"/>
      <c r="AY488" s="21"/>
      <c r="AZ488" s="21"/>
      <c r="BA488" s="21"/>
      <c r="BB488" s="21"/>
      <c r="BC488" s="21"/>
      <c r="BD488" s="21"/>
      <c r="BE488" s="21"/>
      <c r="BF488" s="21"/>
      <c r="BG488" s="21"/>
      <c r="BH488" s="21"/>
      <c r="BI488" s="21"/>
      <c r="BJ488" s="21"/>
      <c r="BK488" s="21"/>
      <c r="BL488" s="21"/>
    </row>
    <row r="489" spans="1:64" ht="15.75" customHeight="1" x14ac:dyDescent="0.3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  <c r="AR489" s="21"/>
      <c r="AS489" s="21"/>
      <c r="AT489" s="21"/>
      <c r="AU489" s="21"/>
      <c r="AV489" s="21"/>
      <c r="AW489" s="21"/>
      <c r="AX489" s="21"/>
      <c r="AY489" s="21"/>
      <c r="AZ489" s="21"/>
      <c r="BA489" s="21"/>
      <c r="BB489" s="21"/>
      <c r="BC489" s="21"/>
      <c r="BD489" s="21"/>
      <c r="BE489" s="21"/>
      <c r="BF489" s="21"/>
      <c r="BG489" s="21"/>
      <c r="BH489" s="21"/>
      <c r="BI489" s="21"/>
      <c r="BJ489" s="21"/>
      <c r="BK489" s="21"/>
      <c r="BL489" s="21"/>
    </row>
    <row r="490" spans="1:64" ht="15.75" customHeight="1" x14ac:dyDescent="0.3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  <c r="AR490" s="21"/>
      <c r="AS490" s="21"/>
      <c r="AT490" s="21"/>
      <c r="AU490" s="21"/>
      <c r="AV490" s="21"/>
      <c r="AW490" s="21"/>
      <c r="AX490" s="21"/>
      <c r="AY490" s="21"/>
      <c r="AZ490" s="21"/>
      <c r="BA490" s="21"/>
      <c r="BB490" s="21"/>
      <c r="BC490" s="21"/>
      <c r="BD490" s="21"/>
      <c r="BE490" s="21"/>
      <c r="BF490" s="21"/>
      <c r="BG490" s="21"/>
      <c r="BH490" s="21"/>
      <c r="BI490" s="21"/>
      <c r="BJ490" s="21"/>
      <c r="BK490" s="21"/>
      <c r="BL490" s="21"/>
    </row>
    <row r="491" spans="1:64" ht="15.75" customHeight="1" x14ac:dyDescent="0.3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  <c r="AR491" s="21"/>
      <c r="AS491" s="21"/>
      <c r="AT491" s="21"/>
      <c r="AU491" s="21"/>
      <c r="AV491" s="21"/>
      <c r="AW491" s="21"/>
      <c r="AX491" s="21"/>
      <c r="AY491" s="21"/>
      <c r="AZ491" s="21"/>
      <c r="BA491" s="21"/>
      <c r="BB491" s="21"/>
      <c r="BC491" s="21"/>
      <c r="BD491" s="21"/>
      <c r="BE491" s="21"/>
      <c r="BF491" s="21"/>
      <c r="BG491" s="21"/>
      <c r="BH491" s="21"/>
      <c r="BI491" s="21"/>
      <c r="BJ491" s="21"/>
      <c r="BK491" s="21"/>
      <c r="BL491" s="21"/>
    </row>
    <row r="492" spans="1:64" ht="15.75" customHeight="1" x14ac:dyDescent="0.3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  <c r="BD492" s="21"/>
      <c r="BE492" s="21"/>
      <c r="BF492" s="21"/>
      <c r="BG492" s="21"/>
      <c r="BH492" s="21"/>
      <c r="BI492" s="21"/>
      <c r="BJ492" s="21"/>
      <c r="BK492" s="21"/>
      <c r="BL492" s="21"/>
    </row>
    <row r="493" spans="1:64" ht="15.75" customHeight="1" x14ac:dyDescent="0.3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  <c r="AR493" s="21"/>
      <c r="AS493" s="21"/>
      <c r="AT493" s="21"/>
      <c r="AU493" s="21"/>
      <c r="AV493" s="21"/>
      <c r="AW493" s="21"/>
      <c r="AX493" s="21"/>
      <c r="AY493" s="21"/>
      <c r="AZ493" s="21"/>
      <c r="BA493" s="21"/>
      <c r="BB493" s="21"/>
      <c r="BC493" s="21"/>
      <c r="BD493" s="21"/>
      <c r="BE493" s="21"/>
      <c r="BF493" s="21"/>
      <c r="BG493" s="21"/>
      <c r="BH493" s="21"/>
      <c r="BI493" s="21"/>
      <c r="BJ493" s="21"/>
      <c r="BK493" s="21"/>
      <c r="BL493" s="21"/>
    </row>
    <row r="494" spans="1:64" ht="15.75" customHeight="1" x14ac:dyDescent="0.3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  <c r="AR494" s="21"/>
      <c r="AS494" s="21"/>
      <c r="AT494" s="21"/>
      <c r="AU494" s="21"/>
      <c r="AV494" s="21"/>
      <c r="AW494" s="21"/>
      <c r="AX494" s="21"/>
      <c r="AY494" s="21"/>
      <c r="AZ494" s="21"/>
      <c r="BA494" s="21"/>
      <c r="BB494" s="21"/>
      <c r="BC494" s="21"/>
      <c r="BD494" s="21"/>
      <c r="BE494" s="21"/>
      <c r="BF494" s="21"/>
      <c r="BG494" s="21"/>
      <c r="BH494" s="21"/>
      <c r="BI494" s="21"/>
      <c r="BJ494" s="21"/>
      <c r="BK494" s="21"/>
      <c r="BL494" s="21"/>
    </row>
    <row r="495" spans="1:64" ht="15.75" customHeight="1" x14ac:dyDescent="0.3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AP495" s="21"/>
      <c r="AQ495" s="21"/>
      <c r="AR495" s="21"/>
      <c r="AS495" s="21"/>
      <c r="AT495" s="21"/>
      <c r="AU495" s="21"/>
      <c r="AV495" s="21"/>
      <c r="AW495" s="21"/>
      <c r="AX495" s="21"/>
      <c r="AY495" s="21"/>
      <c r="AZ495" s="21"/>
      <c r="BA495" s="21"/>
      <c r="BB495" s="21"/>
      <c r="BC495" s="21"/>
      <c r="BD495" s="21"/>
      <c r="BE495" s="21"/>
      <c r="BF495" s="21"/>
      <c r="BG495" s="21"/>
      <c r="BH495" s="21"/>
      <c r="BI495" s="21"/>
      <c r="BJ495" s="21"/>
      <c r="BK495" s="21"/>
      <c r="BL495" s="21"/>
    </row>
    <row r="496" spans="1:64" ht="15.75" customHeight="1" x14ac:dyDescent="0.3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  <c r="AQ496" s="21"/>
      <c r="AR496" s="21"/>
      <c r="AS496" s="21"/>
      <c r="AT496" s="21"/>
      <c r="AU496" s="21"/>
      <c r="AV496" s="21"/>
      <c r="AW496" s="21"/>
      <c r="AX496" s="21"/>
      <c r="AY496" s="21"/>
      <c r="AZ496" s="21"/>
      <c r="BA496" s="21"/>
      <c r="BB496" s="21"/>
      <c r="BC496" s="21"/>
      <c r="BD496" s="21"/>
      <c r="BE496" s="21"/>
      <c r="BF496" s="21"/>
      <c r="BG496" s="21"/>
      <c r="BH496" s="21"/>
      <c r="BI496" s="21"/>
      <c r="BJ496" s="21"/>
      <c r="BK496" s="21"/>
      <c r="BL496" s="21"/>
    </row>
    <row r="497" spans="1:64" ht="15.75" customHeight="1" x14ac:dyDescent="0.3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  <c r="AQ497" s="21"/>
      <c r="AR497" s="21"/>
      <c r="AS497" s="21"/>
      <c r="AT497" s="21"/>
      <c r="AU497" s="21"/>
      <c r="AV497" s="21"/>
      <c r="AW497" s="21"/>
      <c r="AX497" s="21"/>
      <c r="AY497" s="21"/>
      <c r="AZ497" s="21"/>
      <c r="BA497" s="21"/>
      <c r="BB497" s="21"/>
      <c r="BC497" s="21"/>
      <c r="BD497" s="21"/>
      <c r="BE497" s="21"/>
      <c r="BF497" s="21"/>
      <c r="BG497" s="21"/>
      <c r="BH497" s="21"/>
      <c r="BI497" s="21"/>
      <c r="BJ497" s="21"/>
      <c r="BK497" s="21"/>
      <c r="BL497" s="21"/>
    </row>
    <row r="498" spans="1:64" ht="15.75" customHeight="1" x14ac:dyDescent="0.3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1"/>
      <c r="AQ498" s="21"/>
      <c r="AR498" s="21"/>
      <c r="AS498" s="21"/>
      <c r="AT498" s="21"/>
      <c r="AU498" s="21"/>
      <c r="AV498" s="21"/>
      <c r="AW498" s="21"/>
      <c r="AX498" s="21"/>
      <c r="AY498" s="21"/>
      <c r="AZ498" s="21"/>
      <c r="BA498" s="21"/>
      <c r="BB498" s="21"/>
      <c r="BC498" s="21"/>
      <c r="BD498" s="21"/>
      <c r="BE498" s="21"/>
      <c r="BF498" s="21"/>
      <c r="BG498" s="21"/>
      <c r="BH498" s="21"/>
      <c r="BI498" s="21"/>
      <c r="BJ498" s="21"/>
      <c r="BK498" s="21"/>
      <c r="BL498" s="21"/>
    </row>
    <row r="499" spans="1:64" ht="15.75" customHeight="1" x14ac:dyDescent="0.3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  <c r="AU499" s="21"/>
      <c r="AV499" s="21"/>
      <c r="AW499" s="21"/>
      <c r="AX499" s="21"/>
      <c r="AY499" s="21"/>
      <c r="AZ499" s="21"/>
      <c r="BA499" s="21"/>
      <c r="BB499" s="21"/>
      <c r="BC499" s="21"/>
      <c r="BD499" s="21"/>
      <c r="BE499" s="21"/>
      <c r="BF499" s="21"/>
      <c r="BG499" s="21"/>
      <c r="BH499" s="21"/>
      <c r="BI499" s="21"/>
      <c r="BJ499" s="21"/>
      <c r="BK499" s="21"/>
      <c r="BL499" s="21"/>
    </row>
    <row r="500" spans="1:64" ht="15.75" customHeight="1" x14ac:dyDescent="0.3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1"/>
      <c r="AQ500" s="21"/>
      <c r="AR500" s="21"/>
      <c r="AS500" s="21"/>
      <c r="AT500" s="21"/>
      <c r="AU500" s="21"/>
      <c r="AV500" s="21"/>
      <c r="AW500" s="21"/>
      <c r="AX500" s="21"/>
      <c r="AY500" s="21"/>
      <c r="AZ500" s="21"/>
      <c r="BA500" s="21"/>
      <c r="BB500" s="21"/>
      <c r="BC500" s="21"/>
      <c r="BD500" s="21"/>
      <c r="BE500" s="21"/>
      <c r="BF500" s="21"/>
      <c r="BG500" s="21"/>
      <c r="BH500" s="21"/>
      <c r="BI500" s="21"/>
      <c r="BJ500" s="21"/>
      <c r="BK500" s="21"/>
      <c r="BL500" s="21"/>
    </row>
    <row r="501" spans="1:64" ht="15.75" customHeight="1" x14ac:dyDescent="0.3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  <c r="BD501" s="21"/>
      <c r="BE501" s="21"/>
      <c r="BF501" s="21"/>
      <c r="BG501" s="21"/>
      <c r="BH501" s="21"/>
      <c r="BI501" s="21"/>
      <c r="BJ501" s="21"/>
      <c r="BK501" s="21"/>
      <c r="BL501" s="21"/>
    </row>
    <row r="502" spans="1:64" ht="15.75" customHeight="1" x14ac:dyDescent="0.3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1"/>
      <c r="AQ502" s="21"/>
      <c r="AR502" s="21"/>
      <c r="AS502" s="21"/>
      <c r="AT502" s="21"/>
      <c r="AU502" s="21"/>
      <c r="AV502" s="21"/>
      <c r="AW502" s="21"/>
      <c r="AX502" s="21"/>
      <c r="AY502" s="21"/>
      <c r="AZ502" s="21"/>
      <c r="BA502" s="21"/>
      <c r="BB502" s="21"/>
      <c r="BC502" s="21"/>
      <c r="BD502" s="21"/>
      <c r="BE502" s="21"/>
      <c r="BF502" s="21"/>
      <c r="BG502" s="21"/>
      <c r="BH502" s="21"/>
      <c r="BI502" s="21"/>
      <c r="BJ502" s="21"/>
      <c r="BK502" s="21"/>
      <c r="BL502" s="21"/>
    </row>
    <row r="503" spans="1:64" ht="15.75" customHeight="1" x14ac:dyDescent="0.3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1"/>
      <c r="AQ503" s="21"/>
      <c r="AR503" s="21"/>
      <c r="AS503" s="21"/>
      <c r="AT503" s="21"/>
      <c r="AU503" s="21"/>
      <c r="AV503" s="21"/>
      <c r="AW503" s="21"/>
      <c r="AX503" s="21"/>
      <c r="AY503" s="21"/>
      <c r="AZ503" s="21"/>
      <c r="BA503" s="21"/>
      <c r="BB503" s="21"/>
      <c r="BC503" s="21"/>
      <c r="BD503" s="21"/>
      <c r="BE503" s="21"/>
      <c r="BF503" s="21"/>
      <c r="BG503" s="21"/>
      <c r="BH503" s="21"/>
      <c r="BI503" s="21"/>
      <c r="BJ503" s="21"/>
      <c r="BK503" s="21"/>
      <c r="BL503" s="21"/>
    </row>
    <row r="504" spans="1:64" ht="15.75" customHeight="1" x14ac:dyDescent="0.3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1"/>
      <c r="AQ504" s="21"/>
      <c r="AR504" s="21"/>
      <c r="AS504" s="21"/>
      <c r="AT504" s="21"/>
      <c r="AU504" s="21"/>
      <c r="AV504" s="21"/>
      <c r="AW504" s="21"/>
      <c r="AX504" s="21"/>
      <c r="AY504" s="21"/>
      <c r="AZ504" s="21"/>
      <c r="BA504" s="21"/>
      <c r="BB504" s="21"/>
      <c r="BC504" s="21"/>
      <c r="BD504" s="21"/>
      <c r="BE504" s="21"/>
      <c r="BF504" s="21"/>
      <c r="BG504" s="21"/>
      <c r="BH504" s="21"/>
      <c r="BI504" s="21"/>
      <c r="BJ504" s="21"/>
      <c r="BK504" s="21"/>
      <c r="BL504" s="21"/>
    </row>
    <row r="505" spans="1:64" ht="15.75" customHeight="1" x14ac:dyDescent="0.3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1"/>
      <c r="AQ505" s="21"/>
      <c r="AR505" s="21"/>
      <c r="AS505" s="21"/>
      <c r="AT505" s="21"/>
      <c r="AU505" s="21"/>
      <c r="AV505" s="21"/>
      <c r="AW505" s="21"/>
      <c r="AX505" s="21"/>
      <c r="AY505" s="21"/>
      <c r="AZ505" s="21"/>
      <c r="BA505" s="21"/>
      <c r="BB505" s="21"/>
      <c r="BC505" s="21"/>
      <c r="BD505" s="21"/>
      <c r="BE505" s="21"/>
      <c r="BF505" s="21"/>
      <c r="BG505" s="21"/>
      <c r="BH505" s="21"/>
      <c r="BI505" s="21"/>
      <c r="BJ505" s="21"/>
      <c r="BK505" s="21"/>
      <c r="BL505" s="21"/>
    </row>
    <row r="506" spans="1:64" ht="15.75" customHeight="1" x14ac:dyDescent="0.3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1"/>
      <c r="AQ506" s="21"/>
      <c r="AR506" s="21"/>
      <c r="AS506" s="21"/>
      <c r="AT506" s="21"/>
      <c r="AU506" s="21"/>
      <c r="AV506" s="21"/>
      <c r="AW506" s="21"/>
      <c r="AX506" s="21"/>
      <c r="AY506" s="21"/>
      <c r="AZ506" s="21"/>
      <c r="BA506" s="21"/>
      <c r="BB506" s="21"/>
      <c r="BC506" s="21"/>
      <c r="BD506" s="21"/>
      <c r="BE506" s="21"/>
      <c r="BF506" s="21"/>
      <c r="BG506" s="21"/>
      <c r="BH506" s="21"/>
      <c r="BI506" s="21"/>
      <c r="BJ506" s="21"/>
      <c r="BK506" s="21"/>
      <c r="BL506" s="21"/>
    </row>
    <row r="507" spans="1:64" ht="15.75" customHeight="1" x14ac:dyDescent="0.3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  <c r="AL507" s="21"/>
      <c r="AM507" s="21"/>
      <c r="AN507" s="21"/>
      <c r="AO507" s="21"/>
      <c r="AP507" s="21"/>
      <c r="AQ507" s="21"/>
      <c r="AR507" s="21"/>
      <c r="AS507" s="21"/>
      <c r="AT507" s="21"/>
      <c r="AU507" s="21"/>
      <c r="AV507" s="21"/>
      <c r="AW507" s="21"/>
      <c r="AX507" s="21"/>
      <c r="AY507" s="21"/>
      <c r="AZ507" s="21"/>
      <c r="BA507" s="21"/>
      <c r="BB507" s="21"/>
      <c r="BC507" s="21"/>
      <c r="BD507" s="21"/>
      <c r="BE507" s="21"/>
      <c r="BF507" s="21"/>
      <c r="BG507" s="21"/>
      <c r="BH507" s="21"/>
      <c r="BI507" s="21"/>
      <c r="BJ507" s="21"/>
      <c r="BK507" s="21"/>
      <c r="BL507" s="21"/>
    </row>
    <row r="508" spans="1:64" ht="15.75" customHeight="1" x14ac:dyDescent="0.3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1"/>
      <c r="AQ508" s="21"/>
      <c r="AR508" s="21"/>
      <c r="AS508" s="21"/>
      <c r="AT508" s="21"/>
      <c r="AU508" s="21"/>
      <c r="AV508" s="21"/>
      <c r="AW508" s="21"/>
      <c r="AX508" s="21"/>
      <c r="AY508" s="21"/>
      <c r="AZ508" s="21"/>
      <c r="BA508" s="21"/>
      <c r="BB508" s="21"/>
      <c r="BC508" s="21"/>
      <c r="BD508" s="21"/>
      <c r="BE508" s="21"/>
      <c r="BF508" s="21"/>
      <c r="BG508" s="21"/>
      <c r="BH508" s="21"/>
      <c r="BI508" s="21"/>
      <c r="BJ508" s="21"/>
      <c r="BK508" s="21"/>
      <c r="BL508" s="21"/>
    </row>
    <row r="509" spans="1:64" ht="15.75" customHeight="1" x14ac:dyDescent="0.3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1"/>
      <c r="AQ509" s="21"/>
      <c r="AR509" s="21"/>
      <c r="AS509" s="21"/>
      <c r="AT509" s="21"/>
      <c r="AU509" s="21"/>
      <c r="AV509" s="21"/>
      <c r="AW509" s="21"/>
      <c r="AX509" s="21"/>
      <c r="AY509" s="21"/>
      <c r="AZ509" s="21"/>
      <c r="BA509" s="21"/>
      <c r="BB509" s="21"/>
      <c r="BC509" s="21"/>
      <c r="BD509" s="21"/>
      <c r="BE509" s="21"/>
      <c r="BF509" s="21"/>
      <c r="BG509" s="21"/>
      <c r="BH509" s="21"/>
      <c r="BI509" s="21"/>
      <c r="BJ509" s="21"/>
      <c r="BK509" s="21"/>
      <c r="BL509" s="21"/>
    </row>
    <row r="510" spans="1:64" ht="15.75" customHeight="1" x14ac:dyDescent="0.3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  <c r="AU510" s="21"/>
      <c r="AV510" s="21"/>
      <c r="AW510" s="21"/>
      <c r="AX510" s="21"/>
      <c r="AY510" s="21"/>
      <c r="AZ510" s="21"/>
      <c r="BA510" s="21"/>
      <c r="BB510" s="21"/>
      <c r="BC510" s="21"/>
      <c r="BD510" s="21"/>
      <c r="BE510" s="21"/>
      <c r="BF510" s="21"/>
      <c r="BG510" s="21"/>
      <c r="BH510" s="21"/>
      <c r="BI510" s="21"/>
      <c r="BJ510" s="21"/>
      <c r="BK510" s="21"/>
      <c r="BL510" s="21"/>
    </row>
    <row r="511" spans="1:64" ht="15.75" customHeight="1" x14ac:dyDescent="0.3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  <c r="AU511" s="21"/>
      <c r="AV511" s="21"/>
      <c r="AW511" s="21"/>
      <c r="AX511" s="21"/>
      <c r="AY511" s="21"/>
      <c r="AZ511" s="21"/>
      <c r="BA511" s="21"/>
      <c r="BB511" s="21"/>
      <c r="BC511" s="21"/>
      <c r="BD511" s="21"/>
      <c r="BE511" s="21"/>
      <c r="BF511" s="21"/>
      <c r="BG511" s="21"/>
      <c r="BH511" s="21"/>
      <c r="BI511" s="21"/>
      <c r="BJ511" s="21"/>
      <c r="BK511" s="21"/>
      <c r="BL511" s="21"/>
    </row>
    <row r="512" spans="1:64" ht="15.75" customHeight="1" x14ac:dyDescent="0.3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1"/>
      <c r="AQ512" s="21"/>
      <c r="AR512" s="21"/>
      <c r="AS512" s="21"/>
      <c r="AT512" s="21"/>
      <c r="AU512" s="21"/>
      <c r="AV512" s="21"/>
      <c r="AW512" s="21"/>
      <c r="AX512" s="21"/>
      <c r="AY512" s="21"/>
      <c r="AZ512" s="21"/>
      <c r="BA512" s="21"/>
      <c r="BB512" s="21"/>
      <c r="BC512" s="21"/>
      <c r="BD512" s="21"/>
      <c r="BE512" s="21"/>
      <c r="BF512" s="21"/>
      <c r="BG512" s="21"/>
      <c r="BH512" s="21"/>
      <c r="BI512" s="21"/>
      <c r="BJ512" s="21"/>
      <c r="BK512" s="21"/>
      <c r="BL512" s="21"/>
    </row>
    <row r="513" spans="1:64" ht="15.75" customHeight="1" x14ac:dyDescent="0.3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1"/>
      <c r="AQ513" s="21"/>
      <c r="AR513" s="21"/>
      <c r="AS513" s="21"/>
      <c r="AT513" s="21"/>
      <c r="AU513" s="21"/>
      <c r="AV513" s="21"/>
      <c r="AW513" s="21"/>
      <c r="AX513" s="21"/>
      <c r="AY513" s="21"/>
      <c r="AZ513" s="21"/>
      <c r="BA513" s="21"/>
      <c r="BB513" s="21"/>
      <c r="BC513" s="21"/>
      <c r="BD513" s="21"/>
      <c r="BE513" s="21"/>
      <c r="BF513" s="21"/>
      <c r="BG513" s="21"/>
      <c r="BH513" s="21"/>
      <c r="BI513" s="21"/>
      <c r="BJ513" s="21"/>
      <c r="BK513" s="21"/>
      <c r="BL513" s="21"/>
    </row>
    <row r="514" spans="1:64" ht="15.75" customHeight="1" x14ac:dyDescent="0.3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  <c r="AL514" s="21"/>
      <c r="AM514" s="21"/>
      <c r="AN514" s="21"/>
      <c r="AO514" s="21"/>
      <c r="AP514" s="21"/>
      <c r="AQ514" s="21"/>
      <c r="AR514" s="21"/>
      <c r="AS514" s="21"/>
      <c r="AT514" s="21"/>
      <c r="AU514" s="21"/>
      <c r="AV514" s="21"/>
      <c r="AW514" s="21"/>
      <c r="AX514" s="21"/>
      <c r="AY514" s="21"/>
      <c r="AZ514" s="21"/>
      <c r="BA514" s="21"/>
      <c r="BB514" s="21"/>
      <c r="BC514" s="21"/>
      <c r="BD514" s="21"/>
      <c r="BE514" s="21"/>
      <c r="BF514" s="21"/>
      <c r="BG514" s="21"/>
      <c r="BH514" s="21"/>
      <c r="BI514" s="21"/>
      <c r="BJ514" s="21"/>
      <c r="BK514" s="21"/>
      <c r="BL514" s="21"/>
    </row>
    <row r="515" spans="1:64" ht="15.75" customHeight="1" x14ac:dyDescent="0.3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  <c r="AL515" s="21"/>
      <c r="AM515" s="21"/>
      <c r="AN515" s="21"/>
      <c r="AO515" s="21"/>
      <c r="AP515" s="21"/>
      <c r="AQ515" s="21"/>
      <c r="AR515" s="21"/>
      <c r="AS515" s="21"/>
      <c r="AT515" s="21"/>
      <c r="AU515" s="21"/>
      <c r="AV515" s="21"/>
      <c r="AW515" s="21"/>
      <c r="AX515" s="21"/>
      <c r="AY515" s="21"/>
      <c r="AZ515" s="21"/>
      <c r="BA515" s="21"/>
      <c r="BB515" s="21"/>
      <c r="BC515" s="21"/>
      <c r="BD515" s="21"/>
      <c r="BE515" s="21"/>
      <c r="BF515" s="21"/>
      <c r="BG515" s="21"/>
      <c r="BH515" s="21"/>
      <c r="BI515" s="21"/>
      <c r="BJ515" s="21"/>
      <c r="BK515" s="21"/>
      <c r="BL515" s="21"/>
    </row>
    <row r="516" spans="1:64" ht="15.75" customHeight="1" x14ac:dyDescent="0.3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  <c r="AR516" s="21"/>
      <c r="AS516" s="21"/>
      <c r="AT516" s="21"/>
      <c r="AU516" s="21"/>
      <c r="AV516" s="21"/>
      <c r="AW516" s="21"/>
      <c r="AX516" s="21"/>
      <c r="AY516" s="21"/>
      <c r="AZ516" s="21"/>
      <c r="BA516" s="21"/>
      <c r="BB516" s="21"/>
      <c r="BC516" s="21"/>
      <c r="BD516" s="21"/>
      <c r="BE516" s="21"/>
      <c r="BF516" s="21"/>
      <c r="BG516" s="21"/>
      <c r="BH516" s="21"/>
      <c r="BI516" s="21"/>
      <c r="BJ516" s="21"/>
      <c r="BK516" s="21"/>
      <c r="BL516" s="21"/>
    </row>
    <row r="517" spans="1:64" ht="15.75" customHeight="1" x14ac:dyDescent="0.3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  <c r="AL517" s="21"/>
      <c r="AM517" s="21"/>
      <c r="AN517" s="21"/>
      <c r="AO517" s="21"/>
      <c r="AP517" s="21"/>
      <c r="AQ517" s="21"/>
      <c r="AR517" s="21"/>
      <c r="AS517" s="21"/>
      <c r="AT517" s="21"/>
      <c r="AU517" s="21"/>
      <c r="AV517" s="21"/>
      <c r="AW517" s="21"/>
      <c r="AX517" s="21"/>
      <c r="AY517" s="21"/>
      <c r="AZ517" s="21"/>
      <c r="BA517" s="21"/>
      <c r="BB517" s="21"/>
      <c r="BC517" s="21"/>
      <c r="BD517" s="21"/>
      <c r="BE517" s="21"/>
      <c r="BF517" s="21"/>
      <c r="BG517" s="21"/>
      <c r="BH517" s="21"/>
      <c r="BI517" s="21"/>
      <c r="BJ517" s="21"/>
      <c r="BK517" s="21"/>
      <c r="BL517" s="21"/>
    </row>
    <row r="518" spans="1:64" ht="15.75" customHeight="1" x14ac:dyDescent="0.3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1"/>
      <c r="AQ518" s="21"/>
      <c r="AR518" s="21"/>
      <c r="AS518" s="21"/>
      <c r="AT518" s="21"/>
      <c r="AU518" s="21"/>
      <c r="AV518" s="21"/>
      <c r="AW518" s="21"/>
      <c r="AX518" s="21"/>
      <c r="AY518" s="21"/>
      <c r="AZ518" s="21"/>
      <c r="BA518" s="21"/>
      <c r="BB518" s="21"/>
      <c r="BC518" s="21"/>
      <c r="BD518" s="21"/>
      <c r="BE518" s="21"/>
      <c r="BF518" s="21"/>
      <c r="BG518" s="21"/>
      <c r="BH518" s="21"/>
      <c r="BI518" s="21"/>
      <c r="BJ518" s="21"/>
      <c r="BK518" s="21"/>
      <c r="BL518" s="21"/>
    </row>
    <row r="519" spans="1:64" ht="15.75" customHeight="1" x14ac:dyDescent="0.3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1"/>
      <c r="AW519" s="21"/>
      <c r="AX519" s="21"/>
      <c r="AY519" s="21"/>
      <c r="AZ519" s="21"/>
      <c r="BA519" s="21"/>
      <c r="BB519" s="21"/>
      <c r="BC519" s="21"/>
      <c r="BD519" s="21"/>
      <c r="BE519" s="21"/>
      <c r="BF519" s="21"/>
      <c r="BG519" s="21"/>
      <c r="BH519" s="21"/>
      <c r="BI519" s="21"/>
      <c r="BJ519" s="21"/>
      <c r="BK519" s="21"/>
      <c r="BL519" s="21"/>
    </row>
    <row r="520" spans="1:64" ht="15.75" customHeight="1" x14ac:dyDescent="0.3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1"/>
      <c r="AQ520" s="21"/>
      <c r="AR520" s="21"/>
      <c r="AS520" s="21"/>
      <c r="AT520" s="21"/>
      <c r="AU520" s="21"/>
      <c r="AV520" s="21"/>
      <c r="AW520" s="21"/>
      <c r="AX520" s="21"/>
      <c r="AY520" s="21"/>
      <c r="AZ520" s="21"/>
      <c r="BA520" s="21"/>
      <c r="BB520" s="21"/>
      <c r="BC520" s="21"/>
      <c r="BD520" s="21"/>
      <c r="BE520" s="21"/>
      <c r="BF520" s="21"/>
      <c r="BG520" s="21"/>
      <c r="BH520" s="21"/>
      <c r="BI520" s="21"/>
      <c r="BJ520" s="21"/>
      <c r="BK520" s="21"/>
      <c r="BL520" s="21"/>
    </row>
    <row r="521" spans="1:64" ht="15.75" customHeight="1" x14ac:dyDescent="0.3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  <c r="AL521" s="21"/>
      <c r="AM521" s="21"/>
      <c r="AN521" s="21"/>
      <c r="AO521" s="21"/>
      <c r="AP521" s="21"/>
      <c r="AQ521" s="21"/>
      <c r="AR521" s="21"/>
      <c r="AS521" s="21"/>
      <c r="AT521" s="21"/>
      <c r="AU521" s="21"/>
      <c r="AV521" s="21"/>
      <c r="AW521" s="21"/>
      <c r="AX521" s="21"/>
      <c r="AY521" s="21"/>
      <c r="AZ521" s="21"/>
      <c r="BA521" s="21"/>
      <c r="BB521" s="21"/>
      <c r="BC521" s="21"/>
      <c r="BD521" s="21"/>
      <c r="BE521" s="21"/>
      <c r="BF521" s="21"/>
      <c r="BG521" s="21"/>
      <c r="BH521" s="21"/>
      <c r="BI521" s="21"/>
      <c r="BJ521" s="21"/>
      <c r="BK521" s="21"/>
      <c r="BL521" s="21"/>
    </row>
    <row r="522" spans="1:64" ht="15.75" customHeight="1" x14ac:dyDescent="0.3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  <c r="AR522" s="21"/>
      <c r="AS522" s="21"/>
      <c r="AT522" s="21"/>
      <c r="AU522" s="21"/>
      <c r="AV522" s="21"/>
      <c r="AW522" s="21"/>
      <c r="AX522" s="21"/>
      <c r="AY522" s="21"/>
      <c r="AZ522" s="21"/>
      <c r="BA522" s="21"/>
      <c r="BB522" s="21"/>
      <c r="BC522" s="21"/>
      <c r="BD522" s="21"/>
      <c r="BE522" s="21"/>
      <c r="BF522" s="21"/>
      <c r="BG522" s="21"/>
      <c r="BH522" s="21"/>
      <c r="BI522" s="21"/>
      <c r="BJ522" s="21"/>
      <c r="BK522" s="21"/>
      <c r="BL522" s="21"/>
    </row>
    <row r="523" spans="1:64" ht="15.75" customHeight="1" x14ac:dyDescent="0.3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1"/>
      <c r="AQ523" s="21"/>
      <c r="AR523" s="21"/>
      <c r="AS523" s="21"/>
      <c r="AT523" s="21"/>
      <c r="AU523" s="21"/>
      <c r="AV523" s="21"/>
      <c r="AW523" s="21"/>
      <c r="AX523" s="21"/>
      <c r="AY523" s="21"/>
      <c r="AZ523" s="21"/>
      <c r="BA523" s="21"/>
      <c r="BB523" s="21"/>
      <c r="BC523" s="21"/>
      <c r="BD523" s="21"/>
      <c r="BE523" s="21"/>
      <c r="BF523" s="21"/>
      <c r="BG523" s="21"/>
      <c r="BH523" s="21"/>
      <c r="BI523" s="21"/>
      <c r="BJ523" s="21"/>
      <c r="BK523" s="21"/>
      <c r="BL523" s="21"/>
    </row>
    <row r="524" spans="1:64" ht="15.75" customHeight="1" x14ac:dyDescent="0.3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1"/>
      <c r="AQ524" s="21"/>
      <c r="AR524" s="21"/>
      <c r="AS524" s="21"/>
      <c r="AT524" s="21"/>
      <c r="AU524" s="21"/>
      <c r="AV524" s="21"/>
      <c r="AW524" s="21"/>
      <c r="AX524" s="21"/>
      <c r="AY524" s="21"/>
      <c r="AZ524" s="21"/>
      <c r="BA524" s="21"/>
      <c r="BB524" s="21"/>
      <c r="BC524" s="21"/>
      <c r="BD524" s="21"/>
      <c r="BE524" s="21"/>
      <c r="BF524" s="21"/>
      <c r="BG524" s="21"/>
      <c r="BH524" s="21"/>
      <c r="BI524" s="21"/>
      <c r="BJ524" s="21"/>
      <c r="BK524" s="21"/>
      <c r="BL524" s="21"/>
    </row>
    <row r="525" spans="1:64" ht="15.75" customHeight="1" x14ac:dyDescent="0.3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1"/>
      <c r="AQ525" s="21"/>
      <c r="AR525" s="21"/>
      <c r="AS525" s="21"/>
      <c r="AT525" s="21"/>
      <c r="AU525" s="21"/>
      <c r="AV525" s="21"/>
      <c r="AW525" s="21"/>
      <c r="AX525" s="21"/>
      <c r="AY525" s="21"/>
      <c r="AZ525" s="21"/>
      <c r="BA525" s="21"/>
      <c r="BB525" s="21"/>
      <c r="BC525" s="21"/>
      <c r="BD525" s="21"/>
      <c r="BE525" s="21"/>
      <c r="BF525" s="21"/>
      <c r="BG525" s="21"/>
      <c r="BH525" s="21"/>
      <c r="BI525" s="21"/>
      <c r="BJ525" s="21"/>
      <c r="BK525" s="21"/>
      <c r="BL525" s="21"/>
    </row>
    <row r="526" spans="1:64" ht="15.75" customHeight="1" x14ac:dyDescent="0.3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  <c r="AL526" s="21"/>
      <c r="AM526" s="21"/>
      <c r="AN526" s="21"/>
      <c r="AO526" s="21"/>
      <c r="AP526" s="21"/>
      <c r="AQ526" s="21"/>
      <c r="AR526" s="21"/>
      <c r="AS526" s="21"/>
      <c r="AT526" s="21"/>
      <c r="AU526" s="21"/>
      <c r="AV526" s="21"/>
      <c r="AW526" s="21"/>
      <c r="AX526" s="21"/>
      <c r="AY526" s="21"/>
      <c r="AZ526" s="21"/>
      <c r="BA526" s="21"/>
      <c r="BB526" s="21"/>
      <c r="BC526" s="21"/>
      <c r="BD526" s="21"/>
      <c r="BE526" s="21"/>
      <c r="BF526" s="21"/>
      <c r="BG526" s="21"/>
      <c r="BH526" s="21"/>
      <c r="BI526" s="21"/>
      <c r="BJ526" s="21"/>
      <c r="BK526" s="21"/>
      <c r="BL526" s="21"/>
    </row>
    <row r="527" spans="1:64" ht="15.75" customHeight="1" x14ac:dyDescent="0.3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1"/>
      <c r="AQ527" s="21"/>
      <c r="AR527" s="21"/>
      <c r="AS527" s="21"/>
      <c r="AT527" s="21"/>
      <c r="AU527" s="21"/>
      <c r="AV527" s="21"/>
      <c r="AW527" s="21"/>
      <c r="AX527" s="21"/>
      <c r="AY527" s="21"/>
      <c r="AZ527" s="21"/>
      <c r="BA527" s="21"/>
      <c r="BB527" s="21"/>
      <c r="BC527" s="21"/>
      <c r="BD527" s="21"/>
      <c r="BE527" s="21"/>
      <c r="BF527" s="21"/>
      <c r="BG527" s="21"/>
      <c r="BH527" s="21"/>
      <c r="BI527" s="21"/>
      <c r="BJ527" s="21"/>
      <c r="BK527" s="21"/>
      <c r="BL527" s="21"/>
    </row>
    <row r="528" spans="1:64" ht="15.75" customHeight="1" x14ac:dyDescent="0.3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  <c r="AU528" s="21"/>
      <c r="AV528" s="21"/>
      <c r="AW528" s="21"/>
      <c r="AX528" s="21"/>
      <c r="AY528" s="21"/>
      <c r="AZ528" s="21"/>
      <c r="BA528" s="21"/>
      <c r="BB528" s="21"/>
      <c r="BC528" s="21"/>
      <c r="BD528" s="21"/>
      <c r="BE528" s="21"/>
      <c r="BF528" s="21"/>
      <c r="BG528" s="21"/>
      <c r="BH528" s="21"/>
      <c r="BI528" s="21"/>
      <c r="BJ528" s="21"/>
      <c r="BK528" s="21"/>
      <c r="BL528" s="21"/>
    </row>
    <row r="529" spans="1:64" ht="15.75" customHeight="1" x14ac:dyDescent="0.3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1"/>
      <c r="AQ529" s="21"/>
      <c r="AR529" s="21"/>
      <c r="AS529" s="21"/>
      <c r="AT529" s="21"/>
      <c r="AU529" s="21"/>
      <c r="AV529" s="21"/>
      <c r="AW529" s="21"/>
      <c r="AX529" s="21"/>
      <c r="AY529" s="21"/>
      <c r="AZ529" s="21"/>
      <c r="BA529" s="21"/>
      <c r="BB529" s="21"/>
      <c r="BC529" s="21"/>
      <c r="BD529" s="21"/>
      <c r="BE529" s="21"/>
      <c r="BF529" s="21"/>
      <c r="BG529" s="21"/>
      <c r="BH529" s="21"/>
      <c r="BI529" s="21"/>
      <c r="BJ529" s="21"/>
      <c r="BK529" s="21"/>
      <c r="BL529" s="21"/>
    </row>
    <row r="530" spans="1:64" ht="15.75" customHeight="1" x14ac:dyDescent="0.3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1"/>
      <c r="AQ530" s="21"/>
      <c r="AR530" s="21"/>
      <c r="AS530" s="21"/>
      <c r="AT530" s="21"/>
      <c r="AU530" s="21"/>
      <c r="AV530" s="21"/>
      <c r="AW530" s="21"/>
      <c r="AX530" s="21"/>
      <c r="AY530" s="21"/>
      <c r="AZ530" s="21"/>
      <c r="BA530" s="21"/>
      <c r="BB530" s="21"/>
      <c r="BC530" s="21"/>
      <c r="BD530" s="21"/>
      <c r="BE530" s="21"/>
      <c r="BF530" s="21"/>
      <c r="BG530" s="21"/>
      <c r="BH530" s="21"/>
      <c r="BI530" s="21"/>
      <c r="BJ530" s="21"/>
      <c r="BK530" s="21"/>
      <c r="BL530" s="21"/>
    </row>
    <row r="531" spans="1:64" ht="15.75" customHeight="1" x14ac:dyDescent="0.3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1"/>
      <c r="AQ531" s="21"/>
      <c r="AR531" s="21"/>
      <c r="AS531" s="21"/>
      <c r="AT531" s="21"/>
      <c r="AU531" s="21"/>
      <c r="AV531" s="21"/>
      <c r="AW531" s="21"/>
      <c r="AX531" s="21"/>
      <c r="AY531" s="21"/>
      <c r="AZ531" s="21"/>
      <c r="BA531" s="21"/>
      <c r="BB531" s="21"/>
      <c r="BC531" s="21"/>
      <c r="BD531" s="21"/>
      <c r="BE531" s="21"/>
      <c r="BF531" s="21"/>
      <c r="BG531" s="21"/>
      <c r="BH531" s="21"/>
      <c r="BI531" s="21"/>
      <c r="BJ531" s="21"/>
      <c r="BK531" s="21"/>
      <c r="BL531" s="21"/>
    </row>
    <row r="532" spans="1:64" ht="15.75" customHeight="1" x14ac:dyDescent="0.3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  <c r="AL532" s="21"/>
      <c r="AM532" s="21"/>
      <c r="AN532" s="21"/>
      <c r="AO532" s="21"/>
      <c r="AP532" s="21"/>
      <c r="AQ532" s="21"/>
      <c r="AR532" s="21"/>
      <c r="AS532" s="21"/>
      <c r="AT532" s="21"/>
      <c r="AU532" s="21"/>
      <c r="AV532" s="21"/>
      <c r="AW532" s="21"/>
      <c r="AX532" s="21"/>
      <c r="AY532" s="21"/>
      <c r="AZ532" s="21"/>
      <c r="BA532" s="21"/>
      <c r="BB532" s="21"/>
      <c r="BC532" s="21"/>
      <c r="BD532" s="21"/>
      <c r="BE532" s="21"/>
      <c r="BF532" s="21"/>
      <c r="BG532" s="21"/>
      <c r="BH532" s="21"/>
      <c r="BI532" s="21"/>
      <c r="BJ532" s="21"/>
      <c r="BK532" s="21"/>
      <c r="BL532" s="21"/>
    </row>
    <row r="533" spans="1:64" ht="15.75" customHeight="1" x14ac:dyDescent="0.3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1"/>
      <c r="AQ533" s="21"/>
      <c r="AR533" s="21"/>
      <c r="AS533" s="21"/>
      <c r="AT533" s="21"/>
      <c r="AU533" s="21"/>
      <c r="AV533" s="21"/>
      <c r="AW533" s="21"/>
      <c r="AX533" s="21"/>
      <c r="AY533" s="21"/>
      <c r="AZ533" s="21"/>
      <c r="BA533" s="21"/>
      <c r="BB533" s="21"/>
      <c r="BC533" s="21"/>
      <c r="BD533" s="21"/>
      <c r="BE533" s="21"/>
      <c r="BF533" s="21"/>
      <c r="BG533" s="21"/>
      <c r="BH533" s="21"/>
      <c r="BI533" s="21"/>
      <c r="BJ533" s="21"/>
      <c r="BK533" s="21"/>
      <c r="BL533" s="21"/>
    </row>
    <row r="534" spans="1:64" ht="15.75" customHeight="1" x14ac:dyDescent="0.3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1"/>
      <c r="AQ534" s="21"/>
      <c r="AR534" s="21"/>
      <c r="AS534" s="21"/>
      <c r="AT534" s="21"/>
      <c r="AU534" s="21"/>
      <c r="AV534" s="21"/>
      <c r="AW534" s="21"/>
      <c r="AX534" s="21"/>
      <c r="AY534" s="21"/>
      <c r="AZ534" s="21"/>
      <c r="BA534" s="21"/>
      <c r="BB534" s="21"/>
      <c r="BC534" s="21"/>
      <c r="BD534" s="21"/>
      <c r="BE534" s="21"/>
      <c r="BF534" s="21"/>
      <c r="BG534" s="21"/>
      <c r="BH534" s="21"/>
      <c r="BI534" s="21"/>
      <c r="BJ534" s="21"/>
      <c r="BK534" s="21"/>
      <c r="BL534" s="21"/>
    </row>
    <row r="535" spans="1:64" ht="15.75" customHeight="1" x14ac:dyDescent="0.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  <c r="AR535" s="21"/>
      <c r="AS535" s="21"/>
      <c r="AT535" s="21"/>
      <c r="AU535" s="21"/>
      <c r="AV535" s="21"/>
      <c r="AW535" s="21"/>
      <c r="AX535" s="21"/>
      <c r="AY535" s="21"/>
      <c r="AZ535" s="21"/>
      <c r="BA535" s="21"/>
      <c r="BB535" s="21"/>
      <c r="BC535" s="21"/>
      <c r="BD535" s="21"/>
      <c r="BE535" s="21"/>
      <c r="BF535" s="21"/>
      <c r="BG535" s="21"/>
      <c r="BH535" s="21"/>
      <c r="BI535" s="21"/>
      <c r="BJ535" s="21"/>
      <c r="BK535" s="21"/>
      <c r="BL535" s="21"/>
    </row>
    <row r="536" spans="1:64" ht="15.75" customHeight="1" x14ac:dyDescent="0.3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  <c r="BD536" s="21"/>
      <c r="BE536" s="21"/>
      <c r="BF536" s="21"/>
      <c r="BG536" s="21"/>
      <c r="BH536" s="21"/>
      <c r="BI536" s="21"/>
      <c r="BJ536" s="21"/>
      <c r="BK536" s="21"/>
      <c r="BL536" s="21"/>
    </row>
    <row r="537" spans="1:64" ht="15.75" customHeight="1" x14ac:dyDescent="0.3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  <c r="BD537" s="21"/>
      <c r="BE537" s="21"/>
      <c r="BF537" s="21"/>
      <c r="BG537" s="21"/>
      <c r="BH537" s="21"/>
      <c r="BI537" s="21"/>
      <c r="BJ537" s="21"/>
      <c r="BK537" s="21"/>
      <c r="BL537" s="21"/>
    </row>
    <row r="538" spans="1:64" ht="15.75" customHeight="1" x14ac:dyDescent="0.3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1"/>
      <c r="AQ538" s="21"/>
      <c r="AR538" s="21"/>
      <c r="AS538" s="21"/>
      <c r="AT538" s="21"/>
      <c r="AU538" s="21"/>
      <c r="AV538" s="21"/>
      <c r="AW538" s="21"/>
      <c r="AX538" s="21"/>
      <c r="AY538" s="21"/>
      <c r="AZ538" s="21"/>
      <c r="BA538" s="21"/>
      <c r="BB538" s="21"/>
      <c r="BC538" s="21"/>
      <c r="BD538" s="21"/>
      <c r="BE538" s="21"/>
      <c r="BF538" s="21"/>
      <c r="BG538" s="21"/>
      <c r="BH538" s="21"/>
      <c r="BI538" s="21"/>
      <c r="BJ538" s="21"/>
      <c r="BK538" s="21"/>
      <c r="BL538" s="21"/>
    </row>
    <row r="539" spans="1:64" ht="15.75" customHeight="1" x14ac:dyDescent="0.3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  <c r="AP539" s="21"/>
      <c r="AQ539" s="21"/>
      <c r="AR539" s="21"/>
      <c r="AS539" s="21"/>
      <c r="AT539" s="21"/>
      <c r="AU539" s="21"/>
      <c r="AV539" s="21"/>
      <c r="AW539" s="21"/>
      <c r="AX539" s="21"/>
      <c r="AY539" s="21"/>
      <c r="AZ539" s="21"/>
      <c r="BA539" s="21"/>
      <c r="BB539" s="21"/>
      <c r="BC539" s="21"/>
      <c r="BD539" s="21"/>
      <c r="BE539" s="21"/>
      <c r="BF539" s="21"/>
      <c r="BG539" s="21"/>
      <c r="BH539" s="21"/>
      <c r="BI539" s="21"/>
      <c r="BJ539" s="21"/>
      <c r="BK539" s="21"/>
      <c r="BL539" s="21"/>
    </row>
    <row r="540" spans="1:64" ht="15.75" customHeight="1" x14ac:dyDescent="0.3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  <c r="AL540" s="21"/>
      <c r="AM540" s="21"/>
      <c r="AN540" s="21"/>
      <c r="AO540" s="21"/>
      <c r="AP540" s="21"/>
      <c r="AQ540" s="21"/>
      <c r="AR540" s="21"/>
      <c r="AS540" s="21"/>
      <c r="AT540" s="21"/>
      <c r="AU540" s="21"/>
      <c r="AV540" s="21"/>
      <c r="AW540" s="21"/>
      <c r="AX540" s="21"/>
      <c r="AY540" s="21"/>
      <c r="AZ540" s="21"/>
      <c r="BA540" s="21"/>
      <c r="BB540" s="21"/>
      <c r="BC540" s="21"/>
      <c r="BD540" s="21"/>
      <c r="BE540" s="21"/>
      <c r="BF540" s="21"/>
      <c r="BG540" s="21"/>
      <c r="BH540" s="21"/>
      <c r="BI540" s="21"/>
      <c r="BJ540" s="21"/>
      <c r="BK540" s="21"/>
      <c r="BL540" s="21"/>
    </row>
    <row r="541" spans="1:64" ht="15.75" customHeight="1" x14ac:dyDescent="0.3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1"/>
      <c r="AQ541" s="21"/>
      <c r="AR541" s="21"/>
      <c r="AS541" s="21"/>
      <c r="AT541" s="21"/>
      <c r="AU541" s="21"/>
      <c r="AV541" s="21"/>
      <c r="AW541" s="21"/>
      <c r="AX541" s="21"/>
      <c r="AY541" s="21"/>
      <c r="AZ541" s="21"/>
      <c r="BA541" s="21"/>
      <c r="BB541" s="21"/>
      <c r="BC541" s="21"/>
      <c r="BD541" s="21"/>
      <c r="BE541" s="21"/>
      <c r="BF541" s="21"/>
      <c r="BG541" s="21"/>
      <c r="BH541" s="21"/>
      <c r="BI541" s="21"/>
      <c r="BJ541" s="21"/>
      <c r="BK541" s="21"/>
      <c r="BL541" s="21"/>
    </row>
    <row r="542" spans="1:64" ht="15.75" customHeight="1" x14ac:dyDescent="0.3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  <c r="AL542" s="21"/>
      <c r="AM542" s="21"/>
      <c r="AN542" s="21"/>
      <c r="AO542" s="21"/>
      <c r="AP542" s="21"/>
      <c r="AQ542" s="21"/>
      <c r="AR542" s="21"/>
      <c r="AS542" s="21"/>
      <c r="AT542" s="21"/>
      <c r="AU542" s="21"/>
      <c r="AV542" s="21"/>
      <c r="AW542" s="21"/>
      <c r="AX542" s="21"/>
      <c r="AY542" s="21"/>
      <c r="AZ542" s="21"/>
      <c r="BA542" s="21"/>
      <c r="BB542" s="21"/>
      <c r="BC542" s="21"/>
      <c r="BD542" s="21"/>
      <c r="BE542" s="21"/>
      <c r="BF542" s="21"/>
      <c r="BG542" s="21"/>
      <c r="BH542" s="21"/>
      <c r="BI542" s="21"/>
      <c r="BJ542" s="21"/>
      <c r="BK542" s="21"/>
      <c r="BL542" s="21"/>
    </row>
    <row r="543" spans="1:64" ht="15.75" customHeight="1" x14ac:dyDescent="0.3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1"/>
      <c r="AQ543" s="21"/>
      <c r="AR543" s="21"/>
      <c r="AS543" s="21"/>
      <c r="AT543" s="21"/>
      <c r="AU543" s="21"/>
      <c r="AV543" s="21"/>
      <c r="AW543" s="21"/>
      <c r="AX543" s="21"/>
      <c r="AY543" s="21"/>
      <c r="AZ543" s="21"/>
      <c r="BA543" s="21"/>
      <c r="BB543" s="21"/>
      <c r="BC543" s="21"/>
      <c r="BD543" s="21"/>
      <c r="BE543" s="21"/>
      <c r="BF543" s="21"/>
      <c r="BG543" s="21"/>
      <c r="BH543" s="21"/>
      <c r="BI543" s="21"/>
      <c r="BJ543" s="21"/>
      <c r="BK543" s="21"/>
      <c r="BL543" s="21"/>
    </row>
    <row r="544" spans="1:64" ht="15.75" customHeight="1" x14ac:dyDescent="0.3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  <c r="AL544" s="21"/>
      <c r="AM544" s="21"/>
      <c r="AN544" s="21"/>
      <c r="AO544" s="21"/>
      <c r="AP544" s="21"/>
      <c r="AQ544" s="21"/>
      <c r="AR544" s="21"/>
      <c r="AS544" s="21"/>
      <c r="AT544" s="21"/>
      <c r="AU544" s="21"/>
      <c r="AV544" s="21"/>
      <c r="AW544" s="21"/>
      <c r="AX544" s="21"/>
      <c r="AY544" s="21"/>
      <c r="AZ544" s="21"/>
      <c r="BA544" s="21"/>
      <c r="BB544" s="21"/>
      <c r="BC544" s="21"/>
      <c r="BD544" s="21"/>
      <c r="BE544" s="21"/>
      <c r="BF544" s="21"/>
      <c r="BG544" s="21"/>
      <c r="BH544" s="21"/>
      <c r="BI544" s="21"/>
      <c r="BJ544" s="21"/>
      <c r="BK544" s="21"/>
      <c r="BL544" s="21"/>
    </row>
    <row r="545" spans="1:64" ht="15.75" customHeight="1" x14ac:dyDescent="0.3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  <c r="AR545" s="21"/>
      <c r="AS545" s="21"/>
      <c r="AT545" s="21"/>
      <c r="AU545" s="21"/>
      <c r="AV545" s="21"/>
      <c r="AW545" s="21"/>
      <c r="AX545" s="21"/>
      <c r="AY545" s="21"/>
      <c r="AZ545" s="21"/>
      <c r="BA545" s="21"/>
      <c r="BB545" s="21"/>
      <c r="BC545" s="21"/>
      <c r="BD545" s="21"/>
      <c r="BE545" s="21"/>
      <c r="BF545" s="21"/>
      <c r="BG545" s="21"/>
      <c r="BH545" s="21"/>
      <c r="BI545" s="21"/>
      <c r="BJ545" s="21"/>
      <c r="BK545" s="21"/>
      <c r="BL545" s="21"/>
    </row>
    <row r="546" spans="1:64" ht="15.75" customHeight="1" x14ac:dyDescent="0.3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  <c r="AX546" s="21"/>
      <c r="AY546" s="21"/>
      <c r="AZ546" s="21"/>
      <c r="BA546" s="21"/>
      <c r="BB546" s="21"/>
      <c r="BC546" s="21"/>
      <c r="BD546" s="21"/>
      <c r="BE546" s="21"/>
      <c r="BF546" s="21"/>
      <c r="BG546" s="21"/>
      <c r="BH546" s="21"/>
      <c r="BI546" s="21"/>
      <c r="BJ546" s="21"/>
      <c r="BK546" s="21"/>
      <c r="BL546" s="21"/>
    </row>
    <row r="547" spans="1:64" ht="15.75" customHeight="1" x14ac:dyDescent="0.3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  <c r="AR547" s="21"/>
      <c r="AS547" s="21"/>
      <c r="AT547" s="21"/>
      <c r="AU547" s="21"/>
      <c r="AV547" s="21"/>
      <c r="AW547" s="21"/>
      <c r="AX547" s="21"/>
      <c r="AY547" s="21"/>
      <c r="AZ547" s="21"/>
      <c r="BA547" s="21"/>
      <c r="BB547" s="21"/>
      <c r="BC547" s="21"/>
      <c r="BD547" s="21"/>
      <c r="BE547" s="21"/>
      <c r="BF547" s="21"/>
      <c r="BG547" s="21"/>
      <c r="BH547" s="21"/>
      <c r="BI547" s="21"/>
      <c r="BJ547" s="21"/>
      <c r="BK547" s="21"/>
      <c r="BL547" s="21"/>
    </row>
    <row r="548" spans="1:64" ht="15.75" customHeight="1" x14ac:dyDescent="0.3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1"/>
      <c r="AQ548" s="21"/>
      <c r="AR548" s="21"/>
      <c r="AS548" s="21"/>
      <c r="AT548" s="21"/>
      <c r="AU548" s="21"/>
      <c r="AV548" s="21"/>
      <c r="AW548" s="21"/>
      <c r="AX548" s="21"/>
      <c r="AY548" s="21"/>
      <c r="AZ548" s="21"/>
      <c r="BA548" s="21"/>
      <c r="BB548" s="21"/>
      <c r="BC548" s="21"/>
      <c r="BD548" s="21"/>
      <c r="BE548" s="21"/>
      <c r="BF548" s="21"/>
      <c r="BG548" s="21"/>
      <c r="BH548" s="21"/>
      <c r="BI548" s="21"/>
      <c r="BJ548" s="21"/>
      <c r="BK548" s="21"/>
      <c r="BL548" s="21"/>
    </row>
    <row r="549" spans="1:64" ht="15.75" customHeight="1" x14ac:dyDescent="0.3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1"/>
      <c r="AQ549" s="21"/>
      <c r="AR549" s="21"/>
      <c r="AS549" s="21"/>
      <c r="AT549" s="21"/>
      <c r="AU549" s="21"/>
      <c r="AV549" s="21"/>
      <c r="AW549" s="21"/>
      <c r="AX549" s="21"/>
      <c r="AY549" s="21"/>
      <c r="AZ549" s="21"/>
      <c r="BA549" s="21"/>
      <c r="BB549" s="21"/>
      <c r="BC549" s="21"/>
      <c r="BD549" s="21"/>
      <c r="BE549" s="21"/>
      <c r="BF549" s="21"/>
      <c r="BG549" s="21"/>
      <c r="BH549" s="21"/>
      <c r="BI549" s="21"/>
      <c r="BJ549" s="21"/>
      <c r="BK549" s="21"/>
      <c r="BL549" s="21"/>
    </row>
    <row r="550" spans="1:64" ht="15.75" customHeight="1" x14ac:dyDescent="0.3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1"/>
      <c r="AQ550" s="21"/>
      <c r="AR550" s="21"/>
      <c r="AS550" s="21"/>
      <c r="AT550" s="21"/>
      <c r="AU550" s="21"/>
      <c r="AV550" s="21"/>
      <c r="AW550" s="21"/>
      <c r="AX550" s="21"/>
      <c r="AY550" s="21"/>
      <c r="AZ550" s="21"/>
      <c r="BA550" s="21"/>
      <c r="BB550" s="21"/>
      <c r="BC550" s="21"/>
      <c r="BD550" s="21"/>
      <c r="BE550" s="21"/>
      <c r="BF550" s="21"/>
      <c r="BG550" s="21"/>
      <c r="BH550" s="21"/>
      <c r="BI550" s="21"/>
      <c r="BJ550" s="21"/>
      <c r="BK550" s="21"/>
      <c r="BL550" s="21"/>
    </row>
    <row r="551" spans="1:64" ht="15.75" customHeight="1" x14ac:dyDescent="0.3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  <c r="AL551" s="21"/>
      <c r="AM551" s="21"/>
      <c r="AN551" s="21"/>
      <c r="AO551" s="21"/>
      <c r="AP551" s="21"/>
      <c r="AQ551" s="21"/>
      <c r="AR551" s="21"/>
      <c r="AS551" s="21"/>
      <c r="AT551" s="21"/>
      <c r="AU551" s="21"/>
      <c r="AV551" s="21"/>
      <c r="AW551" s="21"/>
      <c r="AX551" s="21"/>
      <c r="AY551" s="21"/>
      <c r="AZ551" s="21"/>
      <c r="BA551" s="21"/>
      <c r="BB551" s="21"/>
      <c r="BC551" s="21"/>
      <c r="BD551" s="21"/>
      <c r="BE551" s="21"/>
      <c r="BF551" s="21"/>
      <c r="BG551" s="21"/>
      <c r="BH551" s="21"/>
      <c r="BI551" s="21"/>
      <c r="BJ551" s="21"/>
      <c r="BK551" s="21"/>
      <c r="BL551" s="21"/>
    </row>
    <row r="552" spans="1:64" ht="15.75" customHeight="1" x14ac:dyDescent="0.3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1"/>
      <c r="AQ552" s="21"/>
      <c r="AR552" s="21"/>
      <c r="AS552" s="21"/>
      <c r="AT552" s="21"/>
      <c r="AU552" s="21"/>
      <c r="AV552" s="21"/>
      <c r="AW552" s="21"/>
      <c r="AX552" s="21"/>
      <c r="AY552" s="21"/>
      <c r="AZ552" s="21"/>
      <c r="BA552" s="21"/>
      <c r="BB552" s="21"/>
      <c r="BC552" s="21"/>
      <c r="BD552" s="21"/>
      <c r="BE552" s="21"/>
      <c r="BF552" s="21"/>
      <c r="BG552" s="21"/>
      <c r="BH552" s="21"/>
      <c r="BI552" s="21"/>
      <c r="BJ552" s="21"/>
      <c r="BK552" s="21"/>
      <c r="BL552" s="21"/>
    </row>
    <row r="553" spans="1:64" ht="15.75" customHeight="1" x14ac:dyDescent="0.3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1"/>
      <c r="AQ553" s="21"/>
      <c r="AR553" s="21"/>
      <c r="AS553" s="21"/>
      <c r="AT553" s="21"/>
      <c r="AU553" s="21"/>
      <c r="AV553" s="21"/>
      <c r="AW553" s="21"/>
      <c r="AX553" s="21"/>
      <c r="AY553" s="21"/>
      <c r="AZ553" s="21"/>
      <c r="BA553" s="21"/>
      <c r="BB553" s="21"/>
      <c r="BC553" s="21"/>
      <c r="BD553" s="21"/>
      <c r="BE553" s="21"/>
      <c r="BF553" s="21"/>
      <c r="BG553" s="21"/>
      <c r="BH553" s="21"/>
      <c r="BI553" s="21"/>
      <c r="BJ553" s="21"/>
      <c r="BK553" s="21"/>
      <c r="BL553" s="21"/>
    </row>
    <row r="554" spans="1:64" ht="15.75" customHeight="1" x14ac:dyDescent="0.3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1"/>
      <c r="AQ554" s="21"/>
      <c r="AR554" s="21"/>
      <c r="AS554" s="21"/>
      <c r="AT554" s="21"/>
      <c r="AU554" s="21"/>
      <c r="AV554" s="21"/>
      <c r="AW554" s="21"/>
      <c r="AX554" s="21"/>
      <c r="AY554" s="21"/>
      <c r="AZ554" s="21"/>
      <c r="BA554" s="21"/>
      <c r="BB554" s="21"/>
      <c r="BC554" s="21"/>
      <c r="BD554" s="21"/>
      <c r="BE554" s="21"/>
      <c r="BF554" s="21"/>
      <c r="BG554" s="21"/>
      <c r="BH554" s="21"/>
      <c r="BI554" s="21"/>
      <c r="BJ554" s="21"/>
      <c r="BK554" s="21"/>
      <c r="BL554" s="21"/>
    </row>
    <row r="555" spans="1:64" ht="15.75" customHeight="1" x14ac:dyDescent="0.3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  <c r="AU555" s="21"/>
      <c r="AV555" s="21"/>
      <c r="AW555" s="21"/>
      <c r="AX555" s="21"/>
      <c r="AY555" s="21"/>
      <c r="AZ555" s="21"/>
      <c r="BA555" s="21"/>
      <c r="BB555" s="21"/>
      <c r="BC555" s="21"/>
      <c r="BD555" s="21"/>
      <c r="BE555" s="21"/>
      <c r="BF555" s="21"/>
      <c r="BG555" s="21"/>
      <c r="BH555" s="21"/>
      <c r="BI555" s="21"/>
      <c r="BJ555" s="21"/>
      <c r="BK555" s="21"/>
      <c r="BL555" s="21"/>
    </row>
    <row r="556" spans="1:64" ht="15.75" customHeight="1" x14ac:dyDescent="0.3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1"/>
      <c r="AQ556" s="21"/>
      <c r="AR556" s="21"/>
      <c r="AS556" s="21"/>
      <c r="AT556" s="21"/>
      <c r="AU556" s="21"/>
      <c r="AV556" s="21"/>
      <c r="AW556" s="21"/>
      <c r="AX556" s="21"/>
      <c r="AY556" s="21"/>
      <c r="AZ556" s="21"/>
      <c r="BA556" s="21"/>
      <c r="BB556" s="21"/>
      <c r="BC556" s="21"/>
      <c r="BD556" s="21"/>
      <c r="BE556" s="21"/>
      <c r="BF556" s="21"/>
      <c r="BG556" s="21"/>
      <c r="BH556" s="21"/>
      <c r="BI556" s="21"/>
      <c r="BJ556" s="21"/>
      <c r="BK556" s="21"/>
      <c r="BL556" s="21"/>
    </row>
    <row r="557" spans="1:64" ht="15.75" customHeight="1" x14ac:dyDescent="0.3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  <c r="AP557" s="21"/>
      <c r="AQ557" s="21"/>
      <c r="AR557" s="21"/>
      <c r="AS557" s="21"/>
      <c r="AT557" s="21"/>
      <c r="AU557" s="21"/>
      <c r="AV557" s="21"/>
      <c r="AW557" s="21"/>
      <c r="AX557" s="21"/>
      <c r="AY557" s="21"/>
      <c r="AZ557" s="21"/>
      <c r="BA557" s="21"/>
      <c r="BB557" s="21"/>
      <c r="BC557" s="21"/>
      <c r="BD557" s="21"/>
      <c r="BE557" s="21"/>
      <c r="BF557" s="21"/>
      <c r="BG557" s="21"/>
      <c r="BH557" s="21"/>
      <c r="BI557" s="21"/>
      <c r="BJ557" s="21"/>
      <c r="BK557" s="21"/>
      <c r="BL557" s="21"/>
    </row>
    <row r="558" spans="1:64" ht="15.75" customHeight="1" x14ac:dyDescent="0.3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1"/>
      <c r="AQ558" s="21"/>
      <c r="AR558" s="21"/>
      <c r="AS558" s="21"/>
      <c r="AT558" s="21"/>
      <c r="AU558" s="21"/>
      <c r="AV558" s="21"/>
      <c r="AW558" s="21"/>
      <c r="AX558" s="21"/>
      <c r="AY558" s="21"/>
      <c r="AZ558" s="21"/>
      <c r="BA558" s="21"/>
      <c r="BB558" s="21"/>
      <c r="BC558" s="21"/>
      <c r="BD558" s="21"/>
      <c r="BE558" s="21"/>
      <c r="BF558" s="21"/>
      <c r="BG558" s="21"/>
      <c r="BH558" s="21"/>
      <c r="BI558" s="21"/>
      <c r="BJ558" s="21"/>
      <c r="BK558" s="21"/>
      <c r="BL558" s="21"/>
    </row>
    <row r="559" spans="1:64" ht="15.75" customHeight="1" x14ac:dyDescent="0.3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  <c r="AR559" s="21"/>
      <c r="AS559" s="21"/>
      <c r="AT559" s="21"/>
      <c r="AU559" s="21"/>
      <c r="AV559" s="21"/>
      <c r="AW559" s="21"/>
      <c r="AX559" s="21"/>
      <c r="AY559" s="21"/>
      <c r="AZ559" s="21"/>
      <c r="BA559" s="21"/>
      <c r="BB559" s="21"/>
      <c r="BC559" s="21"/>
      <c r="BD559" s="21"/>
      <c r="BE559" s="21"/>
      <c r="BF559" s="21"/>
      <c r="BG559" s="21"/>
      <c r="BH559" s="21"/>
      <c r="BI559" s="21"/>
      <c r="BJ559" s="21"/>
      <c r="BK559" s="21"/>
      <c r="BL559" s="21"/>
    </row>
    <row r="560" spans="1:64" ht="15.75" customHeight="1" x14ac:dyDescent="0.3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1"/>
      <c r="AQ560" s="21"/>
      <c r="AR560" s="21"/>
      <c r="AS560" s="21"/>
      <c r="AT560" s="21"/>
      <c r="AU560" s="21"/>
      <c r="AV560" s="21"/>
      <c r="AW560" s="21"/>
      <c r="AX560" s="21"/>
      <c r="AY560" s="21"/>
      <c r="AZ560" s="21"/>
      <c r="BA560" s="21"/>
      <c r="BB560" s="21"/>
      <c r="BC560" s="21"/>
      <c r="BD560" s="21"/>
      <c r="BE560" s="21"/>
      <c r="BF560" s="21"/>
      <c r="BG560" s="21"/>
      <c r="BH560" s="21"/>
      <c r="BI560" s="21"/>
      <c r="BJ560" s="21"/>
      <c r="BK560" s="21"/>
      <c r="BL560" s="21"/>
    </row>
    <row r="561" spans="1:64" ht="15.75" customHeight="1" x14ac:dyDescent="0.3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AP561" s="21"/>
      <c r="AQ561" s="21"/>
      <c r="AR561" s="21"/>
      <c r="AS561" s="21"/>
      <c r="AT561" s="21"/>
      <c r="AU561" s="21"/>
      <c r="AV561" s="21"/>
      <c r="AW561" s="21"/>
      <c r="AX561" s="21"/>
      <c r="AY561" s="21"/>
      <c r="AZ561" s="21"/>
      <c r="BA561" s="21"/>
      <c r="BB561" s="21"/>
      <c r="BC561" s="21"/>
      <c r="BD561" s="21"/>
      <c r="BE561" s="21"/>
      <c r="BF561" s="21"/>
      <c r="BG561" s="21"/>
      <c r="BH561" s="21"/>
      <c r="BI561" s="21"/>
      <c r="BJ561" s="21"/>
      <c r="BK561" s="21"/>
      <c r="BL561" s="21"/>
    </row>
    <row r="562" spans="1:64" ht="15.75" customHeight="1" x14ac:dyDescent="0.3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1"/>
      <c r="AQ562" s="21"/>
      <c r="AR562" s="21"/>
      <c r="AS562" s="21"/>
      <c r="AT562" s="21"/>
      <c r="AU562" s="21"/>
      <c r="AV562" s="21"/>
      <c r="AW562" s="21"/>
      <c r="AX562" s="21"/>
      <c r="AY562" s="21"/>
      <c r="AZ562" s="21"/>
      <c r="BA562" s="21"/>
      <c r="BB562" s="21"/>
      <c r="BC562" s="21"/>
      <c r="BD562" s="21"/>
      <c r="BE562" s="21"/>
      <c r="BF562" s="21"/>
      <c r="BG562" s="21"/>
      <c r="BH562" s="21"/>
      <c r="BI562" s="21"/>
      <c r="BJ562" s="21"/>
      <c r="BK562" s="21"/>
      <c r="BL562" s="21"/>
    </row>
    <row r="563" spans="1:64" ht="15.75" customHeight="1" x14ac:dyDescent="0.3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1"/>
      <c r="AQ563" s="21"/>
      <c r="AR563" s="21"/>
      <c r="AS563" s="21"/>
      <c r="AT563" s="21"/>
      <c r="AU563" s="21"/>
      <c r="AV563" s="21"/>
      <c r="AW563" s="21"/>
      <c r="AX563" s="21"/>
      <c r="AY563" s="21"/>
      <c r="AZ563" s="21"/>
      <c r="BA563" s="21"/>
      <c r="BB563" s="21"/>
      <c r="BC563" s="21"/>
      <c r="BD563" s="21"/>
      <c r="BE563" s="21"/>
      <c r="BF563" s="21"/>
      <c r="BG563" s="21"/>
      <c r="BH563" s="21"/>
      <c r="BI563" s="21"/>
      <c r="BJ563" s="21"/>
      <c r="BK563" s="21"/>
      <c r="BL563" s="21"/>
    </row>
    <row r="564" spans="1:64" ht="15.75" customHeight="1" x14ac:dyDescent="0.3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  <c r="AU564" s="21"/>
      <c r="AV564" s="21"/>
      <c r="AW564" s="21"/>
      <c r="AX564" s="21"/>
      <c r="AY564" s="21"/>
      <c r="AZ564" s="21"/>
      <c r="BA564" s="21"/>
      <c r="BB564" s="21"/>
      <c r="BC564" s="21"/>
      <c r="BD564" s="21"/>
      <c r="BE564" s="21"/>
      <c r="BF564" s="21"/>
      <c r="BG564" s="21"/>
      <c r="BH564" s="21"/>
      <c r="BI564" s="21"/>
      <c r="BJ564" s="21"/>
      <c r="BK564" s="21"/>
      <c r="BL564" s="21"/>
    </row>
    <row r="565" spans="1:64" ht="15.75" customHeight="1" x14ac:dyDescent="0.3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  <c r="AP565" s="21"/>
      <c r="AQ565" s="21"/>
      <c r="AR565" s="21"/>
      <c r="AS565" s="21"/>
      <c r="AT565" s="21"/>
      <c r="AU565" s="21"/>
      <c r="AV565" s="21"/>
      <c r="AW565" s="21"/>
      <c r="AX565" s="21"/>
      <c r="AY565" s="21"/>
      <c r="AZ565" s="21"/>
      <c r="BA565" s="21"/>
      <c r="BB565" s="21"/>
      <c r="BC565" s="21"/>
      <c r="BD565" s="21"/>
      <c r="BE565" s="21"/>
      <c r="BF565" s="21"/>
      <c r="BG565" s="21"/>
      <c r="BH565" s="21"/>
      <c r="BI565" s="21"/>
      <c r="BJ565" s="21"/>
      <c r="BK565" s="21"/>
      <c r="BL565" s="21"/>
    </row>
    <row r="566" spans="1:64" ht="15.75" customHeight="1" x14ac:dyDescent="0.3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1"/>
      <c r="AQ566" s="21"/>
      <c r="AR566" s="21"/>
      <c r="AS566" s="21"/>
      <c r="AT566" s="21"/>
      <c r="AU566" s="21"/>
      <c r="AV566" s="21"/>
      <c r="AW566" s="21"/>
      <c r="AX566" s="21"/>
      <c r="AY566" s="21"/>
      <c r="AZ566" s="21"/>
      <c r="BA566" s="21"/>
      <c r="BB566" s="21"/>
      <c r="BC566" s="21"/>
      <c r="BD566" s="21"/>
      <c r="BE566" s="21"/>
      <c r="BF566" s="21"/>
      <c r="BG566" s="21"/>
      <c r="BH566" s="21"/>
      <c r="BI566" s="21"/>
      <c r="BJ566" s="21"/>
      <c r="BK566" s="21"/>
      <c r="BL566" s="21"/>
    </row>
    <row r="567" spans="1:64" ht="15.75" customHeight="1" x14ac:dyDescent="0.3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  <c r="AL567" s="21"/>
      <c r="AM567" s="21"/>
      <c r="AN567" s="21"/>
      <c r="AO567" s="21"/>
      <c r="AP567" s="21"/>
      <c r="AQ567" s="21"/>
      <c r="AR567" s="21"/>
      <c r="AS567" s="21"/>
      <c r="AT567" s="21"/>
      <c r="AU567" s="21"/>
      <c r="AV567" s="21"/>
      <c r="AW567" s="21"/>
      <c r="AX567" s="21"/>
      <c r="AY567" s="21"/>
      <c r="AZ567" s="21"/>
      <c r="BA567" s="21"/>
      <c r="BB567" s="21"/>
      <c r="BC567" s="21"/>
      <c r="BD567" s="21"/>
      <c r="BE567" s="21"/>
      <c r="BF567" s="21"/>
      <c r="BG567" s="21"/>
      <c r="BH567" s="21"/>
      <c r="BI567" s="21"/>
      <c r="BJ567" s="21"/>
      <c r="BK567" s="21"/>
      <c r="BL567" s="21"/>
    </row>
    <row r="568" spans="1:64" ht="15.75" customHeight="1" x14ac:dyDescent="0.3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1"/>
      <c r="AQ568" s="21"/>
      <c r="AR568" s="21"/>
      <c r="AS568" s="21"/>
      <c r="AT568" s="21"/>
      <c r="AU568" s="21"/>
      <c r="AV568" s="21"/>
      <c r="AW568" s="21"/>
      <c r="AX568" s="21"/>
      <c r="AY568" s="21"/>
      <c r="AZ568" s="21"/>
      <c r="BA568" s="21"/>
      <c r="BB568" s="21"/>
      <c r="BC568" s="21"/>
      <c r="BD568" s="21"/>
      <c r="BE568" s="21"/>
      <c r="BF568" s="21"/>
      <c r="BG568" s="21"/>
      <c r="BH568" s="21"/>
      <c r="BI568" s="21"/>
      <c r="BJ568" s="21"/>
      <c r="BK568" s="21"/>
      <c r="BL568" s="21"/>
    </row>
    <row r="569" spans="1:64" ht="15.75" customHeight="1" x14ac:dyDescent="0.3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  <c r="AL569" s="21"/>
      <c r="AM569" s="21"/>
      <c r="AN569" s="21"/>
      <c r="AO569" s="21"/>
      <c r="AP569" s="21"/>
      <c r="AQ569" s="21"/>
      <c r="AR569" s="21"/>
      <c r="AS569" s="21"/>
      <c r="AT569" s="21"/>
      <c r="AU569" s="21"/>
      <c r="AV569" s="21"/>
      <c r="AW569" s="21"/>
      <c r="AX569" s="21"/>
      <c r="AY569" s="21"/>
      <c r="AZ569" s="21"/>
      <c r="BA569" s="21"/>
      <c r="BB569" s="21"/>
      <c r="BC569" s="21"/>
      <c r="BD569" s="21"/>
      <c r="BE569" s="21"/>
      <c r="BF569" s="21"/>
      <c r="BG569" s="21"/>
      <c r="BH569" s="21"/>
      <c r="BI569" s="21"/>
      <c r="BJ569" s="21"/>
      <c r="BK569" s="21"/>
      <c r="BL569" s="21"/>
    </row>
    <row r="570" spans="1:64" ht="15.75" customHeight="1" x14ac:dyDescent="0.3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  <c r="AR570" s="21"/>
      <c r="AS570" s="21"/>
      <c r="AT570" s="21"/>
      <c r="AU570" s="21"/>
      <c r="AV570" s="21"/>
      <c r="AW570" s="21"/>
      <c r="AX570" s="21"/>
      <c r="AY570" s="21"/>
      <c r="AZ570" s="21"/>
      <c r="BA570" s="21"/>
      <c r="BB570" s="21"/>
      <c r="BC570" s="21"/>
      <c r="BD570" s="21"/>
      <c r="BE570" s="21"/>
      <c r="BF570" s="21"/>
      <c r="BG570" s="21"/>
      <c r="BH570" s="21"/>
      <c r="BI570" s="21"/>
      <c r="BJ570" s="21"/>
      <c r="BK570" s="21"/>
      <c r="BL570" s="21"/>
    </row>
    <row r="571" spans="1:64" ht="15.75" customHeight="1" x14ac:dyDescent="0.3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  <c r="AL571" s="21"/>
      <c r="AM571" s="21"/>
      <c r="AN571" s="21"/>
      <c r="AO571" s="21"/>
      <c r="AP571" s="21"/>
      <c r="AQ571" s="21"/>
      <c r="AR571" s="21"/>
      <c r="AS571" s="21"/>
      <c r="AT571" s="21"/>
      <c r="AU571" s="21"/>
      <c r="AV571" s="21"/>
      <c r="AW571" s="21"/>
      <c r="AX571" s="21"/>
      <c r="AY571" s="21"/>
      <c r="AZ571" s="21"/>
      <c r="BA571" s="21"/>
      <c r="BB571" s="21"/>
      <c r="BC571" s="21"/>
      <c r="BD571" s="21"/>
      <c r="BE571" s="21"/>
      <c r="BF571" s="21"/>
      <c r="BG571" s="21"/>
      <c r="BH571" s="21"/>
      <c r="BI571" s="21"/>
      <c r="BJ571" s="21"/>
      <c r="BK571" s="21"/>
      <c r="BL571" s="21"/>
    </row>
    <row r="572" spans="1:64" ht="15.75" customHeight="1" x14ac:dyDescent="0.3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1"/>
      <c r="AQ572" s="21"/>
      <c r="AR572" s="21"/>
      <c r="AS572" s="21"/>
      <c r="AT572" s="21"/>
      <c r="AU572" s="21"/>
      <c r="AV572" s="21"/>
      <c r="AW572" s="21"/>
      <c r="AX572" s="21"/>
      <c r="AY572" s="21"/>
      <c r="AZ572" s="21"/>
      <c r="BA572" s="21"/>
      <c r="BB572" s="21"/>
      <c r="BC572" s="21"/>
      <c r="BD572" s="21"/>
      <c r="BE572" s="21"/>
      <c r="BF572" s="21"/>
      <c r="BG572" s="21"/>
      <c r="BH572" s="21"/>
      <c r="BI572" s="21"/>
      <c r="BJ572" s="21"/>
      <c r="BK572" s="21"/>
      <c r="BL572" s="21"/>
    </row>
    <row r="573" spans="1:64" ht="15.75" customHeight="1" x14ac:dyDescent="0.3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  <c r="AR573" s="21"/>
      <c r="AS573" s="21"/>
      <c r="AT573" s="21"/>
      <c r="AU573" s="21"/>
      <c r="AV573" s="21"/>
      <c r="AW573" s="21"/>
      <c r="AX573" s="21"/>
      <c r="AY573" s="21"/>
      <c r="AZ573" s="21"/>
      <c r="BA573" s="21"/>
      <c r="BB573" s="21"/>
      <c r="BC573" s="21"/>
      <c r="BD573" s="21"/>
      <c r="BE573" s="21"/>
      <c r="BF573" s="21"/>
      <c r="BG573" s="21"/>
      <c r="BH573" s="21"/>
      <c r="BI573" s="21"/>
      <c r="BJ573" s="21"/>
      <c r="BK573" s="21"/>
      <c r="BL573" s="21"/>
    </row>
    <row r="574" spans="1:64" ht="15.75" customHeight="1" x14ac:dyDescent="0.3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1"/>
      <c r="AQ574" s="21"/>
      <c r="AR574" s="21"/>
      <c r="AS574" s="21"/>
      <c r="AT574" s="21"/>
      <c r="AU574" s="21"/>
      <c r="AV574" s="21"/>
      <c r="AW574" s="21"/>
      <c r="AX574" s="21"/>
      <c r="AY574" s="21"/>
      <c r="AZ574" s="21"/>
      <c r="BA574" s="21"/>
      <c r="BB574" s="21"/>
      <c r="BC574" s="21"/>
      <c r="BD574" s="21"/>
      <c r="BE574" s="21"/>
      <c r="BF574" s="21"/>
      <c r="BG574" s="21"/>
      <c r="BH574" s="21"/>
      <c r="BI574" s="21"/>
      <c r="BJ574" s="21"/>
      <c r="BK574" s="21"/>
      <c r="BL574" s="21"/>
    </row>
    <row r="575" spans="1:64" ht="15.75" customHeight="1" x14ac:dyDescent="0.3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1"/>
      <c r="AQ575" s="21"/>
      <c r="AR575" s="21"/>
      <c r="AS575" s="21"/>
      <c r="AT575" s="21"/>
      <c r="AU575" s="21"/>
      <c r="AV575" s="21"/>
      <c r="AW575" s="21"/>
      <c r="AX575" s="21"/>
      <c r="AY575" s="21"/>
      <c r="AZ575" s="21"/>
      <c r="BA575" s="21"/>
      <c r="BB575" s="21"/>
      <c r="BC575" s="21"/>
      <c r="BD575" s="21"/>
      <c r="BE575" s="21"/>
      <c r="BF575" s="21"/>
      <c r="BG575" s="21"/>
      <c r="BH575" s="21"/>
      <c r="BI575" s="21"/>
      <c r="BJ575" s="21"/>
      <c r="BK575" s="21"/>
      <c r="BL575" s="21"/>
    </row>
    <row r="576" spans="1:64" ht="15.75" customHeight="1" x14ac:dyDescent="0.3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1"/>
      <c r="AQ576" s="21"/>
      <c r="AR576" s="21"/>
      <c r="AS576" s="21"/>
      <c r="AT576" s="21"/>
      <c r="AU576" s="21"/>
      <c r="AV576" s="21"/>
      <c r="AW576" s="21"/>
      <c r="AX576" s="21"/>
      <c r="AY576" s="21"/>
      <c r="AZ576" s="21"/>
      <c r="BA576" s="21"/>
      <c r="BB576" s="21"/>
      <c r="BC576" s="21"/>
      <c r="BD576" s="21"/>
      <c r="BE576" s="21"/>
      <c r="BF576" s="21"/>
      <c r="BG576" s="21"/>
      <c r="BH576" s="21"/>
      <c r="BI576" s="21"/>
      <c r="BJ576" s="21"/>
      <c r="BK576" s="21"/>
      <c r="BL576" s="21"/>
    </row>
    <row r="577" spans="1:64" ht="15.75" customHeight="1" x14ac:dyDescent="0.3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  <c r="AL577" s="21"/>
      <c r="AM577" s="21"/>
      <c r="AN577" s="21"/>
      <c r="AO577" s="21"/>
      <c r="AP577" s="21"/>
      <c r="AQ577" s="21"/>
      <c r="AR577" s="21"/>
      <c r="AS577" s="21"/>
      <c r="AT577" s="21"/>
      <c r="AU577" s="21"/>
      <c r="AV577" s="21"/>
      <c r="AW577" s="21"/>
      <c r="AX577" s="21"/>
      <c r="AY577" s="21"/>
      <c r="AZ577" s="21"/>
      <c r="BA577" s="21"/>
      <c r="BB577" s="21"/>
      <c r="BC577" s="21"/>
      <c r="BD577" s="21"/>
      <c r="BE577" s="21"/>
      <c r="BF577" s="21"/>
      <c r="BG577" s="21"/>
      <c r="BH577" s="21"/>
      <c r="BI577" s="21"/>
      <c r="BJ577" s="21"/>
      <c r="BK577" s="21"/>
      <c r="BL577" s="21"/>
    </row>
    <row r="578" spans="1:64" ht="15.75" customHeight="1" x14ac:dyDescent="0.3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1"/>
      <c r="AQ578" s="21"/>
      <c r="AR578" s="21"/>
      <c r="AS578" s="21"/>
      <c r="AT578" s="21"/>
      <c r="AU578" s="21"/>
      <c r="AV578" s="21"/>
      <c r="AW578" s="21"/>
      <c r="AX578" s="21"/>
      <c r="AY578" s="21"/>
      <c r="AZ578" s="21"/>
      <c r="BA578" s="21"/>
      <c r="BB578" s="21"/>
      <c r="BC578" s="21"/>
      <c r="BD578" s="21"/>
      <c r="BE578" s="21"/>
      <c r="BF578" s="21"/>
      <c r="BG578" s="21"/>
      <c r="BH578" s="21"/>
      <c r="BI578" s="21"/>
      <c r="BJ578" s="21"/>
      <c r="BK578" s="21"/>
      <c r="BL578" s="21"/>
    </row>
    <row r="579" spans="1:64" ht="15.75" customHeight="1" x14ac:dyDescent="0.3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1"/>
      <c r="AQ579" s="21"/>
      <c r="AR579" s="21"/>
      <c r="AS579" s="21"/>
      <c r="AT579" s="21"/>
      <c r="AU579" s="21"/>
      <c r="AV579" s="21"/>
      <c r="AW579" s="21"/>
      <c r="AX579" s="21"/>
      <c r="AY579" s="21"/>
      <c r="AZ579" s="21"/>
      <c r="BA579" s="21"/>
      <c r="BB579" s="21"/>
      <c r="BC579" s="21"/>
      <c r="BD579" s="21"/>
      <c r="BE579" s="21"/>
      <c r="BF579" s="21"/>
      <c r="BG579" s="21"/>
      <c r="BH579" s="21"/>
      <c r="BI579" s="21"/>
      <c r="BJ579" s="21"/>
      <c r="BK579" s="21"/>
      <c r="BL579" s="21"/>
    </row>
    <row r="580" spans="1:64" ht="15.75" customHeight="1" x14ac:dyDescent="0.3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1"/>
      <c r="AQ580" s="21"/>
      <c r="AR580" s="21"/>
      <c r="AS580" s="21"/>
      <c r="AT580" s="21"/>
      <c r="AU580" s="21"/>
      <c r="AV580" s="21"/>
      <c r="AW580" s="21"/>
      <c r="AX580" s="21"/>
      <c r="AY580" s="21"/>
      <c r="AZ580" s="21"/>
      <c r="BA580" s="21"/>
      <c r="BB580" s="21"/>
      <c r="BC580" s="21"/>
      <c r="BD580" s="21"/>
      <c r="BE580" s="21"/>
      <c r="BF580" s="21"/>
      <c r="BG580" s="21"/>
      <c r="BH580" s="21"/>
      <c r="BI580" s="21"/>
      <c r="BJ580" s="21"/>
      <c r="BK580" s="21"/>
      <c r="BL580" s="21"/>
    </row>
    <row r="581" spans="1:64" ht="15.75" customHeight="1" x14ac:dyDescent="0.3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  <c r="AQ581" s="21"/>
      <c r="AR581" s="21"/>
      <c r="AS581" s="21"/>
      <c r="AT581" s="21"/>
      <c r="AU581" s="21"/>
      <c r="AV581" s="21"/>
      <c r="AW581" s="21"/>
      <c r="AX581" s="21"/>
      <c r="AY581" s="21"/>
      <c r="AZ581" s="21"/>
      <c r="BA581" s="21"/>
      <c r="BB581" s="21"/>
      <c r="BC581" s="21"/>
      <c r="BD581" s="21"/>
      <c r="BE581" s="21"/>
      <c r="BF581" s="21"/>
      <c r="BG581" s="21"/>
      <c r="BH581" s="21"/>
      <c r="BI581" s="21"/>
      <c r="BJ581" s="21"/>
      <c r="BK581" s="21"/>
      <c r="BL581" s="21"/>
    </row>
    <row r="582" spans="1:64" ht="15.75" customHeight="1" x14ac:dyDescent="0.3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  <c r="AR582" s="21"/>
      <c r="AS582" s="21"/>
      <c r="AT582" s="21"/>
      <c r="AU582" s="21"/>
      <c r="AV582" s="21"/>
      <c r="AW582" s="21"/>
      <c r="AX582" s="21"/>
      <c r="AY582" s="21"/>
      <c r="AZ582" s="21"/>
      <c r="BA582" s="21"/>
      <c r="BB582" s="21"/>
      <c r="BC582" s="21"/>
      <c r="BD582" s="21"/>
      <c r="BE582" s="21"/>
      <c r="BF582" s="21"/>
      <c r="BG582" s="21"/>
      <c r="BH582" s="21"/>
      <c r="BI582" s="21"/>
      <c r="BJ582" s="21"/>
      <c r="BK582" s="21"/>
      <c r="BL582" s="21"/>
    </row>
    <row r="583" spans="1:64" ht="15.75" customHeight="1" x14ac:dyDescent="0.3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  <c r="AL583" s="21"/>
      <c r="AM583" s="21"/>
      <c r="AN583" s="21"/>
      <c r="AO583" s="21"/>
      <c r="AP583" s="21"/>
      <c r="AQ583" s="21"/>
      <c r="AR583" s="21"/>
      <c r="AS583" s="21"/>
      <c r="AT583" s="21"/>
      <c r="AU583" s="21"/>
      <c r="AV583" s="21"/>
      <c r="AW583" s="21"/>
      <c r="AX583" s="21"/>
      <c r="AY583" s="21"/>
      <c r="AZ583" s="21"/>
      <c r="BA583" s="21"/>
      <c r="BB583" s="21"/>
      <c r="BC583" s="21"/>
      <c r="BD583" s="21"/>
      <c r="BE583" s="21"/>
      <c r="BF583" s="21"/>
      <c r="BG583" s="21"/>
      <c r="BH583" s="21"/>
      <c r="BI583" s="21"/>
      <c r="BJ583" s="21"/>
      <c r="BK583" s="21"/>
      <c r="BL583" s="21"/>
    </row>
    <row r="584" spans="1:64" ht="15.75" customHeight="1" x14ac:dyDescent="0.3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1"/>
      <c r="AQ584" s="21"/>
      <c r="AR584" s="21"/>
      <c r="AS584" s="21"/>
      <c r="AT584" s="21"/>
      <c r="AU584" s="21"/>
      <c r="AV584" s="21"/>
      <c r="AW584" s="21"/>
      <c r="AX584" s="21"/>
      <c r="AY584" s="21"/>
      <c r="AZ584" s="21"/>
      <c r="BA584" s="21"/>
      <c r="BB584" s="21"/>
      <c r="BC584" s="21"/>
      <c r="BD584" s="21"/>
      <c r="BE584" s="21"/>
      <c r="BF584" s="21"/>
      <c r="BG584" s="21"/>
      <c r="BH584" s="21"/>
      <c r="BI584" s="21"/>
      <c r="BJ584" s="21"/>
      <c r="BK584" s="21"/>
      <c r="BL584" s="21"/>
    </row>
    <row r="585" spans="1:64" ht="15.75" customHeight="1" x14ac:dyDescent="0.3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1"/>
      <c r="AQ585" s="21"/>
      <c r="AR585" s="21"/>
      <c r="AS585" s="21"/>
      <c r="AT585" s="21"/>
      <c r="AU585" s="21"/>
      <c r="AV585" s="21"/>
      <c r="AW585" s="21"/>
      <c r="AX585" s="21"/>
      <c r="AY585" s="21"/>
      <c r="AZ585" s="21"/>
      <c r="BA585" s="21"/>
      <c r="BB585" s="21"/>
      <c r="BC585" s="21"/>
      <c r="BD585" s="21"/>
      <c r="BE585" s="21"/>
      <c r="BF585" s="21"/>
      <c r="BG585" s="21"/>
      <c r="BH585" s="21"/>
      <c r="BI585" s="21"/>
      <c r="BJ585" s="21"/>
      <c r="BK585" s="21"/>
      <c r="BL585" s="21"/>
    </row>
    <row r="586" spans="1:64" ht="15.75" customHeight="1" x14ac:dyDescent="0.3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1"/>
      <c r="AQ586" s="21"/>
      <c r="AR586" s="21"/>
      <c r="AS586" s="21"/>
      <c r="AT586" s="21"/>
      <c r="AU586" s="21"/>
      <c r="AV586" s="21"/>
      <c r="AW586" s="21"/>
      <c r="AX586" s="21"/>
      <c r="AY586" s="21"/>
      <c r="AZ586" s="21"/>
      <c r="BA586" s="21"/>
      <c r="BB586" s="21"/>
      <c r="BC586" s="21"/>
      <c r="BD586" s="21"/>
      <c r="BE586" s="21"/>
      <c r="BF586" s="21"/>
      <c r="BG586" s="21"/>
      <c r="BH586" s="21"/>
      <c r="BI586" s="21"/>
      <c r="BJ586" s="21"/>
      <c r="BK586" s="21"/>
      <c r="BL586" s="21"/>
    </row>
    <row r="587" spans="1:64" ht="15.75" customHeight="1" x14ac:dyDescent="0.3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  <c r="AL587" s="21"/>
      <c r="AM587" s="21"/>
      <c r="AN587" s="21"/>
      <c r="AO587" s="21"/>
      <c r="AP587" s="21"/>
      <c r="AQ587" s="21"/>
      <c r="AR587" s="21"/>
      <c r="AS587" s="21"/>
      <c r="AT587" s="21"/>
      <c r="AU587" s="21"/>
      <c r="AV587" s="21"/>
      <c r="AW587" s="21"/>
      <c r="AX587" s="21"/>
      <c r="AY587" s="21"/>
      <c r="AZ587" s="21"/>
      <c r="BA587" s="21"/>
      <c r="BB587" s="21"/>
      <c r="BC587" s="21"/>
      <c r="BD587" s="21"/>
      <c r="BE587" s="21"/>
      <c r="BF587" s="21"/>
      <c r="BG587" s="21"/>
      <c r="BH587" s="21"/>
      <c r="BI587" s="21"/>
      <c r="BJ587" s="21"/>
      <c r="BK587" s="21"/>
      <c r="BL587" s="21"/>
    </row>
    <row r="588" spans="1:64" ht="15.75" customHeight="1" x14ac:dyDescent="0.3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1"/>
      <c r="AQ588" s="21"/>
      <c r="AR588" s="21"/>
      <c r="AS588" s="21"/>
      <c r="AT588" s="21"/>
      <c r="AU588" s="21"/>
      <c r="AV588" s="21"/>
      <c r="AW588" s="21"/>
      <c r="AX588" s="21"/>
      <c r="AY588" s="21"/>
      <c r="AZ588" s="21"/>
      <c r="BA588" s="21"/>
      <c r="BB588" s="21"/>
      <c r="BC588" s="21"/>
      <c r="BD588" s="21"/>
      <c r="BE588" s="21"/>
      <c r="BF588" s="21"/>
      <c r="BG588" s="21"/>
      <c r="BH588" s="21"/>
      <c r="BI588" s="21"/>
      <c r="BJ588" s="21"/>
      <c r="BK588" s="21"/>
      <c r="BL588" s="21"/>
    </row>
    <row r="589" spans="1:64" ht="15.75" customHeight="1" x14ac:dyDescent="0.3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1"/>
      <c r="AQ589" s="21"/>
      <c r="AR589" s="21"/>
      <c r="AS589" s="21"/>
      <c r="AT589" s="21"/>
      <c r="AU589" s="21"/>
      <c r="AV589" s="21"/>
      <c r="AW589" s="21"/>
      <c r="AX589" s="21"/>
      <c r="AY589" s="21"/>
      <c r="AZ589" s="21"/>
      <c r="BA589" s="21"/>
      <c r="BB589" s="21"/>
      <c r="BC589" s="21"/>
      <c r="BD589" s="21"/>
      <c r="BE589" s="21"/>
      <c r="BF589" s="21"/>
      <c r="BG589" s="21"/>
      <c r="BH589" s="21"/>
      <c r="BI589" s="21"/>
      <c r="BJ589" s="21"/>
      <c r="BK589" s="21"/>
      <c r="BL589" s="21"/>
    </row>
    <row r="590" spans="1:64" ht="15.75" customHeight="1" x14ac:dyDescent="0.3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  <c r="AL590" s="21"/>
      <c r="AM590" s="21"/>
      <c r="AN590" s="21"/>
      <c r="AO590" s="21"/>
      <c r="AP590" s="21"/>
      <c r="AQ590" s="21"/>
      <c r="AR590" s="21"/>
      <c r="AS590" s="21"/>
      <c r="AT590" s="21"/>
      <c r="AU590" s="21"/>
      <c r="AV590" s="21"/>
      <c r="AW590" s="21"/>
      <c r="AX590" s="21"/>
      <c r="AY590" s="21"/>
      <c r="AZ590" s="21"/>
      <c r="BA590" s="21"/>
      <c r="BB590" s="21"/>
      <c r="BC590" s="21"/>
      <c r="BD590" s="21"/>
      <c r="BE590" s="21"/>
      <c r="BF590" s="21"/>
      <c r="BG590" s="21"/>
      <c r="BH590" s="21"/>
      <c r="BI590" s="21"/>
      <c r="BJ590" s="21"/>
      <c r="BK590" s="21"/>
      <c r="BL590" s="21"/>
    </row>
    <row r="591" spans="1:64" ht="15.75" customHeight="1" x14ac:dyDescent="0.3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  <c r="AU591" s="21"/>
      <c r="AV591" s="21"/>
      <c r="AW591" s="21"/>
      <c r="AX591" s="21"/>
      <c r="AY591" s="21"/>
      <c r="AZ591" s="21"/>
      <c r="BA591" s="21"/>
      <c r="BB591" s="21"/>
      <c r="BC591" s="21"/>
      <c r="BD591" s="21"/>
      <c r="BE591" s="21"/>
      <c r="BF591" s="21"/>
      <c r="BG591" s="21"/>
      <c r="BH591" s="21"/>
      <c r="BI591" s="21"/>
      <c r="BJ591" s="21"/>
      <c r="BK591" s="21"/>
      <c r="BL591" s="21"/>
    </row>
    <row r="592" spans="1:64" ht="15.75" customHeight="1" x14ac:dyDescent="0.3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  <c r="AQ592" s="21"/>
      <c r="AR592" s="21"/>
      <c r="AS592" s="21"/>
      <c r="AT592" s="21"/>
      <c r="AU592" s="21"/>
      <c r="AV592" s="21"/>
      <c r="AW592" s="21"/>
      <c r="AX592" s="21"/>
      <c r="AY592" s="21"/>
      <c r="AZ592" s="21"/>
      <c r="BA592" s="21"/>
      <c r="BB592" s="21"/>
      <c r="BC592" s="21"/>
      <c r="BD592" s="21"/>
      <c r="BE592" s="21"/>
      <c r="BF592" s="21"/>
      <c r="BG592" s="21"/>
      <c r="BH592" s="21"/>
      <c r="BI592" s="21"/>
      <c r="BJ592" s="21"/>
      <c r="BK592" s="21"/>
      <c r="BL592" s="21"/>
    </row>
    <row r="593" spans="1:64" ht="15.75" customHeight="1" x14ac:dyDescent="0.3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  <c r="AL593" s="21"/>
      <c r="AM593" s="21"/>
      <c r="AN593" s="21"/>
      <c r="AO593" s="21"/>
      <c r="AP593" s="21"/>
      <c r="AQ593" s="21"/>
      <c r="AR593" s="21"/>
      <c r="AS593" s="21"/>
      <c r="AT593" s="21"/>
      <c r="AU593" s="21"/>
      <c r="AV593" s="21"/>
      <c r="AW593" s="21"/>
      <c r="AX593" s="21"/>
      <c r="AY593" s="21"/>
      <c r="AZ593" s="21"/>
      <c r="BA593" s="21"/>
      <c r="BB593" s="21"/>
      <c r="BC593" s="21"/>
      <c r="BD593" s="21"/>
      <c r="BE593" s="21"/>
      <c r="BF593" s="21"/>
      <c r="BG593" s="21"/>
      <c r="BH593" s="21"/>
      <c r="BI593" s="21"/>
      <c r="BJ593" s="21"/>
      <c r="BK593" s="21"/>
      <c r="BL593" s="21"/>
    </row>
    <row r="594" spans="1:64" ht="15.75" customHeight="1" x14ac:dyDescent="0.3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1"/>
      <c r="AQ594" s="21"/>
      <c r="AR594" s="21"/>
      <c r="AS594" s="21"/>
      <c r="AT594" s="21"/>
      <c r="AU594" s="21"/>
      <c r="AV594" s="21"/>
      <c r="AW594" s="21"/>
      <c r="AX594" s="21"/>
      <c r="AY594" s="21"/>
      <c r="AZ594" s="21"/>
      <c r="BA594" s="21"/>
      <c r="BB594" s="21"/>
      <c r="BC594" s="21"/>
      <c r="BD594" s="21"/>
      <c r="BE594" s="21"/>
      <c r="BF594" s="21"/>
      <c r="BG594" s="21"/>
      <c r="BH594" s="21"/>
      <c r="BI594" s="21"/>
      <c r="BJ594" s="21"/>
      <c r="BK594" s="21"/>
      <c r="BL594" s="21"/>
    </row>
    <row r="595" spans="1:64" ht="15.75" customHeight="1" x14ac:dyDescent="0.3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  <c r="AL595" s="21"/>
      <c r="AM595" s="21"/>
      <c r="AN595" s="21"/>
      <c r="AO595" s="21"/>
      <c r="AP595" s="21"/>
      <c r="AQ595" s="21"/>
      <c r="AR595" s="21"/>
      <c r="AS595" s="21"/>
      <c r="AT595" s="21"/>
      <c r="AU595" s="21"/>
      <c r="AV595" s="21"/>
      <c r="AW595" s="21"/>
      <c r="AX595" s="21"/>
      <c r="AY595" s="21"/>
      <c r="AZ595" s="21"/>
      <c r="BA595" s="21"/>
      <c r="BB595" s="21"/>
      <c r="BC595" s="21"/>
      <c r="BD595" s="21"/>
      <c r="BE595" s="21"/>
      <c r="BF595" s="21"/>
      <c r="BG595" s="21"/>
      <c r="BH595" s="21"/>
      <c r="BI595" s="21"/>
      <c r="BJ595" s="21"/>
      <c r="BK595" s="21"/>
      <c r="BL595" s="21"/>
    </row>
    <row r="596" spans="1:64" ht="15.75" customHeight="1" x14ac:dyDescent="0.3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1"/>
      <c r="AQ596" s="21"/>
      <c r="AR596" s="21"/>
      <c r="AS596" s="21"/>
      <c r="AT596" s="21"/>
      <c r="AU596" s="21"/>
      <c r="AV596" s="21"/>
      <c r="AW596" s="21"/>
      <c r="AX596" s="21"/>
      <c r="AY596" s="21"/>
      <c r="AZ596" s="21"/>
      <c r="BA596" s="21"/>
      <c r="BB596" s="21"/>
      <c r="BC596" s="21"/>
      <c r="BD596" s="21"/>
      <c r="BE596" s="21"/>
      <c r="BF596" s="21"/>
      <c r="BG596" s="21"/>
      <c r="BH596" s="21"/>
      <c r="BI596" s="21"/>
      <c r="BJ596" s="21"/>
      <c r="BK596" s="21"/>
      <c r="BL596" s="21"/>
    </row>
    <row r="597" spans="1:64" ht="15.75" customHeight="1" x14ac:dyDescent="0.3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  <c r="AL597" s="21"/>
      <c r="AM597" s="21"/>
      <c r="AN597" s="21"/>
      <c r="AO597" s="21"/>
      <c r="AP597" s="21"/>
      <c r="AQ597" s="21"/>
      <c r="AR597" s="21"/>
      <c r="AS597" s="21"/>
      <c r="AT597" s="21"/>
      <c r="AU597" s="21"/>
      <c r="AV597" s="21"/>
      <c r="AW597" s="21"/>
      <c r="AX597" s="21"/>
      <c r="AY597" s="21"/>
      <c r="AZ597" s="21"/>
      <c r="BA597" s="21"/>
      <c r="BB597" s="21"/>
      <c r="BC597" s="21"/>
      <c r="BD597" s="21"/>
      <c r="BE597" s="21"/>
      <c r="BF597" s="21"/>
      <c r="BG597" s="21"/>
      <c r="BH597" s="21"/>
      <c r="BI597" s="21"/>
      <c r="BJ597" s="21"/>
      <c r="BK597" s="21"/>
      <c r="BL597" s="21"/>
    </row>
    <row r="598" spans="1:64" ht="15.75" customHeight="1" x14ac:dyDescent="0.3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1"/>
      <c r="AQ598" s="21"/>
      <c r="AR598" s="21"/>
      <c r="AS598" s="21"/>
      <c r="AT598" s="21"/>
      <c r="AU598" s="21"/>
      <c r="AV598" s="21"/>
      <c r="AW598" s="21"/>
      <c r="AX598" s="21"/>
      <c r="AY598" s="21"/>
      <c r="AZ598" s="21"/>
      <c r="BA598" s="21"/>
      <c r="BB598" s="21"/>
      <c r="BC598" s="21"/>
      <c r="BD598" s="21"/>
      <c r="BE598" s="21"/>
      <c r="BF598" s="21"/>
      <c r="BG598" s="21"/>
      <c r="BH598" s="21"/>
      <c r="BI598" s="21"/>
      <c r="BJ598" s="21"/>
      <c r="BK598" s="21"/>
      <c r="BL598" s="21"/>
    </row>
    <row r="599" spans="1:64" ht="15.75" customHeight="1" x14ac:dyDescent="0.3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1"/>
      <c r="AQ599" s="21"/>
      <c r="AR599" s="21"/>
      <c r="AS599" s="21"/>
      <c r="AT599" s="21"/>
      <c r="AU599" s="21"/>
      <c r="AV599" s="21"/>
      <c r="AW599" s="21"/>
      <c r="AX599" s="21"/>
      <c r="AY599" s="21"/>
      <c r="AZ599" s="21"/>
      <c r="BA599" s="21"/>
      <c r="BB599" s="21"/>
      <c r="BC599" s="21"/>
      <c r="BD599" s="21"/>
      <c r="BE599" s="21"/>
      <c r="BF599" s="21"/>
      <c r="BG599" s="21"/>
      <c r="BH599" s="21"/>
      <c r="BI599" s="21"/>
      <c r="BJ599" s="21"/>
      <c r="BK599" s="21"/>
      <c r="BL599" s="21"/>
    </row>
    <row r="600" spans="1:64" ht="15.75" customHeight="1" x14ac:dyDescent="0.3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  <c r="AR600" s="21"/>
      <c r="AS600" s="21"/>
      <c r="AT600" s="21"/>
      <c r="AU600" s="21"/>
      <c r="AV600" s="21"/>
      <c r="AW600" s="21"/>
      <c r="AX600" s="21"/>
      <c r="AY600" s="21"/>
      <c r="AZ600" s="21"/>
      <c r="BA600" s="21"/>
      <c r="BB600" s="21"/>
      <c r="BC600" s="21"/>
      <c r="BD600" s="21"/>
      <c r="BE600" s="21"/>
      <c r="BF600" s="21"/>
      <c r="BG600" s="21"/>
      <c r="BH600" s="21"/>
      <c r="BI600" s="21"/>
      <c r="BJ600" s="21"/>
      <c r="BK600" s="21"/>
      <c r="BL600" s="21"/>
    </row>
    <row r="601" spans="1:64" ht="15.75" customHeight="1" x14ac:dyDescent="0.3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1"/>
      <c r="AQ601" s="21"/>
      <c r="AR601" s="21"/>
      <c r="AS601" s="21"/>
      <c r="AT601" s="21"/>
      <c r="AU601" s="21"/>
      <c r="AV601" s="21"/>
      <c r="AW601" s="21"/>
      <c r="AX601" s="21"/>
      <c r="AY601" s="21"/>
      <c r="AZ601" s="21"/>
      <c r="BA601" s="21"/>
      <c r="BB601" s="21"/>
      <c r="BC601" s="21"/>
      <c r="BD601" s="21"/>
      <c r="BE601" s="21"/>
      <c r="BF601" s="21"/>
      <c r="BG601" s="21"/>
      <c r="BH601" s="21"/>
      <c r="BI601" s="21"/>
      <c r="BJ601" s="21"/>
      <c r="BK601" s="21"/>
      <c r="BL601" s="21"/>
    </row>
    <row r="602" spans="1:64" ht="15.75" customHeight="1" x14ac:dyDescent="0.3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  <c r="AL602" s="21"/>
      <c r="AM602" s="21"/>
      <c r="AN602" s="21"/>
      <c r="AO602" s="21"/>
      <c r="AP602" s="21"/>
      <c r="AQ602" s="21"/>
      <c r="AR602" s="21"/>
      <c r="AS602" s="21"/>
      <c r="AT602" s="21"/>
      <c r="AU602" s="21"/>
      <c r="AV602" s="21"/>
      <c r="AW602" s="21"/>
      <c r="AX602" s="21"/>
      <c r="AY602" s="21"/>
      <c r="AZ602" s="21"/>
      <c r="BA602" s="21"/>
      <c r="BB602" s="21"/>
      <c r="BC602" s="21"/>
      <c r="BD602" s="21"/>
      <c r="BE602" s="21"/>
      <c r="BF602" s="21"/>
      <c r="BG602" s="21"/>
      <c r="BH602" s="21"/>
      <c r="BI602" s="21"/>
      <c r="BJ602" s="21"/>
      <c r="BK602" s="21"/>
      <c r="BL602" s="21"/>
    </row>
    <row r="603" spans="1:64" ht="15.75" customHeight="1" x14ac:dyDescent="0.3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AP603" s="21"/>
      <c r="AQ603" s="21"/>
      <c r="AR603" s="21"/>
      <c r="AS603" s="21"/>
      <c r="AT603" s="21"/>
      <c r="AU603" s="21"/>
      <c r="AV603" s="21"/>
      <c r="AW603" s="21"/>
      <c r="AX603" s="21"/>
      <c r="AY603" s="21"/>
      <c r="AZ603" s="21"/>
      <c r="BA603" s="21"/>
      <c r="BB603" s="21"/>
      <c r="BC603" s="21"/>
      <c r="BD603" s="21"/>
      <c r="BE603" s="21"/>
      <c r="BF603" s="21"/>
      <c r="BG603" s="21"/>
      <c r="BH603" s="21"/>
      <c r="BI603" s="21"/>
      <c r="BJ603" s="21"/>
      <c r="BK603" s="21"/>
      <c r="BL603" s="21"/>
    </row>
    <row r="604" spans="1:64" ht="15.75" customHeight="1" x14ac:dyDescent="0.3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  <c r="AL604" s="21"/>
      <c r="AM604" s="21"/>
      <c r="AN604" s="21"/>
      <c r="AO604" s="21"/>
      <c r="AP604" s="21"/>
      <c r="AQ604" s="21"/>
      <c r="AR604" s="21"/>
      <c r="AS604" s="21"/>
      <c r="AT604" s="21"/>
      <c r="AU604" s="21"/>
      <c r="AV604" s="21"/>
      <c r="AW604" s="21"/>
      <c r="AX604" s="21"/>
      <c r="AY604" s="21"/>
      <c r="AZ604" s="21"/>
      <c r="BA604" s="21"/>
      <c r="BB604" s="21"/>
      <c r="BC604" s="21"/>
      <c r="BD604" s="21"/>
      <c r="BE604" s="21"/>
      <c r="BF604" s="21"/>
      <c r="BG604" s="21"/>
      <c r="BH604" s="21"/>
      <c r="BI604" s="21"/>
      <c r="BJ604" s="21"/>
      <c r="BK604" s="21"/>
      <c r="BL604" s="21"/>
    </row>
    <row r="605" spans="1:64" ht="15.75" customHeight="1" x14ac:dyDescent="0.3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  <c r="AL605" s="21"/>
      <c r="AM605" s="21"/>
      <c r="AN605" s="21"/>
      <c r="AO605" s="21"/>
      <c r="AP605" s="21"/>
      <c r="AQ605" s="21"/>
      <c r="AR605" s="21"/>
      <c r="AS605" s="21"/>
      <c r="AT605" s="21"/>
      <c r="AU605" s="21"/>
      <c r="AV605" s="21"/>
      <c r="AW605" s="21"/>
      <c r="AX605" s="21"/>
      <c r="AY605" s="21"/>
      <c r="AZ605" s="21"/>
      <c r="BA605" s="21"/>
      <c r="BB605" s="21"/>
      <c r="BC605" s="21"/>
      <c r="BD605" s="21"/>
      <c r="BE605" s="21"/>
      <c r="BF605" s="21"/>
      <c r="BG605" s="21"/>
      <c r="BH605" s="21"/>
      <c r="BI605" s="21"/>
      <c r="BJ605" s="21"/>
      <c r="BK605" s="21"/>
      <c r="BL605" s="21"/>
    </row>
    <row r="606" spans="1:64" ht="15.75" customHeight="1" x14ac:dyDescent="0.3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  <c r="AL606" s="21"/>
      <c r="AM606" s="21"/>
      <c r="AN606" s="21"/>
      <c r="AO606" s="21"/>
      <c r="AP606" s="21"/>
      <c r="AQ606" s="21"/>
      <c r="AR606" s="21"/>
      <c r="AS606" s="21"/>
      <c r="AT606" s="21"/>
      <c r="AU606" s="21"/>
      <c r="AV606" s="21"/>
      <c r="AW606" s="21"/>
      <c r="AX606" s="21"/>
      <c r="AY606" s="21"/>
      <c r="AZ606" s="21"/>
      <c r="BA606" s="21"/>
      <c r="BB606" s="21"/>
      <c r="BC606" s="21"/>
      <c r="BD606" s="21"/>
      <c r="BE606" s="21"/>
      <c r="BF606" s="21"/>
      <c r="BG606" s="21"/>
      <c r="BH606" s="21"/>
      <c r="BI606" s="21"/>
      <c r="BJ606" s="21"/>
      <c r="BK606" s="21"/>
      <c r="BL606" s="21"/>
    </row>
    <row r="607" spans="1:64" ht="15.75" customHeight="1" x14ac:dyDescent="0.3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  <c r="AL607" s="21"/>
      <c r="AM607" s="21"/>
      <c r="AN607" s="21"/>
      <c r="AO607" s="21"/>
      <c r="AP607" s="21"/>
      <c r="AQ607" s="21"/>
      <c r="AR607" s="21"/>
      <c r="AS607" s="21"/>
      <c r="AT607" s="21"/>
      <c r="AU607" s="21"/>
      <c r="AV607" s="21"/>
      <c r="AW607" s="21"/>
      <c r="AX607" s="21"/>
      <c r="AY607" s="21"/>
      <c r="AZ607" s="21"/>
      <c r="BA607" s="21"/>
      <c r="BB607" s="21"/>
      <c r="BC607" s="21"/>
      <c r="BD607" s="21"/>
      <c r="BE607" s="21"/>
      <c r="BF607" s="21"/>
      <c r="BG607" s="21"/>
      <c r="BH607" s="21"/>
      <c r="BI607" s="21"/>
      <c r="BJ607" s="21"/>
      <c r="BK607" s="21"/>
      <c r="BL607" s="21"/>
    </row>
    <row r="608" spans="1:64" ht="15.75" customHeight="1" x14ac:dyDescent="0.3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  <c r="AL608" s="21"/>
      <c r="AM608" s="21"/>
      <c r="AN608" s="21"/>
      <c r="AO608" s="21"/>
      <c r="AP608" s="21"/>
      <c r="AQ608" s="21"/>
      <c r="AR608" s="21"/>
      <c r="AS608" s="21"/>
      <c r="AT608" s="21"/>
      <c r="AU608" s="21"/>
      <c r="AV608" s="21"/>
      <c r="AW608" s="21"/>
      <c r="AX608" s="21"/>
      <c r="AY608" s="21"/>
      <c r="AZ608" s="21"/>
      <c r="BA608" s="21"/>
      <c r="BB608" s="21"/>
      <c r="BC608" s="21"/>
      <c r="BD608" s="21"/>
      <c r="BE608" s="21"/>
      <c r="BF608" s="21"/>
      <c r="BG608" s="21"/>
      <c r="BH608" s="21"/>
      <c r="BI608" s="21"/>
      <c r="BJ608" s="21"/>
      <c r="BK608" s="21"/>
      <c r="BL608" s="21"/>
    </row>
    <row r="609" spans="1:64" ht="15.75" customHeight="1" x14ac:dyDescent="0.3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  <c r="AR609" s="21"/>
      <c r="AS609" s="21"/>
      <c r="AT609" s="21"/>
      <c r="AU609" s="21"/>
      <c r="AV609" s="21"/>
      <c r="AW609" s="21"/>
      <c r="AX609" s="21"/>
      <c r="AY609" s="21"/>
      <c r="AZ609" s="21"/>
      <c r="BA609" s="21"/>
      <c r="BB609" s="21"/>
      <c r="BC609" s="21"/>
      <c r="BD609" s="21"/>
      <c r="BE609" s="21"/>
      <c r="BF609" s="21"/>
      <c r="BG609" s="21"/>
      <c r="BH609" s="21"/>
      <c r="BI609" s="21"/>
      <c r="BJ609" s="21"/>
      <c r="BK609" s="21"/>
      <c r="BL609" s="21"/>
    </row>
    <row r="610" spans="1:64" ht="15.75" customHeight="1" x14ac:dyDescent="0.3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  <c r="AL610" s="21"/>
      <c r="AM610" s="21"/>
      <c r="AN610" s="21"/>
      <c r="AO610" s="21"/>
      <c r="AP610" s="21"/>
      <c r="AQ610" s="21"/>
      <c r="AR610" s="21"/>
      <c r="AS610" s="21"/>
      <c r="AT610" s="21"/>
      <c r="AU610" s="21"/>
      <c r="AV610" s="21"/>
      <c r="AW610" s="21"/>
      <c r="AX610" s="21"/>
      <c r="AY610" s="21"/>
      <c r="AZ610" s="21"/>
      <c r="BA610" s="21"/>
      <c r="BB610" s="21"/>
      <c r="BC610" s="21"/>
      <c r="BD610" s="21"/>
      <c r="BE610" s="21"/>
      <c r="BF610" s="21"/>
      <c r="BG610" s="21"/>
      <c r="BH610" s="21"/>
      <c r="BI610" s="21"/>
      <c r="BJ610" s="21"/>
      <c r="BK610" s="21"/>
      <c r="BL610" s="21"/>
    </row>
    <row r="611" spans="1:64" ht="15.75" customHeight="1" x14ac:dyDescent="0.3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  <c r="AL611" s="21"/>
      <c r="AM611" s="21"/>
      <c r="AN611" s="21"/>
      <c r="AO611" s="21"/>
      <c r="AP611" s="21"/>
      <c r="AQ611" s="21"/>
      <c r="AR611" s="21"/>
      <c r="AS611" s="21"/>
      <c r="AT611" s="21"/>
      <c r="AU611" s="21"/>
      <c r="AV611" s="21"/>
      <c r="AW611" s="21"/>
      <c r="AX611" s="21"/>
      <c r="AY611" s="21"/>
      <c r="AZ611" s="21"/>
      <c r="BA611" s="21"/>
      <c r="BB611" s="21"/>
      <c r="BC611" s="21"/>
      <c r="BD611" s="21"/>
      <c r="BE611" s="21"/>
      <c r="BF611" s="21"/>
      <c r="BG611" s="21"/>
      <c r="BH611" s="21"/>
      <c r="BI611" s="21"/>
      <c r="BJ611" s="21"/>
      <c r="BK611" s="21"/>
      <c r="BL611" s="21"/>
    </row>
    <row r="612" spans="1:64" ht="15.75" customHeight="1" x14ac:dyDescent="0.3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  <c r="AL612" s="21"/>
      <c r="AM612" s="21"/>
      <c r="AN612" s="21"/>
      <c r="AO612" s="21"/>
      <c r="AP612" s="21"/>
      <c r="AQ612" s="21"/>
      <c r="AR612" s="21"/>
      <c r="AS612" s="21"/>
      <c r="AT612" s="21"/>
      <c r="AU612" s="21"/>
      <c r="AV612" s="21"/>
      <c r="AW612" s="21"/>
      <c r="AX612" s="21"/>
      <c r="AY612" s="21"/>
      <c r="AZ612" s="21"/>
      <c r="BA612" s="21"/>
      <c r="BB612" s="21"/>
      <c r="BC612" s="21"/>
      <c r="BD612" s="21"/>
      <c r="BE612" s="21"/>
      <c r="BF612" s="21"/>
      <c r="BG612" s="21"/>
      <c r="BH612" s="21"/>
      <c r="BI612" s="21"/>
      <c r="BJ612" s="21"/>
      <c r="BK612" s="21"/>
      <c r="BL612" s="21"/>
    </row>
    <row r="613" spans="1:64" ht="15.75" customHeight="1" x14ac:dyDescent="0.3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  <c r="AL613" s="21"/>
      <c r="AM613" s="21"/>
      <c r="AN613" s="21"/>
      <c r="AO613" s="21"/>
      <c r="AP613" s="21"/>
      <c r="AQ613" s="21"/>
      <c r="AR613" s="21"/>
      <c r="AS613" s="21"/>
      <c r="AT613" s="21"/>
      <c r="AU613" s="21"/>
      <c r="AV613" s="21"/>
      <c r="AW613" s="21"/>
      <c r="AX613" s="21"/>
      <c r="AY613" s="21"/>
      <c r="AZ613" s="21"/>
      <c r="BA613" s="21"/>
      <c r="BB613" s="21"/>
      <c r="BC613" s="21"/>
      <c r="BD613" s="21"/>
      <c r="BE613" s="21"/>
      <c r="BF613" s="21"/>
      <c r="BG613" s="21"/>
      <c r="BH613" s="21"/>
      <c r="BI613" s="21"/>
      <c r="BJ613" s="21"/>
      <c r="BK613" s="21"/>
      <c r="BL613" s="21"/>
    </row>
    <row r="614" spans="1:64" ht="15.75" customHeight="1" x14ac:dyDescent="0.3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  <c r="AQ614" s="21"/>
      <c r="AR614" s="21"/>
      <c r="AS614" s="21"/>
      <c r="AT614" s="21"/>
      <c r="AU614" s="21"/>
      <c r="AV614" s="21"/>
      <c r="AW614" s="21"/>
      <c r="AX614" s="21"/>
      <c r="AY614" s="21"/>
      <c r="AZ614" s="21"/>
      <c r="BA614" s="21"/>
      <c r="BB614" s="21"/>
      <c r="BC614" s="21"/>
      <c r="BD614" s="21"/>
      <c r="BE614" s="21"/>
      <c r="BF614" s="21"/>
      <c r="BG614" s="21"/>
      <c r="BH614" s="21"/>
      <c r="BI614" s="21"/>
      <c r="BJ614" s="21"/>
      <c r="BK614" s="21"/>
      <c r="BL614" s="21"/>
    </row>
    <row r="615" spans="1:64" ht="15.75" customHeight="1" x14ac:dyDescent="0.3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  <c r="AL615" s="21"/>
      <c r="AM615" s="21"/>
      <c r="AN615" s="21"/>
      <c r="AO615" s="21"/>
      <c r="AP615" s="21"/>
      <c r="AQ615" s="21"/>
      <c r="AR615" s="21"/>
      <c r="AS615" s="21"/>
      <c r="AT615" s="21"/>
      <c r="AU615" s="21"/>
      <c r="AV615" s="21"/>
      <c r="AW615" s="21"/>
      <c r="AX615" s="21"/>
      <c r="AY615" s="21"/>
      <c r="AZ615" s="21"/>
      <c r="BA615" s="21"/>
      <c r="BB615" s="21"/>
      <c r="BC615" s="21"/>
      <c r="BD615" s="21"/>
      <c r="BE615" s="21"/>
      <c r="BF615" s="21"/>
      <c r="BG615" s="21"/>
      <c r="BH615" s="21"/>
      <c r="BI615" s="21"/>
      <c r="BJ615" s="21"/>
      <c r="BK615" s="21"/>
      <c r="BL615" s="21"/>
    </row>
    <row r="616" spans="1:64" ht="15.75" customHeight="1" x14ac:dyDescent="0.3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  <c r="AL616" s="21"/>
      <c r="AM616" s="21"/>
      <c r="AN616" s="21"/>
      <c r="AO616" s="21"/>
      <c r="AP616" s="21"/>
      <c r="AQ616" s="21"/>
      <c r="AR616" s="21"/>
      <c r="AS616" s="21"/>
      <c r="AT616" s="21"/>
      <c r="AU616" s="21"/>
      <c r="AV616" s="21"/>
      <c r="AW616" s="21"/>
      <c r="AX616" s="21"/>
      <c r="AY616" s="21"/>
      <c r="AZ616" s="21"/>
      <c r="BA616" s="21"/>
      <c r="BB616" s="21"/>
      <c r="BC616" s="21"/>
      <c r="BD616" s="21"/>
      <c r="BE616" s="21"/>
      <c r="BF616" s="21"/>
      <c r="BG616" s="21"/>
      <c r="BH616" s="21"/>
      <c r="BI616" s="21"/>
      <c r="BJ616" s="21"/>
      <c r="BK616" s="21"/>
      <c r="BL616" s="21"/>
    </row>
    <row r="617" spans="1:64" ht="15.75" customHeight="1" x14ac:dyDescent="0.3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  <c r="AL617" s="21"/>
      <c r="AM617" s="21"/>
      <c r="AN617" s="21"/>
      <c r="AO617" s="21"/>
      <c r="AP617" s="21"/>
      <c r="AQ617" s="21"/>
      <c r="AR617" s="21"/>
      <c r="AS617" s="21"/>
      <c r="AT617" s="21"/>
      <c r="AU617" s="21"/>
      <c r="AV617" s="21"/>
      <c r="AW617" s="21"/>
      <c r="AX617" s="21"/>
      <c r="AY617" s="21"/>
      <c r="AZ617" s="21"/>
      <c r="BA617" s="21"/>
      <c r="BB617" s="21"/>
      <c r="BC617" s="21"/>
      <c r="BD617" s="21"/>
      <c r="BE617" s="21"/>
      <c r="BF617" s="21"/>
      <c r="BG617" s="21"/>
      <c r="BH617" s="21"/>
      <c r="BI617" s="21"/>
      <c r="BJ617" s="21"/>
      <c r="BK617" s="21"/>
      <c r="BL617" s="21"/>
    </row>
    <row r="618" spans="1:64" ht="15.75" customHeight="1" x14ac:dyDescent="0.3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  <c r="AR618" s="21"/>
      <c r="AS618" s="21"/>
      <c r="AT618" s="21"/>
      <c r="AU618" s="21"/>
      <c r="AV618" s="21"/>
      <c r="AW618" s="21"/>
      <c r="AX618" s="21"/>
      <c r="AY618" s="21"/>
      <c r="AZ618" s="21"/>
      <c r="BA618" s="21"/>
      <c r="BB618" s="21"/>
      <c r="BC618" s="21"/>
      <c r="BD618" s="21"/>
      <c r="BE618" s="21"/>
      <c r="BF618" s="21"/>
      <c r="BG618" s="21"/>
      <c r="BH618" s="21"/>
      <c r="BI618" s="21"/>
      <c r="BJ618" s="21"/>
      <c r="BK618" s="21"/>
      <c r="BL618" s="21"/>
    </row>
    <row r="619" spans="1:64" ht="15.75" customHeight="1" x14ac:dyDescent="0.3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  <c r="AL619" s="21"/>
      <c r="AM619" s="21"/>
      <c r="AN619" s="21"/>
      <c r="AO619" s="21"/>
      <c r="AP619" s="21"/>
      <c r="AQ619" s="21"/>
      <c r="AR619" s="21"/>
      <c r="AS619" s="21"/>
      <c r="AT619" s="21"/>
      <c r="AU619" s="21"/>
      <c r="AV619" s="21"/>
      <c r="AW619" s="21"/>
      <c r="AX619" s="21"/>
      <c r="AY619" s="21"/>
      <c r="AZ619" s="21"/>
      <c r="BA619" s="21"/>
      <c r="BB619" s="21"/>
      <c r="BC619" s="21"/>
      <c r="BD619" s="21"/>
      <c r="BE619" s="21"/>
      <c r="BF619" s="21"/>
      <c r="BG619" s="21"/>
      <c r="BH619" s="21"/>
      <c r="BI619" s="21"/>
      <c r="BJ619" s="21"/>
      <c r="BK619" s="21"/>
      <c r="BL619" s="21"/>
    </row>
    <row r="620" spans="1:64" ht="15.75" customHeight="1" x14ac:dyDescent="0.3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  <c r="AP620" s="21"/>
      <c r="AQ620" s="21"/>
      <c r="AR620" s="21"/>
      <c r="AS620" s="21"/>
      <c r="AT620" s="21"/>
      <c r="AU620" s="21"/>
      <c r="AV620" s="21"/>
      <c r="AW620" s="21"/>
      <c r="AX620" s="21"/>
      <c r="AY620" s="21"/>
      <c r="AZ620" s="21"/>
      <c r="BA620" s="21"/>
      <c r="BB620" s="21"/>
      <c r="BC620" s="21"/>
      <c r="BD620" s="21"/>
      <c r="BE620" s="21"/>
      <c r="BF620" s="21"/>
      <c r="BG620" s="21"/>
      <c r="BH620" s="21"/>
      <c r="BI620" s="21"/>
      <c r="BJ620" s="21"/>
      <c r="BK620" s="21"/>
      <c r="BL620" s="21"/>
    </row>
    <row r="621" spans="1:64" ht="15.75" customHeight="1" x14ac:dyDescent="0.3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  <c r="AL621" s="21"/>
      <c r="AM621" s="21"/>
      <c r="AN621" s="21"/>
      <c r="AO621" s="21"/>
      <c r="AP621" s="21"/>
      <c r="AQ621" s="21"/>
      <c r="AR621" s="21"/>
      <c r="AS621" s="21"/>
      <c r="AT621" s="21"/>
      <c r="AU621" s="21"/>
      <c r="AV621" s="21"/>
      <c r="AW621" s="21"/>
      <c r="AX621" s="21"/>
      <c r="AY621" s="21"/>
      <c r="AZ621" s="21"/>
      <c r="BA621" s="21"/>
      <c r="BB621" s="21"/>
      <c r="BC621" s="21"/>
      <c r="BD621" s="21"/>
      <c r="BE621" s="21"/>
      <c r="BF621" s="21"/>
      <c r="BG621" s="21"/>
      <c r="BH621" s="21"/>
      <c r="BI621" s="21"/>
      <c r="BJ621" s="21"/>
      <c r="BK621" s="21"/>
      <c r="BL621" s="21"/>
    </row>
    <row r="622" spans="1:64" ht="15.75" customHeight="1" x14ac:dyDescent="0.3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  <c r="AL622" s="21"/>
      <c r="AM622" s="21"/>
      <c r="AN622" s="21"/>
      <c r="AO622" s="21"/>
      <c r="AP622" s="21"/>
      <c r="AQ622" s="21"/>
      <c r="AR622" s="21"/>
      <c r="AS622" s="21"/>
      <c r="AT622" s="21"/>
      <c r="AU622" s="21"/>
      <c r="AV622" s="21"/>
      <c r="AW622" s="21"/>
      <c r="AX622" s="21"/>
      <c r="AY622" s="21"/>
      <c r="AZ622" s="21"/>
      <c r="BA622" s="21"/>
      <c r="BB622" s="21"/>
      <c r="BC622" s="21"/>
      <c r="BD622" s="21"/>
      <c r="BE622" s="21"/>
      <c r="BF622" s="21"/>
      <c r="BG622" s="21"/>
      <c r="BH622" s="21"/>
      <c r="BI622" s="21"/>
      <c r="BJ622" s="21"/>
      <c r="BK622" s="21"/>
      <c r="BL622" s="21"/>
    </row>
    <row r="623" spans="1:64" ht="15.75" customHeight="1" x14ac:dyDescent="0.3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  <c r="AL623" s="21"/>
      <c r="AM623" s="21"/>
      <c r="AN623" s="21"/>
      <c r="AO623" s="21"/>
      <c r="AP623" s="21"/>
      <c r="AQ623" s="21"/>
      <c r="AR623" s="21"/>
      <c r="AS623" s="21"/>
      <c r="AT623" s="21"/>
      <c r="AU623" s="21"/>
      <c r="AV623" s="21"/>
      <c r="AW623" s="21"/>
      <c r="AX623" s="21"/>
      <c r="AY623" s="21"/>
      <c r="AZ623" s="21"/>
      <c r="BA623" s="21"/>
      <c r="BB623" s="21"/>
      <c r="BC623" s="21"/>
      <c r="BD623" s="21"/>
      <c r="BE623" s="21"/>
      <c r="BF623" s="21"/>
      <c r="BG623" s="21"/>
      <c r="BH623" s="21"/>
      <c r="BI623" s="21"/>
      <c r="BJ623" s="21"/>
      <c r="BK623" s="21"/>
      <c r="BL623" s="21"/>
    </row>
    <row r="624" spans="1:64" ht="15.75" customHeight="1" x14ac:dyDescent="0.3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  <c r="AL624" s="21"/>
      <c r="AM624" s="21"/>
      <c r="AN624" s="21"/>
      <c r="AO624" s="21"/>
      <c r="AP624" s="21"/>
      <c r="AQ624" s="21"/>
      <c r="AR624" s="21"/>
      <c r="AS624" s="21"/>
      <c r="AT624" s="21"/>
      <c r="AU624" s="21"/>
      <c r="AV624" s="21"/>
      <c r="AW624" s="21"/>
      <c r="AX624" s="21"/>
      <c r="AY624" s="21"/>
      <c r="AZ624" s="21"/>
      <c r="BA624" s="21"/>
      <c r="BB624" s="21"/>
      <c r="BC624" s="21"/>
      <c r="BD624" s="21"/>
      <c r="BE624" s="21"/>
      <c r="BF624" s="21"/>
      <c r="BG624" s="21"/>
      <c r="BH624" s="21"/>
      <c r="BI624" s="21"/>
      <c r="BJ624" s="21"/>
      <c r="BK624" s="21"/>
      <c r="BL624" s="21"/>
    </row>
    <row r="625" spans="1:64" ht="15.75" customHeight="1" x14ac:dyDescent="0.3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AP625" s="21"/>
      <c r="AQ625" s="21"/>
      <c r="AR625" s="21"/>
      <c r="AS625" s="21"/>
      <c r="AT625" s="21"/>
      <c r="AU625" s="21"/>
      <c r="AV625" s="21"/>
      <c r="AW625" s="21"/>
      <c r="AX625" s="21"/>
      <c r="AY625" s="21"/>
      <c r="AZ625" s="21"/>
      <c r="BA625" s="21"/>
      <c r="BB625" s="21"/>
      <c r="BC625" s="21"/>
      <c r="BD625" s="21"/>
      <c r="BE625" s="21"/>
      <c r="BF625" s="21"/>
      <c r="BG625" s="21"/>
      <c r="BH625" s="21"/>
      <c r="BI625" s="21"/>
      <c r="BJ625" s="21"/>
      <c r="BK625" s="21"/>
      <c r="BL625" s="21"/>
    </row>
    <row r="626" spans="1:64" ht="15.75" customHeight="1" x14ac:dyDescent="0.3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  <c r="AL626" s="21"/>
      <c r="AM626" s="21"/>
      <c r="AN626" s="21"/>
      <c r="AO626" s="21"/>
      <c r="AP626" s="21"/>
      <c r="AQ626" s="21"/>
      <c r="AR626" s="21"/>
      <c r="AS626" s="21"/>
      <c r="AT626" s="21"/>
      <c r="AU626" s="21"/>
      <c r="AV626" s="21"/>
      <c r="AW626" s="21"/>
      <c r="AX626" s="21"/>
      <c r="AY626" s="21"/>
      <c r="AZ626" s="21"/>
      <c r="BA626" s="21"/>
      <c r="BB626" s="21"/>
      <c r="BC626" s="21"/>
      <c r="BD626" s="21"/>
      <c r="BE626" s="21"/>
      <c r="BF626" s="21"/>
      <c r="BG626" s="21"/>
      <c r="BH626" s="21"/>
      <c r="BI626" s="21"/>
      <c r="BJ626" s="21"/>
      <c r="BK626" s="21"/>
      <c r="BL626" s="21"/>
    </row>
    <row r="627" spans="1:64" ht="15.75" customHeight="1" x14ac:dyDescent="0.3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  <c r="AR627" s="21"/>
      <c r="AS627" s="21"/>
      <c r="AT627" s="21"/>
      <c r="AU627" s="21"/>
      <c r="AV627" s="21"/>
      <c r="AW627" s="21"/>
      <c r="AX627" s="21"/>
      <c r="AY627" s="21"/>
      <c r="AZ627" s="21"/>
      <c r="BA627" s="21"/>
      <c r="BB627" s="21"/>
      <c r="BC627" s="21"/>
      <c r="BD627" s="21"/>
      <c r="BE627" s="21"/>
      <c r="BF627" s="21"/>
      <c r="BG627" s="21"/>
      <c r="BH627" s="21"/>
      <c r="BI627" s="21"/>
      <c r="BJ627" s="21"/>
      <c r="BK627" s="21"/>
      <c r="BL627" s="21"/>
    </row>
    <row r="628" spans="1:64" ht="15.75" customHeight="1" x14ac:dyDescent="0.3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  <c r="AL628" s="21"/>
      <c r="AM628" s="21"/>
      <c r="AN628" s="21"/>
      <c r="AO628" s="21"/>
      <c r="AP628" s="21"/>
      <c r="AQ628" s="21"/>
      <c r="AR628" s="21"/>
      <c r="AS628" s="21"/>
      <c r="AT628" s="21"/>
      <c r="AU628" s="21"/>
      <c r="AV628" s="21"/>
      <c r="AW628" s="21"/>
      <c r="AX628" s="21"/>
      <c r="AY628" s="21"/>
      <c r="AZ628" s="21"/>
      <c r="BA628" s="21"/>
      <c r="BB628" s="21"/>
      <c r="BC628" s="21"/>
      <c r="BD628" s="21"/>
      <c r="BE628" s="21"/>
      <c r="BF628" s="21"/>
      <c r="BG628" s="21"/>
      <c r="BH628" s="21"/>
      <c r="BI628" s="21"/>
      <c r="BJ628" s="21"/>
      <c r="BK628" s="21"/>
      <c r="BL628" s="21"/>
    </row>
    <row r="629" spans="1:64" ht="15.75" customHeight="1" x14ac:dyDescent="0.3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  <c r="AL629" s="21"/>
      <c r="AM629" s="21"/>
      <c r="AN629" s="21"/>
      <c r="AO629" s="21"/>
      <c r="AP629" s="21"/>
      <c r="AQ629" s="21"/>
      <c r="AR629" s="21"/>
      <c r="AS629" s="21"/>
      <c r="AT629" s="21"/>
      <c r="AU629" s="21"/>
      <c r="AV629" s="21"/>
      <c r="AW629" s="21"/>
      <c r="AX629" s="21"/>
      <c r="AY629" s="21"/>
      <c r="AZ629" s="21"/>
      <c r="BA629" s="21"/>
      <c r="BB629" s="21"/>
      <c r="BC629" s="21"/>
      <c r="BD629" s="21"/>
      <c r="BE629" s="21"/>
      <c r="BF629" s="21"/>
      <c r="BG629" s="21"/>
      <c r="BH629" s="21"/>
      <c r="BI629" s="21"/>
      <c r="BJ629" s="21"/>
      <c r="BK629" s="21"/>
      <c r="BL629" s="21"/>
    </row>
    <row r="630" spans="1:64" ht="15.75" customHeight="1" x14ac:dyDescent="0.3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  <c r="AL630" s="21"/>
      <c r="AM630" s="21"/>
      <c r="AN630" s="21"/>
      <c r="AO630" s="21"/>
      <c r="AP630" s="21"/>
      <c r="AQ630" s="21"/>
      <c r="AR630" s="21"/>
      <c r="AS630" s="21"/>
      <c r="AT630" s="21"/>
      <c r="AU630" s="21"/>
      <c r="AV630" s="21"/>
      <c r="AW630" s="21"/>
      <c r="AX630" s="21"/>
      <c r="AY630" s="21"/>
      <c r="AZ630" s="21"/>
      <c r="BA630" s="21"/>
      <c r="BB630" s="21"/>
      <c r="BC630" s="21"/>
      <c r="BD630" s="21"/>
      <c r="BE630" s="21"/>
      <c r="BF630" s="21"/>
      <c r="BG630" s="21"/>
      <c r="BH630" s="21"/>
      <c r="BI630" s="21"/>
      <c r="BJ630" s="21"/>
      <c r="BK630" s="21"/>
      <c r="BL630" s="21"/>
    </row>
    <row r="631" spans="1:64" ht="15.75" customHeight="1" x14ac:dyDescent="0.3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  <c r="AL631" s="21"/>
      <c r="AM631" s="21"/>
      <c r="AN631" s="21"/>
      <c r="AO631" s="21"/>
      <c r="AP631" s="21"/>
      <c r="AQ631" s="21"/>
      <c r="AR631" s="21"/>
      <c r="AS631" s="21"/>
      <c r="AT631" s="21"/>
      <c r="AU631" s="21"/>
      <c r="AV631" s="21"/>
      <c r="AW631" s="21"/>
      <c r="AX631" s="21"/>
      <c r="AY631" s="21"/>
      <c r="AZ631" s="21"/>
      <c r="BA631" s="21"/>
      <c r="BB631" s="21"/>
      <c r="BC631" s="21"/>
      <c r="BD631" s="21"/>
      <c r="BE631" s="21"/>
      <c r="BF631" s="21"/>
      <c r="BG631" s="21"/>
      <c r="BH631" s="21"/>
      <c r="BI631" s="21"/>
      <c r="BJ631" s="21"/>
      <c r="BK631" s="21"/>
      <c r="BL631" s="21"/>
    </row>
    <row r="632" spans="1:64" ht="15.75" customHeight="1" x14ac:dyDescent="0.3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  <c r="AL632" s="21"/>
      <c r="AM632" s="21"/>
      <c r="AN632" s="21"/>
      <c r="AO632" s="21"/>
      <c r="AP632" s="21"/>
      <c r="AQ632" s="21"/>
      <c r="AR632" s="21"/>
      <c r="AS632" s="21"/>
      <c r="AT632" s="21"/>
      <c r="AU632" s="21"/>
      <c r="AV632" s="21"/>
      <c r="AW632" s="21"/>
      <c r="AX632" s="21"/>
      <c r="AY632" s="21"/>
      <c r="AZ632" s="21"/>
      <c r="BA632" s="21"/>
      <c r="BB632" s="21"/>
      <c r="BC632" s="21"/>
      <c r="BD632" s="21"/>
      <c r="BE632" s="21"/>
      <c r="BF632" s="21"/>
      <c r="BG632" s="21"/>
      <c r="BH632" s="21"/>
      <c r="BI632" s="21"/>
      <c r="BJ632" s="21"/>
      <c r="BK632" s="21"/>
      <c r="BL632" s="21"/>
    </row>
    <row r="633" spans="1:64" ht="15.75" customHeight="1" x14ac:dyDescent="0.3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  <c r="AL633" s="21"/>
      <c r="AM633" s="21"/>
      <c r="AN633" s="21"/>
      <c r="AO633" s="21"/>
      <c r="AP633" s="21"/>
      <c r="AQ633" s="21"/>
      <c r="AR633" s="21"/>
      <c r="AS633" s="21"/>
      <c r="AT633" s="21"/>
      <c r="AU633" s="21"/>
      <c r="AV633" s="21"/>
      <c r="AW633" s="21"/>
      <c r="AX633" s="21"/>
      <c r="AY633" s="21"/>
      <c r="AZ633" s="21"/>
      <c r="BA633" s="21"/>
      <c r="BB633" s="21"/>
      <c r="BC633" s="21"/>
      <c r="BD633" s="21"/>
      <c r="BE633" s="21"/>
      <c r="BF633" s="21"/>
      <c r="BG633" s="21"/>
      <c r="BH633" s="21"/>
      <c r="BI633" s="21"/>
      <c r="BJ633" s="21"/>
      <c r="BK633" s="21"/>
      <c r="BL633" s="21"/>
    </row>
    <row r="634" spans="1:64" ht="15.75" customHeight="1" x14ac:dyDescent="0.3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  <c r="AL634" s="21"/>
      <c r="AM634" s="21"/>
      <c r="AN634" s="21"/>
      <c r="AO634" s="21"/>
      <c r="AP634" s="21"/>
      <c r="AQ634" s="21"/>
      <c r="AR634" s="21"/>
      <c r="AS634" s="21"/>
      <c r="AT634" s="21"/>
      <c r="AU634" s="21"/>
      <c r="AV634" s="21"/>
      <c r="AW634" s="21"/>
      <c r="AX634" s="21"/>
      <c r="AY634" s="21"/>
      <c r="AZ634" s="21"/>
      <c r="BA634" s="21"/>
      <c r="BB634" s="21"/>
      <c r="BC634" s="21"/>
      <c r="BD634" s="21"/>
      <c r="BE634" s="21"/>
      <c r="BF634" s="21"/>
      <c r="BG634" s="21"/>
      <c r="BH634" s="21"/>
      <c r="BI634" s="21"/>
      <c r="BJ634" s="21"/>
      <c r="BK634" s="21"/>
      <c r="BL634" s="21"/>
    </row>
    <row r="635" spans="1:64" ht="15.75" customHeight="1" x14ac:dyDescent="0.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  <c r="AL635" s="21"/>
      <c r="AM635" s="21"/>
      <c r="AN635" s="21"/>
      <c r="AO635" s="21"/>
      <c r="AP635" s="21"/>
      <c r="AQ635" s="21"/>
      <c r="AR635" s="21"/>
      <c r="AS635" s="21"/>
      <c r="AT635" s="21"/>
      <c r="AU635" s="21"/>
      <c r="AV635" s="21"/>
      <c r="AW635" s="21"/>
      <c r="AX635" s="21"/>
      <c r="AY635" s="21"/>
      <c r="AZ635" s="21"/>
      <c r="BA635" s="21"/>
      <c r="BB635" s="21"/>
      <c r="BC635" s="21"/>
      <c r="BD635" s="21"/>
      <c r="BE635" s="21"/>
      <c r="BF635" s="21"/>
      <c r="BG635" s="21"/>
      <c r="BH635" s="21"/>
      <c r="BI635" s="21"/>
      <c r="BJ635" s="21"/>
      <c r="BK635" s="21"/>
      <c r="BL635" s="21"/>
    </row>
    <row r="636" spans="1:64" ht="15.75" customHeight="1" x14ac:dyDescent="0.3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  <c r="AX636" s="21"/>
      <c r="AY636" s="21"/>
      <c r="AZ636" s="21"/>
      <c r="BA636" s="21"/>
      <c r="BB636" s="21"/>
      <c r="BC636" s="21"/>
      <c r="BD636" s="21"/>
      <c r="BE636" s="21"/>
      <c r="BF636" s="21"/>
      <c r="BG636" s="21"/>
      <c r="BH636" s="21"/>
      <c r="BI636" s="21"/>
      <c r="BJ636" s="21"/>
      <c r="BK636" s="21"/>
      <c r="BL636" s="21"/>
    </row>
    <row r="637" spans="1:64" ht="15.75" customHeight="1" x14ac:dyDescent="0.3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  <c r="AL637" s="21"/>
      <c r="AM637" s="21"/>
      <c r="AN637" s="21"/>
      <c r="AO637" s="21"/>
      <c r="AP637" s="21"/>
      <c r="AQ637" s="21"/>
      <c r="AR637" s="21"/>
      <c r="AS637" s="21"/>
      <c r="AT637" s="21"/>
      <c r="AU637" s="21"/>
      <c r="AV637" s="21"/>
      <c r="AW637" s="21"/>
      <c r="AX637" s="21"/>
      <c r="AY637" s="21"/>
      <c r="AZ637" s="21"/>
      <c r="BA637" s="21"/>
      <c r="BB637" s="21"/>
      <c r="BC637" s="21"/>
      <c r="BD637" s="21"/>
      <c r="BE637" s="21"/>
      <c r="BF637" s="21"/>
      <c r="BG637" s="21"/>
      <c r="BH637" s="21"/>
      <c r="BI637" s="21"/>
      <c r="BJ637" s="21"/>
      <c r="BK637" s="21"/>
      <c r="BL637" s="21"/>
    </row>
    <row r="638" spans="1:64" ht="15.75" customHeight="1" x14ac:dyDescent="0.3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  <c r="AL638" s="21"/>
      <c r="AM638" s="21"/>
      <c r="AN638" s="21"/>
      <c r="AO638" s="21"/>
      <c r="AP638" s="21"/>
      <c r="AQ638" s="21"/>
      <c r="AR638" s="21"/>
      <c r="AS638" s="21"/>
      <c r="AT638" s="21"/>
      <c r="AU638" s="21"/>
      <c r="AV638" s="21"/>
      <c r="AW638" s="21"/>
      <c r="AX638" s="21"/>
      <c r="AY638" s="21"/>
      <c r="AZ638" s="21"/>
      <c r="BA638" s="21"/>
      <c r="BB638" s="21"/>
      <c r="BC638" s="21"/>
      <c r="BD638" s="21"/>
      <c r="BE638" s="21"/>
      <c r="BF638" s="21"/>
      <c r="BG638" s="21"/>
      <c r="BH638" s="21"/>
      <c r="BI638" s="21"/>
      <c r="BJ638" s="21"/>
      <c r="BK638" s="21"/>
      <c r="BL638" s="21"/>
    </row>
    <row r="639" spans="1:64" ht="15.75" customHeight="1" x14ac:dyDescent="0.3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  <c r="AL639" s="21"/>
      <c r="AM639" s="21"/>
      <c r="AN639" s="21"/>
      <c r="AO639" s="21"/>
      <c r="AP639" s="21"/>
      <c r="AQ639" s="21"/>
      <c r="AR639" s="21"/>
      <c r="AS639" s="21"/>
      <c r="AT639" s="21"/>
      <c r="AU639" s="21"/>
      <c r="AV639" s="21"/>
      <c r="AW639" s="21"/>
      <c r="AX639" s="21"/>
      <c r="AY639" s="21"/>
      <c r="AZ639" s="21"/>
      <c r="BA639" s="21"/>
      <c r="BB639" s="21"/>
      <c r="BC639" s="21"/>
      <c r="BD639" s="21"/>
      <c r="BE639" s="21"/>
      <c r="BF639" s="21"/>
      <c r="BG639" s="21"/>
      <c r="BH639" s="21"/>
      <c r="BI639" s="21"/>
      <c r="BJ639" s="21"/>
      <c r="BK639" s="21"/>
      <c r="BL639" s="21"/>
    </row>
    <row r="640" spans="1:64" ht="15.75" customHeight="1" x14ac:dyDescent="0.3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  <c r="AL640" s="21"/>
      <c r="AM640" s="21"/>
      <c r="AN640" s="21"/>
      <c r="AO640" s="21"/>
      <c r="AP640" s="21"/>
      <c r="AQ640" s="21"/>
      <c r="AR640" s="21"/>
      <c r="AS640" s="21"/>
      <c r="AT640" s="21"/>
      <c r="AU640" s="21"/>
      <c r="AV640" s="21"/>
      <c r="AW640" s="21"/>
      <c r="AX640" s="21"/>
      <c r="AY640" s="21"/>
      <c r="AZ640" s="21"/>
      <c r="BA640" s="21"/>
      <c r="BB640" s="21"/>
      <c r="BC640" s="21"/>
      <c r="BD640" s="21"/>
      <c r="BE640" s="21"/>
      <c r="BF640" s="21"/>
      <c r="BG640" s="21"/>
      <c r="BH640" s="21"/>
      <c r="BI640" s="21"/>
      <c r="BJ640" s="21"/>
      <c r="BK640" s="21"/>
      <c r="BL640" s="21"/>
    </row>
    <row r="641" spans="1:64" ht="15.75" customHeight="1" x14ac:dyDescent="0.3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  <c r="AL641" s="21"/>
      <c r="AM641" s="21"/>
      <c r="AN641" s="21"/>
      <c r="AO641" s="21"/>
      <c r="AP641" s="21"/>
      <c r="AQ641" s="21"/>
      <c r="AR641" s="21"/>
      <c r="AS641" s="21"/>
      <c r="AT641" s="21"/>
      <c r="AU641" s="21"/>
      <c r="AV641" s="21"/>
      <c r="AW641" s="21"/>
      <c r="AX641" s="21"/>
      <c r="AY641" s="21"/>
      <c r="AZ641" s="21"/>
      <c r="BA641" s="21"/>
      <c r="BB641" s="21"/>
      <c r="BC641" s="21"/>
      <c r="BD641" s="21"/>
      <c r="BE641" s="21"/>
      <c r="BF641" s="21"/>
      <c r="BG641" s="21"/>
      <c r="BH641" s="21"/>
      <c r="BI641" s="21"/>
      <c r="BJ641" s="21"/>
      <c r="BK641" s="21"/>
      <c r="BL641" s="21"/>
    </row>
    <row r="642" spans="1:64" ht="15.75" customHeight="1" x14ac:dyDescent="0.3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  <c r="AL642" s="21"/>
      <c r="AM642" s="21"/>
      <c r="AN642" s="21"/>
      <c r="AO642" s="21"/>
      <c r="AP642" s="21"/>
      <c r="AQ642" s="21"/>
      <c r="AR642" s="21"/>
      <c r="AS642" s="21"/>
      <c r="AT642" s="21"/>
      <c r="AU642" s="21"/>
      <c r="AV642" s="21"/>
      <c r="AW642" s="21"/>
      <c r="AX642" s="21"/>
      <c r="AY642" s="21"/>
      <c r="AZ642" s="21"/>
      <c r="BA642" s="21"/>
      <c r="BB642" s="21"/>
      <c r="BC642" s="21"/>
      <c r="BD642" s="21"/>
      <c r="BE642" s="21"/>
      <c r="BF642" s="21"/>
      <c r="BG642" s="21"/>
      <c r="BH642" s="21"/>
      <c r="BI642" s="21"/>
      <c r="BJ642" s="21"/>
      <c r="BK642" s="21"/>
      <c r="BL642" s="21"/>
    </row>
    <row r="643" spans="1:64" ht="15.75" customHeight="1" x14ac:dyDescent="0.3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  <c r="AK643" s="21"/>
      <c r="AL643" s="21"/>
      <c r="AM643" s="21"/>
      <c r="AN643" s="21"/>
      <c r="AO643" s="21"/>
      <c r="AP643" s="21"/>
      <c r="AQ643" s="21"/>
      <c r="AR643" s="21"/>
      <c r="AS643" s="21"/>
      <c r="AT643" s="21"/>
      <c r="AU643" s="21"/>
      <c r="AV643" s="21"/>
      <c r="AW643" s="21"/>
      <c r="AX643" s="21"/>
      <c r="AY643" s="21"/>
      <c r="AZ643" s="21"/>
      <c r="BA643" s="21"/>
      <c r="BB643" s="21"/>
      <c r="BC643" s="21"/>
      <c r="BD643" s="21"/>
      <c r="BE643" s="21"/>
      <c r="BF643" s="21"/>
      <c r="BG643" s="21"/>
      <c r="BH643" s="21"/>
      <c r="BI643" s="21"/>
      <c r="BJ643" s="21"/>
      <c r="BK643" s="21"/>
      <c r="BL643" s="21"/>
    </row>
    <row r="644" spans="1:64" ht="15.75" customHeight="1" x14ac:dyDescent="0.3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1"/>
      <c r="AL644" s="21"/>
      <c r="AM644" s="21"/>
      <c r="AN644" s="21"/>
      <c r="AO644" s="21"/>
      <c r="AP644" s="21"/>
      <c r="AQ644" s="21"/>
      <c r="AR644" s="21"/>
      <c r="AS644" s="21"/>
      <c r="AT644" s="21"/>
      <c r="AU644" s="21"/>
      <c r="AV644" s="21"/>
      <c r="AW644" s="21"/>
      <c r="AX644" s="21"/>
      <c r="AY644" s="21"/>
      <c r="AZ644" s="21"/>
      <c r="BA644" s="21"/>
      <c r="BB644" s="21"/>
      <c r="BC644" s="21"/>
      <c r="BD644" s="21"/>
      <c r="BE644" s="21"/>
      <c r="BF644" s="21"/>
      <c r="BG644" s="21"/>
      <c r="BH644" s="21"/>
      <c r="BI644" s="21"/>
      <c r="BJ644" s="21"/>
      <c r="BK644" s="21"/>
      <c r="BL644" s="21"/>
    </row>
    <row r="645" spans="1:64" ht="15.75" customHeight="1" x14ac:dyDescent="0.3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  <c r="AQ645" s="21"/>
      <c r="AR645" s="21"/>
      <c r="AS645" s="21"/>
      <c r="AT645" s="21"/>
      <c r="AU645" s="21"/>
      <c r="AV645" s="21"/>
      <c r="AW645" s="21"/>
      <c r="AX645" s="21"/>
      <c r="AY645" s="21"/>
      <c r="AZ645" s="21"/>
      <c r="BA645" s="21"/>
      <c r="BB645" s="21"/>
      <c r="BC645" s="21"/>
      <c r="BD645" s="21"/>
      <c r="BE645" s="21"/>
      <c r="BF645" s="21"/>
      <c r="BG645" s="21"/>
      <c r="BH645" s="21"/>
      <c r="BI645" s="21"/>
      <c r="BJ645" s="21"/>
      <c r="BK645" s="21"/>
      <c r="BL645" s="21"/>
    </row>
    <row r="646" spans="1:64" ht="15.75" customHeight="1" x14ac:dyDescent="0.3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1"/>
      <c r="AL646" s="21"/>
      <c r="AM646" s="21"/>
      <c r="AN646" s="21"/>
      <c r="AO646" s="21"/>
      <c r="AP646" s="21"/>
      <c r="AQ646" s="21"/>
      <c r="AR646" s="21"/>
      <c r="AS646" s="21"/>
      <c r="AT646" s="21"/>
      <c r="AU646" s="21"/>
      <c r="AV646" s="21"/>
      <c r="AW646" s="21"/>
      <c r="AX646" s="21"/>
      <c r="AY646" s="21"/>
      <c r="AZ646" s="21"/>
      <c r="BA646" s="21"/>
      <c r="BB646" s="21"/>
      <c r="BC646" s="21"/>
      <c r="BD646" s="21"/>
      <c r="BE646" s="21"/>
      <c r="BF646" s="21"/>
      <c r="BG646" s="21"/>
      <c r="BH646" s="21"/>
      <c r="BI646" s="21"/>
      <c r="BJ646" s="21"/>
      <c r="BK646" s="21"/>
      <c r="BL646" s="21"/>
    </row>
    <row r="647" spans="1:64" ht="15.75" customHeight="1" x14ac:dyDescent="0.3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  <c r="AL647" s="21"/>
      <c r="AM647" s="21"/>
      <c r="AN647" s="21"/>
      <c r="AO647" s="21"/>
      <c r="AP647" s="21"/>
      <c r="AQ647" s="21"/>
      <c r="AR647" s="21"/>
      <c r="AS647" s="21"/>
      <c r="AT647" s="21"/>
      <c r="AU647" s="21"/>
      <c r="AV647" s="21"/>
      <c r="AW647" s="21"/>
      <c r="AX647" s="21"/>
      <c r="AY647" s="21"/>
      <c r="AZ647" s="21"/>
      <c r="BA647" s="21"/>
      <c r="BB647" s="21"/>
      <c r="BC647" s="21"/>
      <c r="BD647" s="21"/>
      <c r="BE647" s="21"/>
      <c r="BF647" s="21"/>
      <c r="BG647" s="21"/>
      <c r="BH647" s="21"/>
      <c r="BI647" s="21"/>
      <c r="BJ647" s="21"/>
      <c r="BK647" s="21"/>
      <c r="BL647" s="21"/>
    </row>
    <row r="648" spans="1:64" ht="15.75" customHeight="1" x14ac:dyDescent="0.3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1"/>
      <c r="AL648" s="21"/>
      <c r="AM648" s="21"/>
      <c r="AN648" s="21"/>
      <c r="AO648" s="21"/>
      <c r="AP648" s="21"/>
      <c r="AQ648" s="21"/>
      <c r="AR648" s="21"/>
      <c r="AS648" s="21"/>
      <c r="AT648" s="21"/>
      <c r="AU648" s="21"/>
      <c r="AV648" s="21"/>
      <c r="AW648" s="21"/>
      <c r="AX648" s="21"/>
      <c r="AY648" s="21"/>
      <c r="AZ648" s="21"/>
      <c r="BA648" s="21"/>
      <c r="BB648" s="21"/>
      <c r="BC648" s="21"/>
      <c r="BD648" s="21"/>
      <c r="BE648" s="21"/>
      <c r="BF648" s="21"/>
      <c r="BG648" s="21"/>
      <c r="BH648" s="21"/>
      <c r="BI648" s="21"/>
      <c r="BJ648" s="21"/>
      <c r="BK648" s="21"/>
      <c r="BL648" s="21"/>
    </row>
    <row r="649" spans="1:64" ht="15.75" customHeight="1" x14ac:dyDescent="0.3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1"/>
      <c r="AL649" s="21"/>
      <c r="AM649" s="21"/>
      <c r="AN649" s="21"/>
      <c r="AO649" s="21"/>
      <c r="AP649" s="21"/>
      <c r="AQ649" s="21"/>
      <c r="AR649" s="21"/>
      <c r="AS649" s="21"/>
      <c r="AT649" s="21"/>
      <c r="AU649" s="21"/>
      <c r="AV649" s="21"/>
      <c r="AW649" s="21"/>
      <c r="AX649" s="21"/>
      <c r="AY649" s="21"/>
      <c r="AZ649" s="21"/>
      <c r="BA649" s="21"/>
      <c r="BB649" s="21"/>
      <c r="BC649" s="21"/>
      <c r="BD649" s="21"/>
      <c r="BE649" s="21"/>
      <c r="BF649" s="21"/>
      <c r="BG649" s="21"/>
      <c r="BH649" s="21"/>
      <c r="BI649" s="21"/>
      <c r="BJ649" s="21"/>
      <c r="BK649" s="21"/>
      <c r="BL649" s="21"/>
    </row>
    <row r="650" spans="1:64" ht="15.75" customHeight="1" x14ac:dyDescent="0.3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1"/>
      <c r="AL650" s="21"/>
      <c r="AM650" s="21"/>
      <c r="AN650" s="21"/>
      <c r="AO650" s="21"/>
      <c r="AP650" s="21"/>
      <c r="AQ650" s="21"/>
      <c r="AR650" s="21"/>
      <c r="AS650" s="21"/>
      <c r="AT650" s="21"/>
      <c r="AU650" s="21"/>
      <c r="AV650" s="21"/>
      <c r="AW650" s="21"/>
      <c r="AX650" s="21"/>
      <c r="AY650" s="21"/>
      <c r="AZ650" s="21"/>
      <c r="BA650" s="21"/>
      <c r="BB650" s="21"/>
      <c r="BC650" s="21"/>
      <c r="BD650" s="21"/>
      <c r="BE650" s="21"/>
      <c r="BF650" s="21"/>
      <c r="BG650" s="21"/>
      <c r="BH650" s="21"/>
      <c r="BI650" s="21"/>
      <c r="BJ650" s="21"/>
      <c r="BK650" s="21"/>
      <c r="BL650" s="21"/>
    </row>
    <row r="651" spans="1:64" ht="15.75" customHeight="1" x14ac:dyDescent="0.3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1"/>
      <c r="AL651" s="21"/>
      <c r="AM651" s="21"/>
      <c r="AN651" s="21"/>
      <c r="AO651" s="21"/>
      <c r="AP651" s="21"/>
      <c r="AQ651" s="21"/>
      <c r="AR651" s="21"/>
      <c r="AS651" s="21"/>
      <c r="AT651" s="21"/>
      <c r="AU651" s="21"/>
      <c r="AV651" s="21"/>
      <c r="AW651" s="21"/>
      <c r="AX651" s="21"/>
      <c r="AY651" s="21"/>
      <c r="AZ651" s="21"/>
      <c r="BA651" s="21"/>
      <c r="BB651" s="21"/>
      <c r="BC651" s="21"/>
      <c r="BD651" s="21"/>
      <c r="BE651" s="21"/>
      <c r="BF651" s="21"/>
      <c r="BG651" s="21"/>
      <c r="BH651" s="21"/>
      <c r="BI651" s="21"/>
      <c r="BJ651" s="21"/>
      <c r="BK651" s="21"/>
      <c r="BL651" s="21"/>
    </row>
    <row r="652" spans="1:64" ht="15.75" customHeight="1" x14ac:dyDescent="0.3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1"/>
      <c r="AL652" s="21"/>
      <c r="AM652" s="21"/>
      <c r="AN652" s="21"/>
      <c r="AO652" s="21"/>
      <c r="AP652" s="21"/>
      <c r="AQ652" s="21"/>
      <c r="AR652" s="21"/>
      <c r="AS652" s="21"/>
      <c r="AT652" s="21"/>
      <c r="AU652" s="21"/>
      <c r="AV652" s="21"/>
      <c r="AW652" s="21"/>
      <c r="AX652" s="21"/>
      <c r="AY652" s="21"/>
      <c r="AZ652" s="21"/>
      <c r="BA652" s="21"/>
      <c r="BB652" s="21"/>
      <c r="BC652" s="21"/>
      <c r="BD652" s="21"/>
      <c r="BE652" s="21"/>
      <c r="BF652" s="21"/>
      <c r="BG652" s="21"/>
      <c r="BH652" s="21"/>
      <c r="BI652" s="21"/>
      <c r="BJ652" s="21"/>
      <c r="BK652" s="21"/>
      <c r="BL652" s="21"/>
    </row>
    <row r="653" spans="1:64" ht="15.75" customHeight="1" x14ac:dyDescent="0.3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  <c r="AK653" s="21"/>
      <c r="AL653" s="21"/>
      <c r="AM653" s="21"/>
      <c r="AN653" s="21"/>
      <c r="AO653" s="21"/>
      <c r="AP653" s="21"/>
      <c r="AQ653" s="21"/>
      <c r="AR653" s="21"/>
      <c r="AS653" s="21"/>
      <c r="AT653" s="21"/>
      <c r="AU653" s="21"/>
      <c r="AV653" s="21"/>
      <c r="AW653" s="21"/>
      <c r="AX653" s="21"/>
      <c r="AY653" s="21"/>
      <c r="AZ653" s="21"/>
      <c r="BA653" s="21"/>
      <c r="BB653" s="21"/>
      <c r="BC653" s="21"/>
      <c r="BD653" s="21"/>
      <c r="BE653" s="21"/>
      <c r="BF653" s="21"/>
      <c r="BG653" s="21"/>
      <c r="BH653" s="21"/>
      <c r="BI653" s="21"/>
      <c r="BJ653" s="21"/>
      <c r="BK653" s="21"/>
      <c r="BL653" s="21"/>
    </row>
    <row r="654" spans="1:64" ht="15.75" customHeight="1" x14ac:dyDescent="0.3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  <c r="AR654" s="21"/>
      <c r="AS654" s="21"/>
      <c r="AT654" s="21"/>
      <c r="AU654" s="21"/>
      <c r="AV654" s="21"/>
      <c r="AW654" s="21"/>
      <c r="AX654" s="21"/>
      <c r="AY654" s="21"/>
      <c r="AZ654" s="21"/>
      <c r="BA654" s="21"/>
      <c r="BB654" s="21"/>
      <c r="BC654" s="21"/>
      <c r="BD654" s="21"/>
      <c r="BE654" s="21"/>
      <c r="BF654" s="21"/>
      <c r="BG654" s="21"/>
      <c r="BH654" s="21"/>
      <c r="BI654" s="21"/>
      <c r="BJ654" s="21"/>
      <c r="BK654" s="21"/>
      <c r="BL654" s="21"/>
    </row>
    <row r="655" spans="1:64" ht="15.75" customHeight="1" x14ac:dyDescent="0.3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  <c r="AL655" s="21"/>
      <c r="AM655" s="21"/>
      <c r="AN655" s="21"/>
      <c r="AO655" s="21"/>
      <c r="AP655" s="21"/>
      <c r="AQ655" s="21"/>
      <c r="AR655" s="21"/>
      <c r="AS655" s="21"/>
      <c r="AT655" s="21"/>
      <c r="AU655" s="21"/>
      <c r="AV655" s="21"/>
      <c r="AW655" s="21"/>
      <c r="AX655" s="21"/>
      <c r="AY655" s="21"/>
      <c r="AZ655" s="21"/>
      <c r="BA655" s="21"/>
      <c r="BB655" s="21"/>
      <c r="BC655" s="21"/>
      <c r="BD655" s="21"/>
      <c r="BE655" s="21"/>
      <c r="BF655" s="21"/>
      <c r="BG655" s="21"/>
      <c r="BH655" s="21"/>
      <c r="BI655" s="21"/>
      <c r="BJ655" s="21"/>
      <c r="BK655" s="21"/>
      <c r="BL655" s="21"/>
    </row>
    <row r="656" spans="1:64" ht="15.75" customHeight="1" x14ac:dyDescent="0.3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1"/>
      <c r="AL656" s="21"/>
      <c r="AM656" s="21"/>
      <c r="AN656" s="21"/>
      <c r="AO656" s="21"/>
      <c r="AP656" s="21"/>
      <c r="AQ656" s="21"/>
      <c r="AR656" s="21"/>
      <c r="AS656" s="21"/>
      <c r="AT656" s="21"/>
      <c r="AU656" s="21"/>
      <c r="AV656" s="21"/>
      <c r="AW656" s="21"/>
      <c r="AX656" s="21"/>
      <c r="AY656" s="21"/>
      <c r="AZ656" s="21"/>
      <c r="BA656" s="21"/>
      <c r="BB656" s="21"/>
      <c r="BC656" s="21"/>
      <c r="BD656" s="21"/>
      <c r="BE656" s="21"/>
      <c r="BF656" s="21"/>
      <c r="BG656" s="21"/>
      <c r="BH656" s="21"/>
      <c r="BI656" s="21"/>
      <c r="BJ656" s="21"/>
      <c r="BK656" s="21"/>
      <c r="BL656" s="21"/>
    </row>
    <row r="657" spans="1:64" ht="15.75" customHeight="1" x14ac:dyDescent="0.3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1"/>
      <c r="AL657" s="21"/>
      <c r="AM657" s="21"/>
      <c r="AN657" s="21"/>
      <c r="AO657" s="21"/>
      <c r="AP657" s="21"/>
      <c r="AQ657" s="21"/>
      <c r="AR657" s="21"/>
      <c r="AS657" s="21"/>
      <c r="AT657" s="21"/>
      <c r="AU657" s="21"/>
      <c r="AV657" s="21"/>
      <c r="AW657" s="21"/>
      <c r="AX657" s="21"/>
      <c r="AY657" s="21"/>
      <c r="AZ657" s="21"/>
      <c r="BA657" s="21"/>
      <c r="BB657" s="21"/>
      <c r="BC657" s="21"/>
      <c r="BD657" s="21"/>
      <c r="BE657" s="21"/>
      <c r="BF657" s="21"/>
      <c r="BG657" s="21"/>
      <c r="BH657" s="21"/>
      <c r="BI657" s="21"/>
      <c r="BJ657" s="21"/>
      <c r="BK657" s="21"/>
      <c r="BL657" s="21"/>
    </row>
    <row r="658" spans="1:64" ht="15.75" customHeight="1" x14ac:dyDescent="0.3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1"/>
      <c r="AL658" s="21"/>
      <c r="AM658" s="21"/>
      <c r="AN658" s="21"/>
      <c r="AO658" s="21"/>
      <c r="AP658" s="21"/>
      <c r="AQ658" s="21"/>
      <c r="AR658" s="21"/>
      <c r="AS658" s="21"/>
      <c r="AT658" s="21"/>
      <c r="AU658" s="21"/>
      <c r="AV658" s="21"/>
      <c r="AW658" s="21"/>
      <c r="AX658" s="21"/>
      <c r="AY658" s="21"/>
      <c r="AZ658" s="21"/>
      <c r="BA658" s="21"/>
      <c r="BB658" s="21"/>
      <c r="BC658" s="21"/>
      <c r="BD658" s="21"/>
      <c r="BE658" s="21"/>
      <c r="BF658" s="21"/>
      <c r="BG658" s="21"/>
      <c r="BH658" s="21"/>
      <c r="BI658" s="21"/>
      <c r="BJ658" s="21"/>
      <c r="BK658" s="21"/>
      <c r="BL658" s="21"/>
    </row>
    <row r="659" spans="1:64" ht="15.75" customHeight="1" x14ac:dyDescent="0.3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1"/>
      <c r="AL659" s="21"/>
      <c r="AM659" s="21"/>
      <c r="AN659" s="21"/>
      <c r="AO659" s="21"/>
      <c r="AP659" s="21"/>
      <c r="AQ659" s="21"/>
      <c r="AR659" s="21"/>
      <c r="AS659" s="21"/>
      <c r="AT659" s="21"/>
      <c r="AU659" s="21"/>
      <c r="AV659" s="21"/>
      <c r="AW659" s="21"/>
      <c r="AX659" s="21"/>
      <c r="AY659" s="21"/>
      <c r="AZ659" s="21"/>
      <c r="BA659" s="21"/>
      <c r="BB659" s="21"/>
      <c r="BC659" s="21"/>
      <c r="BD659" s="21"/>
      <c r="BE659" s="21"/>
      <c r="BF659" s="21"/>
      <c r="BG659" s="21"/>
      <c r="BH659" s="21"/>
      <c r="BI659" s="21"/>
      <c r="BJ659" s="21"/>
      <c r="BK659" s="21"/>
      <c r="BL659" s="21"/>
    </row>
    <row r="660" spans="1:64" ht="15.75" customHeight="1" x14ac:dyDescent="0.3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1"/>
      <c r="AL660" s="21"/>
      <c r="AM660" s="21"/>
      <c r="AN660" s="21"/>
      <c r="AO660" s="21"/>
      <c r="AP660" s="21"/>
      <c r="AQ660" s="21"/>
      <c r="AR660" s="21"/>
      <c r="AS660" s="21"/>
      <c r="AT660" s="21"/>
      <c r="AU660" s="21"/>
      <c r="AV660" s="21"/>
      <c r="AW660" s="21"/>
      <c r="AX660" s="21"/>
      <c r="AY660" s="21"/>
      <c r="AZ660" s="21"/>
      <c r="BA660" s="21"/>
      <c r="BB660" s="21"/>
      <c r="BC660" s="21"/>
      <c r="BD660" s="21"/>
      <c r="BE660" s="21"/>
      <c r="BF660" s="21"/>
      <c r="BG660" s="21"/>
      <c r="BH660" s="21"/>
      <c r="BI660" s="21"/>
      <c r="BJ660" s="21"/>
      <c r="BK660" s="21"/>
      <c r="BL660" s="21"/>
    </row>
    <row r="661" spans="1:64" ht="15.75" customHeight="1" x14ac:dyDescent="0.3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  <c r="AK661" s="21"/>
      <c r="AL661" s="21"/>
      <c r="AM661" s="21"/>
      <c r="AN661" s="21"/>
      <c r="AO661" s="21"/>
      <c r="AP661" s="21"/>
      <c r="AQ661" s="21"/>
      <c r="AR661" s="21"/>
      <c r="AS661" s="21"/>
      <c r="AT661" s="21"/>
      <c r="AU661" s="21"/>
      <c r="AV661" s="21"/>
      <c r="AW661" s="21"/>
      <c r="AX661" s="21"/>
      <c r="AY661" s="21"/>
      <c r="AZ661" s="21"/>
      <c r="BA661" s="21"/>
      <c r="BB661" s="21"/>
      <c r="BC661" s="21"/>
      <c r="BD661" s="21"/>
      <c r="BE661" s="21"/>
      <c r="BF661" s="21"/>
      <c r="BG661" s="21"/>
      <c r="BH661" s="21"/>
      <c r="BI661" s="21"/>
      <c r="BJ661" s="21"/>
      <c r="BK661" s="21"/>
      <c r="BL661" s="21"/>
    </row>
    <row r="662" spans="1:64" ht="15.75" customHeight="1" x14ac:dyDescent="0.3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  <c r="AK662" s="21"/>
      <c r="AL662" s="21"/>
      <c r="AM662" s="21"/>
      <c r="AN662" s="21"/>
      <c r="AO662" s="21"/>
      <c r="AP662" s="21"/>
      <c r="AQ662" s="21"/>
      <c r="AR662" s="21"/>
      <c r="AS662" s="21"/>
      <c r="AT662" s="21"/>
      <c r="AU662" s="21"/>
      <c r="AV662" s="21"/>
      <c r="AW662" s="21"/>
      <c r="AX662" s="21"/>
      <c r="AY662" s="21"/>
      <c r="AZ662" s="21"/>
      <c r="BA662" s="21"/>
      <c r="BB662" s="21"/>
      <c r="BC662" s="21"/>
      <c r="BD662" s="21"/>
      <c r="BE662" s="21"/>
      <c r="BF662" s="21"/>
      <c r="BG662" s="21"/>
      <c r="BH662" s="21"/>
      <c r="BI662" s="21"/>
      <c r="BJ662" s="21"/>
      <c r="BK662" s="21"/>
      <c r="BL662" s="21"/>
    </row>
    <row r="663" spans="1:64" ht="15.75" customHeight="1" x14ac:dyDescent="0.3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  <c r="AR663" s="21"/>
      <c r="AS663" s="21"/>
      <c r="AT663" s="21"/>
      <c r="AU663" s="21"/>
      <c r="AV663" s="21"/>
      <c r="AW663" s="21"/>
      <c r="AX663" s="21"/>
      <c r="AY663" s="21"/>
      <c r="AZ663" s="21"/>
      <c r="BA663" s="21"/>
      <c r="BB663" s="21"/>
      <c r="BC663" s="21"/>
      <c r="BD663" s="21"/>
      <c r="BE663" s="21"/>
      <c r="BF663" s="21"/>
      <c r="BG663" s="21"/>
      <c r="BH663" s="21"/>
      <c r="BI663" s="21"/>
      <c r="BJ663" s="21"/>
      <c r="BK663" s="21"/>
      <c r="BL663" s="21"/>
    </row>
    <row r="664" spans="1:64" ht="15.75" customHeight="1" x14ac:dyDescent="0.3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1"/>
      <c r="AL664" s="21"/>
      <c r="AM664" s="21"/>
      <c r="AN664" s="21"/>
      <c r="AO664" s="21"/>
      <c r="AP664" s="21"/>
      <c r="AQ664" s="21"/>
      <c r="AR664" s="21"/>
      <c r="AS664" s="21"/>
      <c r="AT664" s="21"/>
      <c r="AU664" s="21"/>
      <c r="AV664" s="21"/>
      <c r="AW664" s="21"/>
      <c r="AX664" s="21"/>
      <c r="AY664" s="21"/>
      <c r="AZ664" s="21"/>
      <c r="BA664" s="21"/>
      <c r="BB664" s="21"/>
      <c r="BC664" s="21"/>
      <c r="BD664" s="21"/>
      <c r="BE664" s="21"/>
      <c r="BF664" s="21"/>
      <c r="BG664" s="21"/>
      <c r="BH664" s="21"/>
      <c r="BI664" s="21"/>
      <c r="BJ664" s="21"/>
      <c r="BK664" s="21"/>
      <c r="BL664" s="21"/>
    </row>
    <row r="665" spans="1:64" ht="15.75" customHeight="1" x14ac:dyDescent="0.3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  <c r="AL665" s="21"/>
      <c r="AM665" s="21"/>
      <c r="AN665" s="21"/>
      <c r="AO665" s="21"/>
      <c r="AP665" s="21"/>
      <c r="AQ665" s="21"/>
      <c r="AR665" s="21"/>
      <c r="AS665" s="21"/>
      <c r="AT665" s="21"/>
      <c r="AU665" s="21"/>
      <c r="AV665" s="21"/>
      <c r="AW665" s="21"/>
      <c r="AX665" s="21"/>
      <c r="AY665" s="21"/>
      <c r="AZ665" s="21"/>
      <c r="BA665" s="21"/>
      <c r="BB665" s="21"/>
      <c r="BC665" s="21"/>
      <c r="BD665" s="21"/>
      <c r="BE665" s="21"/>
      <c r="BF665" s="21"/>
      <c r="BG665" s="21"/>
      <c r="BH665" s="21"/>
      <c r="BI665" s="21"/>
      <c r="BJ665" s="21"/>
      <c r="BK665" s="21"/>
      <c r="BL665" s="21"/>
    </row>
    <row r="666" spans="1:64" ht="15.75" customHeight="1" x14ac:dyDescent="0.3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  <c r="AL666" s="21"/>
      <c r="AM666" s="21"/>
      <c r="AN666" s="21"/>
      <c r="AO666" s="21"/>
      <c r="AP666" s="21"/>
      <c r="AQ666" s="21"/>
      <c r="AR666" s="21"/>
      <c r="AS666" s="21"/>
      <c r="AT666" s="21"/>
      <c r="AU666" s="21"/>
      <c r="AV666" s="21"/>
      <c r="AW666" s="21"/>
      <c r="AX666" s="21"/>
      <c r="AY666" s="21"/>
      <c r="AZ666" s="21"/>
      <c r="BA666" s="21"/>
      <c r="BB666" s="21"/>
      <c r="BC666" s="21"/>
      <c r="BD666" s="21"/>
      <c r="BE666" s="21"/>
      <c r="BF666" s="21"/>
      <c r="BG666" s="21"/>
      <c r="BH666" s="21"/>
      <c r="BI666" s="21"/>
      <c r="BJ666" s="21"/>
      <c r="BK666" s="21"/>
      <c r="BL666" s="21"/>
    </row>
    <row r="667" spans="1:64" ht="15.75" customHeight="1" x14ac:dyDescent="0.3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  <c r="AL667" s="21"/>
      <c r="AM667" s="21"/>
      <c r="AN667" s="21"/>
      <c r="AO667" s="21"/>
      <c r="AP667" s="21"/>
      <c r="AQ667" s="21"/>
      <c r="AR667" s="21"/>
      <c r="AS667" s="21"/>
      <c r="AT667" s="21"/>
      <c r="AU667" s="21"/>
      <c r="AV667" s="21"/>
      <c r="AW667" s="21"/>
      <c r="AX667" s="21"/>
      <c r="AY667" s="21"/>
      <c r="AZ667" s="21"/>
      <c r="BA667" s="21"/>
      <c r="BB667" s="21"/>
      <c r="BC667" s="21"/>
      <c r="BD667" s="21"/>
      <c r="BE667" s="21"/>
      <c r="BF667" s="21"/>
      <c r="BG667" s="21"/>
      <c r="BH667" s="21"/>
      <c r="BI667" s="21"/>
      <c r="BJ667" s="21"/>
      <c r="BK667" s="21"/>
      <c r="BL667" s="21"/>
    </row>
    <row r="668" spans="1:64" ht="15.75" customHeight="1" x14ac:dyDescent="0.3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1"/>
      <c r="AL668" s="21"/>
      <c r="AM668" s="21"/>
      <c r="AN668" s="21"/>
      <c r="AO668" s="21"/>
      <c r="AP668" s="21"/>
      <c r="AQ668" s="21"/>
      <c r="AR668" s="21"/>
      <c r="AS668" s="21"/>
      <c r="AT668" s="21"/>
      <c r="AU668" s="21"/>
      <c r="AV668" s="21"/>
      <c r="AW668" s="21"/>
      <c r="AX668" s="21"/>
      <c r="AY668" s="21"/>
      <c r="AZ668" s="21"/>
      <c r="BA668" s="21"/>
      <c r="BB668" s="21"/>
      <c r="BC668" s="21"/>
      <c r="BD668" s="21"/>
      <c r="BE668" s="21"/>
      <c r="BF668" s="21"/>
      <c r="BG668" s="21"/>
      <c r="BH668" s="21"/>
      <c r="BI668" s="21"/>
      <c r="BJ668" s="21"/>
      <c r="BK668" s="21"/>
      <c r="BL668" s="21"/>
    </row>
    <row r="669" spans="1:64" ht="15.75" customHeight="1" x14ac:dyDescent="0.3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  <c r="AL669" s="21"/>
      <c r="AM669" s="21"/>
      <c r="AN669" s="21"/>
      <c r="AO669" s="21"/>
      <c r="AP669" s="21"/>
      <c r="AQ669" s="21"/>
      <c r="AR669" s="21"/>
      <c r="AS669" s="21"/>
      <c r="AT669" s="21"/>
      <c r="AU669" s="21"/>
      <c r="AV669" s="21"/>
      <c r="AW669" s="21"/>
      <c r="AX669" s="21"/>
      <c r="AY669" s="21"/>
      <c r="AZ669" s="21"/>
      <c r="BA669" s="21"/>
      <c r="BB669" s="21"/>
      <c r="BC669" s="21"/>
      <c r="BD669" s="21"/>
      <c r="BE669" s="21"/>
      <c r="BF669" s="21"/>
      <c r="BG669" s="21"/>
      <c r="BH669" s="21"/>
      <c r="BI669" s="21"/>
      <c r="BJ669" s="21"/>
      <c r="BK669" s="21"/>
      <c r="BL669" s="21"/>
    </row>
    <row r="670" spans="1:64" ht="15.75" customHeight="1" x14ac:dyDescent="0.3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  <c r="AL670" s="21"/>
      <c r="AM670" s="21"/>
      <c r="AN670" s="21"/>
      <c r="AO670" s="21"/>
      <c r="AP670" s="21"/>
      <c r="AQ670" s="21"/>
      <c r="AR670" s="21"/>
      <c r="AS670" s="21"/>
      <c r="AT670" s="21"/>
      <c r="AU670" s="21"/>
      <c r="AV670" s="21"/>
      <c r="AW670" s="21"/>
      <c r="AX670" s="21"/>
      <c r="AY670" s="21"/>
      <c r="AZ670" s="21"/>
      <c r="BA670" s="21"/>
      <c r="BB670" s="21"/>
      <c r="BC670" s="21"/>
      <c r="BD670" s="21"/>
      <c r="BE670" s="21"/>
      <c r="BF670" s="21"/>
      <c r="BG670" s="21"/>
      <c r="BH670" s="21"/>
      <c r="BI670" s="21"/>
      <c r="BJ670" s="21"/>
      <c r="BK670" s="21"/>
      <c r="BL670" s="21"/>
    </row>
    <row r="671" spans="1:64" ht="15.75" customHeight="1" x14ac:dyDescent="0.3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  <c r="AL671" s="21"/>
      <c r="AM671" s="21"/>
      <c r="AN671" s="21"/>
      <c r="AO671" s="21"/>
      <c r="AP671" s="21"/>
      <c r="AQ671" s="21"/>
      <c r="AR671" s="21"/>
      <c r="AS671" s="21"/>
      <c r="AT671" s="21"/>
      <c r="AU671" s="21"/>
      <c r="AV671" s="21"/>
      <c r="AW671" s="21"/>
      <c r="AX671" s="21"/>
      <c r="AY671" s="21"/>
      <c r="AZ671" s="21"/>
      <c r="BA671" s="21"/>
      <c r="BB671" s="21"/>
      <c r="BC671" s="21"/>
      <c r="BD671" s="21"/>
      <c r="BE671" s="21"/>
      <c r="BF671" s="21"/>
      <c r="BG671" s="21"/>
      <c r="BH671" s="21"/>
      <c r="BI671" s="21"/>
      <c r="BJ671" s="21"/>
      <c r="BK671" s="21"/>
      <c r="BL671" s="21"/>
    </row>
    <row r="672" spans="1:64" ht="15.75" customHeight="1" x14ac:dyDescent="0.3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  <c r="AR672" s="21"/>
      <c r="AS672" s="21"/>
      <c r="AT672" s="21"/>
      <c r="AU672" s="21"/>
      <c r="AV672" s="21"/>
      <c r="AW672" s="21"/>
      <c r="AX672" s="21"/>
      <c r="AY672" s="21"/>
      <c r="AZ672" s="21"/>
      <c r="BA672" s="21"/>
      <c r="BB672" s="21"/>
      <c r="BC672" s="21"/>
      <c r="BD672" s="21"/>
      <c r="BE672" s="21"/>
      <c r="BF672" s="21"/>
      <c r="BG672" s="21"/>
      <c r="BH672" s="21"/>
      <c r="BI672" s="21"/>
      <c r="BJ672" s="21"/>
      <c r="BK672" s="21"/>
      <c r="BL672" s="21"/>
    </row>
    <row r="673" spans="1:64" ht="15.75" customHeight="1" x14ac:dyDescent="0.3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  <c r="AK673" s="21"/>
      <c r="AL673" s="21"/>
      <c r="AM673" s="21"/>
      <c r="AN673" s="21"/>
      <c r="AO673" s="21"/>
      <c r="AP673" s="21"/>
      <c r="AQ673" s="21"/>
      <c r="AR673" s="21"/>
      <c r="AS673" s="21"/>
      <c r="AT673" s="21"/>
      <c r="AU673" s="21"/>
      <c r="AV673" s="21"/>
      <c r="AW673" s="21"/>
      <c r="AX673" s="21"/>
      <c r="AY673" s="21"/>
      <c r="AZ673" s="21"/>
      <c r="BA673" s="21"/>
      <c r="BB673" s="21"/>
      <c r="BC673" s="21"/>
      <c r="BD673" s="21"/>
      <c r="BE673" s="21"/>
      <c r="BF673" s="21"/>
      <c r="BG673" s="21"/>
      <c r="BH673" s="21"/>
      <c r="BI673" s="21"/>
      <c r="BJ673" s="21"/>
      <c r="BK673" s="21"/>
      <c r="BL673" s="21"/>
    </row>
    <row r="674" spans="1:64" ht="15.75" customHeight="1" x14ac:dyDescent="0.3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1"/>
      <c r="AL674" s="21"/>
      <c r="AM674" s="21"/>
      <c r="AN674" s="21"/>
      <c r="AO674" s="21"/>
      <c r="AP674" s="21"/>
      <c r="AQ674" s="21"/>
      <c r="AR674" s="21"/>
      <c r="AS674" s="21"/>
      <c r="AT674" s="21"/>
      <c r="AU674" s="21"/>
      <c r="AV674" s="21"/>
      <c r="AW674" s="21"/>
      <c r="AX674" s="21"/>
      <c r="AY674" s="21"/>
      <c r="AZ674" s="21"/>
      <c r="BA674" s="21"/>
      <c r="BB674" s="21"/>
      <c r="BC674" s="21"/>
      <c r="BD674" s="21"/>
      <c r="BE674" s="21"/>
      <c r="BF674" s="21"/>
      <c r="BG674" s="21"/>
      <c r="BH674" s="21"/>
      <c r="BI674" s="21"/>
      <c r="BJ674" s="21"/>
      <c r="BK674" s="21"/>
      <c r="BL674" s="21"/>
    </row>
    <row r="675" spans="1:64" ht="15.75" customHeight="1" x14ac:dyDescent="0.3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1"/>
      <c r="AL675" s="21"/>
      <c r="AM675" s="21"/>
      <c r="AN675" s="21"/>
      <c r="AO675" s="21"/>
      <c r="AP675" s="21"/>
      <c r="AQ675" s="21"/>
      <c r="AR675" s="21"/>
      <c r="AS675" s="21"/>
      <c r="AT675" s="21"/>
      <c r="AU675" s="21"/>
      <c r="AV675" s="21"/>
      <c r="AW675" s="21"/>
      <c r="AX675" s="21"/>
      <c r="AY675" s="21"/>
      <c r="AZ675" s="21"/>
      <c r="BA675" s="21"/>
      <c r="BB675" s="21"/>
      <c r="BC675" s="21"/>
      <c r="BD675" s="21"/>
      <c r="BE675" s="21"/>
      <c r="BF675" s="21"/>
      <c r="BG675" s="21"/>
      <c r="BH675" s="21"/>
      <c r="BI675" s="21"/>
      <c r="BJ675" s="21"/>
      <c r="BK675" s="21"/>
      <c r="BL675" s="21"/>
    </row>
    <row r="676" spans="1:64" ht="15.75" customHeight="1" x14ac:dyDescent="0.3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  <c r="AK676" s="21"/>
      <c r="AL676" s="21"/>
      <c r="AM676" s="21"/>
      <c r="AN676" s="21"/>
      <c r="AO676" s="21"/>
      <c r="AP676" s="21"/>
      <c r="AQ676" s="21"/>
      <c r="AR676" s="21"/>
      <c r="AS676" s="21"/>
      <c r="AT676" s="21"/>
      <c r="AU676" s="21"/>
      <c r="AV676" s="21"/>
      <c r="AW676" s="21"/>
      <c r="AX676" s="21"/>
      <c r="AY676" s="21"/>
      <c r="AZ676" s="21"/>
      <c r="BA676" s="21"/>
      <c r="BB676" s="21"/>
      <c r="BC676" s="21"/>
      <c r="BD676" s="21"/>
      <c r="BE676" s="21"/>
      <c r="BF676" s="21"/>
      <c r="BG676" s="21"/>
      <c r="BH676" s="21"/>
      <c r="BI676" s="21"/>
      <c r="BJ676" s="21"/>
      <c r="BK676" s="21"/>
      <c r="BL676" s="21"/>
    </row>
    <row r="677" spans="1:64" ht="15.75" customHeight="1" x14ac:dyDescent="0.3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  <c r="AK677" s="21"/>
      <c r="AL677" s="21"/>
      <c r="AM677" s="21"/>
      <c r="AN677" s="21"/>
      <c r="AO677" s="21"/>
      <c r="AP677" s="21"/>
      <c r="AQ677" s="21"/>
      <c r="AR677" s="21"/>
      <c r="AS677" s="21"/>
      <c r="AT677" s="21"/>
      <c r="AU677" s="21"/>
      <c r="AV677" s="21"/>
      <c r="AW677" s="21"/>
      <c r="AX677" s="21"/>
      <c r="AY677" s="21"/>
      <c r="AZ677" s="21"/>
      <c r="BA677" s="21"/>
      <c r="BB677" s="21"/>
      <c r="BC677" s="21"/>
      <c r="BD677" s="21"/>
      <c r="BE677" s="21"/>
      <c r="BF677" s="21"/>
      <c r="BG677" s="21"/>
      <c r="BH677" s="21"/>
      <c r="BI677" s="21"/>
      <c r="BJ677" s="21"/>
      <c r="BK677" s="21"/>
      <c r="BL677" s="21"/>
    </row>
    <row r="678" spans="1:64" ht="15.75" customHeight="1" x14ac:dyDescent="0.3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  <c r="AK678" s="21"/>
      <c r="AL678" s="21"/>
      <c r="AM678" s="21"/>
      <c r="AN678" s="21"/>
      <c r="AO678" s="21"/>
      <c r="AP678" s="21"/>
      <c r="AQ678" s="21"/>
      <c r="AR678" s="21"/>
      <c r="AS678" s="21"/>
      <c r="AT678" s="21"/>
      <c r="AU678" s="21"/>
      <c r="AV678" s="21"/>
      <c r="AW678" s="21"/>
      <c r="AX678" s="21"/>
      <c r="AY678" s="21"/>
      <c r="AZ678" s="21"/>
      <c r="BA678" s="21"/>
      <c r="BB678" s="21"/>
      <c r="BC678" s="21"/>
      <c r="BD678" s="21"/>
      <c r="BE678" s="21"/>
      <c r="BF678" s="21"/>
      <c r="BG678" s="21"/>
      <c r="BH678" s="21"/>
      <c r="BI678" s="21"/>
      <c r="BJ678" s="21"/>
      <c r="BK678" s="21"/>
      <c r="BL678" s="21"/>
    </row>
    <row r="679" spans="1:64" ht="15.75" customHeight="1" x14ac:dyDescent="0.3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1"/>
      <c r="AL679" s="21"/>
      <c r="AM679" s="21"/>
      <c r="AN679" s="21"/>
      <c r="AO679" s="21"/>
      <c r="AP679" s="21"/>
      <c r="AQ679" s="21"/>
      <c r="AR679" s="21"/>
      <c r="AS679" s="21"/>
      <c r="AT679" s="21"/>
      <c r="AU679" s="21"/>
      <c r="AV679" s="21"/>
      <c r="AW679" s="21"/>
      <c r="AX679" s="21"/>
      <c r="AY679" s="21"/>
      <c r="AZ679" s="21"/>
      <c r="BA679" s="21"/>
      <c r="BB679" s="21"/>
      <c r="BC679" s="21"/>
      <c r="BD679" s="21"/>
      <c r="BE679" s="21"/>
      <c r="BF679" s="21"/>
      <c r="BG679" s="21"/>
      <c r="BH679" s="21"/>
      <c r="BI679" s="21"/>
      <c r="BJ679" s="21"/>
      <c r="BK679" s="21"/>
      <c r="BL679" s="21"/>
    </row>
    <row r="680" spans="1:64" ht="15.75" customHeight="1" x14ac:dyDescent="0.3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  <c r="AK680" s="21"/>
      <c r="AL680" s="21"/>
      <c r="AM680" s="21"/>
      <c r="AN680" s="21"/>
      <c r="AO680" s="21"/>
      <c r="AP680" s="21"/>
      <c r="AQ680" s="21"/>
      <c r="AR680" s="21"/>
      <c r="AS680" s="21"/>
      <c r="AT680" s="21"/>
      <c r="AU680" s="21"/>
      <c r="AV680" s="21"/>
      <c r="AW680" s="21"/>
      <c r="AX680" s="21"/>
      <c r="AY680" s="21"/>
      <c r="AZ680" s="21"/>
      <c r="BA680" s="21"/>
      <c r="BB680" s="21"/>
      <c r="BC680" s="21"/>
      <c r="BD680" s="21"/>
      <c r="BE680" s="21"/>
      <c r="BF680" s="21"/>
      <c r="BG680" s="21"/>
      <c r="BH680" s="21"/>
      <c r="BI680" s="21"/>
      <c r="BJ680" s="21"/>
      <c r="BK680" s="21"/>
      <c r="BL680" s="21"/>
    </row>
    <row r="681" spans="1:64" ht="15.75" customHeight="1" x14ac:dyDescent="0.3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  <c r="AR681" s="21"/>
      <c r="AS681" s="21"/>
      <c r="AT681" s="21"/>
      <c r="AU681" s="21"/>
      <c r="AV681" s="21"/>
      <c r="AW681" s="21"/>
      <c r="AX681" s="21"/>
      <c r="AY681" s="21"/>
      <c r="AZ681" s="21"/>
      <c r="BA681" s="21"/>
      <c r="BB681" s="21"/>
      <c r="BC681" s="21"/>
      <c r="BD681" s="21"/>
      <c r="BE681" s="21"/>
      <c r="BF681" s="21"/>
      <c r="BG681" s="21"/>
      <c r="BH681" s="21"/>
      <c r="BI681" s="21"/>
      <c r="BJ681" s="21"/>
      <c r="BK681" s="21"/>
      <c r="BL681" s="21"/>
    </row>
    <row r="682" spans="1:64" ht="15.75" customHeight="1" x14ac:dyDescent="0.3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  <c r="AK682" s="21"/>
      <c r="AL682" s="21"/>
      <c r="AM682" s="21"/>
      <c r="AN682" s="21"/>
      <c r="AO682" s="21"/>
      <c r="AP682" s="21"/>
      <c r="AQ682" s="21"/>
      <c r="AR682" s="21"/>
      <c r="AS682" s="21"/>
      <c r="AT682" s="21"/>
      <c r="AU682" s="21"/>
      <c r="AV682" s="21"/>
      <c r="AW682" s="21"/>
      <c r="AX682" s="21"/>
      <c r="AY682" s="21"/>
      <c r="AZ682" s="21"/>
      <c r="BA682" s="21"/>
      <c r="BB682" s="21"/>
      <c r="BC682" s="21"/>
      <c r="BD682" s="21"/>
      <c r="BE682" s="21"/>
      <c r="BF682" s="21"/>
      <c r="BG682" s="21"/>
      <c r="BH682" s="21"/>
      <c r="BI682" s="21"/>
      <c r="BJ682" s="21"/>
      <c r="BK682" s="21"/>
      <c r="BL682" s="21"/>
    </row>
    <row r="683" spans="1:64" ht="15.75" customHeight="1" x14ac:dyDescent="0.3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  <c r="AK683" s="21"/>
      <c r="AL683" s="21"/>
      <c r="AM683" s="21"/>
      <c r="AN683" s="21"/>
      <c r="AO683" s="21"/>
      <c r="AP683" s="21"/>
      <c r="AQ683" s="21"/>
      <c r="AR683" s="21"/>
      <c r="AS683" s="21"/>
      <c r="AT683" s="21"/>
      <c r="AU683" s="21"/>
      <c r="AV683" s="21"/>
      <c r="AW683" s="21"/>
      <c r="AX683" s="21"/>
      <c r="AY683" s="21"/>
      <c r="AZ683" s="21"/>
      <c r="BA683" s="21"/>
      <c r="BB683" s="21"/>
      <c r="BC683" s="21"/>
      <c r="BD683" s="21"/>
      <c r="BE683" s="21"/>
      <c r="BF683" s="21"/>
      <c r="BG683" s="21"/>
      <c r="BH683" s="21"/>
      <c r="BI683" s="21"/>
      <c r="BJ683" s="21"/>
      <c r="BK683" s="21"/>
      <c r="BL683" s="21"/>
    </row>
    <row r="684" spans="1:64" ht="15.75" customHeight="1" x14ac:dyDescent="0.3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  <c r="AK684" s="21"/>
      <c r="AL684" s="21"/>
      <c r="AM684" s="21"/>
      <c r="AN684" s="21"/>
      <c r="AO684" s="21"/>
      <c r="AP684" s="21"/>
      <c r="AQ684" s="21"/>
      <c r="AR684" s="21"/>
      <c r="AS684" s="21"/>
      <c r="AT684" s="21"/>
      <c r="AU684" s="21"/>
      <c r="AV684" s="21"/>
      <c r="AW684" s="21"/>
      <c r="AX684" s="21"/>
      <c r="AY684" s="21"/>
      <c r="AZ684" s="21"/>
      <c r="BA684" s="21"/>
      <c r="BB684" s="21"/>
      <c r="BC684" s="21"/>
      <c r="BD684" s="21"/>
      <c r="BE684" s="21"/>
      <c r="BF684" s="21"/>
      <c r="BG684" s="21"/>
      <c r="BH684" s="21"/>
      <c r="BI684" s="21"/>
      <c r="BJ684" s="21"/>
      <c r="BK684" s="21"/>
      <c r="BL684" s="21"/>
    </row>
    <row r="685" spans="1:64" ht="15.75" customHeight="1" x14ac:dyDescent="0.3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  <c r="AK685" s="21"/>
      <c r="AL685" s="21"/>
      <c r="AM685" s="21"/>
      <c r="AN685" s="21"/>
      <c r="AO685" s="21"/>
      <c r="AP685" s="21"/>
      <c r="AQ685" s="21"/>
      <c r="AR685" s="21"/>
      <c r="AS685" s="21"/>
      <c r="AT685" s="21"/>
      <c r="AU685" s="21"/>
      <c r="AV685" s="21"/>
      <c r="AW685" s="21"/>
      <c r="AX685" s="21"/>
      <c r="AY685" s="21"/>
      <c r="AZ685" s="21"/>
      <c r="BA685" s="21"/>
      <c r="BB685" s="21"/>
      <c r="BC685" s="21"/>
      <c r="BD685" s="21"/>
      <c r="BE685" s="21"/>
      <c r="BF685" s="21"/>
      <c r="BG685" s="21"/>
      <c r="BH685" s="21"/>
      <c r="BI685" s="21"/>
      <c r="BJ685" s="21"/>
      <c r="BK685" s="21"/>
      <c r="BL685" s="21"/>
    </row>
    <row r="686" spans="1:64" ht="15.75" customHeight="1" x14ac:dyDescent="0.3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  <c r="AK686" s="21"/>
      <c r="AL686" s="21"/>
      <c r="AM686" s="21"/>
      <c r="AN686" s="21"/>
      <c r="AO686" s="21"/>
      <c r="AP686" s="21"/>
      <c r="AQ686" s="21"/>
      <c r="AR686" s="21"/>
      <c r="AS686" s="21"/>
      <c r="AT686" s="21"/>
      <c r="AU686" s="21"/>
      <c r="AV686" s="21"/>
      <c r="AW686" s="21"/>
      <c r="AX686" s="21"/>
      <c r="AY686" s="21"/>
      <c r="AZ686" s="21"/>
      <c r="BA686" s="21"/>
      <c r="BB686" s="21"/>
      <c r="BC686" s="21"/>
      <c r="BD686" s="21"/>
      <c r="BE686" s="21"/>
      <c r="BF686" s="21"/>
      <c r="BG686" s="21"/>
      <c r="BH686" s="21"/>
      <c r="BI686" s="21"/>
      <c r="BJ686" s="21"/>
      <c r="BK686" s="21"/>
      <c r="BL686" s="21"/>
    </row>
    <row r="687" spans="1:64" ht="15.75" customHeight="1" x14ac:dyDescent="0.3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  <c r="AK687" s="21"/>
      <c r="AL687" s="21"/>
      <c r="AM687" s="21"/>
      <c r="AN687" s="21"/>
      <c r="AO687" s="21"/>
      <c r="AP687" s="21"/>
      <c r="AQ687" s="21"/>
      <c r="AR687" s="21"/>
      <c r="AS687" s="21"/>
      <c r="AT687" s="21"/>
      <c r="AU687" s="21"/>
      <c r="AV687" s="21"/>
      <c r="AW687" s="21"/>
      <c r="AX687" s="21"/>
      <c r="AY687" s="21"/>
      <c r="AZ687" s="21"/>
      <c r="BA687" s="21"/>
      <c r="BB687" s="21"/>
      <c r="BC687" s="21"/>
      <c r="BD687" s="21"/>
      <c r="BE687" s="21"/>
      <c r="BF687" s="21"/>
      <c r="BG687" s="21"/>
      <c r="BH687" s="21"/>
      <c r="BI687" s="21"/>
      <c r="BJ687" s="21"/>
      <c r="BK687" s="21"/>
      <c r="BL687" s="21"/>
    </row>
    <row r="688" spans="1:64" ht="15.75" customHeight="1" x14ac:dyDescent="0.3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1"/>
      <c r="AL688" s="21"/>
      <c r="AM688" s="21"/>
      <c r="AN688" s="21"/>
      <c r="AO688" s="21"/>
      <c r="AP688" s="21"/>
      <c r="AQ688" s="21"/>
      <c r="AR688" s="21"/>
      <c r="AS688" s="21"/>
      <c r="AT688" s="21"/>
      <c r="AU688" s="21"/>
      <c r="AV688" s="21"/>
      <c r="AW688" s="21"/>
      <c r="AX688" s="21"/>
      <c r="AY688" s="21"/>
      <c r="AZ688" s="21"/>
      <c r="BA688" s="21"/>
      <c r="BB688" s="21"/>
      <c r="BC688" s="21"/>
      <c r="BD688" s="21"/>
      <c r="BE688" s="21"/>
      <c r="BF688" s="21"/>
      <c r="BG688" s="21"/>
      <c r="BH688" s="21"/>
      <c r="BI688" s="21"/>
      <c r="BJ688" s="21"/>
      <c r="BK688" s="21"/>
      <c r="BL688" s="21"/>
    </row>
    <row r="689" spans="1:64" ht="15.75" customHeight="1" x14ac:dyDescent="0.3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1"/>
      <c r="AL689" s="21"/>
      <c r="AM689" s="21"/>
      <c r="AN689" s="21"/>
      <c r="AO689" s="21"/>
      <c r="AP689" s="21"/>
      <c r="AQ689" s="21"/>
      <c r="AR689" s="21"/>
      <c r="AS689" s="21"/>
      <c r="AT689" s="21"/>
      <c r="AU689" s="21"/>
      <c r="AV689" s="21"/>
      <c r="AW689" s="21"/>
      <c r="AX689" s="21"/>
      <c r="AY689" s="21"/>
      <c r="AZ689" s="21"/>
      <c r="BA689" s="21"/>
      <c r="BB689" s="21"/>
      <c r="BC689" s="21"/>
      <c r="BD689" s="21"/>
      <c r="BE689" s="21"/>
      <c r="BF689" s="21"/>
      <c r="BG689" s="21"/>
      <c r="BH689" s="21"/>
      <c r="BI689" s="21"/>
      <c r="BJ689" s="21"/>
      <c r="BK689" s="21"/>
      <c r="BL689" s="21"/>
    </row>
    <row r="690" spans="1:64" ht="15.75" customHeight="1" x14ac:dyDescent="0.3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  <c r="AR690" s="21"/>
      <c r="AS690" s="21"/>
      <c r="AT690" s="21"/>
      <c r="AU690" s="21"/>
      <c r="AV690" s="21"/>
      <c r="AW690" s="21"/>
      <c r="AX690" s="21"/>
      <c r="AY690" s="21"/>
      <c r="AZ690" s="21"/>
      <c r="BA690" s="21"/>
      <c r="BB690" s="21"/>
      <c r="BC690" s="21"/>
      <c r="BD690" s="21"/>
      <c r="BE690" s="21"/>
      <c r="BF690" s="21"/>
      <c r="BG690" s="21"/>
      <c r="BH690" s="21"/>
      <c r="BI690" s="21"/>
      <c r="BJ690" s="21"/>
      <c r="BK690" s="21"/>
      <c r="BL690" s="21"/>
    </row>
    <row r="691" spans="1:64" ht="15.75" customHeight="1" x14ac:dyDescent="0.3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1"/>
      <c r="AL691" s="21"/>
      <c r="AM691" s="21"/>
      <c r="AN691" s="21"/>
      <c r="AO691" s="21"/>
      <c r="AP691" s="21"/>
      <c r="AQ691" s="21"/>
      <c r="AR691" s="21"/>
      <c r="AS691" s="21"/>
      <c r="AT691" s="21"/>
      <c r="AU691" s="21"/>
      <c r="AV691" s="21"/>
      <c r="AW691" s="21"/>
      <c r="AX691" s="21"/>
      <c r="AY691" s="21"/>
      <c r="AZ691" s="21"/>
      <c r="BA691" s="21"/>
      <c r="BB691" s="21"/>
      <c r="BC691" s="21"/>
      <c r="BD691" s="21"/>
      <c r="BE691" s="21"/>
      <c r="BF691" s="21"/>
      <c r="BG691" s="21"/>
      <c r="BH691" s="21"/>
      <c r="BI691" s="21"/>
      <c r="BJ691" s="21"/>
      <c r="BK691" s="21"/>
      <c r="BL691" s="21"/>
    </row>
    <row r="692" spans="1:64" ht="15.75" customHeight="1" x14ac:dyDescent="0.3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  <c r="AL692" s="21"/>
      <c r="AM692" s="21"/>
      <c r="AN692" s="21"/>
      <c r="AO692" s="21"/>
      <c r="AP692" s="21"/>
      <c r="AQ692" s="21"/>
      <c r="AR692" s="21"/>
      <c r="AS692" s="21"/>
      <c r="AT692" s="21"/>
      <c r="AU692" s="21"/>
      <c r="AV692" s="21"/>
      <c r="AW692" s="21"/>
      <c r="AX692" s="21"/>
      <c r="AY692" s="21"/>
      <c r="AZ692" s="21"/>
      <c r="BA692" s="21"/>
      <c r="BB692" s="21"/>
      <c r="BC692" s="21"/>
      <c r="BD692" s="21"/>
      <c r="BE692" s="21"/>
      <c r="BF692" s="21"/>
      <c r="BG692" s="21"/>
      <c r="BH692" s="21"/>
      <c r="BI692" s="21"/>
      <c r="BJ692" s="21"/>
      <c r="BK692" s="21"/>
      <c r="BL692" s="21"/>
    </row>
    <row r="693" spans="1:64" ht="15.75" customHeight="1" x14ac:dyDescent="0.3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1"/>
      <c r="AL693" s="21"/>
      <c r="AM693" s="21"/>
      <c r="AN693" s="21"/>
      <c r="AO693" s="21"/>
      <c r="AP693" s="21"/>
      <c r="AQ693" s="21"/>
      <c r="AR693" s="21"/>
      <c r="AS693" s="21"/>
      <c r="AT693" s="21"/>
      <c r="AU693" s="21"/>
      <c r="AV693" s="21"/>
      <c r="AW693" s="21"/>
      <c r="AX693" s="21"/>
      <c r="AY693" s="21"/>
      <c r="AZ693" s="21"/>
      <c r="BA693" s="21"/>
      <c r="BB693" s="21"/>
      <c r="BC693" s="21"/>
      <c r="BD693" s="21"/>
      <c r="BE693" s="21"/>
      <c r="BF693" s="21"/>
      <c r="BG693" s="21"/>
      <c r="BH693" s="21"/>
      <c r="BI693" s="21"/>
      <c r="BJ693" s="21"/>
      <c r="BK693" s="21"/>
      <c r="BL693" s="21"/>
    </row>
    <row r="694" spans="1:64" ht="15.75" customHeight="1" x14ac:dyDescent="0.3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1"/>
      <c r="AL694" s="21"/>
      <c r="AM694" s="21"/>
      <c r="AN694" s="21"/>
      <c r="AO694" s="21"/>
      <c r="AP694" s="21"/>
      <c r="AQ694" s="21"/>
      <c r="AR694" s="21"/>
      <c r="AS694" s="21"/>
      <c r="AT694" s="21"/>
      <c r="AU694" s="21"/>
      <c r="AV694" s="21"/>
      <c r="AW694" s="21"/>
      <c r="AX694" s="21"/>
      <c r="AY694" s="21"/>
      <c r="AZ694" s="21"/>
      <c r="BA694" s="21"/>
      <c r="BB694" s="21"/>
      <c r="BC694" s="21"/>
      <c r="BD694" s="21"/>
      <c r="BE694" s="21"/>
      <c r="BF694" s="21"/>
      <c r="BG694" s="21"/>
      <c r="BH694" s="21"/>
      <c r="BI694" s="21"/>
      <c r="BJ694" s="21"/>
      <c r="BK694" s="21"/>
      <c r="BL694" s="21"/>
    </row>
    <row r="695" spans="1:64" ht="15.75" customHeight="1" x14ac:dyDescent="0.3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  <c r="AL695" s="21"/>
      <c r="AM695" s="21"/>
      <c r="AN695" s="21"/>
      <c r="AO695" s="21"/>
      <c r="AP695" s="21"/>
      <c r="AQ695" s="21"/>
      <c r="AR695" s="21"/>
      <c r="AS695" s="21"/>
      <c r="AT695" s="21"/>
      <c r="AU695" s="21"/>
      <c r="AV695" s="21"/>
      <c r="AW695" s="21"/>
      <c r="AX695" s="21"/>
      <c r="AY695" s="21"/>
      <c r="AZ695" s="21"/>
      <c r="BA695" s="21"/>
      <c r="BB695" s="21"/>
      <c r="BC695" s="21"/>
      <c r="BD695" s="21"/>
      <c r="BE695" s="21"/>
      <c r="BF695" s="21"/>
      <c r="BG695" s="21"/>
      <c r="BH695" s="21"/>
      <c r="BI695" s="21"/>
      <c r="BJ695" s="21"/>
      <c r="BK695" s="21"/>
      <c r="BL695" s="21"/>
    </row>
    <row r="696" spans="1:64" ht="15.75" customHeight="1" x14ac:dyDescent="0.3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  <c r="AL696" s="21"/>
      <c r="AM696" s="21"/>
      <c r="AN696" s="21"/>
      <c r="AO696" s="21"/>
      <c r="AP696" s="21"/>
      <c r="AQ696" s="21"/>
      <c r="AR696" s="21"/>
      <c r="AS696" s="21"/>
      <c r="AT696" s="21"/>
      <c r="AU696" s="21"/>
      <c r="AV696" s="21"/>
      <c r="AW696" s="21"/>
      <c r="AX696" s="21"/>
      <c r="AY696" s="21"/>
      <c r="AZ696" s="21"/>
      <c r="BA696" s="21"/>
      <c r="BB696" s="21"/>
      <c r="BC696" s="21"/>
      <c r="BD696" s="21"/>
      <c r="BE696" s="21"/>
      <c r="BF696" s="21"/>
      <c r="BG696" s="21"/>
      <c r="BH696" s="21"/>
      <c r="BI696" s="21"/>
      <c r="BJ696" s="21"/>
      <c r="BK696" s="21"/>
      <c r="BL696" s="21"/>
    </row>
    <row r="697" spans="1:64" ht="15.75" customHeight="1" x14ac:dyDescent="0.3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1"/>
      <c r="AL697" s="21"/>
      <c r="AM697" s="21"/>
      <c r="AN697" s="21"/>
      <c r="AO697" s="21"/>
      <c r="AP697" s="21"/>
      <c r="AQ697" s="21"/>
      <c r="AR697" s="21"/>
      <c r="AS697" s="21"/>
      <c r="AT697" s="21"/>
      <c r="AU697" s="21"/>
      <c r="AV697" s="21"/>
      <c r="AW697" s="21"/>
      <c r="AX697" s="21"/>
      <c r="AY697" s="21"/>
      <c r="AZ697" s="21"/>
      <c r="BA697" s="21"/>
      <c r="BB697" s="21"/>
      <c r="BC697" s="21"/>
      <c r="BD697" s="21"/>
      <c r="BE697" s="21"/>
      <c r="BF697" s="21"/>
      <c r="BG697" s="21"/>
      <c r="BH697" s="21"/>
      <c r="BI697" s="21"/>
      <c r="BJ697" s="21"/>
      <c r="BK697" s="21"/>
      <c r="BL697" s="21"/>
    </row>
    <row r="698" spans="1:64" ht="15.75" customHeight="1" x14ac:dyDescent="0.3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  <c r="AL698" s="21"/>
      <c r="AM698" s="21"/>
      <c r="AN698" s="21"/>
      <c r="AO698" s="21"/>
      <c r="AP698" s="21"/>
      <c r="AQ698" s="21"/>
      <c r="AR698" s="21"/>
      <c r="AS698" s="21"/>
      <c r="AT698" s="21"/>
      <c r="AU698" s="21"/>
      <c r="AV698" s="21"/>
      <c r="AW698" s="21"/>
      <c r="AX698" s="21"/>
      <c r="AY698" s="21"/>
      <c r="AZ698" s="21"/>
      <c r="BA698" s="21"/>
      <c r="BB698" s="21"/>
      <c r="BC698" s="21"/>
      <c r="BD698" s="21"/>
      <c r="BE698" s="21"/>
      <c r="BF698" s="21"/>
      <c r="BG698" s="21"/>
      <c r="BH698" s="21"/>
      <c r="BI698" s="21"/>
      <c r="BJ698" s="21"/>
      <c r="BK698" s="21"/>
      <c r="BL698" s="21"/>
    </row>
    <row r="699" spans="1:64" ht="15.75" customHeight="1" x14ac:dyDescent="0.3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  <c r="AR699" s="21"/>
      <c r="AS699" s="21"/>
      <c r="AT699" s="21"/>
      <c r="AU699" s="21"/>
      <c r="AV699" s="21"/>
      <c r="AW699" s="21"/>
      <c r="AX699" s="21"/>
      <c r="AY699" s="21"/>
      <c r="AZ699" s="21"/>
      <c r="BA699" s="21"/>
      <c r="BB699" s="21"/>
      <c r="BC699" s="21"/>
      <c r="BD699" s="21"/>
      <c r="BE699" s="21"/>
      <c r="BF699" s="21"/>
      <c r="BG699" s="21"/>
      <c r="BH699" s="21"/>
      <c r="BI699" s="21"/>
      <c r="BJ699" s="21"/>
      <c r="BK699" s="21"/>
      <c r="BL699" s="21"/>
    </row>
    <row r="700" spans="1:64" ht="15.75" customHeight="1" x14ac:dyDescent="0.3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  <c r="AL700" s="21"/>
      <c r="AM700" s="21"/>
      <c r="AN700" s="21"/>
      <c r="AO700" s="21"/>
      <c r="AP700" s="21"/>
      <c r="AQ700" s="21"/>
      <c r="AR700" s="21"/>
      <c r="AS700" s="21"/>
      <c r="AT700" s="21"/>
      <c r="AU700" s="21"/>
      <c r="AV700" s="21"/>
      <c r="AW700" s="21"/>
      <c r="AX700" s="21"/>
      <c r="AY700" s="21"/>
      <c r="AZ700" s="21"/>
      <c r="BA700" s="21"/>
      <c r="BB700" s="21"/>
      <c r="BC700" s="21"/>
      <c r="BD700" s="21"/>
      <c r="BE700" s="21"/>
      <c r="BF700" s="21"/>
      <c r="BG700" s="21"/>
      <c r="BH700" s="21"/>
      <c r="BI700" s="21"/>
      <c r="BJ700" s="21"/>
      <c r="BK700" s="21"/>
      <c r="BL700" s="21"/>
    </row>
    <row r="701" spans="1:64" ht="15.75" customHeight="1" x14ac:dyDescent="0.3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  <c r="AL701" s="21"/>
      <c r="AM701" s="21"/>
      <c r="AN701" s="21"/>
      <c r="AO701" s="21"/>
      <c r="AP701" s="21"/>
      <c r="AQ701" s="21"/>
      <c r="AR701" s="21"/>
      <c r="AS701" s="21"/>
      <c r="AT701" s="21"/>
      <c r="AU701" s="21"/>
      <c r="AV701" s="21"/>
      <c r="AW701" s="21"/>
      <c r="AX701" s="21"/>
      <c r="AY701" s="21"/>
      <c r="AZ701" s="21"/>
      <c r="BA701" s="21"/>
      <c r="BB701" s="21"/>
      <c r="BC701" s="21"/>
      <c r="BD701" s="21"/>
      <c r="BE701" s="21"/>
      <c r="BF701" s="21"/>
      <c r="BG701" s="21"/>
      <c r="BH701" s="21"/>
      <c r="BI701" s="21"/>
      <c r="BJ701" s="21"/>
      <c r="BK701" s="21"/>
      <c r="BL701" s="21"/>
    </row>
    <row r="702" spans="1:64" ht="15.75" customHeight="1" x14ac:dyDescent="0.3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  <c r="AL702" s="21"/>
      <c r="AM702" s="21"/>
      <c r="AN702" s="21"/>
      <c r="AO702" s="21"/>
      <c r="AP702" s="21"/>
      <c r="AQ702" s="21"/>
      <c r="AR702" s="21"/>
      <c r="AS702" s="21"/>
      <c r="AT702" s="21"/>
      <c r="AU702" s="21"/>
      <c r="AV702" s="21"/>
      <c r="AW702" s="21"/>
      <c r="AX702" s="21"/>
      <c r="AY702" s="21"/>
      <c r="AZ702" s="21"/>
      <c r="BA702" s="21"/>
      <c r="BB702" s="21"/>
      <c r="BC702" s="21"/>
      <c r="BD702" s="21"/>
      <c r="BE702" s="21"/>
      <c r="BF702" s="21"/>
      <c r="BG702" s="21"/>
      <c r="BH702" s="21"/>
      <c r="BI702" s="21"/>
      <c r="BJ702" s="21"/>
      <c r="BK702" s="21"/>
      <c r="BL702" s="21"/>
    </row>
    <row r="703" spans="1:64" ht="15.75" customHeight="1" x14ac:dyDescent="0.3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  <c r="AL703" s="21"/>
      <c r="AM703" s="21"/>
      <c r="AN703" s="21"/>
      <c r="AO703" s="21"/>
      <c r="AP703" s="21"/>
      <c r="AQ703" s="21"/>
      <c r="AR703" s="21"/>
      <c r="AS703" s="21"/>
      <c r="AT703" s="21"/>
      <c r="AU703" s="21"/>
      <c r="AV703" s="21"/>
      <c r="AW703" s="21"/>
      <c r="AX703" s="21"/>
      <c r="AY703" s="21"/>
      <c r="AZ703" s="21"/>
      <c r="BA703" s="21"/>
      <c r="BB703" s="21"/>
      <c r="BC703" s="21"/>
      <c r="BD703" s="21"/>
      <c r="BE703" s="21"/>
      <c r="BF703" s="21"/>
      <c r="BG703" s="21"/>
      <c r="BH703" s="21"/>
      <c r="BI703" s="21"/>
      <c r="BJ703" s="21"/>
      <c r="BK703" s="21"/>
      <c r="BL703" s="21"/>
    </row>
    <row r="704" spans="1:64" ht="15.75" customHeight="1" x14ac:dyDescent="0.3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  <c r="AL704" s="21"/>
      <c r="AM704" s="21"/>
      <c r="AN704" s="21"/>
      <c r="AO704" s="21"/>
      <c r="AP704" s="21"/>
      <c r="AQ704" s="21"/>
      <c r="AR704" s="21"/>
      <c r="AS704" s="21"/>
      <c r="AT704" s="21"/>
      <c r="AU704" s="21"/>
      <c r="AV704" s="21"/>
      <c r="AW704" s="21"/>
      <c r="AX704" s="21"/>
      <c r="AY704" s="21"/>
      <c r="AZ704" s="21"/>
      <c r="BA704" s="21"/>
      <c r="BB704" s="21"/>
      <c r="BC704" s="21"/>
      <c r="BD704" s="21"/>
      <c r="BE704" s="21"/>
      <c r="BF704" s="21"/>
      <c r="BG704" s="21"/>
      <c r="BH704" s="21"/>
      <c r="BI704" s="21"/>
      <c r="BJ704" s="21"/>
      <c r="BK704" s="21"/>
      <c r="BL704" s="21"/>
    </row>
    <row r="705" spans="1:64" ht="15.75" customHeight="1" x14ac:dyDescent="0.3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  <c r="AL705" s="21"/>
      <c r="AM705" s="21"/>
      <c r="AN705" s="21"/>
      <c r="AO705" s="21"/>
      <c r="AP705" s="21"/>
      <c r="AQ705" s="21"/>
      <c r="AR705" s="21"/>
      <c r="AS705" s="21"/>
      <c r="AT705" s="21"/>
      <c r="AU705" s="21"/>
      <c r="AV705" s="21"/>
      <c r="AW705" s="21"/>
      <c r="AX705" s="21"/>
      <c r="AY705" s="21"/>
      <c r="AZ705" s="21"/>
      <c r="BA705" s="21"/>
      <c r="BB705" s="21"/>
      <c r="BC705" s="21"/>
      <c r="BD705" s="21"/>
      <c r="BE705" s="21"/>
      <c r="BF705" s="21"/>
      <c r="BG705" s="21"/>
      <c r="BH705" s="21"/>
      <c r="BI705" s="21"/>
      <c r="BJ705" s="21"/>
      <c r="BK705" s="21"/>
      <c r="BL705" s="21"/>
    </row>
    <row r="706" spans="1:64" ht="15.75" customHeight="1" x14ac:dyDescent="0.3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  <c r="AL706" s="21"/>
      <c r="AM706" s="21"/>
      <c r="AN706" s="21"/>
      <c r="AO706" s="21"/>
      <c r="AP706" s="21"/>
      <c r="AQ706" s="21"/>
      <c r="AR706" s="21"/>
      <c r="AS706" s="21"/>
      <c r="AT706" s="21"/>
      <c r="AU706" s="21"/>
      <c r="AV706" s="21"/>
      <c r="AW706" s="21"/>
      <c r="AX706" s="21"/>
      <c r="AY706" s="21"/>
      <c r="AZ706" s="21"/>
      <c r="BA706" s="21"/>
      <c r="BB706" s="21"/>
      <c r="BC706" s="21"/>
      <c r="BD706" s="21"/>
      <c r="BE706" s="21"/>
      <c r="BF706" s="21"/>
      <c r="BG706" s="21"/>
      <c r="BH706" s="21"/>
      <c r="BI706" s="21"/>
      <c r="BJ706" s="21"/>
      <c r="BK706" s="21"/>
      <c r="BL706" s="21"/>
    </row>
    <row r="707" spans="1:64" ht="15.75" customHeight="1" x14ac:dyDescent="0.3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  <c r="AK707" s="21"/>
      <c r="AL707" s="21"/>
      <c r="AM707" s="21"/>
      <c r="AN707" s="21"/>
      <c r="AO707" s="21"/>
      <c r="AP707" s="21"/>
      <c r="AQ707" s="21"/>
      <c r="AR707" s="21"/>
      <c r="AS707" s="21"/>
      <c r="AT707" s="21"/>
      <c r="AU707" s="21"/>
      <c r="AV707" s="21"/>
      <c r="AW707" s="21"/>
      <c r="AX707" s="21"/>
      <c r="AY707" s="21"/>
      <c r="AZ707" s="21"/>
      <c r="BA707" s="21"/>
      <c r="BB707" s="21"/>
      <c r="BC707" s="21"/>
      <c r="BD707" s="21"/>
      <c r="BE707" s="21"/>
      <c r="BF707" s="21"/>
      <c r="BG707" s="21"/>
      <c r="BH707" s="21"/>
      <c r="BI707" s="21"/>
      <c r="BJ707" s="21"/>
      <c r="BK707" s="21"/>
      <c r="BL707" s="21"/>
    </row>
    <row r="708" spans="1:64" ht="15.75" customHeight="1" x14ac:dyDescent="0.3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  <c r="AR708" s="21"/>
      <c r="AS708" s="21"/>
      <c r="AT708" s="21"/>
      <c r="AU708" s="21"/>
      <c r="AV708" s="21"/>
      <c r="AW708" s="21"/>
      <c r="AX708" s="21"/>
      <c r="AY708" s="21"/>
      <c r="AZ708" s="21"/>
      <c r="BA708" s="21"/>
      <c r="BB708" s="21"/>
      <c r="BC708" s="21"/>
      <c r="BD708" s="21"/>
      <c r="BE708" s="21"/>
      <c r="BF708" s="21"/>
      <c r="BG708" s="21"/>
      <c r="BH708" s="21"/>
      <c r="BI708" s="21"/>
      <c r="BJ708" s="21"/>
      <c r="BK708" s="21"/>
      <c r="BL708" s="21"/>
    </row>
    <row r="709" spans="1:64" ht="15.75" customHeight="1" x14ac:dyDescent="0.3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1"/>
      <c r="AL709" s="21"/>
      <c r="AM709" s="21"/>
      <c r="AN709" s="21"/>
      <c r="AO709" s="21"/>
      <c r="AP709" s="21"/>
      <c r="AQ709" s="21"/>
      <c r="AR709" s="21"/>
      <c r="AS709" s="21"/>
      <c r="AT709" s="21"/>
      <c r="AU709" s="21"/>
      <c r="AV709" s="21"/>
      <c r="AW709" s="21"/>
      <c r="AX709" s="21"/>
      <c r="AY709" s="21"/>
      <c r="AZ709" s="21"/>
      <c r="BA709" s="21"/>
      <c r="BB709" s="21"/>
      <c r="BC709" s="21"/>
      <c r="BD709" s="21"/>
      <c r="BE709" s="21"/>
      <c r="BF709" s="21"/>
      <c r="BG709" s="21"/>
      <c r="BH709" s="21"/>
      <c r="BI709" s="21"/>
      <c r="BJ709" s="21"/>
      <c r="BK709" s="21"/>
      <c r="BL709" s="21"/>
    </row>
    <row r="710" spans="1:64" ht="15.75" customHeight="1" x14ac:dyDescent="0.3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1"/>
      <c r="AL710" s="21"/>
      <c r="AM710" s="21"/>
      <c r="AN710" s="21"/>
      <c r="AO710" s="21"/>
      <c r="AP710" s="21"/>
      <c r="AQ710" s="21"/>
      <c r="AR710" s="21"/>
      <c r="AS710" s="21"/>
      <c r="AT710" s="21"/>
      <c r="AU710" s="21"/>
      <c r="AV710" s="21"/>
      <c r="AW710" s="21"/>
      <c r="AX710" s="21"/>
      <c r="AY710" s="21"/>
      <c r="AZ710" s="21"/>
      <c r="BA710" s="21"/>
      <c r="BB710" s="21"/>
      <c r="BC710" s="21"/>
      <c r="BD710" s="21"/>
      <c r="BE710" s="21"/>
      <c r="BF710" s="21"/>
      <c r="BG710" s="21"/>
      <c r="BH710" s="21"/>
      <c r="BI710" s="21"/>
      <c r="BJ710" s="21"/>
      <c r="BK710" s="21"/>
      <c r="BL710" s="21"/>
    </row>
    <row r="711" spans="1:64" ht="15.75" customHeight="1" x14ac:dyDescent="0.3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1"/>
      <c r="AL711" s="21"/>
      <c r="AM711" s="21"/>
      <c r="AN711" s="21"/>
      <c r="AO711" s="21"/>
      <c r="AP711" s="21"/>
      <c r="AQ711" s="21"/>
      <c r="AR711" s="21"/>
      <c r="AS711" s="21"/>
      <c r="AT711" s="21"/>
      <c r="AU711" s="21"/>
      <c r="AV711" s="21"/>
      <c r="AW711" s="21"/>
      <c r="AX711" s="21"/>
      <c r="AY711" s="21"/>
      <c r="AZ711" s="21"/>
      <c r="BA711" s="21"/>
      <c r="BB711" s="21"/>
      <c r="BC711" s="21"/>
      <c r="BD711" s="21"/>
      <c r="BE711" s="21"/>
      <c r="BF711" s="21"/>
      <c r="BG711" s="21"/>
      <c r="BH711" s="21"/>
      <c r="BI711" s="21"/>
      <c r="BJ711" s="21"/>
      <c r="BK711" s="21"/>
      <c r="BL711" s="21"/>
    </row>
    <row r="712" spans="1:64" ht="15.75" customHeight="1" x14ac:dyDescent="0.3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  <c r="AL712" s="21"/>
      <c r="AM712" s="21"/>
      <c r="AN712" s="21"/>
      <c r="AO712" s="21"/>
      <c r="AP712" s="21"/>
      <c r="AQ712" s="21"/>
      <c r="AR712" s="21"/>
      <c r="AS712" s="21"/>
      <c r="AT712" s="21"/>
      <c r="AU712" s="21"/>
      <c r="AV712" s="21"/>
      <c r="AW712" s="21"/>
      <c r="AX712" s="21"/>
      <c r="AY712" s="21"/>
      <c r="AZ712" s="21"/>
      <c r="BA712" s="21"/>
      <c r="BB712" s="21"/>
      <c r="BC712" s="21"/>
      <c r="BD712" s="21"/>
      <c r="BE712" s="21"/>
      <c r="BF712" s="21"/>
      <c r="BG712" s="21"/>
      <c r="BH712" s="21"/>
      <c r="BI712" s="21"/>
      <c r="BJ712" s="21"/>
      <c r="BK712" s="21"/>
      <c r="BL712" s="21"/>
    </row>
    <row r="713" spans="1:64" ht="15.75" customHeight="1" x14ac:dyDescent="0.3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1"/>
      <c r="AL713" s="21"/>
      <c r="AM713" s="21"/>
      <c r="AN713" s="21"/>
      <c r="AO713" s="21"/>
      <c r="AP713" s="21"/>
      <c r="AQ713" s="21"/>
      <c r="AR713" s="21"/>
      <c r="AS713" s="21"/>
      <c r="AT713" s="21"/>
      <c r="AU713" s="21"/>
      <c r="AV713" s="21"/>
      <c r="AW713" s="21"/>
      <c r="AX713" s="21"/>
      <c r="AY713" s="21"/>
      <c r="AZ713" s="21"/>
      <c r="BA713" s="21"/>
      <c r="BB713" s="21"/>
      <c r="BC713" s="21"/>
      <c r="BD713" s="21"/>
      <c r="BE713" s="21"/>
      <c r="BF713" s="21"/>
      <c r="BG713" s="21"/>
      <c r="BH713" s="21"/>
      <c r="BI713" s="21"/>
      <c r="BJ713" s="21"/>
      <c r="BK713" s="21"/>
      <c r="BL713" s="21"/>
    </row>
    <row r="714" spans="1:64" ht="15.75" customHeight="1" x14ac:dyDescent="0.3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  <c r="AL714" s="21"/>
      <c r="AM714" s="21"/>
      <c r="AN714" s="21"/>
      <c r="AO714" s="21"/>
      <c r="AP714" s="21"/>
      <c r="AQ714" s="21"/>
      <c r="AR714" s="21"/>
      <c r="AS714" s="21"/>
      <c r="AT714" s="21"/>
      <c r="AU714" s="21"/>
      <c r="AV714" s="21"/>
      <c r="AW714" s="21"/>
      <c r="AX714" s="21"/>
      <c r="AY714" s="21"/>
      <c r="AZ714" s="21"/>
      <c r="BA714" s="21"/>
      <c r="BB714" s="21"/>
      <c r="BC714" s="21"/>
      <c r="BD714" s="21"/>
      <c r="BE714" s="21"/>
      <c r="BF714" s="21"/>
      <c r="BG714" s="21"/>
      <c r="BH714" s="21"/>
      <c r="BI714" s="21"/>
      <c r="BJ714" s="21"/>
      <c r="BK714" s="21"/>
      <c r="BL714" s="21"/>
    </row>
    <row r="715" spans="1:64" ht="15.75" customHeight="1" x14ac:dyDescent="0.3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  <c r="AL715" s="21"/>
      <c r="AM715" s="21"/>
      <c r="AN715" s="21"/>
      <c r="AO715" s="21"/>
      <c r="AP715" s="21"/>
      <c r="AQ715" s="21"/>
      <c r="AR715" s="21"/>
      <c r="AS715" s="21"/>
      <c r="AT715" s="21"/>
      <c r="AU715" s="21"/>
      <c r="AV715" s="21"/>
      <c r="AW715" s="21"/>
      <c r="AX715" s="21"/>
      <c r="AY715" s="21"/>
      <c r="AZ715" s="21"/>
      <c r="BA715" s="21"/>
      <c r="BB715" s="21"/>
      <c r="BC715" s="21"/>
      <c r="BD715" s="21"/>
      <c r="BE715" s="21"/>
      <c r="BF715" s="21"/>
      <c r="BG715" s="21"/>
      <c r="BH715" s="21"/>
      <c r="BI715" s="21"/>
      <c r="BJ715" s="21"/>
      <c r="BK715" s="21"/>
      <c r="BL715" s="21"/>
    </row>
    <row r="716" spans="1:64" ht="15.75" customHeight="1" x14ac:dyDescent="0.3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1"/>
      <c r="AL716" s="21"/>
      <c r="AM716" s="21"/>
      <c r="AN716" s="21"/>
      <c r="AO716" s="21"/>
      <c r="AP716" s="21"/>
      <c r="AQ716" s="21"/>
      <c r="AR716" s="21"/>
      <c r="AS716" s="21"/>
      <c r="AT716" s="21"/>
      <c r="AU716" s="21"/>
      <c r="AV716" s="21"/>
      <c r="AW716" s="21"/>
      <c r="AX716" s="21"/>
      <c r="AY716" s="21"/>
      <c r="AZ716" s="21"/>
      <c r="BA716" s="21"/>
      <c r="BB716" s="21"/>
      <c r="BC716" s="21"/>
      <c r="BD716" s="21"/>
      <c r="BE716" s="21"/>
      <c r="BF716" s="21"/>
      <c r="BG716" s="21"/>
      <c r="BH716" s="21"/>
      <c r="BI716" s="21"/>
      <c r="BJ716" s="21"/>
      <c r="BK716" s="21"/>
      <c r="BL716" s="21"/>
    </row>
    <row r="717" spans="1:64" ht="15.75" customHeight="1" x14ac:dyDescent="0.3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  <c r="AR717" s="21"/>
      <c r="AS717" s="21"/>
      <c r="AT717" s="21"/>
      <c r="AU717" s="21"/>
      <c r="AV717" s="21"/>
      <c r="AW717" s="21"/>
      <c r="AX717" s="21"/>
      <c r="AY717" s="21"/>
      <c r="AZ717" s="21"/>
      <c r="BA717" s="21"/>
      <c r="BB717" s="21"/>
      <c r="BC717" s="21"/>
      <c r="BD717" s="21"/>
      <c r="BE717" s="21"/>
      <c r="BF717" s="21"/>
      <c r="BG717" s="21"/>
      <c r="BH717" s="21"/>
      <c r="BI717" s="21"/>
      <c r="BJ717" s="21"/>
      <c r="BK717" s="21"/>
      <c r="BL717" s="21"/>
    </row>
    <row r="718" spans="1:64" ht="15.75" customHeight="1" x14ac:dyDescent="0.3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  <c r="AK718" s="21"/>
      <c r="AL718" s="21"/>
      <c r="AM718" s="21"/>
      <c r="AN718" s="21"/>
      <c r="AO718" s="21"/>
      <c r="AP718" s="21"/>
      <c r="AQ718" s="21"/>
      <c r="AR718" s="21"/>
      <c r="AS718" s="21"/>
      <c r="AT718" s="21"/>
      <c r="AU718" s="21"/>
      <c r="AV718" s="21"/>
      <c r="AW718" s="21"/>
      <c r="AX718" s="21"/>
      <c r="AY718" s="21"/>
      <c r="AZ718" s="21"/>
      <c r="BA718" s="21"/>
      <c r="BB718" s="21"/>
      <c r="BC718" s="21"/>
      <c r="BD718" s="21"/>
      <c r="BE718" s="21"/>
      <c r="BF718" s="21"/>
      <c r="BG718" s="21"/>
      <c r="BH718" s="21"/>
      <c r="BI718" s="21"/>
      <c r="BJ718" s="21"/>
      <c r="BK718" s="21"/>
      <c r="BL718" s="21"/>
    </row>
    <row r="719" spans="1:64" ht="15.75" customHeight="1" x14ac:dyDescent="0.3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1"/>
      <c r="AL719" s="21"/>
      <c r="AM719" s="21"/>
      <c r="AN719" s="21"/>
      <c r="AO719" s="21"/>
      <c r="AP719" s="21"/>
      <c r="AQ719" s="21"/>
      <c r="AR719" s="21"/>
      <c r="AS719" s="21"/>
      <c r="AT719" s="21"/>
      <c r="AU719" s="21"/>
      <c r="AV719" s="21"/>
      <c r="AW719" s="21"/>
      <c r="AX719" s="21"/>
      <c r="AY719" s="21"/>
      <c r="AZ719" s="21"/>
      <c r="BA719" s="21"/>
      <c r="BB719" s="21"/>
      <c r="BC719" s="21"/>
      <c r="BD719" s="21"/>
      <c r="BE719" s="21"/>
      <c r="BF719" s="21"/>
      <c r="BG719" s="21"/>
      <c r="BH719" s="21"/>
      <c r="BI719" s="21"/>
      <c r="BJ719" s="21"/>
      <c r="BK719" s="21"/>
      <c r="BL719" s="21"/>
    </row>
    <row r="720" spans="1:64" ht="15.75" customHeight="1" x14ac:dyDescent="0.3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  <c r="AK720" s="21"/>
      <c r="AL720" s="21"/>
      <c r="AM720" s="21"/>
      <c r="AN720" s="21"/>
      <c r="AO720" s="21"/>
      <c r="AP720" s="21"/>
      <c r="AQ720" s="21"/>
      <c r="AR720" s="21"/>
      <c r="AS720" s="21"/>
      <c r="AT720" s="21"/>
      <c r="AU720" s="21"/>
      <c r="AV720" s="21"/>
      <c r="AW720" s="21"/>
      <c r="AX720" s="21"/>
      <c r="AY720" s="21"/>
      <c r="AZ720" s="21"/>
      <c r="BA720" s="21"/>
      <c r="BB720" s="21"/>
      <c r="BC720" s="21"/>
      <c r="BD720" s="21"/>
      <c r="BE720" s="21"/>
      <c r="BF720" s="21"/>
      <c r="BG720" s="21"/>
      <c r="BH720" s="21"/>
      <c r="BI720" s="21"/>
      <c r="BJ720" s="21"/>
      <c r="BK720" s="21"/>
      <c r="BL720" s="21"/>
    </row>
    <row r="721" spans="1:64" ht="15.75" customHeight="1" x14ac:dyDescent="0.3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  <c r="AK721" s="21"/>
      <c r="AL721" s="21"/>
      <c r="AM721" s="21"/>
      <c r="AN721" s="21"/>
      <c r="AO721" s="21"/>
      <c r="AP721" s="21"/>
      <c r="AQ721" s="21"/>
      <c r="AR721" s="21"/>
      <c r="AS721" s="21"/>
      <c r="AT721" s="21"/>
      <c r="AU721" s="21"/>
      <c r="AV721" s="21"/>
      <c r="AW721" s="21"/>
      <c r="AX721" s="21"/>
      <c r="AY721" s="21"/>
      <c r="AZ721" s="21"/>
      <c r="BA721" s="21"/>
      <c r="BB721" s="21"/>
      <c r="BC721" s="21"/>
      <c r="BD721" s="21"/>
      <c r="BE721" s="21"/>
      <c r="BF721" s="21"/>
      <c r="BG721" s="21"/>
      <c r="BH721" s="21"/>
      <c r="BI721" s="21"/>
      <c r="BJ721" s="21"/>
      <c r="BK721" s="21"/>
      <c r="BL721" s="21"/>
    </row>
    <row r="722" spans="1:64" ht="15.75" customHeight="1" x14ac:dyDescent="0.3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  <c r="AK722" s="21"/>
      <c r="AL722" s="21"/>
      <c r="AM722" s="21"/>
      <c r="AN722" s="21"/>
      <c r="AO722" s="21"/>
      <c r="AP722" s="21"/>
      <c r="AQ722" s="21"/>
      <c r="AR722" s="21"/>
      <c r="AS722" s="21"/>
      <c r="AT722" s="21"/>
      <c r="AU722" s="21"/>
      <c r="AV722" s="21"/>
      <c r="AW722" s="21"/>
      <c r="AX722" s="21"/>
      <c r="AY722" s="21"/>
      <c r="AZ722" s="21"/>
      <c r="BA722" s="21"/>
      <c r="BB722" s="21"/>
      <c r="BC722" s="21"/>
      <c r="BD722" s="21"/>
      <c r="BE722" s="21"/>
      <c r="BF722" s="21"/>
      <c r="BG722" s="21"/>
      <c r="BH722" s="21"/>
      <c r="BI722" s="21"/>
      <c r="BJ722" s="21"/>
      <c r="BK722" s="21"/>
      <c r="BL722" s="21"/>
    </row>
    <row r="723" spans="1:64" ht="15.75" customHeight="1" x14ac:dyDescent="0.3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1"/>
      <c r="AL723" s="21"/>
      <c r="AM723" s="21"/>
      <c r="AN723" s="21"/>
      <c r="AO723" s="21"/>
      <c r="AP723" s="21"/>
      <c r="AQ723" s="21"/>
      <c r="AR723" s="21"/>
      <c r="AS723" s="21"/>
      <c r="AT723" s="21"/>
      <c r="AU723" s="21"/>
      <c r="AV723" s="21"/>
      <c r="AW723" s="21"/>
      <c r="AX723" s="21"/>
      <c r="AY723" s="21"/>
      <c r="AZ723" s="21"/>
      <c r="BA723" s="21"/>
      <c r="BB723" s="21"/>
      <c r="BC723" s="21"/>
      <c r="BD723" s="21"/>
      <c r="BE723" s="21"/>
      <c r="BF723" s="21"/>
      <c r="BG723" s="21"/>
      <c r="BH723" s="21"/>
      <c r="BI723" s="21"/>
      <c r="BJ723" s="21"/>
      <c r="BK723" s="21"/>
      <c r="BL723" s="21"/>
    </row>
    <row r="724" spans="1:64" ht="15.75" customHeight="1" x14ac:dyDescent="0.3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1"/>
      <c r="AL724" s="21"/>
      <c r="AM724" s="21"/>
      <c r="AN724" s="21"/>
      <c r="AO724" s="21"/>
      <c r="AP724" s="21"/>
      <c r="AQ724" s="21"/>
      <c r="AR724" s="21"/>
      <c r="AS724" s="21"/>
      <c r="AT724" s="21"/>
      <c r="AU724" s="21"/>
      <c r="AV724" s="21"/>
      <c r="AW724" s="21"/>
      <c r="AX724" s="21"/>
      <c r="AY724" s="21"/>
      <c r="AZ724" s="21"/>
      <c r="BA724" s="21"/>
      <c r="BB724" s="21"/>
      <c r="BC724" s="21"/>
      <c r="BD724" s="21"/>
      <c r="BE724" s="21"/>
      <c r="BF724" s="21"/>
      <c r="BG724" s="21"/>
      <c r="BH724" s="21"/>
      <c r="BI724" s="21"/>
      <c r="BJ724" s="21"/>
      <c r="BK724" s="21"/>
      <c r="BL724" s="21"/>
    </row>
    <row r="725" spans="1:64" ht="15.75" customHeight="1" x14ac:dyDescent="0.3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1"/>
      <c r="AL725" s="21"/>
      <c r="AM725" s="21"/>
      <c r="AN725" s="21"/>
      <c r="AO725" s="21"/>
      <c r="AP725" s="21"/>
      <c r="AQ725" s="21"/>
      <c r="AR725" s="21"/>
      <c r="AS725" s="21"/>
      <c r="AT725" s="21"/>
      <c r="AU725" s="21"/>
      <c r="AV725" s="21"/>
      <c r="AW725" s="21"/>
      <c r="AX725" s="21"/>
      <c r="AY725" s="21"/>
      <c r="AZ725" s="21"/>
      <c r="BA725" s="21"/>
      <c r="BB725" s="21"/>
      <c r="BC725" s="21"/>
      <c r="BD725" s="21"/>
      <c r="BE725" s="21"/>
      <c r="BF725" s="21"/>
      <c r="BG725" s="21"/>
      <c r="BH725" s="21"/>
      <c r="BI725" s="21"/>
      <c r="BJ725" s="21"/>
      <c r="BK725" s="21"/>
      <c r="BL725" s="21"/>
    </row>
    <row r="726" spans="1:64" ht="15.75" customHeight="1" x14ac:dyDescent="0.3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  <c r="AR726" s="21"/>
      <c r="AS726" s="21"/>
      <c r="AT726" s="21"/>
      <c r="AU726" s="21"/>
      <c r="AV726" s="21"/>
      <c r="AW726" s="21"/>
      <c r="AX726" s="21"/>
      <c r="AY726" s="21"/>
      <c r="AZ726" s="21"/>
      <c r="BA726" s="21"/>
      <c r="BB726" s="21"/>
      <c r="BC726" s="21"/>
      <c r="BD726" s="21"/>
      <c r="BE726" s="21"/>
      <c r="BF726" s="21"/>
      <c r="BG726" s="21"/>
      <c r="BH726" s="21"/>
      <c r="BI726" s="21"/>
      <c r="BJ726" s="21"/>
      <c r="BK726" s="21"/>
      <c r="BL726" s="21"/>
    </row>
    <row r="727" spans="1:64" ht="15.75" customHeight="1" x14ac:dyDescent="0.3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1"/>
      <c r="AL727" s="21"/>
      <c r="AM727" s="21"/>
      <c r="AN727" s="21"/>
      <c r="AO727" s="21"/>
      <c r="AP727" s="21"/>
      <c r="AQ727" s="21"/>
      <c r="AR727" s="21"/>
      <c r="AS727" s="21"/>
      <c r="AT727" s="21"/>
      <c r="AU727" s="21"/>
      <c r="AV727" s="21"/>
      <c r="AW727" s="21"/>
      <c r="AX727" s="21"/>
      <c r="AY727" s="21"/>
      <c r="AZ727" s="21"/>
      <c r="BA727" s="21"/>
      <c r="BB727" s="21"/>
      <c r="BC727" s="21"/>
      <c r="BD727" s="21"/>
      <c r="BE727" s="21"/>
      <c r="BF727" s="21"/>
      <c r="BG727" s="21"/>
      <c r="BH727" s="21"/>
      <c r="BI727" s="21"/>
      <c r="BJ727" s="21"/>
      <c r="BK727" s="21"/>
      <c r="BL727" s="21"/>
    </row>
    <row r="728" spans="1:64" ht="15.75" customHeight="1" x14ac:dyDescent="0.3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1"/>
      <c r="AL728" s="21"/>
      <c r="AM728" s="21"/>
      <c r="AN728" s="21"/>
      <c r="AO728" s="21"/>
      <c r="AP728" s="21"/>
      <c r="AQ728" s="21"/>
      <c r="AR728" s="21"/>
      <c r="AS728" s="21"/>
      <c r="AT728" s="21"/>
      <c r="AU728" s="21"/>
      <c r="AV728" s="21"/>
      <c r="AW728" s="21"/>
      <c r="AX728" s="21"/>
      <c r="AY728" s="21"/>
      <c r="AZ728" s="21"/>
      <c r="BA728" s="21"/>
      <c r="BB728" s="21"/>
      <c r="BC728" s="21"/>
      <c r="BD728" s="21"/>
      <c r="BE728" s="21"/>
      <c r="BF728" s="21"/>
      <c r="BG728" s="21"/>
      <c r="BH728" s="21"/>
      <c r="BI728" s="21"/>
      <c r="BJ728" s="21"/>
      <c r="BK728" s="21"/>
      <c r="BL728" s="21"/>
    </row>
    <row r="729" spans="1:64" ht="15.75" customHeight="1" x14ac:dyDescent="0.3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  <c r="AL729" s="21"/>
      <c r="AM729" s="21"/>
      <c r="AN729" s="21"/>
      <c r="AO729" s="21"/>
      <c r="AP729" s="21"/>
      <c r="AQ729" s="21"/>
      <c r="AR729" s="21"/>
      <c r="AS729" s="21"/>
      <c r="AT729" s="21"/>
      <c r="AU729" s="21"/>
      <c r="AV729" s="21"/>
      <c r="AW729" s="21"/>
      <c r="AX729" s="21"/>
      <c r="AY729" s="21"/>
      <c r="AZ729" s="21"/>
      <c r="BA729" s="21"/>
      <c r="BB729" s="21"/>
      <c r="BC729" s="21"/>
      <c r="BD729" s="21"/>
      <c r="BE729" s="21"/>
      <c r="BF729" s="21"/>
      <c r="BG729" s="21"/>
      <c r="BH729" s="21"/>
      <c r="BI729" s="21"/>
      <c r="BJ729" s="21"/>
      <c r="BK729" s="21"/>
      <c r="BL729" s="21"/>
    </row>
    <row r="730" spans="1:64" ht="15.75" customHeight="1" x14ac:dyDescent="0.3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  <c r="AL730" s="21"/>
      <c r="AM730" s="21"/>
      <c r="AN730" s="21"/>
      <c r="AO730" s="21"/>
      <c r="AP730" s="21"/>
      <c r="AQ730" s="21"/>
      <c r="AR730" s="21"/>
      <c r="AS730" s="21"/>
      <c r="AT730" s="21"/>
      <c r="AU730" s="21"/>
      <c r="AV730" s="21"/>
      <c r="AW730" s="21"/>
      <c r="AX730" s="21"/>
      <c r="AY730" s="21"/>
      <c r="AZ730" s="21"/>
      <c r="BA730" s="21"/>
      <c r="BB730" s="21"/>
      <c r="BC730" s="21"/>
      <c r="BD730" s="21"/>
      <c r="BE730" s="21"/>
      <c r="BF730" s="21"/>
      <c r="BG730" s="21"/>
      <c r="BH730" s="21"/>
      <c r="BI730" s="21"/>
      <c r="BJ730" s="21"/>
      <c r="BK730" s="21"/>
      <c r="BL730" s="21"/>
    </row>
    <row r="731" spans="1:64" ht="15.75" customHeight="1" x14ac:dyDescent="0.3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  <c r="AL731" s="21"/>
      <c r="AM731" s="21"/>
      <c r="AN731" s="21"/>
      <c r="AO731" s="21"/>
      <c r="AP731" s="21"/>
      <c r="AQ731" s="21"/>
      <c r="AR731" s="21"/>
      <c r="AS731" s="21"/>
      <c r="AT731" s="21"/>
      <c r="AU731" s="21"/>
      <c r="AV731" s="21"/>
      <c r="AW731" s="21"/>
      <c r="AX731" s="21"/>
      <c r="AY731" s="21"/>
      <c r="AZ731" s="21"/>
      <c r="BA731" s="21"/>
      <c r="BB731" s="21"/>
      <c r="BC731" s="21"/>
      <c r="BD731" s="21"/>
      <c r="BE731" s="21"/>
      <c r="BF731" s="21"/>
      <c r="BG731" s="21"/>
      <c r="BH731" s="21"/>
      <c r="BI731" s="21"/>
      <c r="BJ731" s="21"/>
      <c r="BK731" s="21"/>
      <c r="BL731" s="21"/>
    </row>
    <row r="732" spans="1:64" ht="15.75" customHeight="1" x14ac:dyDescent="0.3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  <c r="AL732" s="21"/>
      <c r="AM732" s="21"/>
      <c r="AN732" s="21"/>
      <c r="AO732" s="21"/>
      <c r="AP732" s="21"/>
      <c r="AQ732" s="21"/>
      <c r="AR732" s="21"/>
      <c r="AS732" s="21"/>
      <c r="AT732" s="21"/>
      <c r="AU732" s="21"/>
      <c r="AV732" s="21"/>
      <c r="AW732" s="21"/>
      <c r="AX732" s="21"/>
      <c r="AY732" s="21"/>
      <c r="AZ732" s="21"/>
      <c r="BA732" s="21"/>
      <c r="BB732" s="21"/>
      <c r="BC732" s="21"/>
      <c r="BD732" s="21"/>
      <c r="BE732" s="21"/>
      <c r="BF732" s="21"/>
      <c r="BG732" s="21"/>
      <c r="BH732" s="21"/>
      <c r="BI732" s="21"/>
      <c r="BJ732" s="21"/>
      <c r="BK732" s="21"/>
      <c r="BL732" s="21"/>
    </row>
    <row r="733" spans="1:64" ht="15.75" customHeight="1" x14ac:dyDescent="0.3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  <c r="AL733" s="21"/>
      <c r="AM733" s="21"/>
      <c r="AN733" s="21"/>
      <c r="AO733" s="21"/>
      <c r="AP733" s="21"/>
      <c r="AQ733" s="21"/>
      <c r="AR733" s="21"/>
      <c r="AS733" s="21"/>
      <c r="AT733" s="21"/>
      <c r="AU733" s="21"/>
      <c r="AV733" s="21"/>
      <c r="AW733" s="21"/>
      <c r="AX733" s="21"/>
      <c r="AY733" s="21"/>
      <c r="AZ733" s="21"/>
      <c r="BA733" s="21"/>
      <c r="BB733" s="21"/>
      <c r="BC733" s="21"/>
      <c r="BD733" s="21"/>
      <c r="BE733" s="21"/>
      <c r="BF733" s="21"/>
      <c r="BG733" s="21"/>
      <c r="BH733" s="21"/>
      <c r="BI733" s="21"/>
      <c r="BJ733" s="21"/>
      <c r="BK733" s="21"/>
      <c r="BL733" s="21"/>
    </row>
    <row r="734" spans="1:64" ht="15.75" customHeight="1" x14ac:dyDescent="0.3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1"/>
      <c r="AL734" s="21"/>
      <c r="AM734" s="21"/>
      <c r="AN734" s="21"/>
      <c r="AO734" s="21"/>
      <c r="AP734" s="21"/>
      <c r="AQ734" s="21"/>
      <c r="AR734" s="21"/>
      <c r="AS734" s="21"/>
      <c r="AT734" s="21"/>
      <c r="AU734" s="21"/>
      <c r="AV734" s="21"/>
      <c r="AW734" s="21"/>
      <c r="AX734" s="21"/>
      <c r="AY734" s="21"/>
      <c r="AZ734" s="21"/>
      <c r="BA734" s="21"/>
      <c r="BB734" s="21"/>
      <c r="BC734" s="21"/>
      <c r="BD734" s="21"/>
      <c r="BE734" s="21"/>
      <c r="BF734" s="21"/>
      <c r="BG734" s="21"/>
      <c r="BH734" s="21"/>
      <c r="BI734" s="21"/>
      <c r="BJ734" s="21"/>
      <c r="BK734" s="21"/>
      <c r="BL734" s="21"/>
    </row>
    <row r="735" spans="1:64" ht="15.75" customHeight="1" x14ac:dyDescent="0.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  <c r="AR735" s="21"/>
      <c r="AS735" s="21"/>
      <c r="AT735" s="21"/>
      <c r="AU735" s="21"/>
      <c r="AV735" s="21"/>
      <c r="AW735" s="21"/>
      <c r="AX735" s="21"/>
      <c r="AY735" s="21"/>
      <c r="AZ735" s="21"/>
      <c r="BA735" s="21"/>
      <c r="BB735" s="21"/>
      <c r="BC735" s="21"/>
      <c r="BD735" s="21"/>
      <c r="BE735" s="21"/>
      <c r="BF735" s="21"/>
      <c r="BG735" s="21"/>
      <c r="BH735" s="21"/>
      <c r="BI735" s="21"/>
      <c r="BJ735" s="21"/>
      <c r="BK735" s="21"/>
      <c r="BL735" s="21"/>
    </row>
    <row r="736" spans="1:64" ht="15.75" customHeight="1" x14ac:dyDescent="0.3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  <c r="AL736" s="21"/>
      <c r="AM736" s="21"/>
      <c r="AN736" s="21"/>
      <c r="AO736" s="21"/>
      <c r="AP736" s="21"/>
      <c r="AQ736" s="21"/>
      <c r="AR736" s="21"/>
      <c r="AS736" s="21"/>
      <c r="AT736" s="21"/>
      <c r="AU736" s="21"/>
      <c r="AV736" s="21"/>
      <c r="AW736" s="21"/>
      <c r="AX736" s="21"/>
      <c r="AY736" s="21"/>
      <c r="AZ736" s="21"/>
      <c r="BA736" s="21"/>
      <c r="BB736" s="21"/>
      <c r="BC736" s="21"/>
      <c r="BD736" s="21"/>
      <c r="BE736" s="21"/>
      <c r="BF736" s="21"/>
      <c r="BG736" s="21"/>
      <c r="BH736" s="21"/>
      <c r="BI736" s="21"/>
      <c r="BJ736" s="21"/>
      <c r="BK736" s="21"/>
      <c r="BL736" s="21"/>
    </row>
    <row r="737" spans="1:64" ht="15.75" customHeight="1" x14ac:dyDescent="0.3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  <c r="AK737" s="21"/>
      <c r="AL737" s="21"/>
      <c r="AM737" s="21"/>
      <c r="AN737" s="21"/>
      <c r="AO737" s="21"/>
      <c r="AP737" s="21"/>
      <c r="AQ737" s="21"/>
      <c r="AR737" s="21"/>
      <c r="AS737" s="21"/>
      <c r="AT737" s="21"/>
      <c r="AU737" s="21"/>
      <c r="AV737" s="21"/>
      <c r="AW737" s="21"/>
      <c r="AX737" s="21"/>
      <c r="AY737" s="21"/>
      <c r="AZ737" s="21"/>
      <c r="BA737" s="21"/>
      <c r="BB737" s="21"/>
      <c r="BC737" s="21"/>
      <c r="BD737" s="21"/>
      <c r="BE737" s="21"/>
      <c r="BF737" s="21"/>
      <c r="BG737" s="21"/>
      <c r="BH737" s="21"/>
      <c r="BI737" s="21"/>
      <c r="BJ737" s="21"/>
      <c r="BK737" s="21"/>
      <c r="BL737" s="21"/>
    </row>
    <row r="738" spans="1:64" ht="15.75" customHeight="1" x14ac:dyDescent="0.3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  <c r="AK738" s="21"/>
      <c r="AL738" s="21"/>
      <c r="AM738" s="21"/>
      <c r="AN738" s="21"/>
      <c r="AO738" s="21"/>
      <c r="AP738" s="21"/>
      <c r="AQ738" s="21"/>
      <c r="AR738" s="21"/>
      <c r="AS738" s="21"/>
      <c r="AT738" s="21"/>
      <c r="AU738" s="21"/>
      <c r="AV738" s="21"/>
      <c r="AW738" s="21"/>
      <c r="AX738" s="21"/>
      <c r="AY738" s="21"/>
      <c r="AZ738" s="21"/>
      <c r="BA738" s="21"/>
      <c r="BB738" s="21"/>
      <c r="BC738" s="21"/>
      <c r="BD738" s="21"/>
      <c r="BE738" s="21"/>
      <c r="BF738" s="21"/>
      <c r="BG738" s="21"/>
      <c r="BH738" s="21"/>
      <c r="BI738" s="21"/>
      <c r="BJ738" s="21"/>
      <c r="BK738" s="21"/>
      <c r="BL738" s="21"/>
    </row>
    <row r="739" spans="1:64" ht="15.75" customHeight="1" x14ac:dyDescent="0.3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1"/>
      <c r="AL739" s="21"/>
      <c r="AM739" s="21"/>
      <c r="AN739" s="21"/>
      <c r="AO739" s="21"/>
      <c r="AP739" s="21"/>
      <c r="AQ739" s="21"/>
      <c r="AR739" s="21"/>
      <c r="AS739" s="21"/>
      <c r="AT739" s="21"/>
      <c r="AU739" s="21"/>
      <c r="AV739" s="21"/>
      <c r="AW739" s="21"/>
      <c r="AX739" s="21"/>
      <c r="AY739" s="21"/>
      <c r="AZ739" s="21"/>
      <c r="BA739" s="21"/>
      <c r="BB739" s="21"/>
      <c r="BC739" s="21"/>
      <c r="BD739" s="21"/>
      <c r="BE739" s="21"/>
      <c r="BF739" s="21"/>
      <c r="BG739" s="21"/>
      <c r="BH739" s="21"/>
      <c r="BI739" s="21"/>
      <c r="BJ739" s="21"/>
      <c r="BK739" s="21"/>
      <c r="BL739" s="21"/>
    </row>
    <row r="740" spans="1:64" ht="15.75" customHeight="1" x14ac:dyDescent="0.3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  <c r="AK740" s="21"/>
      <c r="AL740" s="21"/>
      <c r="AM740" s="21"/>
      <c r="AN740" s="21"/>
      <c r="AO740" s="21"/>
      <c r="AP740" s="21"/>
      <c r="AQ740" s="21"/>
      <c r="AR740" s="21"/>
      <c r="AS740" s="21"/>
      <c r="AT740" s="21"/>
      <c r="AU740" s="21"/>
      <c r="AV740" s="21"/>
      <c r="AW740" s="21"/>
      <c r="AX740" s="21"/>
      <c r="AY740" s="21"/>
      <c r="AZ740" s="21"/>
      <c r="BA740" s="21"/>
      <c r="BB740" s="21"/>
      <c r="BC740" s="21"/>
      <c r="BD740" s="21"/>
      <c r="BE740" s="21"/>
      <c r="BF740" s="21"/>
      <c r="BG740" s="21"/>
      <c r="BH740" s="21"/>
      <c r="BI740" s="21"/>
      <c r="BJ740" s="21"/>
      <c r="BK740" s="21"/>
      <c r="BL740" s="21"/>
    </row>
    <row r="741" spans="1:64" ht="15.75" customHeight="1" x14ac:dyDescent="0.3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  <c r="AK741" s="21"/>
      <c r="AL741" s="21"/>
      <c r="AM741" s="21"/>
      <c r="AN741" s="21"/>
      <c r="AO741" s="21"/>
      <c r="AP741" s="21"/>
      <c r="AQ741" s="21"/>
      <c r="AR741" s="21"/>
      <c r="AS741" s="21"/>
      <c r="AT741" s="21"/>
      <c r="AU741" s="21"/>
      <c r="AV741" s="21"/>
      <c r="AW741" s="21"/>
      <c r="AX741" s="21"/>
      <c r="AY741" s="21"/>
      <c r="AZ741" s="21"/>
      <c r="BA741" s="21"/>
      <c r="BB741" s="21"/>
      <c r="BC741" s="21"/>
      <c r="BD741" s="21"/>
      <c r="BE741" s="21"/>
      <c r="BF741" s="21"/>
      <c r="BG741" s="21"/>
      <c r="BH741" s="21"/>
      <c r="BI741" s="21"/>
      <c r="BJ741" s="21"/>
      <c r="BK741" s="21"/>
      <c r="BL741" s="21"/>
    </row>
    <row r="742" spans="1:64" ht="15.75" customHeight="1" x14ac:dyDescent="0.3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1"/>
      <c r="AL742" s="21"/>
      <c r="AM742" s="21"/>
      <c r="AN742" s="21"/>
      <c r="AO742" s="21"/>
      <c r="AP742" s="21"/>
      <c r="AQ742" s="21"/>
      <c r="AR742" s="21"/>
      <c r="AS742" s="21"/>
      <c r="AT742" s="21"/>
      <c r="AU742" s="21"/>
      <c r="AV742" s="21"/>
      <c r="AW742" s="21"/>
      <c r="AX742" s="21"/>
      <c r="AY742" s="21"/>
      <c r="AZ742" s="21"/>
      <c r="BA742" s="21"/>
      <c r="BB742" s="21"/>
      <c r="BC742" s="21"/>
      <c r="BD742" s="21"/>
      <c r="BE742" s="21"/>
      <c r="BF742" s="21"/>
      <c r="BG742" s="21"/>
      <c r="BH742" s="21"/>
      <c r="BI742" s="21"/>
      <c r="BJ742" s="21"/>
      <c r="BK742" s="21"/>
      <c r="BL742" s="21"/>
    </row>
    <row r="743" spans="1:64" ht="15.75" customHeight="1" x14ac:dyDescent="0.3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1"/>
      <c r="AL743" s="21"/>
      <c r="AM743" s="21"/>
      <c r="AN743" s="21"/>
      <c r="AO743" s="21"/>
      <c r="AP743" s="21"/>
      <c r="AQ743" s="21"/>
      <c r="AR743" s="21"/>
      <c r="AS743" s="21"/>
      <c r="AT743" s="21"/>
      <c r="AU743" s="21"/>
      <c r="AV743" s="21"/>
      <c r="AW743" s="21"/>
      <c r="AX743" s="21"/>
      <c r="AY743" s="21"/>
      <c r="AZ743" s="21"/>
      <c r="BA743" s="21"/>
      <c r="BB743" s="21"/>
      <c r="BC743" s="21"/>
      <c r="BD743" s="21"/>
      <c r="BE743" s="21"/>
      <c r="BF743" s="21"/>
      <c r="BG743" s="21"/>
      <c r="BH743" s="21"/>
      <c r="BI743" s="21"/>
      <c r="BJ743" s="21"/>
      <c r="BK743" s="21"/>
      <c r="BL743" s="21"/>
    </row>
    <row r="744" spans="1:64" ht="15.75" customHeight="1" x14ac:dyDescent="0.3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  <c r="AR744" s="21"/>
      <c r="AS744" s="21"/>
      <c r="AT744" s="21"/>
      <c r="AU744" s="21"/>
      <c r="AV744" s="21"/>
      <c r="AW744" s="21"/>
      <c r="AX744" s="21"/>
      <c r="AY744" s="21"/>
      <c r="AZ744" s="21"/>
      <c r="BA744" s="21"/>
      <c r="BB744" s="21"/>
      <c r="BC744" s="21"/>
      <c r="BD744" s="21"/>
      <c r="BE744" s="21"/>
      <c r="BF744" s="21"/>
      <c r="BG744" s="21"/>
      <c r="BH744" s="21"/>
      <c r="BI744" s="21"/>
      <c r="BJ744" s="21"/>
      <c r="BK744" s="21"/>
      <c r="BL744" s="21"/>
    </row>
    <row r="745" spans="1:64" ht="15.75" customHeight="1" x14ac:dyDescent="0.3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1"/>
      <c r="AL745" s="21"/>
      <c r="AM745" s="21"/>
      <c r="AN745" s="21"/>
      <c r="AO745" s="21"/>
      <c r="AP745" s="21"/>
      <c r="AQ745" s="21"/>
      <c r="AR745" s="21"/>
      <c r="AS745" s="21"/>
      <c r="AT745" s="21"/>
      <c r="AU745" s="21"/>
      <c r="AV745" s="21"/>
      <c r="AW745" s="21"/>
      <c r="AX745" s="21"/>
      <c r="AY745" s="21"/>
      <c r="AZ745" s="21"/>
      <c r="BA745" s="21"/>
      <c r="BB745" s="21"/>
      <c r="BC745" s="21"/>
      <c r="BD745" s="21"/>
      <c r="BE745" s="21"/>
      <c r="BF745" s="21"/>
      <c r="BG745" s="21"/>
      <c r="BH745" s="21"/>
      <c r="BI745" s="21"/>
      <c r="BJ745" s="21"/>
      <c r="BK745" s="21"/>
      <c r="BL745" s="21"/>
    </row>
    <row r="746" spans="1:64" ht="15.75" customHeight="1" x14ac:dyDescent="0.3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1"/>
      <c r="AL746" s="21"/>
      <c r="AM746" s="21"/>
      <c r="AN746" s="21"/>
      <c r="AO746" s="21"/>
      <c r="AP746" s="21"/>
      <c r="AQ746" s="21"/>
      <c r="AR746" s="21"/>
      <c r="AS746" s="21"/>
      <c r="AT746" s="21"/>
      <c r="AU746" s="21"/>
      <c r="AV746" s="21"/>
      <c r="AW746" s="21"/>
      <c r="AX746" s="21"/>
      <c r="AY746" s="21"/>
      <c r="AZ746" s="21"/>
      <c r="BA746" s="21"/>
      <c r="BB746" s="21"/>
      <c r="BC746" s="21"/>
      <c r="BD746" s="21"/>
      <c r="BE746" s="21"/>
      <c r="BF746" s="21"/>
      <c r="BG746" s="21"/>
      <c r="BH746" s="21"/>
      <c r="BI746" s="21"/>
      <c r="BJ746" s="21"/>
      <c r="BK746" s="21"/>
      <c r="BL746" s="21"/>
    </row>
    <row r="747" spans="1:64" ht="15.75" customHeight="1" x14ac:dyDescent="0.3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1"/>
      <c r="AL747" s="21"/>
      <c r="AM747" s="21"/>
      <c r="AN747" s="21"/>
      <c r="AO747" s="21"/>
      <c r="AP747" s="21"/>
      <c r="AQ747" s="21"/>
      <c r="AR747" s="21"/>
      <c r="AS747" s="21"/>
      <c r="AT747" s="21"/>
      <c r="AU747" s="21"/>
      <c r="AV747" s="21"/>
      <c r="AW747" s="21"/>
      <c r="AX747" s="21"/>
      <c r="AY747" s="21"/>
      <c r="AZ747" s="21"/>
      <c r="BA747" s="21"/>
      <c r="BB747" s="21"/>
      <c r="BC747" s="21"/>
      <c r="BD747" s="21"/>
      <c r="BE747" s="21"/>
      <c r="BF747" s="21"/>
      <c r="BG747" s="21"/>
      <c r="BH747" s="21"/>
      <c r="BI747" s="21"/>
      <c r="BJ747" s="21"/>
      <c r="BK747" s="21"/>
      <c r="BL747" s="21"/>
    </row>
    <row r="748" spans="1:64" ht="15.75" customHeight="1" x14ac:dyDescent="0.3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1"/>
      <c r="AL748" s="21"/>
      <c r="AM748" s="21"/>
      <c r="AN748" s="21"/>
      <c r="AO748" s="21"/>
      <c r="AP748" s="21"/>
      <c r="AQ748" s="21"/>
      <c r="AR748" s="21"/>
      <c r="AS748" s="21"/>
      <c r="AT748" s="21"/>
      <c r="AU748" s="21"/>
      <c r="AV748" s="21"/>
      <c r="AW748" s="21"/>
      <c r="AX748" s="21"/>
      <c r="AY748" s="21"/>
      <c r="AZ748" s="21"/>
      <c r="BA748" s="21"/>
      <c r="BB748" s="21"/>
      <c r="BC748" s="21"/>
      <c r="BD748" s="21"/>
      <c r="BE748" s="21"/>
      <c r="BF748" s="21"/>
      <c r="BG748" s="21"/>
      <c r="BH748" s="21"/>
      <c r="BI748" s="21"/>
      <c r="BJ748" s="21"/>
      <c r="BK748" s="21"/>
      <c r="BL748" s="21"/>
    </row>
    <row r="749" spans="1:64" ht="15.75" customHeight="1" x14ac:dyDescent="0.3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1"/>
      <c r="AL749" s="21"/>
      <c r="AM749" s="21"/>
      <c r="AN749" s="21"/>
      <c r="AO749" s="21"/>
      <c r="AP749" s="21"/>
      <c r="AQ749" s="21"/>
      <c r="AR749" s="21"/>
      <c r="AS749" s="21"/>
      <c r="AT749" s="21"/>
      <c r="AU749" s="21"/>
      <c r="AV749" s="21"/>
      <c r="AW749" s="21"/>
      <c r="AX749" s="21"/>
      <c r="AY749" s="21"/>
      <c r="AZ749" s="21"/>
      <c r="BA749" s="21"/>
      <c r="BB749" s="21"/>
      <c r="BC749" s="21"/>
      <c r="BD749" s="21"/>
      <c r="BE749" s="21"/>
      <c r="BF749" s="21"/>
      <c r="BG749" s="21"/>
      <c r="BH749" s="21"/>
      <c r="BI749" s="21"/>
      <c r="BJ749" s="21"/>
      <c r="BK749" s="21"/>
      <c r="BL749" s="21"/>
    </row>
    <row r="750" spans="1:64" ht="15.75" customHeight="1" x14ac:dyDescent="0.3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  <c r="AL750" s="21"/>
      <c r="AM750" s="21"/>
      <c r="AN750" s="21"/>
      <c r="AO750" s="21"/>
      <c r="AP750" s="21"/>
      <c r="AQ750" s="21"/>
      <c r="AR750" s="21"/>
      <c r="AS750" s="21"/>
      <c r="AT750" s="21"/>
      <c r="AU750" s="21"/>
      <c r="AV750" s="21"/>
      <c r="AW750" s="21"/>
      <c r="AX750" s="21"/>
      <c r="AY750" s="21"/>
      <c r="AZ750" s="21"/>
      <c r="BA750" s="21"/>
      <c r="BB750" s="21"/>
      <c r="BC750" s="21"/>
      <c r="BD750" s="21"/>
      <c r="BE750" s="21"/>
      <c r="BF750" s="21"/>
      <c r="BG750" s="21"/>
      <c r="BH750" s="21"/>
      <c r="BI750" s="21"/>
      <c r="BJ750" s="21"/>
      <c r="BK750" s="21"/>
      <c r="BL750" s="21"/>
    </row>
    <row r="751" spans="1:64" ht="15.75" customHeight="1" x14ac:dyDescent="0.3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  <c r="AL751" s="21"/>
      <c r="AM751" s="21"/>
      <c r="AN751" s="21"/>
      <c r="AO751" s="21"/>
      <c r="AP751" s="21"/>
      <c r="AQ751" s="21"/>
      <c r="AR751" s="21"/>
      <c r="AS751" s="21"/>
      <c r="AT751" s="21"/>
      <c r="AU751" s="21"/>
      <c r="AV751" s="21"/>
      <c r="AW751" s="21"/>
      <c r="AX751" s="21"/>
      <c r="AY751" s="21"/>
      <c r="AZ751" s="21"/>
      <c r="BA751" s="21"/>
      <c r="BB751" s="21"/>
      <c r="BC751" s="21"/>
      <c r="BD751" s="21"/>
      <c r="BE751" s="21"/>
      <c r="BF751" s="21"/>
      <c r="BG751" s="21"/>
      <c r="BH751" s="21"/>
      <c r="BI751" s="21"/>
      <c r="BJ751" s="21"/>
      <c r="BK751" s="21"/>
      <c r="BL751" s="21"/>
    </row>
    <row r="752" spans="1:64" ht="15.75" customHeight="1" x14ac:dyDescent="0.3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  <c r="AL752" s="21"/>
      <c r="AM752" s="21"/>
      <c r="AN752" s="21"/>
      <c r="AO752" s="21"/>
      <c r="AP752" s="21"/>
      <c r="AQ752" s="21"/>
      <c r="AR752" s="21"/>
      <c r="AS752" s="21"/>
      <c r="AT752" s="21"/>
      <c r="AU752" s="21"/>
      <c r="AV752" s="21"/>
      <c r="AW752" s="21"/>
      <c r="AX752" s="21"/>
      <c r="AY752" s="21"/>
      <c r="AZ752" s="21"/>
      <c r="BA752" s="21"/>
      <c r="BB752" s="21"/>
      <c r="BC752" s="21"/>
      <c r="BD752" s="21"/>
      <c r="BE752" s="21"/>
      <c r="BF752" s="21"/>
      <c r="BG752" s="21"/>
      <c r="BH752" s="21"/>
      <c r="BI752" s="21"/>
      <c r="BJ752" s="21"/>
      <c r="BK752" s="21"/>
      <c r="BL752" s="21"/>
    </row>
    <row r="753" spans="1:64" ht="15.75" customHeight="1" x14ac:dyDescent="0.3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  <c r="AR753" s="21"/>
      <c r="AS753" s="21"/>
      <c r="AT753" s="21"/>
      <c r="AU753" s="21"/>
      <c r="AV753" s="21"/>
      <c r="AW753" s="21"/>
      <c r="AX753" s="21"/>
      <c r="AY753" s="21"/>
      <c r="AZ753" s="21"/>
      <c r="BA753" s="21"/>
      <c r="BB753" s="21"/>
      <c r="BC753" s="21"/>
      <c r="BD753" s="21"/>
      <c r="BE753" s="21"/>
      <c r="BF753" s="21"/>
      <c r="BG753" s="21"/>
      <c r="BH753" s="21"/>
      <c r="BI753" s="21"/>
      <c r="BJ753" s="21"/>
      <c r="BK753" s="21"/>
      <c r="BL753" s="21"/>
    </row>
    <row r="754" spans="1:64" ht="15.75" customHeight="1" x14ac:dyDescent="0.3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  <c r="AL754" s="21"/>
      <c r="AM754" s="21"/>
      <c r="AN754" s="21"/>
      <c r="AO754" s="21"/>
      <c r="AP754" s="21"/>
      <c r="AQ754" s="21"/>
      <c r="AR754" s="21"/>
      <c r="AS754" s="21"/>
      <c r="AT754" s="21"/>
      <c r="AU754" s="21"/>
      <c r="AV754" s="21"/>
      <c r="AW754" s="21"/>
      <c r="AX754" s="21"/>
      <c r="AY754" s="21"/>
      <c r="AZ754" s="21"/>
      <c r="BA754" s="21"/>
      <c r="BB754" s="21"/>
      <c r="BC754" s="21"/>
      <c r="BD754" s="21"/>
      <c r="BE754" s="21"/>
      <c r="BF754" s="21"/>
      <c r="BG754" s="21"/>
      <c r="BH754" s="21"/>
      <c r="BI754" s="21"/>
      <c r="BJ754" s="21"/>
      <c r="BK754" s="21"/>
      <c r="BL754" s="21"/>
    </row>
    <row r="755" spans="1:64" ht="15.75" customHeight="1" x14ac:dyDescent="0.3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  <c r="AL755" s="21"/>
      <c r="AM755" s="21"/>
      <c r="AN755" s="21"/>
      <c r="AO755" s="21"/>
      <c r="AP755" s="21"/>
      <c r="AQ755" s="21"/>
      <c r="AR755" s="21"/>
      <c r="AS755" s="21"/>
      <c r="AT755" s="21"/>
      <c r="AU755" s="21"/>
      <c r="AV755" s="21"/>
      <c r="AW755" s="21"/>
      <c r="AX755" s="21"/>
      <c r="AY755" s="21"/>
      <c r="AZ755" s="21"/>
      <c r="BA755" s="21"/>
      <c r="BB755" s="21"/>
      <c r="BC755" s="21"/>
      <c r="BD755" s="21"/>
      <c r="BE755" s="21"/>
      <c r="BF755" s="21"/>
      <c r="BG755" s="21"/>
      <c r="BH755" s="21"/>
      <c r="BI755" s="21"/>
      <c r="BJ755" s="21"/>
      <c r="BK755" s="21"/>
      <c r="BL755" s="21"/>
    </row>
    <row r="756" spans="1:64" ht="15.75" customHeight="1" x14ac:dyDescent="0.3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  <c r="AL756" s="21"/>
      <c r="AM756" s="21"/>
      <c r="AN756" s="21"/>
      <c r="AO756" s="21"/>
      <c r="AP756" s="21"/>
      <c r="AQ756" s="21"/>
      <c r="AR756" s="21"/>
      <c r="AS756" s="21"/>
      <c r="AT756" s="21"/>
      <c r="AU756" s="21"/>
      <c r="AV756" s="21"/>
      <c r="AW756" s="21"/>
      <c r="AX756" s="21"/>
      <c r="AY756" s="21"/>
      <c r="AZ756" s="21"/>
      <c r="BA756" s="21"/>
      <c r="BB756" s="21"/>
      <c r="BC756" s="21"/>
      <c r="BD756" s="21"/>
      <c r="BE756" s="21"/>
      <c r="BF756" s="21"/>
      <c r="BG756" s="21"/>
      <c r="BH756" s="21"/>
      <c r="BI756" s="21"/>
      <c r="BJ756" s="21"/>
      <c r="BK756" s="21"/>
      <c r="BL756" s="21"/>
    </row>
    <row r="757" spans="1:64" ht="15.75" customHeight="1" x14ac:dyDescent="0.3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  <c r="AL757" s="21"/>
      <c r="AM757" s="21"/>
      <c r="AN757" s="21"/>
      <c r="AO757" s="21"/>
      <c r="AP757" s="21"/>
      <c r="AQ757" s="21"/>
      <c r="AR757" s="21"/>
      <c r="AS757" s="21"/>
      <c r="AT757" s="21"/>
      <c r="AU757" s="21"/>
      <c r="AV757" s="21"/>
      <c r="AW757" s="21"/>
      <c r="AX757" s="21"/>
      <c r="AY757" s="21"/>
      <c r="AZ757" s="21"/>
      <c r="BA757" s="21"/>
      <c r="BB757" s="21"/>
      <c r="BC757" s="21"/>
      <c r="BD757" s="21"/>
      <c r="BE757" s="21"/>
      <c r="BF757" s="21"/>
      <c r="BG757" s="21"/>
      <c r="BH757" s="21"/>
      <c r="BI757" s="21"/>
      <c r="BJ757" s="21"/>
      <c r="BK757" s="21"/>
      <c r="BL757" s="21"/>
    </row>
    <row r="758" spans="1:64" ht="15.75" customHeight="1" x14ac:dyDescent="0.3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  <c r="AL758" s="21"/>
      <c r="AM758" s="21"/>
      <c r="AN758" s="21"/>
      <c r="AO758" s="21"/>
      <c r="AP758" s="21"/>
      <c r="AQ758" s="21"/>
      <c r="AR758" s="21"/>
      <c r="AS758" s="21"/>
      <c r="AT758" s="21"/>
      <c r="AU758" s="21"/>
      <c r="AV758" s="21"/>
      <c r="AW758" s="21"/>
      <c r="AX758" s="21"/>
      <c r="AY758" s="21"/>
      <c r="AZ758" s="21"/>
      <c r="BA758" s="21"/>
      <c r="BB758" s="21"/>
      <c r="BC758" s="21"/>
      <c r="BD758" s="21"/>
      <c r="BE758" s="21"/>
      <c r="BF758" s="21"/>
      <c r="BG758" s="21"/>
      <c r="BH758" s="21"/>
      <c r="BI758" s="21"/>
      <c r="BJ758" s="21"/>
      <c r="BK758" s="21"/>
      <c r="BL758" s="21"/>
    </row>
    <row r="759" spans="1:64" ht="15.75" customHeight="1" x14ac:dyDescent="0.3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  <c r="AL759" s="21"/>
      <c r="AM759" s="21"/>
      <c r="AN759" s="21"/>
      <c r="AO759" s="21"/>
      <c r="AP759" s="21"/>
      <c r="AQ759" s="21"/>
      <c r="AR759" s="21"/>
      <c r="AS759" s="21"/>
      <c r="AT759" s="21"/>
      <c r="AU759" s="21"/>
      <c r="AV759" s="21"/>
      <c r="AW759" s="21"/>
      <c r="AX759" s="21"/>
      <c r="AY759" s="21"/>
      <c r="AZ759" s="21"/>
      <c r="BA759" s="21"/>
      <c r="BB759" s="21"/>
      <c r="BC759" s="21"/>
      <c r="BD759" s="21"/>
      <c r="BE759" s="21"/>
      <c r="BF759" s="21"/>
      <c r="BG759" s="21"/>
      <c r="BH759" s="21"/>
      <c r="BI759" s="21"/>
      <c r="BJ759" s="21"/>
      <c r="BK759" s="21"/>
      <c r="BL759" s="21"/>
    </row>
    <row r="760" spans="1:64" ht="15.75" customHeight="1" x14ac:dyDescent="0.3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  <c r="AL760" s="21"/>
      <c r="AM760" s="21"/>
      <c r="AN760" s="21"/>
      <c r="AO760" s="21"/>
      <c r="AP760" s="21"/>
      <c r="AQ760" s="21"/>
      <c r="AR760" s="21"/>
      <c r="AS760" s="21"/>
      <c r="AT760" s="21"/>
      <c r="AU760" s="21"/>
      <c r="AV760" s="21"/>
      <c r="AW760" s="21"/>
      <c r="AX760" s="21"/>
      <c r="AY760" s="21"/>
      <c r="AZ760" s="21"/>
      <c r="BA760" s="21"/>
      <c r="BB760" s="21"/>
      <c r="BC760" s="21"/>
      <c r="BD760" s="21"/>
      <c r="BE760" s="21"/>
      <c r="BF760" s="21"/>
      <c r="BG760" s="21"/>
      <c r="BH760" s="21"/>
      <c r="BI760" s="21"/>
      <c r="BJ760" s="21"/>
      <c r="BK760" s="21"/>
      <c r="BL760" s="21"/>
    </row>
    <row r="761" spans="1:64" ht="15.75" customHeight="1" x14ac:dyDescent="0.3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  <c r="AL761" s="21"/>
      <c r="AM761" s="21"/>
      <c r="AN761" s="21"/>
      <c r="AO761" s="21"/>
      <c r="AP761" s="21"/>
      <c r="AQ761" s="21"/>
      <c r="AR761" s="21"/>
      <c r="AS761" s="21"/>
      <c r="AT761" s="21"/>
      <c r="AU761" s="21"/>
      <c r="AV761" s="21"/>
      <c r="AW761" s="21"/>
      <c r="AX761" s="21"/>
      <c r="AY761" s="21"/>
      <c r="AZ761" s="21"/>
      <c r="BA761" s="21"/>
      <c r="BB761" s="21"/>
      <c r="BC761" s="21"/>
      <c r="BD761" s="21"/>
      <c r="BE761" s="21"/>
      <c r="BF761" s="21"/>
      <c r="BG761" s="21"/>
      <c r="BH761" s="21"/>
      <c r="BI761" s="21"/>
      <c r="BJ761" s="21"/>
      <c r="BK761" s="21"/>
      <c r="BL761" s="21"/>
    </row>
    <row r="762" spans="1:64" ht="15.75" customHeight="1" x14ac:dyDescent="0.3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  <c r="AR762" s="21"/>
      <c r="AS762" s="21"/>
      <c r="AT762" s="21"/>
      <c r="AU762" s="21"/>
      <c r="AV762" s="21"/>
      <c r="AW762" s="21"/>
      <c r="AX762" s="21"/>
      <c r="AY762" s="21"/>
      <c r="AZ762" s="21"/>
      <c r="BA762" s="21"/>
      <c r="BB762" s="21"/>
      <c r="BC762" s="21"/>
      <c r="BD762" s="21"/>
      <c r="BE762" s="21"/>
      <c r="BF762" s="21"/>
      <c r="BG762" s="21"/>
      <c r="BH762" s="21"/>
      <c r="BI762" s="21"/>
      <c r="BJ762" s="21"/>
      <c r="BK762" s="21"/>
      <c r="BL762" s="21"/>
    </row>
    <row r="763" spans="1:64" ht="15.75" customHeight="1" x14ac:dyDescent="0.3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  <c r="AK763" s="21"/>
      <c r="AL763" s="21"/>
      <c r="AM763" s="21"/>
      <c r="AN763" s="21"/>
      <c r="AO763" s="21"/>
      <c r="AP763" s="21"/>
      <c r="AQ763" s="21"/>
      <c r="AR763" s="21"/>
      <c r="AS763" s="21"/>
      <c r="AT763" s="21"/>
      <c r="AU763" s="21"/>
      <c r="AV763" s="21"/>
      <c r="AW763" s="21"/>
      <c r="AX763" s="21"/>
      <c r="AY763" s="21"/>
      <c r="AZ763" s="21"/>
      <c r="BA763" s="21"/>
      <c r="BB763" s="21"/>
      <c r="BC763" s="21"/>
      <c r="BD763" s="21"/>
      <c r="BE763" s="21"/>
      <c r="BF763" s="21"/>
      <c r="BG763" s="21"/>
      <c r="BH763" s="21"/>
      <c r="BI763" s="21"/>
      <c r="BJ763" s="21"/>
      <c r="BK763" s="21"/>
      <c r="BL763" s="21"/>
    </row>
    <row r="764" spans="1:64" ht="15.75" customHeight="1" x14ac:dyDescent="0.3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1"/>
      <c r="AL764" s="21"/>
      <c r="AM764" s="21"/>
      <c r="AN764" s="21"/>
      <c r="AO764" s="21"/>
      <c r="AP764" s="21"/>
      <c r="AQ764" s="21"/>
      <c r="AR764" s="21"/>
      <c r="AS764" s="21"/>
      <c r="AT764" s="21"/>
      <c r="AU764" s="21"/>
      <c r="AV764" s="21"/>
      <c r="AW764" s="21"/>
      <c r="AX764" s="21"/>
      <c r="AY764" s="21"/>
      <c r="AZ764" s="21"/>
      <c r="BA764" s="21"/>
      <c r="BB764" s="21"/>
      <c r="BC764" s="21"/>
      <c r="BD764" s="21"/>
      <c r="BE764" s="21"/>
      <c r="BF764" s="21"/>
      <c r="BG764" s="21"/>
      <c r="BH764" s="21"/>
      <c r="BI764" s="21"/>
      <c r="BJ764" s="21"/>
      <c r="BK764" s="21"/>
      <c r="BL764" s="21"/>
    </row>
    <row r="765" spans="1:64" ht="15.75" customHeight="1" x14ac:dyDescent="0.3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  <c r="AL765" s="21"/>
      <c r="AM765" s="21"/>
      <c r="AN765" s="21"/>
      <c r="AO765" s="21"/>
      <c r="AP765" s="21"/>
      <c r="AQ765" s="21"/>
      <c r="AR765" s="21"/>
      <c r="AS765" s="21"/>
      <c r="AT765" s="21"/>
      <c r="AU765" s="21"/>
      <c r="AV765" s="21"/>
      <c r="AW765" s="21"/>
      <c r="AX765" s="21"/>
      <c r="AY765" s="21"/>
      <c r="AZ765" s="21"/>
      <c r="BA765" s="21"/>
      <c r="BB765" s="21"/>
      <c r="BC765" s="21"/>
      <c r="BD765" s="21"/>
      <c r="BE765" s="21"/>
      <c r="BF765" s="21"/>
      <c r="BG765" s="21"/>
      <c r="BH765" s="21"/>
      <c r="BI765" s="21"/>
      <c r="BJ765" s="21"/>
      <c r="BK765" s="21"/>
      <c r="BL765" s="21"/>
    </row>
    <row r="766" spans="1:64" ht="15.75" customHeight="1" x14ac:dyDescent="0.3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  <c r="AL766" s="21"/>
      <c r="AM766" s="21"/>
      <c r="AN766" s="21"/>
      <c r="AO766" s="21"/>
      <c r="AP766" s="21"/>
      <c r="AQ766" s="21"/>
      <c r="AR766" s="21"/>
      <c r="AS766" s="21"/>
      <c r="AT766" s="21"/>
      <c r="AU766" s="21"/>
      <c r="AV766" s="21"/>
      <c r="AW766" s="21"/>
      <c r="AX766" s="21"/>
      <c r="AY766" s="21"/>
      <c r="AZ766" s="21"/>
      <c r="BA766" s="21"/>
      <c r="BB766" s="21"/>
      <c r="BC766" s="21"/>
      <c r="BD766" s="21"/>
      <c r="BE766" s="21"/>
      <c r="BF766" s="21"/>
      <c r="BG766" s="21"/>
      <c r="BH766" s="21"/>
      <c r="BI766" s="21"/>
      <c r="BJ766" s="21"/>
      <c r="BK766" s="21"/>
      <c r="BL766" s="21"/>
    </row>
    <row r="767" spans="1:64" ht="15.75" customHeight="1" x14ac:dyDescent="0.3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  <c r="AL767" s="21"/>
      <c r="AM767" s="21"/>
      <c r="AN767" s="21"/>
      <c r="AO767" s="21"/>
      <c r="AP767" s="21"/>
      <c r="AQ767" s="21"/>
      <c r="AR767" s="21"/>
      <c r="AS767" s="21"/>
      <c r="AT767" s="21"/>
      <c r="AU767" s="21"/>
      <c r="AV767" s="21"/>
      <c r="AW767" s="21"/>
      <c r="AX767" s="21"/>
      <c r="AY767" s="21"/>
      <c r="AZ767" s="21"/>
      <c r="BA767" s="21"/>
      <c r="BB767" s="21"/>
      <c r="BC767" s="21"/>
      <c r="BD767" s="21"/>
      <c r="BE767" s="21"/>
      <c r="BF767" s="21"/>
      <c r="BG767" s="21"/>
      <c r="BH767" s="21"/>
      <c r="BI767" s="21"/>
      <c r="BJ767" s="21"/>
      <c r="BK767" s="21"/>
      <c r="BL767" s="21"/>
    </row>
    <row r="768" spans="1:64" ht="15.75" customHeight="1" x14ac:dyDescent="0.3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  <c r="AL768" s="21"/>
      <c r="AM768" s="21"/>
      <c r="AN768" s="21"/>
      <c r="AO768" s="21"/>
      <c r="AP768" s="21"/>
      <c r="AQ768" s="21"/>
      <c r="AR768" s="21"/>
      <c r="AS768" s="21"/>
      <c r="AT768" s="21"/>
      <c r="AU768" s="21"/>
      <c r="AV768" s="21"/>
      <c r="AW768" s="21"/>
      <c r="AX768" s="21"/>
      <c r="AY768" s="21"/>
      <c r="AZ768" s="21"/>
      <c r="BA768" s="21"/>
      <c r="BB768" s="21"/>
      <c r="BC768" s="21"/>
      <c r="BD768" s="21"/>
      <c r="BE768" s="21"/>
      <c r="BF768" s="21"/>
      <c r="BG768" s="21"/>
      <c r="BH768" s="21"/>
      <c r="BI768" s="21"/>
      <c r="BJ768" s="21"/>
      <c r="BK768" s="21"/>
      <c r="BL768" s="21"/>
    </row>
    <row r="769" spans="1:64" ht="15.75" customHeight="1" x14ac:dyDescent="0.3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  <c r="AL769" s="21"/>
      <c r="AM769" s="21"/>
      <c r="AN769" s="21"/>
      <c r="AO769" s="21"/>
      <c r="AP769" s="21"/>
      <c r="AQ769" s="21"/>
      <c r="AR769" s="21"/>
      <c r="AS769" s="21"/>
      <c r="AT769" s="21"/>
      <c r="AU769" s="21"/>
      <c r="AV769" s="21"/>
      <c r="AW769" s="21"/>
      <c r="AX769" s="21"/>
      <c r="AY769" s="21"/>
      <c r="AZ769" s="21"/>
      <c r="BA769" s="21"/>
      <c r="BB769" s="21"/>
      <c r="BC769" s="21"/>
      <c r="BD769" s="21"/>
      <c r="BE769" s="21"/>
      <c r="BF769" s="21"/>
      <c r="BG769" s="21"/>
      <c r="BH769" s="21"/>
      <c r="BI769" s="21"/>
      <c r="BJ769" s="21"/>
      <c r="BK769" s="21"/>
      <c r="BL769" s="21"/>
    </row>
    <row r="770" spans="1:64" ht="15.75" customHeight="1" x14ac:dyDescent="0.3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  <c r="AL770" s="21"/>
      <c r="AM770" s="21"/>
      <c r="AN770" s="21"/>
      <c r="AO770" s="21"/>
      <c r="AP770" s="21"/>
      <c r="AQ770" s="21"/>
      <c r="AR770" s="21"/>
      <c r="AS770" s="21"/>
      <c r="AT770" s="21"/>
      <c r="AU770" s="21"/>
      <c r="AV770" s="21"/>
      <c r="AW770" s="21"/>
      <c r="AX770" s="21"/>
      <c r="AY770" s="21"/>
      <c r="AZ770" s="21"/>
      <c r="BA770" s="21"/>
      <c r="BB770" s="21"/>
      <c r="BC770" s="21"/>
      <c r="BD770" s="21"/>
      <c r="BE770" s="21"/>
      <c r="BF770" s="21"/>
      <c r="BG770" s="21"/>
      <c r="BH770" s="21"/>
      <c r="BI770" s="21"/>
      <c r="BJ770" s="21"/>
      <c r="BK770" s="21"/>
      <c r="BL770" s="21"/>
    </row>
    <row r="771" spans="1:64" ht="15.75" customHeight="1" x14ac:dyDescent="0.3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  <c r="AX771" s="21"/>
      <c r="AY771" s="21"/>
      <c r="AZ771" s="21"/>
      <c r="BA771" s="21"/>
      <c r="BB771" s="21"/>
      <c r="BC771" s="21"/>
      <c r="BD771" s="21"/>
      <c r="BE771" s="21"/>
      <c r="BF771" s="21"/>
      <c r="BG771" s="21"/>
      <c r="BH771" s="21"/>
      <c r="BI771" s="21"/>
      <c r="BJ771" s="21"/>
      <c r="BK771" s="21"/>
      <c r="BL771" s="21"/>
    </row>
    <row r="772" spans="1:64" ht="15.75" customHeight="1" x14ac:dyDescent="0.3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  <c r="AL772" s="21"/>
      <c r="AM772" s="21"/>
      <c r="AN772" s="21"/>
      <c r="AO772" s="21"/>
      <c r="AP772" s="21"/>
      <c r="AQ772" s="21"/>
      <c r="AR772" s="21"/>
      <c r="AS772" s="21"/>
      <c r="AT772" s="21"/>
      <c r="AU772" s="21"/>
      <c r="AV772" s="21"/>
      <c r="AW772" s="21"/>
      <c r="AX772" s="21"/>
      <c r="AY772" s="21"/>
      <c r="AZ772" s="21"/>
      <c r="BA772" s="21"/>
      <c r="BB772" s="21"/>
      <c r="BC772" s="21"/>
      <c r="BD772" s="21"/>
      <c r="BE772" s="21"/>
      <c r="BF772" s="21"/>
      <c r="BG772" s="21"/>
      <c r="BH772" s="21"/>
      <c r="BI772" s="21"/>
      <c r="BJ772" s="21"/>
      <c r="BK772" s="21"/>
      <c r="BL772" s="21"/>
    </row>
    <row r="773" spans="1:64" ht="15.75" customHeight="1" x14ac:dyDescent="0.3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  <c r="AL773" s="21"/>
      <c r="AM773" s="21"/>
      <c r="AN773" s="21"/>
      <c r="AO773" s="21"/>
      <c r="AP773" s="21"/>
      <c r="AQ773" s="21"/>
      <c r="AR773" s="21"/>
      <c r="AS773" s="21"/>
      <c r="AT773" s="21"/>
      <c r="AU773" s="21"/>
      <c r="AV773" s="21"/>
      <c r="AW773" s="21"/>
      <c r="AX773" s="21"/>
      <c r="AY773" s="21"/>
      <c r="AZ773" s="21"/>
      <c r="BA773" s="21"/>
      <c r="BB773" s="21"/>
      <c r="BC773" s="21"/>
      <c r="BD773" s="21"/>
      <c r="BE773" s="21"/>
      <c r="BF773" s="21"/>
      <c r="BG773" s="21"/>
      <c r="BH773" s="21"/>
      <c r="BI773" s="21"/>
      <c r="BJ773" s="21"/>
      <c r="BK773" s="21"/>
      <c r="BL773" s="21"/>
    </row>
    <row r="774" spans="1:64" ht="15.75" customHeight="1" x14ac:dyDescent="0.3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  <c r="AL774" s="21"/>
      <c r="AM774" s="21"/>
      <c r="AN774" s="21"/>
      <c r="AO774" s="21"/>
      <c r="AP774" s="21"/>
      <c r="AQ774" s="21"/>
      <c r="AR774" s="21"/>
      <c r="AS774" s="21"/>
      <c r="AT774" s="21"/>
      <c r="AU774" s="21"/>
      <c r="AV774" s="21"/>
      <c r="AW774" s="21"/>
      <c r="AX774" s="21"/>
      <c r="AY774" s="21"/>
      <c r="AZ774" s="21"/>
      <c r="BA774" s="21"/>
      <c r="BB774" s="21"/>
      <c r="BC774" s="21"/>
      <c r="BD774" s="21"/>
      <c r="BE774" s="21"/>
      <c r="BF774" s="21"/>
      <c r="BG774" s="21"/>
      <c r="BH774" s="21"/>
      <c r="BI774" s="21"/>
      <c r="BJ774" s="21"/>
      <c r="BK774" s="21"/>
      <c r="BL774" s="21"/>
    </row>
    <row r="775" spans="1:64" ht="15.75" customHeight="1" x14ac:dyDescent="0.3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  <c r="AL775" s="21"/>
      <c r="AM775" s="21"/>
      <c r="AN775" s="21"/>
      <c r="AO775" s="21"/>
      <c r="AP775" s="21"/>
      <c r="AQ775" s="21"/>
      <c r="AR775" s="21"/>
      <c r="AS775" s="21"/>
      <c r="AT775" s="21"/>
      <c r="AU775" s="21"/>
      <c r="AV775" s="21"/>
      <c r="AW775" s="21"/>
      <c r="AX775" s="21"/>
      <c r="AY775" s="21"/>
      <c r="AZ775" s="21"/>
      <c r="BA775" s="21"/>
      <c r="BB775" s="21"/>
      <c r="BC775" s="21"/>
      <c r="BD775" s="21"/>
      <c r="BE775" s="21"/>
      <c r="BF775" s="21"/>
      <c r="BG775" s="21"/>
      <c r="BH775" s="21"/>
      <c r="BI775" s="21"/>
      <c r="BJ775" s="21"/>
      <c r="BK775" s="21"/>
      <c r="BL775" s="21"/>
    </row>
    <row r="776" spans="1:64" ht="15.75" customHeight="1" x14ac:dyDescent="0.3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  <c r="AK776" s="21"/>
      <c r="AL776" s="21"/>
      <c r="AM776" s="21"/>
      <c r="AN776" s="21"/>
      <c r="AO776" s="21"/>
      <c r="AP776" s="21"/>
      <c r="AQ776" s="21"/>
      <c r="AR776" s="21"/>
      <c r="AS776" s="21"/>
      <c r="AT776" s="21"/>
      <c r="AU776" s="21"/>
      <c r="AV776" s="21"/>
      <c r="AW776" s="21"/>
      <c r="AX776" s="21"/>
      <c r="AY776" s="21"/>
      <c r="AZ776" s="21"/>
      <c r="BA776" s="21"/>
      <c r="BB776" s="21"/>
      <c r="BC776" s="21"/>
      <c r="BD776" s="21"/>
      <c r="BE776" s="21"/>
      <c r="BF776" s="21"/>
      <c r="BG776" s="21"/>
      <c r="BH776" s="21"/>
      <c r="BI776" s="21"/>
      <c r="BJ776" s="21"/>
      <c r="BK776" s="21"/>
      <c r="BL776" s="21"/>
    </row>
    <row r="777" spans="1:64" ht="15.75" customHeight="1" x14ac:dyDescent="0.3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  <c r="AK777" s="21"/>
      <c r="AL777" s="21"/>
      <c r="AM777" s="21"/>
      <c r="AN777" s="21"/>
      <c r="AO777" s="21"/>
      <c r="AP777" s="21"/>
      <c r="AQ777" s="21"/>
      <c r="AR777" s="21"/>
      <c r="AS777" s="21"/>
      <c r="AT777" s="21"/>
      <c r="AU777" s="21"/>
      <c r="AV777" s="21"/>
      <c r="AW777" s="21"/>
      <c r="AX777" s="21"/>
      <c r="AY777" s="21"/>
      <c r="AZ777" s="21"/>
      <c r="BA777" s="21"/>
      <c r="BB777" s="21"/>
      <c r="BC777" s="21"/>
      <c r="BD777" s="21"/>
      <c r="BE777" s="21"/>
      <c r="BF777" s="21"/>
      <c r="BG777" s="21"/>
      <c r="BH777" s="21"/>
      <c r="BI777" s="21"/>
      <c r="BJ777" s="21"/>
      <c r="BK777" s="21"/>
      <c r="BL777" s="21"/>
    </row>
    <row r="778" spans="1:64" ht="15.75" customHeight="1" x14ac:dyDescent="0.3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  <c r="AK778" s="21"/>
      <c r="AL778" s="21"/>
      <c r="AM778" s="21"/>
      <c r="AN778" s="21"/>
      <c r="AO778" s="21"/>
      <c r="AP778" s="21"/>
      <c r="AQ778" s="21"/>
      <c r="AR778" s="21"/>
      <c r="AS778" s="21"/>
      <c r="AT778" s="21"/>
      <c r="AU778" s="21"/>
      <c r="AV778" s="21"/>
      <c r="AW778" s="21"/>
      <c r="AX778" s="21"/>
      <c r="AY778" s="21"/>
      <c r="AZ778" s="21"/>
      <c r="BA778" s="21"/>
      <c r="BB778" s="21"/>
      <c r="BC778" s="21"/>
      <c r="BD778" s="21"/>
      <c r="BE778" s="21"/>
      <c r="BF778" s="21"/>
      <c r="BG778" s="21"/>
      <c r="BH778" s="21"/>
      <c r="BI778" s="21"/>
      <c r="BJ778" s="21"/>
      <c r="BK778" s="21"/>
      <c r="BL778" s="21"/>
    </row>
    <row r="779" spans="1:64" ht="15.75" customHeight="1" x14ac:dyDescent="0.3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1"/>
      <c r="AL779" s="21"/>
      <c r="AM779" s="21"/>
      <c r="AN779" s="21"/>
      <c r="AO779" s="21"/>
      <c r="AP779" s="21"/>
      <c r="AQ779" s="21"/>
      <c r="AR779" s="21"/>
      <c r="AS779" s="21"/>
      <c r="AT779" s="21"/>
      <c r="AU779" s="21"/>
      <c r="AV779" s="21"/>
      <c r="AW779" s="21"/>
      <c r="AX779" s="21"/>
      <c r="AY779" s="21"/>
      <c r="AZ779" s="21"/>
      <c r="BA779" s="21"/>
      <c r="BB779" s="21"/>
      <c r="BC779" s="21"/>
      <c r="BD779" s="21"/>
      <c r="BE779" s="21"/>
      <c r="BF779" s="21"/>
      <c r="BG779" s="21"/>
      <c r="BH779" s="21"/>
      <c r="BI779" s="21"/>
      <c r="BJ779" s="21"/>
      <c r="BK779" s="21"/>
      <c r="BL779" s="21"/>
    </row>
    <row r="780" spans="1:64" ht="15.75" customHeight="1" x14ac:dyDescent="0.3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  <c r="AQ780" s="21"/>
      <c r="AR780" s="21"/>
      <c r="AS780" s="21"/>
      <c r="AT780" s="21"/>
      <c r="AU780" s="21"/>
      <c r="AV780" s="21"/>
      <c r="AW780" s="21"/>
      <c r="AX780" s="21"/>
      <c r="AY780" s="21"/>
      <c r="AZ780" s="21"/>
      <c r="BA780" s="21"/>
      <c r="BB780" s="21"/>
      <c r="BC780" s="21"/>
      <c r="BD780" s="21"/>
      <c r="BE780" s="21"/>
      <c r="BF780" s="21"/>
      <c r="BG780" s="21"/>
      <c r="BH780" s="21"/>
      <c r="BI780" s="21"/>
      <c r="BJ780" s="21"/>
      <c r="BK780" s="21"/>
      <c r="BL780" s="21"/>
    </row>
    <row r="781" spans="1:64" ht="15.75" customHeight="1" x14ac:dyDescent="0.3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  <c r="AK781" s="21"/>
      <c r="AL781" s="21"/>
      <c r="AM781" s="21"/>
      <c r="AN781" s="21"/>
      <c r="AO781" s="21"/>
      <c r="AP781" s="21"/>
      <c r="AQ781" s="21"/>
      <c r="AR781" s="21"/>
      <c r="AS781" s="21"/>
      <c r="AT781" s="21"/>
      <c r="AU781" s="21"/>
      <c r="AV781" s="21"/>
      <c r="AW781" s="21"/>
      <c r="AX781" s="21"/>
      <c r="AY781" s="21"/>
      <c r="AZ781" s="21"/>
      <c r="BA781" s="21"/>
      <c r="BB781" s="21"/>
      <c r="BC781" s="21"/>
      <c r="BD781" s="21"/>
      <c r="BE781" s="21"/>
      <c r="BF781" s="21"/>
      <c r="BG781" s="21"/>
      <c r="BH781" s="21"/>
      <c r="BI781" s="21"/>
      <c r="BJ781" s="21"/>
      <c r="BK781" s="21"/>
      <c r="BL781" s="21"/>
    </row>
    <row r="782" spans="1:64" ht="15.75" customHeight="1" x14ac:dyDescent="0.3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  <c r="AK782" s="21"/>
      <c r="AL782" s="21"/>
      <c r="AM782" s="21"/>
      <c r="AN782" s="21"/>
      <c r="AO782" s="21"/>
      <c r="AP782" s="21"/>
      <c r="AQ782" s="21"/>
      <c r="AR782" s="21"/>
      <c r="AS782" s="21"/>
      <c r="AT782" s="21"/>
      <c r="AU782" s="21"/>
      <c r="AV782" s="21"/>
      <c r="AW782" s="21"/>
      <c r="AX782" s="21"/>
      <c r="AY782" s="21"/>
      <c r="AZ782" s="21"/>
      <c r="BA782" s="21"/>
      <c r="BB782" s="21"/>
      <c r="BC782" s="21"/>
      <c r="BD782" s="21"/>
      <c r="BE782" s="21"/>
      <c r="BF782" s="21"/>
      <c r="BG782" s="21"/>
      <c r="BH782" s="21"/>
      <c r="BI782" s="21"/>
      <c r="BJ782" s="21"/>
      <c r="BK782" s="21"/>
      <c r="BL782" s="21"/>
    </row>
    <row r="783" spans="1:64" ht="15.75" customHeight="1" x14ac:dyDescent="0.3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1"/>
      <c r="AL783" s="21"/>
      <c r="AM783" s="21"/>
      <c r="AN783" s="21"/>
      <c r="AO783" s="21"/>
      <c r="AP783" s="21"/>
      <c r="AQ783" s="21"/>
      <c r="AR783" s="21"/>
      <c r="AS783" s="21"/>
      <c r="AT783" s="21"/>
      <c r="AU783" s="21"/>
      <c r="AV783" s="21"/>
      <c r="AW783" s="21"/>
      <c r="AX783" s="21"/>
      <c r="AY783" s="21"/>
      <c r="AZ783" s="21"/>
      <c r="BA783" s="21"/>
      <c r="BB783" s="21"/>
      <c r="BC783" s="21"/>
      <c r="BD783" s="21"/>
      <c r="BE783" s="21"/>
      <c r="BF783" s="21"/>
      <c r="BG783" s="21"/>
      <c r="BH783" s="21"/>
      <c r="BI783" s="21"/>
      <c r="BJ783" s="21"/>
      <c r="BK783" s="21"/>
      <c r="BL783" s="21"/>
    </row>
    <row r="784" spans="1:64" ht="15.75" customHeight="1" x14ac:dyDescent="0.3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1"/>
      <c r="AL784" s="21"/>
      <c r="AM784" s="21"/>
      <c r="AN784" s="21"/>
      <c r="AO784" s="21"/>
      <c r="AP784" s="21"/>
      <c r="AQ784" s="21"/>
      <c r="AR784" s="21"/>
      <c r="AS784" s="21"/>
      <c r="AT784" s="21"/>
      <c r="AU784" s="21"/>
      <c r="AV784" s="21"/>
      <c r="AW784" s="21"/>
      <c r="AX784" s="21"/>
      <c r="AY784" s="21"/>
      <c r="AZ784" s="21"/>
      <c r="BA784" s="21"/>
      <c r="BB784" s="21"/>
      <c r="BC784" s="21"/>
      <c r="BD784" s="21"/>
      <c r="BE784" s="21"/>
      <c r="BF784" s="21"/>
      <c r="BG784" s="21"/>
      <c r="BH784" s="21"/>
      <c r="BI784" s="21"/>
      <c r="BJ784" s="21"/>
      <c r="BK784" s="21"/>
      <c r="BL784" s="21"/>
    </row>
    <row r="785" spans="1:64" ht="15.75" customHeight="1" x14ac:dyDescent="0.3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1"/>
      <c r="AL785" s="21"/>
      <c r="AM785" s="21"/>
      <c r="AN785" s="21"/>
      <c r="AO785" s="21"/>
      <c r="AP785" s="21"/>
      <c r="AQ785" s="21"/>
      <c r="AR785" s="21"/>
      <c r="AS785" s="21"/>
      <c r="AT785" s="21"/>
      <c r="AU785" s="21"/>
      <c r="AV785" s="21"/>
      <c r="AW785" s="21"/>
      <c r="AX785" s="21"/>
      <c r="AY785" s="21"/>
      <c r="AZ785" s="21"/>
      <c r="BA785" s="21"/>
      <c r="BB785" s="21"/>
      <c r="BC785" s="21"/>
      <c r="BD785" s="21"/>
      <c r="BE785" s="21"/>
      <c r="BF785" s="21"/>
      <c r="BG785" s="21"/>
      <c r="BH785" s="21"/>
      <c r="BI785" s="21"/>
      <c r="BJ785" s="21"/>
      <c r="BK785" s="21"/>
      <c r="BL785" s="21"/>
    </row>
    <row r="786" spans="1:64" ht="15.75" customHeight="1" x14ac:dyDescent="0.3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1"/>
      <c r="AL786" s="21"/>
      <c r="AM786" s="21"/>
      <c r="AN786" s="21"/>
      <c r="AO786" s="21"/>
      <c r="AP786" s="21"/>
      <c r="AQ786" s="21"/>
      <c r="AR786" s="21"/>
      <c r="AS786" s="21"/>
      <c r="AT786" s="21"/>
      <c r="AU786" s="21"/>
      <c r="AV786" s="21"/>
      <c r="AW786" s="21"/>
      <c r="AX786" s="21"/>
      <c r="AY786" s="21"/>
      <c r="AZ786" s="21"/>
      <c r="BA786" s="21"/>
      <c r="BB786" s="21"/>
      <c r="BC786" s="21"/>
      <c r="BD786" s="21"/>
      <c r="BE786" s="21"/>
      <c r="BF786" s="21"/>
      <c r="BG786" s="21"/>
      <c r="BH786" s="21"/>
      <c r="BI786" s="21"/>
      <c r="BJ786" s="21"/>
      <c r="BK786" s="21"/>
      <c r="BL786" s="21"/>
    </row>
    <row r="787" spans="1:64" ht="15.75" customHeight="1" x14ac:dyDescent="0.3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  <c r="AL787" s="21"/>
      <c r="AM787" s="21"/>
      <c r="AN787" s="21"/>
      <c r="AO787" s="21"/>
      <c r="AP787" s="21"/>
      <c r="AQ787" s="21"/>
      <c r="AR787" s="21"/>
      <c r="AS787" s="21"/>
      <c r="AT787" s="21"/>
      <c r="AU787" s="21"/>
      <c r="AV787" s="21"/>
      <c r="AW787" s="21"/>
      <c r="AX787" s="21"/>
      <c r="AY787" s="21"/>
      <c r="AZ787" s="21"/>
      <c r="BA787" s="21"/>
      <c r="BB787" s="21"/>
      <c r="BC787" s="21"/>
      <c r="BD787" s="21"/>
      <c r="BE787" s="21"/>
      <c r="BF787" s="21"/>
      <c r="BG787" s="21"/>
      <c r="BH787" s="21"/>
      <c r="BI787" s="21"/>
      <c r="BJ787" s="21"/>
      <c r="BK787" s="21"/>
      <c r="BL787" s="21"/>
    </row>
    <row r="788" spans="1:64" ht="15.75" customHeight="1" x14ac:dyDescent="0.3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1"/>
      <c r="AL788" s="21"/>
      <c r="AM788" s="21"/>
      <c r="AN788" s="21"/>
      <c r="AO788" s="21"/>
      <c r="AP788" s="21"/>
      <c r="AQ788" s="21"/>
      <c r="AR788" s="21"/>
      <c r="AS788" s="21"/>
      <c r="AT788" s="21"/>
      <c r="AU788" s="21"/>
      <c r="AV788" s="21"/>
      <c r="AW788" s="21"/>
      <c r="AX788" s="21"/>
      <c r="AY788" s="21"/>
      <c r="AZ788" s="21"/>
      <c r="BA788" s="21"/>
      <c r="BB788" s="21"/>
      <c r="BC788" s="21"/>
      <c r="BD788" s="21"/>
      <c r="BE788" s="21"/>
      <c r="BF788" s="21"/>
      <c r="BG788" s="21"/>
      <c r="BH788" s="21"/>
      <c r="BI788" s="21"/>
      <c r="BJ788" s="21"/>
      <c r="BK788" s="21"/>
      <c r="BL788" s="21"/>
    </row>
    <row r="789" spans="1:64" ht="15.75" customHeight="1" x14ac:dyDescent="0.3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  <c r="AR789" s="21"/>
      <c r="AS789" s="21"/>
      <c r="AT789" s="21"/>
      <c r="AU789" s="21"/>
      <c r="AV789" s="21"/>
      <c r="AW789" s="21"/>
      <c r="AX789" s="21"/>
      <c r="AY789" s="21"/>
      <c r="AZ789" s="21"/>
      <c r="BA789" s="21"/>
      <c r="BB789" s="21"/>
      <c r="BC789" s="21"/>
      <c r="BD789" s="21"/>
      <c r="BE789" s="21"/>
      <c r="BF789" s="21"/>
      <c r="BG789" s="21"/>
      <c r="BH789" s="21"/>
      <c r="BI789" s="21"/>
      <c r="BJ789" s="21"/>
      <c r="BK789" s="21"/>
      <c r="BL789" s="21"/>
    </row>
    <row r="790" spans="1:64" ht="15.75" customHeight="1" x14ac:dyDescent="0.3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1"/>
      <c r="AL790" s="21"/>
      <c r="AM790" s="21"/>
      <c r="AN790" s="21"/>
      <c r="AO790" s="21"/>
      <c r="AP790" s="21"/>
      <c r="AQ790" s="21"/>
      <c r="AR790" s="21"/>
      <c r="AS790" s="21"/>
      <c r="AT790" s="21"/>
      <c r="AU790" s="21"/>
      <c r="AV790" s="21"/>
      <c r="AW790" s="21"/>
      <c r="AX790" s="21"/>
      <c r="AY790" s="21"/>
      <c r="AZ790" s="21"/>
      <c r="BA790" s="21"/>
      <c r="BB790" s="21"/>
      <c r="BC790" s="21"/>
      <c r="BD790" s="21"/>
      <c r="BE790" s="21"/>
      <c r="BF790" s="21"/>
      <c r="BG790" s="21"/>
      <c r="BH790" s="21"/>
      <c r="BI790" s="21"/>
      <c r="BJ790" s="21"/>
      <c r="BK790" s="21"/>
      <c r="BL790" s="21"/>
    </row>
    <row r="791" spans="1:64" ht="15.75" customHeight="1" x14ac:dyDescent="0.3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  <c r="AL791" s="21"/>
      <c r="AM791" s="21"/>
      <c r="AN791" s="21"/>
      <c r="AO791" s="21"/>
      <c r="AP791" s="21"/>
      <c r="AQ791" s="21"/>
      <c r="AR791" s="21"/>
      <c r="AS791" s="21"/>
      <c r="AT791" s="21"/>
      <c r="AU791" s="21"/>
      <c r="AV791" s="21"/>
      <c r="AW791" s="21"/>
      <c r="AX791" s="21"/>
      <c r="AY791" s="21"/>
      <c r="AZ791" s="21"/>
      <c r="BA791" s="21"/>
      <c r="BB791" s="21"/>
      <c r="BC791" s="21"/>
      <c r="BD791" s="21"/>
      <c r="BE791" s="21"/>
      <c r="BF791" s="21"/>
      <c r="BG791" s="21"/>
      <c r="BH791" s="21"/>
      <c r="BI791" s="21"/>
      <c r="BJ791" s="21"/>
      <c r="BK791" s="21"/>
      <c r="BL791" s="21"/>
    </row>
    <row r="792" spans="1:64" ht="15.75" customHeight="1" x14ac:dyDescent="0.3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  <c r="AL792" s="21"/>
      <c r="AM792" s="21"/>
      <c r="AN792" s="21"/>
      <c r="AO792" s="21"/>
      <c r="AP792" s="21"/>
      <c r="AQ792" s="21"/>
      <c r="AR792" s="21"/>
      <c r="AS792" s="21"/>
      <c r="AT792" s="21"/>
      <c r="AU792" s="21"/>
      <c r="AV792" s="21"/>
      <c r="AW792" s="21"/>
      <c r="AX792" s="21"/>
      <c r="AY792" s="21"/>
      <c r="AZ792" s="21"/>
      <c r="BA792" s="21"/>
      <c r="BB792" s="21"/>
      <c r="BC792" s="21"/>
      <c r="BD792" s="21"/>
      <c r="BE792" s="21"/>
      <c r="BF792" s="21"/>
      <c r="BG792" s="21"/>
      <c r="BH792" s="21"/>
      <c r="BI792" s="21"/>
      <c r="BJ792" s="21"/>
      <c r="BK792" s="21"/>
      <c r="BL792" s="21"/>
    </row>
    <row r="793" spans="1:64" ht="15.75" customHeight="1" x14ac:dyDescent="0.3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  <c r="AL793" s="21"/>
      <c r="AM793" s="21"/>
      <c r="AN793" s="21"/>
      <c r="AO793" s="21"/>
      <c r="AP793" s="21"/>
      <c r="AQ793" s="21"/>
      <c r="AR793" s="21"/>
      <c r="AS793" s="21"/>
      <c r="AT793" s="21"/>
      <c r="AU793" s="21"/>
      <c r="AV793" s="21"/>
      <c r="AW793" s="21"/>
      <c r="AX793" s="21"/>
      <c r="AY793" s="21"/>
      <c r="AZ793" s="21"/>
      <c r="BA793" s="21"/>
      <c r="BB793" s="21"/>
      <c r="BC793" s="21"/>
      <c r="BD793" s="21"/>
      <c r="BE793" s="21"/>
      <c r="BF793" s="21"/>
      <c r="BG793" s="21"/>
      <c r="BH793" s="21"/>
      <c r="BI793" s="21"/>
      <c r="BJ793" s="21"/>
      <c r="BK793" s="21"/>
      <c r="BL793" s="21"/>
    </row>
    <row r="794" spans="1:64" ht="15.75" customHeight="1" x14ac:dyDescent="0.3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  <c r="AL794" s="21"/>
      <c r="AM794" s="21"/>
      <c r="AN794" s="21"/>
      <c r="AO794" s="21"/>
      <c r="AP794" s="21"/>
      <c r="AQ794" s="21"/>
      <c r="AR794" s="21"/>
      <c r="AS794" s="21"/>
      <c r="AT794" s="21"/>
      <c r="AU794" s="21"/>
      <c r="AV794" s="21"/>
      <c r="AW794" s="21"/>
      <c r="AX794" s="21"/>
      <c r="AY794" s="21"/>
      <c r="AZ794" s="21"/>
      <c r="BA794" s="21"/>
      <c r="BB794" s="21"/>
      <c r="BC794" s="21"/>
      <c r="BD794" s="21"/>
      <c r="BE794" s="21"/>
      <c r="BF794" s="21"/>
      <c r="BG794" s="21"/>
      <c r="BH794" s="21"/>
      <c r="BI794" s="21"/>
      <c r="BJ794" s="21"/>
      <c r="BK794" s="21"/>
      <c r="BL794" s="21"/>
    </row>
    <row r="795" spans="1:64" ht="15.75" customHeight="1" x14ac:dyDescent="0.3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1"/>
      <c r="AL795" s="21"/>
      <c r="AM795" s="21"/>
      <c r="AN795" s="21"/>
      <c r="AO795" s="21"/>
      <c r="AP795" s="21"/>
      <c r="AQ795" s="21"/>
      <c r="AR795" s="21"/>
      <c r="AS795" s="21"/>
      <c r="AT795" s="21"/>
      <c r="AU795" s="21"/>
      <c r="AV795" s="21"/>
      <c r="AW795" s="21"/>
      <c r="AX795" s="21"/>
      <c r="AY795" s="21"/>
      <c r="AZ795" s="21"/>
      <c r="BA795" s="21"/>
      <c r="BB795" s="21"/>
      <c r="BC795" s="21"/>
      <c r="BD795" s="21"/>
      <c r="BE795" s="21"/>
      <c r="BF795" s="21"/>
      <c r="BG795" s="21"/>
      <c r="BH795" s="21"/>
      <c r="BI795" s="21"/>
      <c r="BJ795" s="21"/>
      <c r="BK795" s="21"/>
      <c r="BL795" s="21"/>
    </row>
    <row r="796" spans="1:64" ht="15.75" customHeight="1" x14ac:dyDescent="0.3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  <c r="AL796" s="21"/>
      <c r="AM796" s="21"/>
      <c r="AN796" s="21"/>
      <c r="AO796" s="21"/>
      <c r="AP796" s="21"/>
      <c r="AQ796" s="21"/>
      <c r="AR796" s="21"/>
      <c r="AS796" s="21"/>
      <c r="AT796" s="21"/>
      <c r="AU796" s="21"/>
      <c r="AV796" s="21"/>
      <c r="AW796" s="21"/>
      <c r="AX796" s="21"/>
      <c r="AY796" s="21"/>
      <c r="AZ796" s="21"/>
      <c r="BA796" s="21"/>
      <c r="BB796" s="21"/>
      <c r="BC796" s="21"/>
      <c r="BD796" s="21"/>
      <c r="BE796" s="21"/>
      <c r="BF796" s="21"/>
      <c r="BG796" s="21"/>
      <c r="BH796" s="21"/>
      <c r="BI796" s="21"/>
      <c r="BJ796" s="21"/>
      <c r="BK796" s="21"/>
      <c r="BL796" s="21"/>
    </row>
    <row r="797" spans="1:64" ht="15.75" customHeight="1" x14ac:dyDescent="0.3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  <c r="AL797" s="21"/>
      <c r="AM797" s="21"/>
      <c r="AN797" s="21"/>
      <c r="AO797" s="21"/>
      <c r="AP797" s="21"/>
      <c r="AQ797" s="21"/>
      <c r="AR797" s="21"/>
      <c r="AS797" s="21"/>
      <c r="AT797" s="21"/>
      <c r="AU797" s="21"/>
      <c r="AV797" s="21"/>
      <c r="AW797" s="21"/>
      <c r="AX797" s="21"/>
      <c r="AY797" s="21"/>
      <c r="AZ797" s="21"/>
      <c r="BA797" s="21"/>
      <c r="BB797" s="21"/>
      <c r="BC797" s="21"/>
      <c r="BD797" s="21"/>
      <c r="BE797" s="21"/>
      <c r="BF797" s="21"/>
      <c r="BG797" s="21"/>
      <c r="BH797" s="21"/>
      <c r="BI797" s="21"/>
      <c r="BJ797" s="21"/>
      <c r="BK797" s="21"/>
      <c r="BL797" s="21"/>
    </row>
    <row r="798" spans="1:64" ht="15.75" customHeight="1" x14ac:dyDescent="0.3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  <c r="AV798" s="21"/>
      <c r="AW798" s="21"/>
      <c r="AX798" s="21"/>
      <c r="AY798" s="21"/>
      <c r="AZ798" s="21"/>
      <c r="BA798" s="21"/>
      <c r="BB798" s="21"/>
      <c r="BC798" s="21"/>
      <c r="BD798" s="21"/>
      <c r="BE798" s="21"/>
      <c r="BF798" s="21"/>
      <c r="BG798" s="21"/>
      <c r="BH798" s="21"/>
      <c r="BI798" s="21"/>
      <c r="BJ798" s="21"/>
      <c r="BK798" s="21"/>
      <c r="BL798" s="21"/>
    </row>
    <row r="799" spans="1:64" ht="15.75" customHeight="1" x14ac:dyDescent="0.3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  <c r="AL799" s="21"/>
      <c r="AM799" s="21"/>
      <c r="AN799" s="21"/>
      <c r="AO799" s="21"/>
      <c r="AP799" s="21"/>
      <c r="AQ799" s="21"/>
      <c r="AR799" s="21"/>
      <c r="AS799" s="21"/>
      <c r="AT799" s="21"/>
      <c r="AU799" s="21"/>
      <c r="AV799" s="21"/>
      <c r="AW799" s="21"/>
      <c r="AX799" s="21"/>
      <c r="AY799" s="21"/>
      <c r="AZ799" s="21"/>
      <c r="BA799" s="21"/>
      <c r="BB799" s="21"/>
      <c r="BC799" s="21"/>
      <c r="BD799" s="21"/>
      <c r="BE799" s="21"/>
      <c r="BF799" s="21"/>
      <c r="BG799" s="21"/>
      <c r="BH799" s="21"/>
      <c r="BI799" s="21"/>
      <c r="BJ799" s="21"/>
      <c r="BK799" s="21"/>
      <c r="BL799" s="21"/>
    </row>
    <row r="800" spans="1:64" ht="15.75" customHeight="1" x14ac:dyDescent="0.3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  <c r="AL800" s="21"/>
      <c r="AM800" s="21"/>
      <c r="AN800" s="21"/>
      <c r="AO800" s="21"/>
      <c r="AP800" s="21"/>
      <c r="AQ800" s="21"/>
      <c r="AR800" s="21"/>
      <c r="AS800" s="21"/>
      <c r="AT800" s="21"/>
      <c r="AU800" s="21"/>
      <c r="AV800" s="21"/>
      <c r="AW800" s="21"/>
      <c r="AX800" s="21"/>
      <c r="AY800" s="21"/>
      <c r="AZ800" s="21"/>
      <c r="BA800" s="21"/>
      <c r="BB800" s="21"/>
      <c r="BC800" s="21"/>
      <c r="BD800" s="21"/>
      <c r="BE800" s="21"/>
      <c r="BF800" s="21"/>
      <c r="BG800" s="21"/>
      <c r="BH800" s="21"/>
      <c r="BI800" s="21"/>
      <c r="BJ800" s="21"/>
      <c r="BK800" s="21"/>
      <c r="BL800" s="21"/>
    </row>
    <row r="801" spans="1:64" ht="15.75" customHeight="1" x14ac:dyDescent="0.3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  <c r="AL801" s="21"/>
      <c r="AM801" s="21"/>
      <c r="AN801" s="21"/>
      <c r="AO801" s="21"/>
      <c r="AP801" s="21"/>
      <c r="AQ801" s="21"/>
      <c r="AR801" s="21"/>
      <c r="AS801" s="21"/>
      <c r="AT801" s="21"/>
      <c r="AU801" s="21"/>
      <c r="AV801" s="21"/>
      <c r="AW801" s="21"/>
      <c r="AX801" s="21"/>
      <c r="AY801" s="21"/>
      <c r="AZ801" s="21"/>
      <c r="BA801" s="21"/>
      <c r="BB801" s="21"/>
      <c r="BC801" s="21"/>
      <c r="BD801" s="21"/>
      <c r="BE801" s="21"/>
      <c r="BF801" s="21"/>
      <c r="BG801" s="21"/>
      <c r="BH801" s="21"/>
      <c r="BI801" s="21"/>
      <c r="BJ801" s="21"/>
      <c r="BK801" s="21"/>
      <c r="BL801" s="21"/>
    </row>
    <row r="802" spans="1:64" ht="15.75" customHeight="1" x14ac:dyDescent="0.3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  <c r="AL802" s="21"/>
      <c r="AM802" s="21"/>
      <c r="AN802" s="21"/>
      <c r="AO802" s="21"/>
      <c r="AP802" s="21"/>
      <c r="AQ802" s="21"/>
      <c r="AR802" s="21"/>
      <c r="AS802" s="21"/>
      <c r="AT802" s="21"/>
      <c r="AU802" s="21"/>
      <c r="AV802" s="21"/>
      <c r="AW802" s="21"/>
      <c r="AX802" s="21"/>
      <c r="AY802" s="21"/>
      <c r="AZ802" s="21"/>
      <c r="BA802" s="21"/>
      <c r="BB802" s="21"/>
      <c r="BC802" s="21"/>
      <c r="BD802" s="21"/>
      <c r="BE802" s="21"/>
      <c r="BF802" s="21"/>
      <c r="BG802" s="21"/>
      <c r="BH802" s="21"/>
      <c r="BI802" s="21"/>
      <c r="BJ802" s="21"/>
      <c r="BK802" s="21"/>
      <c r="BL802" s="21"/>
    </row>
    <row r="803" spans="1:64" ht="15.75" customHeight="1" x14ac:dyDescent="0.3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  <c r="AL803" s="21"/>
      <c r="AM803" s="21"/>
      <c r="AN803" s="21"/>
      <c r="AO803" s="21"/>
      <c r="AP803" s="21"/>
      <c r="AQ803" s="21"/>
      <c r="AR803" s="21"/>
      <c r="AS803" s="21"/>
      <c r="AT803" s="21"/>
      <c r="AU803" s="21"/>
      <c r="AV803" s="21"/>
      <c r="AW803" s="21"/>
      <c r="AX803" s="21"/>
      <c r="AY803" s="21"/>
      <c r="AZ803" s="21"/>
      <c r="BA803" s="21"/>
      <c r="BB803" s="21"/>
      <c r="BC803" s="21"/>
      <c r="BD803" s="21"/>
      <c r="BE803" s="21"/>
      <c r="BF803" s="21"/>
      <c r="BG803" s="21"/>
      <c r="BH803" s="21"/>
      <c r="BI803" s="21"/>
      <c r="BJ803" s="21"/>
      <c r="BK803" s="21"/>
      <c r="BL803" s="21"/>
    </row>
    <row r="804" spans="1:64" ht="15.75" customHeight="1" x14ac:dyDescent="0.3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  <c r="AL804" s="21"/>
      <c r="AM804" s="21"/>
      <c r="AN804" s="21"/>
      <c r="AO804" s="21"/>
      <c r="AP804" s="21"/>
      <c r="AQ804" s="21"/>
      <c r="AR804" s="21"/>
      <c r="AS804" s="21"/>
      <c r="AT804" s="21"/>
      <c r="AU804" s="21"/>
      <c r="AV804" s="21"/>
      <c r="AW804" s="21"/>
      <c r="AX804" s="21"/>
      <c r="AY804" s="21"/>
      <c r="AZ804" s="21"/>
      <c r="BA804" s="21"/>
      <c r="BB804" s="21"/>
      <c r="BC804" s="21"/>
      <c r="BD804" s="21"/>
      <c r="BE804" s="21"/>
      <c r="BF804" s="21"/>
      <c r="BG804" s="21"/>
      <c r="BH804" s="21"/>
      <c r="BI804" s="21"/>
      <c r="BJ804" s="21"/>
      <c r="BK804" s="21"/>
      <c r="BL804" s="21"/>
    </row>
    <row r="805" spans="1:64" ht="15.75" customHeight="1" x14ac:dyDescent="0.3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  <c r="AL805" s="21"/>
      <c r="AM805" s="21"/>
      <c r="AN805" s="21"/>
      <c r="AO805" s="21"/>
      <c r="AP805" s="21"/>
      <c r="AQ805" s="21"/>
      <c r="AR805" s="21"/>
      <c r="AS805" s="21"/>
      <c r="AT805" s="21"/>
      <c r="AU805" s="21"/>
      <c r="AV805" s="21"/>
      <c r="AW805" s="21"/>
      <c r="AX805" s="21"/>
      <c r="AY805" s="21"/>
      <c r="AZ805" s="21"/>
      <c r="BA805" s="21"/>
      <c r="BB805" s="21"/>
      <c r="BC805" s="21"/>
      <c r="BD805" s="21"/>
      <c r="BE805" s="21"/>
      <c r="BF805" s="21"/>
      <c r="BG805" s="21"/>
      <c r="BH805" s="21"/>
      <c r="BI805" s="21"/>
      <c r="BJ805" s="21"/>
      <c r="BK805" s="21"/>
      <c r="BL805" s="21"/>
    </row>
    <row r="806" spans="1:64" ht="15.75" customHeight="1" x14ac:dyDescent="0.3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  <c r="AL806" s="21"/>
      <c r="AM806" s="21"/>
      <c r="AN806" s="21"/>
      <c r="AO806" s="21"/>
      <c r="AP806" s="21"/>
      <c r="AQ806" s="21"/>
      <c r="AR806" s="21"/>
      <c r="AS806" s="21"/>
      <c r="AT806" s="21"/>
      <c r="AU806" s="21"/>
      <c r="AV806" s="21"/>
      <c r="AW806" s="21"/>
      <c r="AX806" s="21"/>
      <c r="AY806" s="21"/>
      <c r="AZ806" s="21"/>
      <c r="BA806" s="21"/>
      <c r="BB806" s="21"/>
      <c r="BC806" s="21"/>
      <c r="BD806" s="21"/>
      <c r="BE806" s="21"/>
      <c r="BF806" s="21"/>
      <c r="BG806" s="21"/>
      <c r="BH806" s="21"/>
      <c r="BI806" s="21"/>
      <c r="BJ806" s="21"/>
      <c r="BK806" s="21"/>
      <c r="BL806" s="21"/>
    </row>
    <row r="807" spans="1:64" ht="15.75" customHeight="1" x14ac:dyDescent="0.3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  <c r="AV807" s="21"/>
      <c r="AW807" s="21"/>
      <c r="AX807" s="21"/>
      <c r="AY807" s="21"/>
      <c r="AZ807" s="21"/>
      <c r="BA807" s="21"/>
      <c r="BB807" s="21"/>
      <c r="BC807" s="21"/>
      <c r="BD807" s="21"/>
      <c r="BE807" s="21"/>
      <c r="BF807" s="21"/>
      <c r="BG807" s="21"/>
      <c r="BH807" s="21"/>
      <c r="BI807" s="21"/>
      <c r="BJ807" s="21"/>
      <c r="BK807" s="21"/>
      <c r="BL807" s="21"/>
    </row>
    <row r="808" spans="1:64" ht="15.75" customHeight="1" x14ac:dyDescent="0.3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  <c r="AK808" s="21"/>
      <c r="AL808" s="21"/>
      <c r="AM808" s="21"/>
      <c r="AN808" s="21"/>
      <c r="AO808" s="21"/>
      <c r="AP808" s="21"/>
      <c r="AQ808" s="21"/>
      <c r="AR808" s="21"/>
      <c r="AS808" s="21"/>
      <c r="AT808" s="21"/>
      <c r="AU808" s="21"/>
      <c r="AV808" s="21"/>
      <c r="AW808" s="21"/>
      <c r="AX808" s="21"/>
      <c r="AY808" s="21"/>
      <c r="AZ808" s="21"/>
      <c r="BA808" s="21"/>
      <c r="BB808" s="21"/>
      <c r="BC808" s="21"/>
      <c r="BD808" s="21"/>
      <c r="BE808" s="21"/>
      <c r="BF808" s="21"/>
      <c r="BG808" s="21"/>
      <c r="BH808" s="21"/>
      <c r="BI808" s="21"/>
      <c r="BJ808" s="21"/>
      <c r="BK808" s="21"/>
      <c r="BL808" s="21"/>
    </row>
    <row r="809" spans="1:64" ht="15.75" customHeight="1" x14ac:dyDescent="0.3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1"/>
      <c r="AL809" s="21"/>
      <c r="AM809" s="21"/>
      <c r="AN809" s="21"/>
      <c r="AO809" s="21"/>
      <c r="AP809" s="21"/>
      <c r="AQ809" s="21"/>
      <c r="AR809" s="21"/>
      <c r="AS809" s="21"/>
      <c r="AT809" s="21"/>
      <c r="AU809" s="21"/>
      <c r="AV809" s="21"/>
      <c r="AW809" s="21"/>
      <c r="AX809" s="21"/>
      <c r="AY809" s="21"/>
      <c r="AZ809" s="21"/>
      <c r="BA809" s="21"/>
      <c r="BB809" s="21"/>
      <c r="BC809" s="21"/>
      <c r="BD809" s="21"/>
      <c r="BE809" s="21"/>
      <c r="BF809" s="21"/>
      <c r="BG809" s="21"/>
      <c r="BH809" s="21"/>
      <c r="BI809" s="21"/>
      <c r="BJ809" s="21"/>
      <c r="BK809" s="21"/>
      <c r="BL809" s="21"/>
    </row>
    <row r="810" spans="1:64" ht="15.75" customHeight="1" x14ac:dyDescent="0.3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  <c r="AL810" s="21"/>
      <c r="AM810" s="21"/>
      <c r="AN810" s="21"/>
      <c r="AO810" s="21"/>
      <c r="AP810" s="21"/>
      <c r="AQ810" s="21"/>
      <c r="AR810" s="21"/>
      <c r="AS810" s="21"/>
      <c r="AT810" s="21"/>
      <c r="AU810" s="21"/>
      <c r="AV810" s="21"/>
      <c r="AW810" s="21"/>
      <c r="AX810" s="21"/>
      <c r="AY810" s="21"/>
      <c r="AZ810" s="21"/>
      <c r="BA810" s="21"/>
      <c r="BB810" s="21"/>
      <c r="BC810" s="21"/>
      <c r="BD810" s="21"/>
      <c r="BE810" s="21"/>
      <c r="BF810" s="21"/>
      <c r="BG810" s="21"/>
      <c r="BH810" s="21"/>
      <c r="BI810" s="21"/>
      <c r="BJ810" s="21"/>
      <c r="BK810" s="21"/>
      <c r="BL810" s="21"/>
    </row>
    <row r="811" spans="1:64" ht="15.75" customHeight="1" x14ac:dyDescent="0.3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  <c r="AL811" s="21"/>
      <c r="AM811" s="21"/>
      <c r="AN811" s="21"/>
      <c r="AO811" s="21"/>
      <c r="AP811" s="21"/>
      <c r="AQ811" s="21"/>
      <c r="AR811" s="21"/>
      <c r="AS811" s="21"/>
      <c r="AT811" s="21"/>
      <c r="AU811" s="21"/>
      <c r="AV811" s="21"/>
      <c r="AW811" s="21"/>
      <c r="AX811" s="21"/>
      <c r="AY811" s="21"/>
      <c r="AZ811" s="21"/>
      <c r="BA811" s="21"/>
      <c r="BB811" s="21"/>
      <c r="BC811" s="21"/>
      <c r="BD811" s="21"/>
      <c r="BE811" s="21"/>
      <c r="BF811" s="21"/>
      <c r="BG811" s="21"/>
      <c r="BH811" s="21"/>
      <c r="BI811" s="21"/>
      <c r="BJ811" s="21"/>
      <c r="BK811" s="21"/>
      <c r="BL811" s="21"/>
    </row>
    <row r="812" spans="1:64" ht="15.75" customHeight="1" x14ac:dyDescent="0.3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  <c r="AL812" s="21"/>
      <c r="AM812" s="21"/>
      <c r="AN812" s="21"/>
      <c r="AO812" s="21"/>
      <c r="AP812" s="21"/>
      <c r="AQ812" s="21"/>
      <c r="AR812" s="21"/>
      <c r="AS812" s="21"/>
      <c r="AT812" s="21"/>
      <c r="AU812" s="21"/>
      <c r="AV812" s="21"/>
      <c r="AW812" s="21"/>
      <c r="AX812" s="21"/>
      <c r="AY812" s="21"/>
      <c r="AZ812" s="21"/>
      <c r="BA812" s="21"/>
      <c r="BB812" s="21"/>
      <c r="BC812" s="21"/>
      <c r="BD812" s="21"/>
      <c r="BE812" s="21"/>
      <c r="BF812" s="21"/>
      <c r="BG812" s="21"/>
      <c r="BH812" s="21"/>
      <c r="BI812" s="21"/>
      <c r="BJ812" s="21"/>
      <c r="BK812" s="21"/>
      <c r="BL812" s="21"/>
    </row>
    <row r="813" spans="1:64" ht="15.75" customHeight="1" x14ac:dyDescent="0.3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  <c r="AL813" s="21"/>
      <c r="AM813" s="21"/>
      <c r="AN813" s="21"/>
      <c r="AO813" s="21"/>
      <c r="AP813" s="21"/>
      <c r="AQ813" s="21"/>
      <c r="AR813" s="21"/>
      <c r="AS813" s="21"/>
      <c r="AT813" s="21"/>
      <c r="AU813" s="21"/>
      <c r="AV813" s="21"/>
      <c r="AW813" s="21"/>
      <c r="AX813" s="21"/>
      <c r="AY813" s="21"/>
      <c r="AZ813" s="21"/>
      <c r="BA813" s="21"/>
      <c r="BB813" s="21"/>
      <c r="BC813" s="21"/>
      <c r="BD813" s="21"/>
      <c r="BE813" s="21"/>
      <c r="BF813" s="21"/>
      <c r="BG813" s="21"/>
      <c r="BH813" s="21"/>
      <c r="BI813" s="21"/>
      <c r="BJ813" s="21"/>
      <c r="BK813" s="21"/>
      <c r="BL813" s="21"/>
    </row>
    <row r="814" spans="1:64" ht="15.75" customHeight="1" x14ac:dyDescent="0.3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  <c r="AL814" s="21"/>
      <c r="AM814" s="21"/>
      <c r="AN814" s="21"/>
      <c r="AO814" s="21"/>
      <c r="AP814" s="21"/>
      <c r="AQ814" s="21"/>
      <c r="AR814" s="21"/>
      <c r="AS814" s="21"/>
      <c r="AT814" s="21"/>
      <c r="AU814" s="21"/>
      <c r="AV814" s="21"/>
      <c r="AW814" s="21"/>
      <c r="AX814" s="21"/>
      <c r="AY814" s="21"/>
      <c r="AZ814" s="21"/>
      <c r="BA814" s="21"/>
      <c r="BB814" s="21"/>
      <c r="BC814" s="21"/>
      <c r="BD814" s="21"/>
      <c r="BE814" s="21"/>
      <c r="BF814" s="21"/>
      <c r="BG814" s="21"/>
      <c r="BH814" s="21"/>
      <c r="BI814" s="21"/>
      <c r="BJ814" s="21"/>
      <c r="BK814" s="21"/>
      <c r="BL814" s="21"/>
    </row>
    <row r="815" spans="1:64" ht="15.75" customHeight="1" x14ac:dyDescent="0.3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  <c r="AL815" s="21"/>
      <c r="AM815" s="21"/>
      <c r="AN815" s="21"/>
      <c r="AO815" s="21"/>
      <c r="AP815" s="21"/>
      <c r="AQ815" s="21"/>
      <c r="AR815" s="21"/>
      <c r="AS815" s="21"/>
      <c r="AT815" s="21"/>
      <c r="AU815" s="21"/>
      <c r="AV815" s="21"/>
      <c r="AW815" s="21"/>
      <c r="AX815" s="21"/>
      <c r="AY815" s="21"/>
      <c r="AZ815" s="21"/>
      <c r="BA815" s="21"/>
      <c r="BB815" s="21"/>
      <c r="BC815" s="21"/>
      <c r="BD815" s="21"/>
      <c r="BE815" s="21"/>
      <c r="BF815" s="21"/>
      <c r="BG815" s="21"/>
      <c r="BH815" s="21"/>
      <c r="BI815" s="21"/>
      <c r="BJ815" s="21"/>
      <c r="BK815" s="21"/>
      <c r="BL815" s="21"/>
    </row>
    <row r="816" spans="1:64" ht="15.75" customHeight="1" x14ac:dyDescent="0.3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  <c r="AV816" s="21"/>
      <c r="AW816" s="21"/>
      <c r="AX816" s="21"/>
      <c r="AY816" s="21"/>
      <c r="AZ816" s="21"/>
      <c r="BA816" s="21"/>
      <c r="BB816" s="21"/>
      <c r="BC816" s="21"/>
      <c r="BD816" s="21"/>
      <c r="BE816" s="21"/>
      <c r="BF816" s="21"/>
      <c r="BG816" s="21"/>
      <c r="BH816" s="21"/>
      <c r="BI816" s="21"/>
      <c r="BJ816" s="21"/>
      <c r="BK816" s="21"/>
      <c r="BL816" s="21"/>
    </row>
    <row r="817" spans="1:64" ht="15.75" customHeight="1" x14ac:dyDescent="0.3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  <c r="AL817" s="21"/>
      <c r="AM817" s="21"/>
      <c r="AN817" s="21"/>
      <c r="AO817" s="21"/>
      <c r="AP817" s="21"/>
      <c r="AQ817" s="21"/>
      <c r="AR817" s="21"/>
      <c r="AS817" s="21"/>
      <c r="AT817" s="21"/>
      <c r="AU817" s="21"/>
      <c r="AV817" s="21"/>
      <c r="AW817" s="21"/>
      <c r="AX817" s="21"/>
      <c r="AY817" s="21"/>
      <c r="AZ817" s="21"/>
      <c r="BA817" s="21"/>
      <c r="BB817" s="21"/>
      <c r="BC817" s="21"/>
      <c r="BD817" s="21"/>
      <c r="BE817" s="21"/>
      <c r="BF817" s="21"/>
      <c r="BG817" s="21"/>
      <c r="BH817" s="21"/>
      <c r="BI817" s="21"/>
      <c r="BJ817" s="21"/>
      <c r="BK817" s="21"/>
      <c r="BL817" s="21"/>
    </row>
    <row r="818" spans="1:64" ht="15.75" customHeight="1" x14ac:dyDescent="0.3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  <c r="AL818" s="21"/>
      <c r="AM818" s="21"/>
      <c r="AN818" s="21"/>
      <c r="AO818" s="21"/>
      <c r="AP818" s="21"/>
      <c r="AQ818" s="21"/>
      <c r="AR818" s="21"/>
      <c r="AS818" s="21"/>
      <c r="AT818" s="21"/>
      <c r="AU818" s="21"/>
      <c r="AV818" s="21"/>
      <c r="AW818" s="21"/>
      <c r="AX818" s="21"/>
      <c r="AY818" s="21"/>
      <c r="AZ818" s="21"/>
      <c r="BA818" s="21"/>
      <c r="BB818" s="21"/>
      <c r="BC818" s="21"/>
      <c r="BD818" s="21"/>
      <c r="BE818" s="21"/>
      <c r="BF818" s="21"/>
      <c r="BG818" s="21"/>
      <c r="BH818" s="21"/>
      <c r="BI818" s="21"/>
      <c r="BJ818" s="21"/>
      <c r="BK818" s="21"/>
      <c r="BL818" s="21"/>
    </row>
    <row r="819" spans="1:64" ht="15.75" customHeight="1" x14ac:dyDescent="0.3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  <c r="AL819" s="21"/>
      <c r="AM819" s="21"/>
      <c r="AN819" s="21"/>
      <c r="AO819" s="21"/>
      <c r="AP819" s="21"/>
      <c r="AQ819" s="21"/>
      <c r="AR819" s="21"/>
      <c r="AS819" s="21"/>
      <c r="AT819" s="21"/>
      <c r="AU819" s="21"/>
      <c r="AV819" s="21"/>
      <c r="AW819" s="21"/>
      <c r="AX819" s="21"/>
      <c r="AY819" s="21"/>
      <c r="AZ819" s="21"/>
      <c r="BA819" s="21"/>
      <c r="BB819" s="21"/>
      <c r="BC819" s="21"/>
      <c r="BD819" s="21"/>
      <c r="BE819" s="21"/>
      <c r="BF819" s="21"/>
      <c r="BG819" s="21"/>
      <c r="BH819" s="21"/>
      <c r="BI819" s="21"/>
      <c r="BJ819" s="21"/>
      <c r="BK819" s="21"/>
      <c r="BL819" s="21"/>
    </row>
    <row r="820" spans="1:64" ht="15.75" customHeight="1" x14ac:dyDescent="0.3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  <c r="AL820" s="21"/>
      <c r="AM820" s="21"/>
      <c r="AN820" s="21"/>
      <c r="AO820" s="21"/>
      <c r="AP820" s="21"/>
      <c r="AQ820" s="21"/>
      <c r="AR820" s="21"/>
      <c r="AS820" s="21"/>
      <c r="AT820" s="21"/>
      <c r="AU820" s="21"/>
      <c r="AV820" s="21"/>
      <c r="AW820" s="21"/>
      <c r="AX820" s="21"/>
      <c r="AY820" s="21"/>
      <c r="AZ820" s="21"/>
      <c r="BA820" s="21"/>
      <c r="BB820" s="21"/>
      <c r="BC820" s="21"/>
      <c r="BD820" s="21"/>
      <c r="BE820" s="21"/>
      <c r="BF820" s="21"/>
      <c r="BG820" s="21"/>
      <c r="BH820" s="21"/>
      <c r="BI820" s="21"/>
      <c r="BJ820" s="21"/>
      <c r="BK820" s="21"/>
      <c r="BL820" s="21"/>
    </row>
    <row r="821" spans="1:64" ht="15.75" customHeight="1" x14ac:dyDescent="0.3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  <c r="AL821" s="21"/>
      <c r="AM821" s="21"/>
      <c r="AN821" s="21"/>
      <c r="AO821" s="21"/>
      <c r="AP821" s="21"/>
      <c r="AQ821" s="21"/>
      <c r="AR821" s="21"/>
      <c r="AS821" s="21"/>
      <c r="AT821" s="21"/>
      <c r="AU821" s="21"/>
      <c r="AV821" s="21"/>
      <c r="AW821" s="21"/>
      <c r="AX821" s="21"/>
      <c r="AY821" s="21"/>
      <c r="AZ821" s="21"/>
      <c r="BA821" s="21"/>
      <c r="BB821" s="21"/>
      <c r="BC821" s="21"/>
      <c r="BD821" s="21"/>
      <c r="BE821" s="21"/>
      <c r="BF821" s="21"/>
      <c r="BG821" s="21"/>
      <c r="BH821" s="21"/>
      <c r="BI821" s="21"/>
      <c r="BJ821" s="21"/>
      <c r="BK821" s="21"/>
      <c r="BL821" s="21"/>
    </row>
    <row r="822" spans="1:64" ht="15.75" customHeight="1" x14ac:dyDescent="0.3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  <c r="AL822" s="21"/>
      <c r="AM822" s="21"/>
      <c r="AN822" s="21"/>
      <c r="AO822" s="21"/>
      <c r="AP822" s="21"/>
      <c r="AQ822" s="21"/>
      <c r="AR822" s="21"/>
      <c r="AS822" s="21"/>
      <c r="AT822" s="21"/>
      <c r="AU822" s="21"/>
      <c r="AV822" s="21"/>
      <c r="AW822" s="21"/>
      <c r="AX822" s="21"/>
      <c r="AY822" s="21"/>
      <c r="AZ822" s="21"/>
      <c r="BA822" s="21"/>
      <c r="BB822" s="21"/>
      <c r="BC822" s="21"/>
      <c r="BD822" s="21"/>
      <c r="BE822" s="21"/>
      <c r="BF822" s="21"/>
      <c r="BG822" s="21"/>
      <c r="BH822" s="21"/>
      <c r="BI822" s="21"/>
      <c r="BJ822" s="21"/>
      <c r="BK822" s="21"/>
      <c r="BL822" s="21"/>
    </row>
    <row r="823" spans="1:64" ht="15.75" customHeight="1" x14ac:dyDescent="0.3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  <c r="AL823" s="21"/>
      <c r="AM823" s="21"/>
      <c r="AN823" s="21"/>
      <c r="AO823" s="21"/>
      <c r="AP823" s="21"/>
      <c r="AQ823" s="21"/>
      <c r="AR823" s="21"/>
      <c r="AS823" s="21"/>
      <c r="AT823" s="21"/>
      <c r="AU823" s="21"/>
      <c r="AV823" s="21"/>
      <c r="AW823" s="21"/>
      <c r="AX823" s="21"/>
      <c r="AY823" s="21"/>
      <c r="AZ823" s="21"/>
      <c r="BA823" s="21"/>
      <c r="BB823" s="21"/>
      <c r="BC823" s="21"/>
      <c r="BD823" s="21"/>
      <c r="BE823" s="21"/>
      <c r="BF823" s="21"/>
      <c r="BG823" s="21"/>
      <c r="BH823" s="21"/>
      <c r="BI823" s="21"/>
      <c r="BJ823" s="21"/>
      <c r="BK823" s="21"/>
      <c r="BL823" s="21"/>
    </row>
    <row r="824" spans="1:64" ht="15.75" customHeight="1" x14ac:dyDescent="0.3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  <c r="AL824" s="21"/>
      <c r="AM824" s="21"/>
      <c r="AN824" s="21"/>
      <c r="AO824" s="21"/>
      <c r="AP824" s="21"/>
      <c r="AQ824" s="21"/>
      <c r="AR824" s="21"/>
      <c r="AS824" s="21"/>
      <c r="AT824" s="21"/>
      <c r="AU824" s="21"/>
      <c r="AV824" s="21"/>
      <c r="AW824" s="21"/>
      <c r="AX824" s="21"/>
      <c r="AY824" s="21"/>
      <c r="AZ824" s="21"/>
      <c r="BA824" s="21"/>
      <c r="BB824" s="21"/>
      <c r="BC824" s="21"/>
      <c r="BD824" s="21"/>
      <c r="BE824" s="21"/>
      <c r="BF824" s="21"/>
      <c r="BG824" s="21"/>
      <c r="BH824" s="21"/>
      <c r="BI824" s="21"/>
      <c r="BJ824" s="21"/>
      <c r="BK824" s="21"/>
      <c r="BL824" s="21"/>
    </row>
    <row r="825" spans="1:64" ht="15.75" customHeight="1" x14ac:dyDescent="0.3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  <c r="AV825" s="21"/>
      <c r="AW825" s="21"/>
      <c r="AX825" s="21"/>
      <c r="AY825" s="21"/>
      <c r="AZ825" s="21"/>
      <c r="BA825" s="21"/>
      <c r="BB825" s="21"/>
      <c r="BC825" s="21"/>
      <c r="BD825" s="21"/>
      <c r="BE825" s="21"/>
      <c r="BF825" s="21"/>
      <c r="BG825" s="21"/>
      <c r="BH825" s="21"/>
      <c r="BI825" s="21"/>
      <c r="BJ825" s="21"/>
      <c r="BK825" s="21"/>
      <c r="BL825" s="21"/>
    </row>
    <row r="826" spans="1:64" ht="15.75" customHeight="1" x14ac:dyDescent="0.3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  <c r="AL826" s="21"/>
      <c r="AM826" s="21"/>
      <c r="AN826" s="21"/>
      <c r="AO826" s="21"/>
      <c r="AP826" s="21"/>
      <c r="AQ826" s="21"/>
      <c r="AR826" s="21"/>
      <c r="AS826" s="21"/>
      <c r="AT826" s="21"/>
      <c r="AU826" s="21"/>
      <c r="AV826" s="21"/>
      <c r="AW826" s="21"/>
      <c r="AX826" s="21"/>
      <c r="AY826" s="21"/>
      <c r="AZ826" s="21"/>
      <c r="BA826" s="21"/>
      <c r="BB826" s="21"/>
      <c r="BC826" s="21"/>
      <c r="BD826" s="21"/>
      <c r="BE826" s="21"/>
      <c r="BF826" s="21"/>
      <c r="BG826" s="21"/>
      <c r="BH826" s="21"/>
      <c r="BI826" s="21"/>
      <c r="BJ826" s="21"/>
      <c r="BK826" s="21"/>
      <c r="BL826" s="21"/>
    </row>
    <row r="827" spans="1:64" ht="15.75" customHeight="1" x14ac:dyDescent="0.3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  <c r="AL827" s="21"/>
      <c r="AM827" s="21"/>
      <c r="AN827" s="21"/>
      <c r="AO827" s="21"/>
      <c r="AP827" s="21"/>
      <c r="AQ827" s="21"/>
      <c r="AR827" s="21"/>
      <c r="AS827" s="21"/>
      <c r="AT827" s="21"/>
      <c r="AU827" s="21"/>
      <c r="AV827" s="21"/>
      <c r="AW827" s="21"/>
      <c r="AX827" s="21"/>
      <c r="AY827" s="21"/>
      <c r="AZ827" s="21"/>
      <c r="BA827" s="21"/>
      <c r="BB827" s="21"/>
      <c r="BC827" s="21"/>
      <c r="BD827" s="21"/>
      <c r="BE827" s="21"/>
      <c r="BF827" s="21"/>
      <c r="BG827" s="21"/>
      <c r="BH827" s="21"/>
      <c r="BI827" s="21"/>
      <c r="BJ827" s="21"/>
      <c r="BK827" s="21"/>
      <c r="BL827" s="21"/>
    </row>
    <row r="828" spans="1:64" ht="15.75" customHeight="1" x14ac:dyDescent="0.3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  <c r="AL828" s="21"/>
      <c r="AM828" s="21"/>
      <c r="AN828" s="21"/>
      <c r="AO828" s="21"/>
      <c r="AP828" s="21"/>
      <c r="AQ828" s="21"/>
      <c r="AR828" s="21"/>
      <c r="AS828" s="21"/>
      <c r="AT828" s="21"/>
      <c r="AU828" s="21"/>
      <c r="AV828" s="21"/>
      <c r="AW828" s="21"/>
      <c r="AX828" s="21"/>
      <c r="AY828" s="21"/>
      <c r="AZ828" s="21"/>
      <c r="BA828" s="21"/>
      <c r="BB828" s="21"/>
      <c r="BC828" s="21"/>
      <c r="BD828" s="21"/>
      <c r="BE828" s="21"/>
      <c r="BF828" s="21"/>
      <c r="BG828" s="21"/>
      <c r="BH828" s="21"/>
      <c r="BI828" s="21"/>
      <c r="BJ828" s="21"/>
      <c r="BK828" s="21"/>
      <c r="BL828" s="21"/>
    </row>
    <row r="829" spans="1:64" ht="15.75" customHeight="1" x14ac:dyDescent="0.3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  <c r="AL829" s="21"/>
      <c r="AM829" s="21"/>
      <c r="AN829" s="21"/>
      <c r="AO829" s="21"/>
      <c r="AP829" s="21"/>
      <c r="AQ829" s="21"/>
      <c r="AR829" s="21"/>
      <c r="AS829" s="21"/>
      <c r="AT829" s="21"/>
      <c r="AU829" s="21"/>
      <c r="AV829" s="21"/>
      <c r="AW829" s="21"/>
      <c r="AX829" s="21"/>
      <c r="AY829" s="21"/>
      <c r="AZ829" s="21"/>
      <c r="BA829" s="21"/>
      <c r="BB829" s="21"/>
      <c r="BC829" s="21"/>
      <c r="BD829" s="21"/>
      <c r="BE829" s="21"/>
      <c r="BF829" s="21"/>
      <c r="BG829" s="21"/>
      <c r="BH829" s="21"/>
      <c r="BI829" s="21"/>
      <c r="BJ829" s="21"/>
      <c r="BK829" s="21"/>
      <c r="BL829" s="21"/>
    </row>
    <row r="830" spans="1:64" ht="15.75" customHeight="1" x14ac:dyDescent="0.3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  <c r="AL830" s="21"/>
      <c r="AM830" s="21"/>
      <c r="AN830" s="21"/>
      <c r="AO830" s="21"/>
      <c r="AP830" s="21"/>
      <c r="AQ830" s="21"/>
      <c r="AR830" s="21"/>
      <c r="AS830" s="21"/>
      <c r="AT830" s="21"/>
      <c r="AU830" s="21"/>
      <c r="AV830" s="21"/>
      <c r="AW830" s="21"/>
      <c r="AX830" s="21"/>
      <c r="AY830" s="21"/>
      <c r="AZ830" s="21"/>
      <c r="BA830" s="21"/>
      <c r="BB830" s="21"/>
      <c r="BC830" s="21"/>
      <c r="BD830" s="21"/>
      <c r="BE830" s="21"/>
      <c r="BF830" s="21"/>
      <c r="BG830" s="21"/>
      <c r="BH830" s="21"/>
      <c r="BI830" s="21"/>
      <c r="BJ830" s="21"/>
      <c r="BK830" s="21"/>
      <c r="BL830" s="21"/>
    </row>
    <row r="831" spans="1:64" ht="15.75" customHeight="1" x14ac:dyDescent="0.3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  <c r="AK831" s="21"/>
      <c r="AL831" s="21"/>
      <c r="AM831" s="21"/>
      <c r="AN831" s="21"/>
      <c r="AO831" s="21"/>
      <c r="AP831" s="21"/>
      <c r="AQ831" s="21"/>
      <c r="AR831" s="21"/>
      <c r="AS831" s="21"/>
      <c r="AT831" s="21"/>
      <c r="AU831" s="21"/>
      <c r="AV831" s="21"/>
      <c r="AW831" s="21"/>
      <c r="AX831" s="21"/>
      <c r="AY831" s="21"/>
      <c r="AZ831" s="21"/>
      <c r="BA831" s="21"/>
      <c r="BB831" s="21"/>
      <c r="BC831" s="21"/>
      <c r="BD831" s="21"/>
      <c r="BE831" s="21"/>
      <c r="BF831" s="21"/>
      <c r="BG831" s="21"/>
      <c r="BH831" s="21"/>
      <c r="BI831" s="21"/>
      <c r="BJ831" s="21"/>
      <c r="BK831" s="21"/>
      <c r="BL831" s="21"/>
    </row>
    <row r="832" spans="1:64" ht="15.75" customHeight="1" x14ac:dyDescent="0.3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  <c r="AL832" s="21"/>
      <c r="AM832" s="21"/>
      <c r="AN832" s="21"/>
      <c r="AO832" s="21"/>
      <c r="AP832" s="21"/>
      <c r="AQ832" s="21"/>
      <c r="AR832" s="21"/>
      <c r="AS832" s="21"/>
      <c r="AT832" s="21"/>
      <c r="AU832" s="21"/>
      <c r="AV832" s="21"/>
      <c r="AW832" s="21"/>
      <c r="AX832" s="21"/>
      <c r="AY832" s="21"/>
      <c r="AZ832" s="21"/>
      <c r="BA832" s="21"/>
      <c r="BB832" s="21"/>
      <c r="BC832" s="21"/>
      <c r="BD832" s="21"/>
      <c r="BE832" s="21"/>
      <c r="BF832" s="21"/>
      <c r="BG832" s="21"/>
      <c r="BH832" s="21"/>
      <c r="BI832" s="21"/>
      <c r="BJ832" s="21"/>
      <c r="BK832" s="21"/>
      <c r="BL832" s="21"/>
    </row>
    <row r="833" spans="1:64" ht="15.75" customHeight="1" x14ac:dyDescent="0.3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  <c r="AL833" s="21"/>
      <c r="AM833" s="21"/>
      <c r="AN833" s="21"/>
      <c r="AO833" s="21"/>
      <c r="AP833" s="21"/>
      <c r="AQ833" s="21"/>
      <c r="AR833" s="21"/>
      <c r="AS833" s="21"/>
      <c r="AT833" s="21"/>
      <c r="AU833" s="21"/>
      <c r="AV833" s="21"/>
      <c r="AW833" s="21"/>
      <c r="AX833" s="21"/>
      <c r="AY833" s="21"/>
      <c r="AZ833" s="21"/>
      <c r="BA833" s="21"/>
      <c r="BB833" s="21"/>
      <c r="BC833" s="21"/>
      <c r="BD833" s="21"/>
      <c r="BE833" s="21"/>
      <c r="BF833" s="21"/>
      <c r="BG833" s="21"/>
      <c r="BH833" s="21"/>
      <c r="BI833" s="21"/>
      <c r="BJ833" s="21"/>
      <c r="BK833" s="21"/>
      <c r="BL833" s="21"/>
    </row>
    <row r="834" spans="1:64" ht="15.75" customHeight="1" x14ac:dyDescent="0.3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  <c r="AW834" s="21"/>
      <c r="AX834" s="21"/>
      <c r="AY834" s="21"/>
      <c r="AZ834" s="21"/>
      <c r="BA834" s="21"/>
      <c r="BB834" s="21"/>
      <c r="BC834" s="21"/>
      <c r="BD834" s="21"/>
      <c r="BE834" s="21"/>
      <c r="BF834" s="21"/>
      <c r="BG834" s="21"/>
      <c r="BH834" s="21"/>
      <c r="BI834" s="21"/>
      <c r="BJ834" s="21"/>
      <c r="BK834" s="21"/>
      <c r="BL834" s="21"/>
    </row>
    <row r="835" spans="1:64" ht="15.75" customHeight="1" x14ac:dyDescent="0.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  <c r="AK835" s="21"/>
      <c r="AL835" s="21"/>
      <c r="AM835" s="21"/>
      <c r="AN835" s="21"/>
      <c r="AO835" s="21"/>
      <c r="AP835" s="21"/>
      <c r="AQ835" s="21"/>
      <c r="AR835" s="21"/>
      <c r="AS835" s="21"/>
      <c r="AT835" s="21"/>
      <c r="AU835" s="21"/>
      <c r="AV835" s="21"/>
      <c r="AW835" s="21"/>
      <c r="AX835" s="21"/>
      <c r="AY835" s="21"/>
      <c r="AZ835" s="21"/>
      <c r="BA835" s="21"/>
      <c r="BB835" s="21"/>
      <c r="BC835" s="21"/>
      <c r="BD835" s="21"/>
      <c r="BE835" s="21"/>
      <c r="BF835" s="21"/>
      <c r="BG835" s="21"/>
      <c r="BH835" s="21"/>
      <c r="BI835" s="21"/>
      <c r="BJ835" s="21"/>
      <c r="BK835" s="21"/>
      <c r="BL835" s="21"/>
    </row>
    <row r="836" spans="1:64" ht="15.75" customHeight="1" x14ac:dyDescent="0.3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  <c r="AK836" s="21"/>
      <c r="AL836" s="21"/>
      <c r="AM836" s="21"/>
      <c r="AN836" s="21"/>
      <c r="AO836" s="21"/>
      <c r="AP836" s="21"/>
      <c r="AQ836" s="21"/>
      <c r="AR836" s="21"/>
      <c r="AS836" s="21"/>
      <c r="AT836" s="21"/>
      <c r="AU836" s="21"/>
      <c r="AV836" s="21"/>
      <c r="AW836" s="21"/>
      <c r="AX836" s="21"/>
      <c r="AY836" s="21"/>
      <c r="AZ836" s="21"/>
      <c r="BA836" s="21"/>
      <c r="BB836" s="21"/>
      <c r="BC836" s="21"/>
      <c r="BD836" s="21"/>
      <c r="BE836" s="21"/>
      <c r="BF836" s="21"/>
      <c r="BG836" s="21"/>
      <c r="BH836" s="21"/>
      <c r="BI836" s="21"/>
      <c r="BJ836" s="21"/>
      <c r="BK836" s="21"/>
      <c r="BL836" s="21"/>
    </row>
    <row r="837" spans="1:64" ht="15.75" customHeight="1" x14ac:dyDescent="0.3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  <c r="AK837" s="21"/>
      <c r="AL837" s="21"/>
      <c r="AM837" s="21"/>
      <c r="AN837" s="21"/>
      <c r="AO837" s="21"/>
      <c r="AP837" s="21"/>
      <c r="AQ837" s="21"/>
      <c r="AR837" s="21"/>
      <c r="AS837" s="21"/>
      <c r="AT837" s="21"/>
      <c r="AU837" s="21"/>
      <c r="AV837" s="21"/>
      <c r="AW837" s="21"/>
      <c r="AX837" s="21"/>
      <c r="AY837" s="21"/>
      <c r="AZ837" s="21"/>
      <c r="BA837" s="21"/>
      <c r="BB837" s="21"/>
      <c r="BC837" s="21"/>
      <c r="BD837" s="21"/>
      <c r="BE837" s="21"/>
      <c r="BF837" s="21"/>
      <c r="BG837" s="21"/>
      <c r="BH837" s="21"/>
      <c r="BI837" s="21"/>
      <c r="BJ837" s="21"/>
      <c r="BK837" s="21"/>
      <c r="BL837" s="21"/>
    </row>
    <row r="838" spans="1:64" ht="15.75" customHeight="1" x14ac:dyDescent="0.3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  <c r="AK838" s="21"/>
      <c r="AL838" s="21"/>
      <c r="AM838" s="21"/>
      <c r="AN838" s="21"/>
      <c r="AO838" s="21"/>
      <c r="AP838" s="21"/>
      <c r="AQ838" s="21"/>
      <c r="AR838" s="21"/>
      <c r="AS838" s="21"/>
      <c r="AT838" s="21"/>
      <c r="AU838" s="21"/>
      <c r="AV838" s="21"/>
      <c r="AW838" s="21"/>
      <c r="AX838" s="21"/>
      <c r="AY838" s="21"/>
      <c r="AZ838" s="21"/>
      <c r="BA838" s="21"/>
      <c r="BB838" s="21"/>
      <c r="BC838" s="21"/>
      <c r="BD838" s="21"/>
      <c r="BE838" s="21"/>
      <c r="BF838" s="21"/>
      <c r="BG838" s="21"/>
      <c r="BH838" s="21"/>
      <c r="BI838" s="21"/>
      <c r="BJ838" s="21"/>
      <c r="BK838" s="21"/>
      <c r="BL838" s="21"/>
    </row>
    <row r="839" spans="1:64" ht="15.75" customHeight="1" x14ac:dyDescent="0.3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  <c r="AL839" s="21"/>
      <c r="AM839" s="21"/>
      <c r="AN839" s="21"/>
      <c r="AO839" s="21"/>
      <c r="AP839" s="21"/>
      <c r="AQ839" s="21"/>
      <c r="AR839" s="21"/>
      <c r="AS839" s="21"/>
      <c r="AT839" s="21"/>
      <c r="AU839" s="21"/>
      <c r="AV839" s="21"/>
      <c r="AW839" s="21"/>
      <c r="AX839" s="21"/>
      <c r="AY839" s="21"/>
      <c r="AZ839" s="21"/>
      <c r="BA839" s="21"/>
      <c r="BB839" s="21"/>
      <c r="BC839" s="21"/>
      <c r="BD839" s="21"/>
      <c r="BE839" s="21"/>
      <c r="BF839" s="21"/>
      <c r="BG839" s="21"/>
      <c r="BH839" s="21"/>
      <c r="BI839" s="21"/>
      <c r="BJ839" s="21"/>
      <c r="BK839" s="21"/>
      <c r="BL839" s="21"/>
    </row>
    <row r="840" spans="1:64" ht="15.75" customHeight="1" x14ac:dyDescent="0.3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  <c r="AK840" s="21"/>
      <c r="AL840" s="21"/>
      <c r="AM840" s="21"/>
      <c r="AN840" s="21"/>
      <c r="AO840" s="21"/>
      <c r="AP840" s="21"/>
      <c r="AQ840" s="21"/>
      <c r="AR840" s="21"/>
      <c r="AS840" s="21"/>
      <c r="AT840" s="21"/>
      <c r="AU840" s="21"/>
      <c r="AV840" s="21"/>
      <c r="AW840" s="21"/>
      <c r="AX840" s="21"/>
      <c r="AY840" s="21"/>
      <c r="AZ840" s="21"/>
      <c r="BA840" s="21"/>
      <c r="BB840" s="21"/>
      <c r="BC840" s="21"/>
      <c r="BD840" s="21"/>
      <c r="BE840" s="21"/>
      <c r="BF840" s="21"/>
      <c r="BG840" s="21"/>
      <c r="BH840" s="21"/>
      <c r="BI840" s="21"/>
      <c r="BJ840" s="21"/>
      <c r="BK840" s="21"/>
      <c r="BL840" s="21"/>
    </row>
    <row r="841" spans="1:64" ht="15.75" customHeight="1" x14ac:dyDescent="0.3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  <c r="AK841" s="21"/>
      <c r="AL841" s="21"/>
      <c r="AM841" s="21"/>
      <c r="AN841" s="21"/>
      <c r="AO841" s="21"/>
      <c r="AP841" s="21"/>
      <c r="AQ841" s="21"/>
      <c r="AR841" s="21"/>
      <c r="AS841" s="21"/>
      <c r="AT841" s="21"/>
      <c r="AU841" s="21"/>
      <c r="AV841" s="21"/>
      <c r="AW841" s="21"/>
      <c r="AX841" s="21"/>
      <c r="AY841" s="21"/>
      <c r="AZ841" s="21"/>
      <c r="BA841" s="21"/>
      <c r="BB841" s="21"/>
      <c r="BC841" s="21"/>
      <c r="BD841" s="21"/>
      <c r="BE841" s="21"/>
      <c r="BF841" s="21"/>
      <c r="BG841" s="21"/>
      <c r="BH841" s="21"/>
      <c r="BI841" s="21"/>
      <c r="BJ841" s="21"/>
      <c r="BK841" s="21"/>
      <c r="BL841" s="21"/>
    </row>
    <row r="842" spans="1:64" ht="15.75" customHeight="1" x14ac:dyDescent="0.3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  <c r="AK842" s="21"/>
      <c r="AL842" s="21"/>
      <c r="AM842" s="21"/>
      <c r="AN842" s="21"/>
      <c r="AO842" s="21"/>
      <c r="AP842" s="21"/>
      <c r="AQ842" s="21"/>
      <c r="AR842" s="21"/>
      <c r="AS842" s="21"/>
      <c r="AT842" s="21"/>
      <c r="AU842" s="21"/>
      <c r="AV842" s="21"/>
      <c r="AW842" s="21"/>
      <c r="AX842" s="21"/>
      <c r="AY842" s="21"/>
      <c r="AZ842" s="21"/>
      <c r="BA842" s="21"/>
      <c r="BB842" s="21"/>
      <c r="BC842" s="21"/>
      <c r="BD842" s="21"/>
      <c r="BE842" s="21"/>
      <c r="BF842" s="21"/>
      <c r="BG842" s="21"/>
      <c r="BH842" s="21"/>
      <c r="BI842" s="21"/>
      <c r="BJ842" s="21"/>
      <c r="BK842" s="21"/>
      <c r="BL842" s="21"/>
    </row>
    <row r="843" spans="1:64" ht="15.75" customHeight="1" x14ac:dyDescent="0.3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1"/>
      <c r="AV843" s="21"/>
      <c r="AW843" s="21"/>
      <c r="AX843" s="21"/>
      <c r="AY843" s="21"/>
      <c r="AZ843" s="21"/>
      <c r="BA843" s="21"/>
      <c r="BB843" s="21"/>
      <c r="BC843" s="21"/>
      <c r="BD843" s="21"/>
      <c r="BE843" s="21"/>
      <c r="BF843" s="21"/>
      <c r="BG843" s="21"/>
      <c r="BH843" s="21"/>
      <c r="BI843" s="21"/>
      <c r="BJ843" s="21"/>
      <c r="BK843" s="21"/>
      <c r="BL843" s="21"/>
    </row>
    <row r="844" spans="1:64" ht="15.75" customHeight="1" x14ac:dyDescent="0.3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  <c r="AL844" s="21"/>
      <c r="AM844" s="21"/>
      <c r="AN844" s="21"/>
      <c r="AO844" s="21"/>
      <c r="AP844" s="21"/>
      <c r="AQ844" s="21"/>
      <c r="AR844" s="21"/>
      <c r="AS844" s="21"/>
      <c r="AT844" s="21"/>
      <c r="AU844" s="21"/>
      <c r="AV844" s="21"/>
      <c r="AW844" s="21"/>
      <c r="AX844" s="21"/>
      <c r="AY844" s="21"/>
      <c r="AZ844" s="21"/>
      <c r="BA844" s="21"/>
      <c r="BB844" s="21"/>
      <c r="BC844" s="21"/>
      <c r="BD844" s="21"/>
      <c r="BE844" s="21"/>
      <c r="BF844" s="21"/>
      <c r="BG844" s="21"/>
      <c r="BH844" s="21"/>
      <c r="BI844" s="21"/>
      <c r="BJ844" s="21"/>
      <c r="BK844" s="21"/>
      <c r="BL844" s="21"/>
    </row>
    <row r="845" spans="1:64" ht="15.75" customHeight="1" x14ac:dyDescent="0.3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  <c r="AK845" s="21"/>
      <c r="AL845" s="21"/>
      <c r="AM845" s="21"/>
      <c r="AN845" s="21"/>
      <c r="AO845" s="21"/>
      <c r="AP845" s="21"/>
      <c r="AQ845" s="21"/>
      <c r="AR845" s="21"/>
      <c r="AS845" s="21"/>
      <c r="AT845" s="21"/>
      <c r="AU845" s="21"/>
      <c r="AV845" s="21"/>
      <c r="AW845" s="21"/>
      <c r="AX845" s="21"/>
      <c r="AY845" s="21"/>
      <c r="AZ845" s="21"/>
      <c r="BA845" s="21"/>
      <c r="BB845" s="21"/>
      <c r="BC845" s="21"/>
      <c r="BD845" s="21"/>
      <c r="BE845" s="21"/>
      <c r="BF845" s="21"/>
      <c r="BG845" s="21"/>
      <c r="BH845" s="21"/>
      <c r="BI845" s="21"/>
      <c r="BJ845" s="21"/>
      <c r="BK845" s="21"/>
      <c r="BL845" s="21"/>
    </row>
    <row r="846" spans="1:64" ht="15.75" customHeight="1" x14ac:dyDescent="0.3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  <c r="AS846" s="21"/>
      <c r="AT846" s="21"/>
      <c r="AU846" s="21"/>
      <c r="AV846" s="21"/>
      <c r="AW846" s="21"/>
      <c r="AX846" s="21"/>
      <c r="AY846" s="21"/>
      <c r="AZ846" s="21"/>
      <c r="BA846" s="21"/>
      <c r="BB846" s="21"/>
      <c r="BC846" s="21"/>
      <c r="BD846" s="21"/>
      <c r="BE846" s="21"/>
      <c r="BF846" s="21"/>
      <c r="BG846" s="21"/>
      <c r="BH846" s="21"/>
      <c r="BI846" s="21"/>
      <c r="BJ846" s="21"/>
      <c r="BK846" s="21"/>
      <c r="BL846" s="21"/>
    </row>
    <row r="847" spans="1:64" ht="15.75" customHeight="1" x14ac:dyDescent="0.3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  <c r="AR847" s="21"/>
      <c r="AS847" s="21"/>
      <c r="AT847" s="21"/>
      <c r="AU847" s="21"/>
      <c r="AV847" s="21"/>
      <c r="AW847" s="21"/>
      <c r="AX847" s="21"/>
      <c r="AY847" s="21"/>
      <c r="AZ847" s="21"/>
      <c r="BA847" s="21"/>
      <c r="BB847" s="21"/>
      <c r="BC847" s="21"/>
      <c r="BD847" s="21"/>
      <c r="BE847" s="21"/>
      <c r="BF847" s="21"/>
      <c r="BG847" s="21"/>
      <c r="BH847" s="21"/>
      <c r="BI847" s="21"/>
      <c r="BJ847" s="21"/>
      <c r="BK847" s="21"/>
      <c r="BL847" s="21"/>
    </row>
    <row r="848" spans="1:64" ht="15.75" customHeight="1" x14ac:dyDescent="0.3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  <c r="AR848" s="21"/>
      <c r="AS848" s="21"/>
      <c r="AT848" s="21"/>
      <c r="AU848" s="21"/>
      <c r="AV848" s="21"/>
      <c r="AW848" s="21"/>
      <c r="AX848" s="21"/>
      <c r="AY848" s="21"/>
      <c r="AZ848" s="21"/>
      <c r="BA848" s="21"/>
      <c r="BB848" s="21"/>
      <c r="BC848" s="21"/>
      <c r="BD848" s="21"/>
      <c r="BE848" s="21"/>
      <c r="BF848" s="21"/>
      <c r="BG848" s="21"/>
      <c r="BH848" s="21"/>
      <c r="BI848" s="21"/>
      <c r="BJ848" s="21"/>
      <c r="BK848" s="21"/>
      <c r="BL848" s="21"/>
    </row>
    <row r="849" spans="1:64" ht="15.75" customHeight="1" x14ac:dyDescent="0.3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  <c r="AR849" s="21"/>
      <c r="AS849" s="21"/>
      <c r="AT849" s="21"/>
      <c r="AU849" s="21"/>
      <c r="AV849" s="21"/>
      <c r="AW849" s="21"/>
      <c r="AX849" s="21"/>
      <c r="AY849" s="21"/>
      <c r="AZ849" s="21"/>
      <c r="BA849" s="21"/>
      <c r="BB849" s="21"/>
      <c r="BC849" s="21"/>
      <c r="BD849" s="21"/>
      <c r="BE849" s="21"/>
      <c r="BF849" s="21"/>
      <c r="BG849" s="21"/>
      <c r="BH849" s="21"/>
      <c r="BI849" s="21"/>
      <c r="BJ849" s="21"/>
      <c r="BK849" s="21"/>
      <c r="BL849" s="21"/>
    </row>
    <row r="850" spans="1:64" ht="15.75" customHeight="1" x14ac:dyDescent="0.3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  <c r="AR850" s="21"/>
      <c r="AS850" s="21"/>
      <c r="AT850" s="21"/>
      <c r="AU850" s="21"/>
      <c r="AV850" s="21"/>
      <c r="AW850" s="21"/>
      <c r="AX850" s="21"/>
      <c r="AY850" s="21"/>
      <c r="AZ850" s="21"/>
      <c r="BA850" s="21"/>
      <c r="BB850" s="21"/>
      <c r="BC850" s="21"/>
      <c r="BD850" s="21"/>
      <c r="BE850" s="21"/>
      <c r="BF850" s="21"/>
      <c r="BG850" s="21"/>
      <c r="BH850" s="21"/>
      <c r="BI850" s="21"/>
      <c r="BJ850" s="21"/>
      <c r="BK850" s="21"/>
      <c r="BL850" s="21"/>
    </row>
    <row r="851" spans="1:64" ht="15.75" customHeight="1" x14ac:dyDescent="0.3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  <c r="AQ851" s="21"/>
      <c r="AR851" s="21"/>
      <c r="AS851" s="21"/>
      <c r="AT851" s="21"/>
      <c r="AU851" s="21"/>
      <c r="AV851" s="21"/>
      <c r="AW851" s="21"/>
      <c r="AX851" s="21"/>
      <c r="AY851" s="21"/>
      <c r="AZ851" s="21"/>
      <c r="BA851" s="21"/>
      <c r="BB851" s="21"/>
      <c r="BC851" s="21"/>
      <c r="BD851" s="21"/>
      <c r="BE851" s="21"/>
      <c r="BF851" s="21"/>
      <c r="BG851" s="21"/>
      <c r="BH851" s="21"/>
      <c r="BI851" s="21"/>
      <c r="BJ851" s="21"/>
      <c r="BK851" s="21"/>
      <c r="BL851" s="21"/>
    </row>
    <row r="852" spans="1:64" ht="15.75" customHeight="1" x14ac:dyDescent="0.3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  <c r="AS852" s="21"/>
      <c r="AT852" s="21"/>
      <c r="AU852" s="21"/>
      <c r="AV852" s="21"/>
      <c r="AW852" s="21"/>
      <c r="AX852" s="21"/>
      <c r="AY852" s="21"/>
      <c r="AZ852" s="21"/>
      <c r="BA852" s="21"/>
      <c r="BB852" s="21"/>
      <c r="BC852" s="21"/>
      <c r="BD852" s="21"/>
      <c r="BE852" s="21"/>
      <c r="BF852" s="21"/>
      <c r="BG852" s="21"/>
      <c r="BH852" s="21"/>
      <c r="BI852" s="21"/>
      <c r="BJ852" s="21"/>
      <c r="BK852" s="21"/>
      <c r="BL852" s="21"/>
    </row>
    <row r="853" spans="1:64" ht="15.75" customHeight="1" x14ac:dyDescent="0.3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  <c r="AQ853" s="21"/>
      <c r="AR853" s="21"/>
      <c r="AS853" s="21"/>
      <c r="AT853" s="21"/>
      <c r="AU853" s="21"/>
      <c r="AV853" s="21"/>
      <c r="AW853" s="21"/>
      <c r="AX853" s="21"/>
      <c r="AY853" s="21"/>
      <c r="AZ853" s="21"/>
      <c r="BA853" s="21"/>
      <c r="BB853" s="21"/>
      <c r="BC853" s="21"/>
      <c r="BD853" s="21"/>
      <c r="BE853" s="21"/>
      <c r="BF853" s="21"/>
      <c r="BG853" s="21"/>
      <c r="BH853" s="21"/>
      <c r="BI853" s="21"/>
      <c r="BJ853" s="21"/>
      <c r="BK853" s="21"/>
      <c r="BL853" s="21"/>
    </row>
    <row r="854" spans="1:64" ht="15.75" customHeight="1" x14ac:dyDescent="0.3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  <c r="AS854" s="21"/>
      <c r="AT854" s="21"/>
      <c r="AU854" s="21"/>
      <c r="AV854" s="21"/>
      <c r="AW854" s="21"/>
      <c r="AX854" s="21"/>
      <c r="AY854" s="21"/>
      <c r="AZ854" s="21"/>
      <c r="BA854" s="21"/>
      <c r="BB854" s="21"/>
      <c r="BC854" s="21"/>
      <c r="BD854" s="21"/>
      <c r="BE854" s="21"/>
      <c r="BF854" s="21"/>
      <c r="BG854" s="21"/>
      <c r="BH854" s="21"/>
      <c r="BI854" s="21"/>
      <c r="BJ854" s="21"/>
      <c r="BK854" s="21"/>
      <c r="BL854" s="21"/>
    </row>
    <row r="855" spans="1:64" ht="15.75" customHeight="1" x14ac:dyDescent="0.3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  <c r="AR855" s="21"/>
      <c r="AS855" s="21"/>
      <c r="AT855" s="21"/>
      <c r="AU855" s="21"/>
      <c r="AV855" s="21"/>
      <c r="AW855" s="21"/>
      <c r="AX855" s="21"/>
      <c r="AY855" s="21"/>
      <c r="AZ855" s="21"/>
      <c r="BA855" s="21"/>
      <c r="BB855" s="21"/>
      <c r="BC855" s="21"/>
      <c r="BD855" s="21"/>
      <c r="BE855" s="21"/>
      <c r="BF855" s="21"/>
      <c r="BG855" s="21"/>
      <c r="BH855" s="21"/>
      <c r="BI855" s="21"/>
      <c r="BJ855" s="21"/>
      <c r="BK855" s="21"/>
      <c r="BL855" s="21"/>
    </row>
    <row r="856" spans="1:64" ht="15.75" customHeight="1" x14ac:dyDescent="0.3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  <c r="AR856" s="21"/>
      <c r="AS856" s="21"/>
      <c r="AT856" s="21"/>
      <c r="AU856" s="21"/>
      <c r="AV856" s="21"/>
      <c r="AW856" s="21"/>
      <c r="AX856" s="21"/>
      <c r="AY856" s="21"/>
      <c r="AZ856" s="21"/>
      <c r="BA856" s="21"/>
      <c r="BB856" s="21"/>
      <c r="BC856" s="21"/>
      <c r="BD856" s="21"/>
      <c r="BE856" s="21"/>
      <c r="BF856" s="21"/>
      <c r="BG856" s="21"/>
      <c r="BH856" s="21"/>
      <c r="BI856" s="21"/>
      <c r="BJ856" s="21"/>
      <c r="BK856" s="21"/>
      <c r="BL856" s="21"/>
    </row>
    <row r="857" spans="1:64" ht="15.75" customHeight="1" x14ac:dyDescent="0.3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  <c r="AR857" s="21"/>
      <c r="AS857" s="21"/>
      <c r="AT857" s="21"/>
      <c r="AU857" s="21"/>
      <c r="AV857" s="21"/>
      <c r="AW857" s="21"/>
      <c r="AX857" s="21"/>
      <c r="AY857" s="21"/>
      <c r="AZ857" s="21"/>
      <c r="BA857" s="21"/>
      <c r="BB857" s="21"/>
      <c r="BC857" s="21"/>
      <c r="BD857" s="21"/>
      <c r="BE857" s="21"/>
      <c r="BF857" s="21"/>
      <c r="BG857" s="21"/>
      <c r="BH857" s="21"/>
      <c r="BI857" s="21"/>
      <c r="BJ857" s="21"/>
      <c r="BK857" s="21"/>
      <c r="BL857" s="21"/>
    </row>
    <row r="858" spans="1:64" ht="15.75" customHeight="1" x14ac:dyDescent="0.3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  <c r="AR858" s="21"/>
      <c r="AS858" s="21"/>
      <c r="AT858" s="21"/>
      <c r="AU858" s="21"/>
      <c r="AV858" s="21"/>
      <c r="AW858" s="21"/>
      <c r="AX858" s="21"/>
      <c r="AY858" s="21"/>
      <c r="AZ858" s="21"/>
      <c r="BA858" s="21"/>
      <c r="BB858" s="21"/>
      <c r="BC858" s="21"/>
      <c r="BD858" s="21"/>
      <c r="BE858" s="21"/>
      <c r="BF858" s="21"/>
      <c r="BG858" s="21"/>
      <c r="BH858" s="21"/>
      <c r="BI858" s="21"/>
      <c r="BJ858" s="21"/>
      <c r="BK858" s="21"/>
      <c r="BL858" s="21"/>
    </row>
    <row r="859" spans="1:64" ht="15.75" customHeight="1" x14ac:dyDescent="0.3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  <c r="AS859" s="21"/>
      <c r="AT859" s="21"/>
      <c r="AU859" s="21"/>
      <c r="AV859" s="21"/>
      <c r="AW859" s="21"/>
      <c r="AX859" s="21"/>
      <c r="AY859" s="21"/>
      <c r="AZ859" s="21"/>
      <c r="BA859" s="21"/>
      <c r="BB859" s="21"/>
      <c r="BC859" s="21"/>
      <c r="BD859" s="21"/>
      <c r="BE859" s="21"/>
      <c r="BF859" s="21"/>
      <c r="BG859" s="21"/>
      <c r="BH859" s="21"/>
      <c r="BI859" s="21"/>
      <c r="BJ859" s="21"/>
      <c r="BK859" s="21"/>
      <c r="BL859" s="21"/>
    </row>
    <row r="860" spans="1:64" ht="15.75" customHeight="1" x14ac:dyDescent="0.3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  <c r="AR860" s="21"/>
      <c r="AS860" s="21"/>
      <c r="AT860" s="21"/>
      <c r="AU860" s="21"/>
      <c r="AV860" s="21"/>
      <c r="AW860" s="21"/>
      <c r="AX860" s="21"/>
      <c r="AY860" s="21"/>
      <c r="AZ860" s="21"/>
      <c r="BA860" s="21"/>
      <c r="BB860" s="21"/>
      <c r="BC860" s="21"/>
      <c r="BD860" s="21"/>
      <c r="BE860" s="21"/>
      <c r="BF860" s="21"/>
      <c r="BG860" s="21"/>
      <c r="BH860" s="21"/>
      <c r="BI860" s="21"/>
      <c r="BJ860" s="21"/>
      <c r="BK860" s="21"/>
      <c r="BL860" s="21"/>
    </row>
    <row r="861" spans="1:64" ht="15.75" customHeight="1" x14ac:dyDescent="0.3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  <c r="AS861" s="21"/>
      <c r="AT861" s="21"/>
      <c r="AU861" s="21"/>
      <c r="AV861" s="21"/>
      <c r="AW861" s="21"/>
      <c r="AX861" s="21"/>
      <c r="AY861" s="21"/>
      <c r="AZ861" s="21"/>
      <c r="BA861" s="21"/>
      <c r="BB861" s="21"/>
      <c r="BC861" s="21"/>
      <c r="BD861" s="21"/>
      <c r="BE861" s="21"/>
      <c r="BF861" s="21"/>
      <c r="BG861" s="21"/>
      <c r="BH861" s="21"/>
      <c r="BI861" s="21"/>
      <c r="BJ861" s="21"/>
      <c r="BK861" s="21"/>
      <c r="BL861" s="21"/>
    </row>
    <row r="862" spans="1:64" ht="15.75" customHeight="1" x14ac:dyDescent="0.3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  <c r="AR862" s="21"/>
      <c r="AS862" s="21"/>
      <c r="AT862" s="21"/>
      <c r="AU862" s="21"/>
      <c r="AV862" s="21"/>
      <c r="AW862" s="21"/>
      <c r="AX862" s="21"/>
      <c r="AY862" s="21"/>
      <c r="AZ862" s="21"/>
      <c r="BA862" s="21"/>
      <c r="BB862" s="21"/>
      <c r="BC862" s="21"/>
      <c r="BD862" s="21"/>
      <c r="BE862" s="21"/>
      <c r="BF862" s="21"/>
      <c r="BG862" s="21"/>
      <c r="BH862" s="21"/>
      <c r="BI862" s="21"/>
      <c r="BJ862" s="21"/>
      <c r="BK862" s="21"/>
      <c r="BL862" s="21"/>
    </row>
    <row r="863" spans="1:64" ht="15.75" customHeight="1" x14ac:dyDescent="0.3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  <c r="AR863" s="21"/>
      <c r="AS863" s="21"/>
      <c r="AT863" s="21"/>
      <c r="AU863" s="21"/>
      <c r="AV863" s="21"/>
      <c r="AW863" s="21"/>
      <c r="AX863" s="21"/>
      <c r="AY863" s="21"/>
      <c r="AZ863" s="21"/>
      <c r="BA863" s="21"/>
      <c r="BB863" s="21"/>
      <c r="BC863" s="21"/>
      <c r="BD863" s="21"/>
      <c r="BE863" s="21"/>
      <c r="BF863" s="21"/>
      <c r="BG863" s="21"/>
      <c r="BH863" s="21"/>
      <c r="BI863" s="21"/>
      <c r="BJ863" s="21"/>
      <c r="BK863" s="21"/>
      <c r="BL863" s="21"/>
    </row>
    <row r="864" spans="1:64" ht="15.75" customHeight="1" x14ac:dyDescent="0.3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  <c r="AS864" s="21"/>
      <c r="AT864" s="21"/>
      <c r="AU864" s="21"/>
      <c r="AV864" s="21"/>
      <c r="AW864" s="21"/>
      <c r="AX864" s="21"/>
      <c r="AY864" s="21"/>
      <c r="AZ864" s="21"/>
      <c r="BA864" s="21"/>
      <c r="BB864" s="21"/>
      <c r="BC864" s="21"/>
      <c r="BD864" s="21"/>
      <c r="BE864" s="21"/>
      <c r="BF864" s="21"/>
      <c r="BG864" s="21"/>
      <c r="BH864" s="21"/>
      <c r="BI864" s="21"/>
      <c r="BJ864" s="21"/>
      <c r="BK864" s="21"/>
      <c r="BL864" s="21"/>
    </row>
    <row r="865" spans="1:64" ht="15.75" customHeight="1" x14ac:dyDescent="0.3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  <c r="AS865" s="21"/>
      <c r="AT865" s="21"/>
      <c r="AU865" s="21"/>
      <c r="AV865" s="21"/>
      <c r="AW865" s="21"/>
      <c r="AX865" s="21"/>
      <c r="AY865" s="21"/>
      <c r="AZ865" s="21"/>
      <c r="BA865" s="21"/>
      <c r="BB865" s="21"/>
      <c r="BC865" s="21"/>
      <c r="BD865" s="21"/>
      <c r="BE865" s="21"/>
      <c r="BF865" s="21"/>
      <c r="BG865" s="21"/>
      <c r="BH865" s="21"/>
      <c r="BI865" s="21"/>
      <c r="BJ865" s="21"/>
      <c r="BK865" s="21"/>
      <c r="BL865" s="21"/>
    </row>
    <row r="866" spans="1:64" ht="15.75" customHeight="1" x14ac:dyDescent="0.3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  <c r="AS866" s="21"/>
      <c r="AT866" s="21"/>
      <c r="AU866" s="21"/>
      <c r="AV866" s="21"/>
      <c r="AW866" s="21"/>
      <c r="AX866" s="21"/>
      <c r="AY866" s="21"/>
      <c r="AZ866" s="21"/>
      <c r="BA866" s="21"/>
      <c r="BB866" s="21"/>
      <c r="BC866" s="21"/>
      <c r="BD866" s="21"/>
      <c r="BE866" s="21"/>
      <c r="BF866" s="21"/>
      <c r="BG866" s="21"/>
      <c r="BH866" s="21"/>
      <c r="BI866" s="21"/>
      <c r="BJ866" s="21"/>
      <c r="BK866" s="21"/>
      <c r="BL866" s="21"/>
    </row>
    <row r="867" spans="1:64" ht="15.75" customHeight="1" x14ac:dyDescent="0.3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  <c r="AS867" s="21"/>
      <c r="AT867" s="21"/>
      <c r="AU867" s="21"/>
      <c r="AV867" s="21"/>
      <c r="AW867" s="21"/>
      <c r="AX867" s="21"/>
      <c r="AY867" s="21"/>
      <c r="AZ867" s="21"/>
      <c r="BA867" s="21"/>
      <c r="BB867" s="21"/>
      <c r="BC867" s="21"/>
      <c r="BD867" s="21"/>
      <c r="BE867" s="21"/>
      <c r="BF867" s="21"/>
      <c r="BG867" s="21"/>
      <c r="BH867" s="21"/>
      <c r="BI867" s="21"/>
      <c r="BJ867" s="21"/>
      <c r="BK867" s="21"/>
      <c r="BL867" s="21"/>
    </row>
    <row r="868" spans="1:64" ht="15.75" customHeight="1" x14ac:dyDescent="0.3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  <c r="AS868" s="21"/>
      <c r="AT868" s="21"/>
      <c r="AU868" s="21"/>
      <c r="AV868" s="21"/>
      <c r="AW868" s="21"/>
      <c r="AX868" s="21"/>
      <c r="AY868" s="21"/>
      <c r="AZ868" s="21"/>
      <c r="BA868" s="21"/>
      <c r="BB868" s="21"/>
      <c r="BC868" s="21"/>
      <c r="BD868" s="21"/>
      <c r="BE868" s="21"/>
      <c r="BF868" s="21"/>
      <c r="BG868" s="21"/>
      <c r="BH868" s="21"/>
      <c r="BI868" s="21"/>
      <c r="BJ868" s="21"/>
      <c r="BK868" s="21"/>
      <c r="BL868" s="21"/>
    </row>
    <row r="869" spans="1:64" ht="15.75" customHeight="1" x14ac:dyDescent="0.3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  <c r="AS869" s="21"/>
      <c r="AT869" s="21"/>
      <c r="AU869" s="21"/>
      <c r="AV869" s="21"/>
      <c r="AW869" s="21"/>
      <c r="AX869" s="21"/>
      <c r="AY869" s="21"/>
      <c r="AZ869" s="21"/>
      <c r="BA869" s="21"/>
      <c r="BB869" s="21"/>
      <c r="BC869" s="21"/>
      <c r="BD869" s="21"/>
      <c r="BE869" s="21"/>
      <c r="BF869" s="21"/>
      <c r="BG869" s="21"/>
      <c r="BH869" s="21"/>
      <c r="BI869" s="21"/>
      <c r="BJ869" s="21"/>
      <c r="BK869" s="21"/>
      <c r="BL869" s="21"/>
    </row>
    <row r="870" spans="1:64" ht="15.75" customHeight="1" x14ac:dyDescent="0.3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1"/>
      <c r="AV870" s="21"/>
      <c r="AW870" s="21"/>
      <c r="AX870" s="21"/>
      <c r="AY870" s="21"/>
      <c r="AZ870" s="21"/>
      <c r="BA870" s="21"/>
      <c r="BB870" s="21"/>
      <c r="BC870" s="21"/>
      <c r="BD870" s="21"/>
      <c r="BE870" s="21"/>
      <c r="BF870" s="21"/>
      <c r="BG870" s="21"/>
      <c r="BH870" s="21"/>
      <c r="BI870" s="21"/>
      <c r="BJ870" s="21"/>
      <c r="BK870" s="21"/>
      <c r="BL870" s="21"/>
    </row>
    <row r="871" spans="1:64" ht="15.75" customHeight="1" x14ac:dyDescent="0.3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  <c r="AS871" s="21"/>
      <c r="AT871" s="21"/>
      <c r="AU871" s="21"/>
      <c r="AV871" s="21"/>
      <c r="AW871" s="21"/>
      <c r="AX871" s="21"/>
      <c r="AY871" s="21"/>
      <c r="AZ871" s="21"/>
      <c r="BA871" s="21"/>
      <c r="BB871" s="21"/>
      <c r="BC871" s="21"/>
      <c r="BD871" s="21"/>
      <c r="BE871" s="21"/>
      <c r="BF871" s="21"/>
      <c r="BG871" s="21"/>
      <c r="BH871" s="21"/>
      <c r="BI871" s="21"/>
      <c r="BJ871" s="21"/>
      <c r="BK871" s="21"/>
      <c r="BL871" s="21"/>
    </row>
    <row r="872" spans="1:64" ht="15.75" customHeight="1" x14ac:dyDescent="0.3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  <c r="AS872" s="21"/>
      <c r="AT872" s="21"/>
      <c r="AU872" s="21"/>
      <c r="AV872" s="21"/>
      <c r="AW872" s="21"/>
      <c r="AX872" s="21"/>
      <c r="AY872" s="21"/>
      <c r="AZ872" s="21"/>
      <c r="BA872" s="21"/>
      <c r="BB872" s="21"/>
      <c r="BC872" s="21"/>
      <c r="BD872" s="21"/>
      <c r="BE872" s="21"/>
      <c r="BF872" s="21"/>
      <c r="BG872" s="21"/>
      <c r="BH872" s="21"/>
      <c r="BI872" s="21"/>
      <c r="BJ872" s="21"/>
      <c r="BK872" s="21"/>
      <c r="BL872" s="21"/>
    </row>
    <row r="873" spans="1:64" ht="15.75" customHeight="1" x14ac:dyDescent="0.3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  <c r="AS873" s="21"/>
      <c r="AT873" s="21"/>
      <c r="AU873" s="21"/>
      <c r="AV873" s="21"/>
      <c r="AW873" s="21"/>
      <c r="AX873" s="21"/>
      <c r="AY873" s="21"/>
      <c r="AZ873" s="21"/>
      <c r="BA873" s="21"/>
      <c r="BB873" s="21"/>
      <c r="BC873" s="21"/>
      <c r="BD873" s="21"/>
      <c r="BE873" s="21"/>
      <c r="BF873" s="21"/>
      <c r="BG873" s="21"/>
      <c r="BH873" s="21"/>
      <c r="BI873" s="21"/>
      <c r="BJ873" s="21"/>
      <c r="BK873" s="21"/>
      <c r="BL873" s="21"/>
    </row>
    <row r="874" spans="1:64" ht="15.75" customHeight="1" x14ac:dyDescent="0.3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  <c r="AR874" s="21"/>
      <c r="AS874" s="21"/>
      <c r="AT874" s="21"/>
      <c r="AU874" s="21"/>
      <c r="AV874" s="21"/>
      <c r="AW874" s="21"/>
      <c r="AX874" s="21"/>
      <c r="AY874" s="21"/>
      <c r="AZ874" s="21"/>
      <c r="BA874" s="21"/>
      <c r="BB874" s="21"/>
      <c r="BC874" s="21"/>
      <c r="BD874" s="21"/>
      <c r="BE874" s="21"/>
      <c r="BF874" s="21"/>
      <c r="BG874" s="21"/>
      <c r="BH874" s="21"/>
      <c r="BI874" s="21"/>
      <c r="BJ874" s="21"/>
      <c r="BK874" s="21"/>
      <c r="BL874" s="21"/>
    </row>
    <row r="875" spans="1:64" ht="15.75" customHeight="1" x14ac:dyDescent="0.3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  <c r="AS875" s="21"/>
      <c r="AT875" s="21"/>
      <c r="AU875" s="21"/>
      <c r="AV875" s="21"/>
      <c r="AW875" s="21"/>
      <c r="AX875" s="21"/>
      <c r="AY875" s="21"/>
      <c r="AZ875" s="21"/>
      <c r="BA875" s="21"/>
      <c r="BB875" s="21"/>
      <c r="BC875" s="21"/>
      <c r="BD875" s="21"/>
      <c r="BE875" s="21"/>
      <c r="BF875" s="21"/>
      <c r="BG875" s="21"/>
      <c r="BH875" s="21"/>
      <c r="BI875" s="21"/>
      <c r="BJ875" s="21"/>
      <c r="BK875" s="21"/>
      <c r="BL875" s="21"/>
    </row>
    <row r="876" spans="1:64" ht="15.75" customHeight="1" x14ac:dyDescent="0.3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  <c r="AR876" s="21"/>
      <c r="AS876" s="21"/>
      <c r="AT876" s="21"/>
      <c r="AU876" s="21"/>
      <c r="AV876" s="21"/>
      <c r="AW876" s="21"/>
      <c r="AX876" s="21"/>
      <c r="AY876" s="21"/>
      <c r="AZ876" s="21"/>
      <c r="BA876" s="21"/>
      <c r="BB876" s="21"/>
      <c r="BC876" s="21"/>
      <c r="BD876" s="21"/>
      <c r="BE876" s="21"/>
      <c r="BF876" s="21"/>
      <c r="BG876" s="21"/>
      <c r="BH876" s="21"/>
      <c r="BI876" s="21"/>
      <c r="BJ876" s="21"/>
      <c r="BK876" s="21"/>
      <c r="BL876" s="21"/>
    </row>
    <row r="877" spans="1:64" ht="15.75" customHeight="1" x14ac:dyDescent="0.3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  <c r="AS877" s="21"/>
      <c r="AT877" s="21"/>
      <c r="AU877" s="21"/>
      <c r="AV877" s="21"/>
      <c r="AW877" s="21"/>
      <c r="AX877" s="21"/>
      <c r="AY877" s="21"/>
      <c r="AZ877" s="21"/>
      <c r="BA877" s="21"/>
      <c r="BB877" s="21"/>
      <c r="BC877" s="21"/>
      <c r="BD877" s="21"/>
      <c r="BE877" s="21"/>
      <c r="BF877" s="21"/>
      <c r="BG877" s="21"/>
      <c r="BH877" s="21"/>
      <c r="BI877" s="21"/>
      <c r="BJ877" s="21"/>
      <c r="BK877" s="21"/>
      <c r="BL877" s="21"/>
    </row>
    <row r="878" spans="1:64" ht="15.75" customHeight="1" x14ac:dyDescent="0.3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  <c r="AS878" s="21"/>
      <c r="AT878" s="21"/>
      <c r="AU878" s="21"/>
      <c r="AV878" s="21"/>
      <c r="AW878" s="21"/>
      <c r="AX878" s="21"/>
      <c r="AY878" s="21"/>
      <c r="AZ878" s="21"/>
      <c r="BA878" s="21"/>
      <c r="BB878" s="21"/>
      <c r="BC878" s="21"/>
      <c r="BD878" s="21"/>
      <c r="BE878" s="21"/>
      <c r="BF878" s="21"/>
      <c r="BG878" s="21"/>
      <c r="BH878" s="21"/>
      <c r="BI878" s="21"/>
      <c r="BJ878" s="21"/>
      <c r="BK878" s="21"/>
      <c r="BL878" s="21"/>
    </row>
    <row r="879" spans="1:64" ht="15.75" customHeight="1" x14ac:dyDescent="0.3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1"/>
      <c r="AV879" s="21"/>
      <c r="AW879" s="21"/>
      <c r="AX879" s="21"/>
      <c r="AY879" s="21"/>
      <c r="AZ879" s="21"/>
      <c r="BA879" s="21"/>
      <c r="BB879" s="21"/>
      <c r="BC879" s="21"/>
      <c r="BD879" s="21"/>
      <c r="BE879" s="21"/>
      <c r="BF879" s="21"/>
      <c r="BG879" s="21"/>
      <c r="BH879" s="21"/>
      <c r="BI879" s="21"/>
      <c r="BJ879" s="21"/>
      <c r="BK879" s="21"/>
      <c r="BL879" s="21"/>
    </row>
    <row r="880" spans="1:64" ht="15.75" customHeight="1" x14ac:dyDescent="0.3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  <c r="AS880" s="21"/>
      <c r="AT880" s="21"/>
      <c r="AU880" s="21"/>
      <c r="AV880" s="21"/>
      <c r="AW880" s="21"/>
      <c r="AX880" s="21"/>
      <c r="AY880" s="21"/>
      <c r="AZ880" s="21"/>
      <c r="BA880" s="21"/>
      <c r="BB880" s="21"/>
      <c r="BC880" s="21"/>
      <c r="BD880" s="21"/>
      <c r="BE880" s="21"/>
      <c r="BF880" s="21"/>
      <c r="BG880" s="21"/>
      <c r="BH880" s="21"/>
      <c r="BI880" s="21"/>
      <c r="BJ880" s="21"/>
      <c r="BK880" s="21"/>
      <c r="BL880" s="21"/>
    </row>
    <row r="881" spans="1:64" ht="15.75" customHeight="1" x14ac:dyDescent="0.3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  <c r="AR881" s="21"/>
      <c r="AS881" s="21"/>
      <c r="AT881" s="21"/>
      <c r="AU881" s="21"/>
      <c r="AV881" s="21"/>
      <c r="AW881" s="21"/>
      <c r="AX881" s="21"/>
      <c r="AY881" s="21"/>
      <c r="AZ881" s="21"/>
      <c r="BA881" s="21"/>
      <c r="BB881" s="21"/>
      <c r="BC881" s="21"/>
      <c r="BD881" s="21"/>
      <c r="BE881" s="21"/>
      <c r="BF881" s="21"/>
      <c r="BG881" s="21"/>
      <c r="BH881" s="21"/>
      <c r="BI881" s="21"/>
      <c r="BJ881" s="21"/>
      <c r="BK881" s="21"/>
      <c r="BL881" s="21"/>
    </row>
    <row r="882" spans="1:64" ht="15.75" customHeight="1" x14ac:dyDescent="0.3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  <c r="AR882" s="21"/>
      <c r="AS882" s="21"/>
      <c r="AT882" s="21"/>
      <c r="AU882" s="21"/>
      <c r="AV882" s="21"/>
      <c r="AW882" s="21"/>
      <c r="AX882" s="21"/>
      <c r="AY882" s="21"/>
      <c r="AZ882" s="21"/>
      <c r="BA882" s="21"/>
      <c r="BB882" s="21"/>
      <c r="BC882" s="21"/>
      <c r="BD882" s="21"/>
      <c r="BE882" s="21"/>
      <c r="BF882" s="21"/>
      <c r="BG882" s="21"/>
      <c r="BH882" s="21"/>
      <c r="BI882" s="21"/>
      <c r="BJ882" s="21"/>
      <c r="BK882" s="21"/>
      <c r="BL882" s="21"/>
    </row>
    <row r="883" spans="1:64" ht="15.75" customHeight="1" x14ac:dyDescent="0.3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  <c r="AR883" s="21"/>
      <c r="AS883" s="21"/>
      <c r="AT883" s="21"/>
      <c r="AU883" s="21"/>
      <c r="AV883" s="21"/>
      <c r="AW883" s="21"/>
      <c r="AX883" s="21"/>
      <c r="AY883" s="21"/>
      <c r="AZ883" s="21"/>
      <c r="BA883" s="21"/>
      <c r="BB883" s="21"/>
      <c r="BC883" s="21"/>
      <c r="BD883" s="21"/>
      <c r="BE883" s="21"/>
      <c r="BF883" s="21"/>
      <c r="BG883" s="21"/>
      <c r="BH883" s="21"/>
      <c r="BI883" s="21"/>
      <c r="BJ883" s="21"/>
      <c r="BK883" s="21"/>
      <c r="BL883" s="21"/>
    </row>
    <row r="884" spans="1:64" ht="15.75" customHeight="1" x14ac:dyDescent="0.3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  <c r="AR884" s="21"/>
      <c r="AS884" s="21"/>
      <c r="AT884" s="21"/>
      <c r="AU884" s="21"/>
      <c r="AV884" s="21"/>
      <c r="AW884" s="21"/>
      <c r="AX884" s="21"/>
      <c r="AY884" s="21"/>
      <c r="AZ884" s="21"/>
      <c r="BA884" s="21"/>
      <c r="BB884" s="21"/>
      <c r="BC884" s="21"/>
      <c r="BD884" s="21"/>
      <c r="BE884" s="21"/>
      <c r="BF884" s="21"/>
      <c r="BG884" s="21"/>
      <c r="BH884" s="21"/>
      <c r="BI884" s="21"/>
      <c r="BJ884" s="21"/>
      <c r="BK884" s="21"/>
      <c r="BL884" s="21"/>
    </row>
    <row r="885" spans="1:64" ht="15.75" customHeight="1" x14ac:dyDescent="0.3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  <c r="AS885" s="21"/>
      <c r="AT885" s="21"/>
      <c r="AU885" s="21"/>
      <c r="AV885" s="21"/>
      <c r="AW885" s="21"/>
      <c r="AX885" s="21"/>
      <c r="AY885" s="21"/>
      <c r="AZ885" s="21"/>
      <c r="BA885" s="21"/>
      <c r="BB885" s="21"/>
      <c r="BC885" s="21"/>
      <c r="BD885" s="21"/>
      <c r="BE885" s="21"/>
      <c r="BF885" s="21"/>
      <c r="BG885" s="21"/>
      <c r="BH885" s="21"/>
      <c r="BI885" s="21"/>
      <c r="BJ885" s="21"/>
      <c r="BK885" s="21"/>
      <c r="BL885" s="21"/>
    </row>
    <row r="886" spans="1:64" ht="15.75" customHeight="1" x14ac:dyDescent="0.3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  <c r="AS886" s="21"/>
      <c r="AT886" s="21"/>
      <c r="AU886" s="21"/>
      <c r="AV886" s="21"/>
      <c r="AW886" s="21"/>
      <c r="AX886" s="21"/>
      <c r="AY886" s="21"/>
      <c r="AZ886" s="21"/>
      <c r="BA886" s="21"/>
      <c r="BB886" s="21"/>
      <c r="BC886" s="21"/>
      <c r="BD886" s="21"/>
      <c r="BE886" s="21"/>
      <c r="BF886" s="21"/>
      <c r="BG886" s="21"/>
      <c r="BH886" s="21"/>
      <c r="BI886" s="21"/>
      <c r="BJ886" s="21"/>
      <c r="BK886" s="21"/>
      <c r="BL886" s="21"/>
    </row>
    <row r="887" spans="1:64" ht="15.75" customHeight="1" x14ac:dyDescent="0.3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  <c r="AS887" s="21"/>
      <c r="AT887" s="21"/>
      <c r="AU887" s="21"/>
      <c r="AV887" s="21"/>
      <c r="AW887" s="21"/>
      <c r="AX887" s="21"/>
      <c r="AY887" s="21"/>
      <c r="AZ887" s="21"/>
      <c r="BA887" s="21"/>
      <c r="BB887" s="21"/>
      <c r="BC887" s="21"/>
      <c r="BD887" s="21"/>
      <c r="BE887" s="21"/>
      <c r="BF887" s="21"/>
      <c r="BG887" s="21"/>
      <c r="BH887" s="21"/>
      <c r="BI887" s="21"/>
      <c r="BJ887" s="21"/>
      <c r="BK887" s="21"/>
      <c r="BL887" s="21"/>
    </row>
    <row r="888" spans="1:64" ht="15.75" customHeight="1" x14ac:dyDescent="0.3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  <c r="AS888" s="21"/>
      <c r="AT888" s="21"/>
      <c r="AU888" s="21"/>
      <c r="AV888" s="21"/>
      <c r="AW888" s="21"/>
      <c r="AX888" s="21"/>
      <c r="AY888" s="21"/>
      <c r="AZ888" s="21"/>
      <c r="BA888" s="21"/>
      <c r="BB888" s="21"/>
      <c r="BC888" s="21"/>
      <c r="BD888" s="21"/>
      <c r="BE888" s="21"/>
      <c r="BF888" s="21"/>
      <c r="BG888" s="21"/>
      <c r="BH888" s="21"/>
      <c r="BI888" s="21"/>
      <c r="BJ888" s="21"/>
      <c r="BK888" s="21"/>
      <c r="BL888" s="21"/>
    </row>
    <row r="889" spans="1:64" ht="15.75" customHeight="1" x14ac:dyDescent="0.3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  <c r="AR889" s="21"/>
      <c r="AS889" s="21"/>
      <c r="AT889" s="21"/>
      <c r="AU889" s="21"/>
      <c r="AV889" s="21"/>
      <c r="AW889" s="21"/>
      <c r="AX889" s="21"/>
      <c r="AY889" s="21"/>
      <c r="AZ889" s="21"/>
      <c r="BA889" s="21"/>
      <c r="BB889" s="21"/>
      <c r="BC889" s="21"/>
      <c r="BD889" s="21"/>
      <c r="BE889" s="21"/>
      <c r="BF889" s="21"/>
      <c r="BG889" s="21"/>
      <c r="BH889" s="21"/>
      <c r="BI889" s="21"/>
      <c r="BJ889" s="21"/>
      <c r="BK889" s="21"/>
      <c r="BL889" s="21"/>
    </row>
    <row r="890" spans="1:64" ht="15.75" customHeight="1" x14ac:dyDescent="0.3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  <c r="AS890" s="21"/>
      <c r="AT890" s="21"/>
      <c r="AU890" s="21"/>
      <c r="AV890" s="21"/>
      <c r="AW890" s="21"/>
      <c r="AX890" s="21"/>
      <c r="AY890" s="21"/>
      <c r="AZ890" s="21"/>
      <c r="BA890" s="21"/>
      <c r="BB890" s="21"/>
      <c r="BC890" s="21"/>
      <c r="BD890" s="21"/>
      <c r="BE890" s="21"/>
      <c r="BF890" s="21"/>
      <c r="BG890" s="21"/>
      <c r="BH890" s="21"/>
      <c r="BI890" s="21"/>
      <c r="BJ890" s="21"/>
      <c r="BK890" s="21"/>
      <c r="BL890" s="21"/>
    </row>
    <row r="891" spans="1:64" ht="15.75" customHeight="1" x14ac:dyDescent="0.3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  <c r="AS891" s="21"/>
      <c r="AT891" s="21"/>
      <c r="AU891" s="21"/>
      <c r="AV891" s="21"/>
      <c r="AW891" s="21"/>
      <c r="AX891" s="21"/>
      <c r="AY891" s="21"/>
      <c r="AZ891" s="21"/>
      <c r="BA891" s="21"/>
      <c r="BB891" s="21"/>
      <c r="BC891" s="21"/>
      <c r="BD891" s="21"/>
      <c r="BE891" s="21"/>
      <c r="BF891" s="21"/>
      <c r="BG891" s="21"/>
      <c r="BH891" s="21"/>
      <c r="BI891" s="21"/>
      <c r="BJ891" s="21"/>
      <c r="BK891" s="21"/>
      <c r="BL891" s="21"/>
    </row>
    <row r="892" spans="1:64" ht="15.75" customHeight="1" x14ac:dyDescent="0.3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  <c r="AS892" s="21"/>
      <c r="AT892" s="21"/>
      <c r="AU892" s="21"/>
      <c r="AV892" s="21"/>
      <c r="AW892" s="21"/>
      <c r="AX892" s="21"/>
      <c r="AY892" s="21"/>
      <c r="AZ892" s="21"/>
      <c r="BA892" s="21"/>
      <c r="BB892" s="21"/>
      <c r="BC892" s="21"/>
      <c r="BD892" s="21"/>
      <c r="BE892" s="21"/>
      <c r="BF892" s="21"/>
      <c r="BG892" s="21"/>
      <c r="BH892" s="21"/>
      <c r="BI892" s="21"/>
      <c r="BJ892" s="21"/>
      <c r="BK892" s="21"/>
      <c r="BL892" s="21"/>
    </row>
    <row r="893" spans="1:64" ht="15.75" customHeight="1" x14ac:dyDescent="0.3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  <c r="AS893" s="21"/>
      <c r="AT893" s="21"/>
      <c r="AU893" s="21"/>
      <c r="AV893" s="21"/>
      <c r="AW893" s="21"/>
      <c r="AX893" s="21"/>
      <c r="AY893" s="21"/>
      <c r="AZ893" s="21"/>
      <c r="BA893" s="21"/>
      <c r="BB893" s="21"/>
      <c r="BC893" s="21"/>
      <c r="BD893" s="21"/>
      <c r="BE893" s="21"/>
      <c r="BF893" s="21"/>
      <c r="BG893" s="21"/>
      <c r="BH893" s="21"/>
      <c r="BI893" s="21"/>
      <c r="BJ893" s="21"/>
      <c r="BK893" s="21"/>
      <c r="BL893" s="21"/>
    </row>
    <row r="894" spans="1:64" ht="15.75" customHeight="1" x14ac:dyDescent="0.3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  <c r="AS894" s="21"/>
      <c r="AT894" s="21"/>
      <c r="AU894" s="21"/>
      <c r="AV894" s="21"/>
      <c r="AW894" s="21"/>
      <c r="AX894" s="21"/>
      <c r="AY894" s="21"/>
      <c r="AZ894" s="21"/>
      <c r="BA894" s="21"/>
      <c r="BB894" s="21"/>
      <c r="BC894" s="21"/>
      <c r="BD894" s="21"/>
      <c r="BE894" s="21"/>
      <c r="BF894" s="21"/>
      <c r="BG894" s="21"/>
      <c r="BH894" s="21"/>
      <c r="BI894" s="21"/>
      <c r="BJ894" s="21"/>
      <c r="BK894" s="21"/>
      <c r="BL894" s="21"/>
    </row>
    <row r="895" spans="1:64" ht="15.75" customHeight="1" x14ac:dyDescent="0.3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  <c r="AL895" s="21"/>
      <c r="AM895" s="21"/>
      <c r="AN895" s="21"/>
      <c r="AO895" s="21"/>
      <c r="AP895" s="21"/>
      <c r="AQ895" s="21"/>
      <c r="AR895" s="21"/>
      <c r="AS895" s="21"/>
      <c r="AT895" s="21"/>
      <c r="AU895" s="21"/>
      <c r="AV895" s="21"/>
      <c r="AW895" s="21"/>
      <c r="AX895" s="21"/>
      <c r="AY895" s="21"/>
      <c r="AZ895" s="21"/>
      <c r="BA895" s="21"/>
      <c r="BB895" s="21"/>
      <c r="BC895" s="21"/>
      <c r="BD895" s="21"/>
      <c r="BE895" s="21"/>
      <c r="BF895" s="21"/>
      <c r="BG895" s="21"/>
      <c r="BH895" s="21"/>
      <c r="BI895" s="21"/>
      <c r="BJ895" s="21"/>
      <c r="BK895" s="21"/>
      <c r="BL895" s="21"/>
    </row>
    <row r="896" spans="1:64" ht="15.75" customHeight="1" x14ac:dyDescent="0.3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  <c r="AL896" s="21"/>
      <c r="AM896" s="21"/>
      <c r="AN896" s="21"/>
      <c r="AO896" s="21"/>
      <c r="AP896" s="21"/>
      <c r="AQ896" s="21"/>
      <c r="AR896" s="21"/>
      <c r="AS896" s="21"/>
      <c r="AT896" s="21"/>
      <c r="AU896" s="21"/>
      <c r="AV896" s="21"/>
      <c r="AW896" s="21"/>
      <c r="AX896" s="21"/>
      <c r="AY896" s="21"/>
      <c r="AZ896" s="21"/>
      <c r="BA896" s="21"/>
      <c r="BB896" s="21"/>
      <c r="BC896" s="21"/>
      <c r="BD896" s="21"/>
      <c r="BE896" s="21"/>
      <c r="BF896" s="21"/>
      <c r="BG896" s="21"/>
      <c r="BH896" s="21"/>
      <c r="BI896" s="21"/>
      <c r="BJ896" s="21"/>
      <c r="BK896" s="21"/>
      <c r="BL896" s="21"/>
    </row>
    <row r="897" spans="1:64" ht="15.75" customHeight="1" x14ac:dyDescent="0.3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  <c r="AU897" s="21"/>
      <c r="AV897" s="21"/>
      <c r="AW897" s="21"/>
      <c r="AX897" s="21"/>
      <c r="AY897" s="21"/>
      <c r="AZ897" s="21"/>
      <c r="BA897" s="21"/>
      <c r="BB897" s="21"/>
      <c r="BC897" s="21"/>
      <c r="BD897" s="21"/>
      <c r="BE897" s="21"/>
      <c r="BF897" s="21"/>
      <c r="BG897" s="21"/>
      <c r="BH897" s="21"/>
      <c r="BI897" s="21"/>
      <c r="BJ897" s="21"/>
      <c r="BK897" s="21"/>
      <c r="BL897" s="21"/>
    </row>
    <row r="898" spans="1:64" ht="15.75" customHeight="1" x14ac:dyDescent="0.3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  <c r="AL898" s="21"/>
      <c r="AM898" s="21"/>
      <c r="AN898" s="21"/>
      <c r="AO898" s="21"/>
      <c r="AP898" s="21"/>
      <c r="AQ898" s="21"/>
      <c r="AR898" s="21"/>
      <c r="AS898" s="21"/>
      <c r="AT898" s="21"/>
      <c r="AU898" s="21"/>
      <c r="AV898" s="21"/>
      <c r="AW898" s="21"/>
      <c r="AX898" s="21"/>
      <c r="AY898" s="21"/>
      <c r="AZ898" s="21"/>
      <c r="BA898" s="21"/>
      <c r="BB898" s="21"/>
      <c r="BC898" s="21"/>
      <c r="BD898" s="21"/>
      <c r="BE898" s="21"/>
      <c r="BF898" s="21"/>
      <c r="BG898" s="21"/>
      <c r="BH898" s="21"/>
      <c r="BI898" s="21"/>
      <c r="BJ898" s="21"/>
      <c r="BK898" s="21"/>
      <c r="BL898" s="21"/>
    </row>
    <row r="899" spans="1:64" ht="15.75" customHeight="1" x14ac:dyDescent="0.3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  <c r="AL899" s="21"/>
      <c r="AM899" s="21"/>
      <c r="AN899" s="21"/>
      <c r="AO899" s="21"/>
      <c r="AP899" s="21"/>
      <c r="AQ899" s="21"/>
      <c r="AR899" s="21"/>
      <c r="AS899" s="21"/>
      <c r="AT899" s="21"/>
      <c r="AU899" s="21"/>
      <c r="AV899" s="21"/>
      <c r="AW899" s="21"/>
      <c r="AX899" s="21"/>
      <c r="AY899" s="21"/>
      <c r="AZ899" s="21"/>
      <c r="BA899" s="21"/>
      <c r="BB899" s="21"/>
      <c r="BC899" s="21"/>
      <c r="BD899" s="21"/>
      <c r="BE899" s="21"/>
      <c r="BF899" s="21"/>
      <c r="BG899" s="21"/>
      <c r="BH899" s="21"/>
      <c r="BI899" s="21"/>
      <c r="BJ899" s="21"/>
      <c r="BK899" s="21"/>
      <c r="BL899" s="21"/>
    </row>
    <row r="900" spans="1:64" ht="15.75" customHeight="1" x14ac:dyDescent="0.3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  <c r="AL900" s="21"/>
      <c r="AM900" s="21"/>
      <c r="AN900" s="21"/>
      <c r="AO900" s="21"/>
      <c r="AP900" s="21"/>
      <c r="AQ900" s="21"/>
      <c r="AR900" s="21"/>
      <c r="AS900" s="21"/>
      <c r="AT900" s="21"/>
      <c r="AU900" s="21"/>
      <c r="AV900" s="21"/>
      <c r="AW900" s="21"/>
      <c r="AX900" s="21"/>
      <c r="AY900" s="21"/>
      <c r="AZ900" s="21"/>
      <c r="BA900" s="21"/>
      <c r="BB900" s="21"/>
      <c r="BC900" s="21"/>
      <c r="BD900" s="21"/>
      <c r="BE900" s="21"/>
      <c r="BF900" s="21"/>
      <c r="BG900" s="21"/>
      <c r="BH900" s="21"/>
      <c r="BI900" s="21"/>
      <c r="BJ900" s="21"/>
      <c r="BK900" s="21"/>
      <c r="BL900" s="21"/>
    </row>
    <row r="901" spans="1:64" ht="15.75" customHeight="1" x14ac:dyDescent="0.3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  <c r="AK901" s="21"/>
      <c r="AL901" s="21"/>
      <c r="AM901" s="21"/>
      <c r="AN901" s="21"/>
      <c r="AO901" s="21"/>
      <c r="AP901" s="21"/>
      <c r="AQ901" s="21"/>
      <c r="AR901" s="21"/>
      <c r="AS901" s="21"/>
      <c r="AT901" s="21"/>
      <c r="AU901" s="21"/>
      <c r="AV901" s="21"/>
      <c r="AW901" s="21"/>
      <c r="AX901" s="21"/>
      <c r="AY901" s="21"/>
      <c r="AZ901" s="21"/>
      <c r="BA901" s="21"/>
      <c r="BB901" s="21"/>
      <c r="BC901" s="21"/>
      <c r="BD901" s="21"/>
      <c r="BE901" s="21"/>
      <c r="BF901" s="21"/>
      <c r="BG901" s="21"/>
      <c r="BH901" s="21"/>
      <c r="BI901" s="21"/>
      <c r="BJ901" s="21"/>
      <c r="BK901" s="21"/>
      <c r="BL901" s="21"/>
    </row>
    <row r="902" spans="1:64" ht="15.75" customHeight="1" x14ac:dyDescent="0.3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  <c r="AK902" s="21"/>
      <c r="AL902" s="21"/>
      <c r="AM902" s="21"/>
      <c r="AN902" s="21"/>
      <c r="AO902" s="21"/>
      <c r="AP902" s="21"/>
      <c r="AQ902" s="21"/>
      <c r="AR902" s="21"/>
      <c r="AS902" s="21"/>
      <c r="AT902" s="21"/>
      <c r="AU902" s="21"/>
      <c r="AV902" s="21"/>
      <c r="AW902" s="21"/>
      <c r="AX902" s="21"/>
      <c r="AY902" s="21"/>
      <c r="AZ902" s="21"/>
      <c r="BA902" s="21"/>
      <c r="BB902" s="21"/>
      <c r="BC902" s="21"/>
      <c r="BD902" s="21"/>
      <c r="BE902" s="21"/>
      <c r="BF902" s="21"/>
      <c r="BG902" s="21"/>
      <c r="BH902" s="21"/>
      <c r="BI902" s="21"/>
      <c r="BJ902" s="21"/>
      <c r="BK902" s="21"/>
      <c r="BL902" s="21"/>
    </row>
    <row r="903" spans="1:64" ht="15.75" customHeight="1" x14ac:dyDescent="0.3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  <c r="AK903" s="21"/>
      <c r="AL903" s="21"/>
      <c r="AM903" s="21"/>
      <c r="AN903" s="21"/>
      <c r="AO903" s="21"/>
      <c r="AP903" s="21"/>
      <c r="AQ903" s="21"/>
      <c r="AR903" s="21"/>
      <c r="AS903" s="21"/>
      <c r="AT903" s="21"/>
      <c r="AU903" s="21"/>
      <c r="AV903" s="21"/>
      <c r="AW903" s="21"/>
      <c r="AX903" s="21"/>
      <c r="AY903" s="21"/>
      <c r="AZ903" s="21"/>
      <c r="BA903" s="21"/>
      <c r="BB903" s="21"/>
      <c r="BC903" s="21"/>
      <c r="BD903" s="21"/>
      <c r="BE903" s="21"/>
      <c r="BF903" s="21"/>
      <c r="BG903" s="21"/>
      <c r="BH903" s="21"/>
      <c r="BI903" s="21"/>
      <c r="BJ903" s="21"/>
      <c r="BK903" s="21"/>
      <c r="BL903" s="21"/>
    </row>
    <row r="904" spans="1:64" ht="15.75" customHeight="1" x14ac:dyDescent="0.3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  <c r="AK904" s="21"/>
      <c r="AL904" s="21"/>
      <c r="AM904" s="21"/>
      <c r="AN904" s="21"/>
      <c r="AO904" s="21"/>
      <c r="AP904" s="21"/>
      <c r="AQ904" s="21"/>
      <c r="AR904" s="21"/>
      <c r="AS904" s="21"/>
      <c r="AT904" s="21"/>
      <c r="AU904" s="21"/>
      <c r="AV904" s="21"/>
      <c r="AW904" s="21"/>
      <c r="AX904" s="21"/>
      <c r="AY904" s="21"/>
      <c r="AZ904" s="21"/>
      <c r="BA904" s="21"/>
      <c r="BB904" s="21"/>
      <c r="BC904" s="21"/>
      <c r="BD904" s="21"/>
      <c r="BE904" s="21"/>
      <c r="BF904" s="21"/>
      <c r="BG904" s="21"/>
      <c r="BH904" s="21"/>
      <c r="BI904" s="21"/>
      <c r="BJ904" s="21"/>
      <c r="BK904" s="21"/>
      <c r="BL904" s="21"/>
    </row>
    <row r="905" spans="1:64" ht="15.75" customHeight="1" x14ac:dyDescent="0.3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  <c r="AK905" s="21"/>
      <c r="AL905" s="21"/>
      <c r="AM905" s="21"/>
      <c r="AN905" s="21"/>
      <c r="AO905" s="21"/>
      <c r="AP905" s="21"/>
      <c r="AQ905" s="21"/>
      <c r="AR905" s="21"/>
      <c r="AS905" s="21"/>
      <c r="AT905" s="21"/>
      <c r="AU905" s="21"/>
      <c r="AV905" s="21"/>
      <c r="AW905" s="21"/>
      <c r="AX905" s="21"/>
      <c r="AY905" s="21"/>
      <c r="AZ905" s="21"/>
      <c r="BA905" s="21"/>
      <c r="BB905" s="21"/>
      <c r="BC905" s="21"/>
      <c r="BD905" s="21"/>
      <c r="BE905" s="21"/>
      <c r="BF905" s="21"/>
      <c r="BG905" s="21"/>
      <c r="BH905" s="21"/>
      <c r="BI905" s="21"/>
      <c r="BJ905" s="21"/>
      <c r="BK905" s="21"/>
      <c r="BL905" s="21"/>
    </row>
    <row r="906" spans="1:64" ht="15.75" customHeight="1" x14ac:dyDescent="0.3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  <c r="AK906" s="21"/>
      <c r="AL906" s="21"/>
      <c r="AM906" s="21"/>
      <c r="AN906" s="21"/>
      <c r="AO906" s="21"/>
      <c r="AP906" s="21"/>
      <c r="AQ906" s="21"/>
      <c r="AR906" s="21"/>
      <c r="AS906" s="21"/>
      <c r="AT906" s="21"/>
      <c r="AU906" s="21"/>
      <c r="AV906" s="21"/>
      <c r="AW906" s="21"/>
      <c r="AX906" s="21"/>
      <c r="AY906" s="21"/>
      <c r="AZ906" s="21"/>
      <c r="BA906" s="21"/>
      <c r="BB906" s="21"/>
      <c r="BC906" s="21"/>
      <c r="BD906" s="21"/>
      <c r="BE906" s="21"/>
      <c r="BF906" s="21"/>
      <c r="BG906" s="21"/>
      <c r="BH906" s="21"/>
      <c r="BI906" s="21"/>
      <c r="BJ906" s="21"/>
      <c r="BK906" s="21"/>
      <c r="BL906" s="21"/>
    </row>
    <row r="907" spans="1:64" ht="15.75" customHeight="1" x14ac:dyDescent="0.3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  <c r="AL907" s="21"/>
      <c r="AM907" s="21"/>
      <c r="AN907" s="21"/>
      <c r="AO907" s="21"/>
      <c r="AP907" s="21"/>
      <c r="AQ907" s="21"/>
      <c r="AR907" s="21"/>
      <c r="AS907" s="21"/>
      <c r="AT907" s="21"/>
      <c r="AU907" s="21"/>
      <c r="AV907" s="21"/>
      <c r="AW907" s="21"/>
      <c r="AX907" s="21"/>
      <c r="AY907" s="21"/>
      <c r="AZ907" s="21"/>
      <c r="BA907" s="21"/>
      <c r="BB907" s="21"/>
      <c r="BC907" s="21"/>
      <c r="BD907" s="21"/>
      <c r="BE907" s="21"/>
      <c r="BF907" s="21"/>
      <c r="BG907" s="21"/>
      <c r="BH907" s="21"/>
      <c r="BI907" s="21"/>
      <c r="BJ907" s="21"/>
      <c r="BK907" s="21"/>
      <c r="BL907" s="21"/>
    </row>
    <row r="908" spans="1:64" ht="15.75" customHeight="1" x14ac:dyDescent="0.3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  <c r="AK908" s="21"/>
      <c r="AL908" s="21"/>
      <c r="AM908" s="21"/>
      <c r="AN908" s="21"/>
      <c r="AO908" s="21"/>
      <c r="AP908" s="21"/>
      <c r="AQ908" s="21"/>
      <c r="AR908" s="21"/>
      <c r="AS908" s="21"/>
      <c r="AT908" s="21"/>
      <c r="AU908" s="21"/>
      <c r="AV908" s="21"/>
      <c r="AW908" s="21"/>
      <c r="AX908" s="21"/>
      <c r="AY908" s="21"/>
      <c r="AZ908" s="21"/>
      <c r="BA908" s="21"/>
      <c r="BB908" s="21"/>
      <c r="BC908" s="21"/>
      <c r="BD908" s="21"/>
      <c r="BE908" s="21"/>
      <c r="BF908" s="21"/>
      <c r="BG908" s="21"/>
      <c r="BH908" s="21"/>
      <c r="BI908" s="21"/>
      <c r="BJ908" s="21"/>
      <c r="BK908" s="21"/>
      <c r="BL908" s="21"/>
    </row>
    <row r="909" spans="1:64" ht="15.75" customHeight="1" x14ac:dyDescent="0.3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  <c r="AL909" s="21"/>
      <c r="AM909" s="21"/>
      <c r="AN909" s="21"/>
      <c r="AO909" s="21"/>
      <c r="AP909" s="21"/>
      <c r="AQ909" s="21"/>
      <c r="AR909" s="21"/>
      <c r="AS909" s="21"/>
      <c r="AT909" s="21"/>
      <c r="AU909" s="21"/>
      <c r="AV909" s="21"/>
      <c r="AW909" s="21"/>
      <c r="AX909" s="21"/>
      <c r="AY909" s="21"/>
      <c r="AZ909" s="21"/>
      <c r="BA909" s="21"/>
      <c r="BB909" s="21"/>
      <c r="BC909" s="21"/>
      <c r="BD909" s="21"/>
      <c r="BE909" s="21"/>
      <c r="BF909" s="21"/>
      <c r="BG909" s="21"/>
      <c r="BH909" s="21"/>
      <c r="BI909" s="21"/>
      <c r="BJ909" s="21"/>
      <c r="BK909" s="21"/>
      <c r="BL909" s="21"/>
    </row>
    <row r="910" spans="1:64" ht="15.75" customHeight="1" x14ac:dyDescent="0.3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  <c r="AK910" s="21"/>
      <c r="AL910" s="21"/>
      <c r="AM910" s="21"/>
      <c r="AN910" s="21"/>
      <c r="AO910" s="21"/>
      <c r="AP910" s="21"/>
      <c r="AQ910" s="21"/>
      <c r="AR910" s="21"/>
      <c r="AS910" s="21"/>
      <c r="AT910" s="21"/>
      <c r="AU910" s="21"/>
      <c r="AV910" s="21"/>
      <c r="AW910" s="21"/>
      <c r="AX910" s="21"/>
      <c r="AY910" s="21"/>
      <c r="AZ910" s="21"/>
      <c r="BA910" s="21"/>
      <c r="BB910" s="21"/>
      <c r="BC910" s="21"/>
      <c r="BD910" s="21"/>
      <c r="BE910" s="21"/>
      <c r="BF910" s="21"/>
      <c r="BG910" s="21"/>
      <c r="BH910" s="21"/>
      <c r="BI910" s="21"/>
      <c r="BJ910" s="21"/>
      <c r="BK910" s="21"/>
      <c r="BL910" s="21"/>
    </row>
    <row r="911" spans="1:64" ht="15.75" customHeight="1" x14ac:dyDescent="0.3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  <c r="AL911" s="21"/>
      <c r="AM911" s="21"/>
      <c r="AN911" s="21"/>
      <c r="AO911" s="21"/>
      <c r="AP911" s="21"/>
      <c r="AQ911" s="21"/>
      <c r="AR911" s="21"/>
      <c r="AS911" s="21"/>
      <c r="AT911" s="21"/>
      <c r="AU911" s="21"/>
      <c r="AV911" s="21"/>
      <c r="AW911" s="21"/>
      <c r="AX911" s="21"/>
      <c r="AY911" s="21"/>
      <c r="AZ911" s="21"/>
      <c r="BA911" s="21"/>
      <c r="BB911" s="21"/>
      <c r="BC911" s="21"/>
      <c r="BD911" s="21"/>
      <c r="BE911" s="21"/>
      <c r="BF911" s="21"/>
      <c r="BG911" s="21"/>
      <c r="BH911" s="21"/>
      <c r="BI911" s="21"/>
      <c r="BJ911" s="21"/>
      <c r="BK911" s="21"/>
      <c r="BL911" s="21"/>
    </row>
    <row r="912" spans="1:64" ht="15.75" customHeight="1" x14ac:dyDescent="0.3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  <c r="AL912" s="21"/>
      <c r="AM912" s="21"/>
      <c r="AN912" s="21"/>
      <c r="AO912" s="21"/>
      <c r="AP912" s="21"/>
      <c r="AQ912" s="21"/>
      <c r="AR912" s="21"/>
      <c r="AS912" s="21"/>
      <c r="AT912" s="21"/>
      <c r="AU912" s="21"/>
      <c r="AV912" s="21"/>
      <c r="AW912" s="21"/>
      <c r="AX912" s="21"/>
      <c r="AY912" s="21"/>
      <c r="AZ912" s="21"/>
      <c r="BA912" s="21"/>
      <c r="BB912" s="21"/>
      <c r="BC912" s="21"/>
      <c r="BD912" s="21"/>
      <c r="BE912" s="21"/>
      <c r="BF912" s="21"/>
      <c r="BG912" s="21"/>
      <c r="BH912" s="21"/>
      <c r="BI912" s="21"/>
      <c r="BJ912" s="21"/>
      <c r="BK912" s="21"/>
      <c r="BL912" s="21"/>
    </row>
    <row r="913" spans="1:64" ht="15.75" customHeight="1" x14ac:dyDescent="0.3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  <c r="AL913" s="21"/>
      <c r="AM913" s="21"/>
      <c r="AN913" s="21"/>
      <c r="AO913" s="21"/>
      <c r="AP913" s="21"/>
      <c r="AQ913" s="21"/>
      <c r="AR913" s="21"/>
      <c r="AS913" s="21"/>
      <c r="AT913" s="21"/>
      <c r="AU913" s="21"/>
      <c r="AV913" s="21"/>
      <c r="AW913" s="21"/>
      <c r="AX913" s="21"/>
      <c r="AY913" s="21"/>
      <c r="AZ913" s="21"/>
      <c r="BA913" s="21"/>
      <c r="BB913" s="21"/>
      <c r="BC913" s="21"/>
      <c r="BD913" s="21"/>
      <c r="BE913" s="21"/>
      <c r="BF913" s="21"/>
      <c r="BG913" s="21"/>
      <c r="BH913" s="21"/>
      <c r="BI913" s="21"/>
      <c r="BJ913" s="21"/>
      <c r="BK913" s="21"/>
      <c r="BL913" s="21"/>
    </row>
    <row r="914" spans="1:64" ht="15.75" customHeight="1" x14ac:dyDescent="0.3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  <c r="AL914" s="21"/>
      <c r="AM914" s="21"/>
      <c r="AN914" s="21"/>
      <c r="AO914" s="21"/>
      <c r="AP914" s="21"/>
      <c r="AQ914" s="21"/>
      <c r="AR914" s="21"/>
      <c r="AS914" s="21"/>
      <c r="AT914" s="21"/>
      <c r="AU914" s="21"/>
      <c r="AV914" s="21"/>
      <c r="AW914" s="21"/>
      <c r="AX914" s="21"/>
      <c r="AY914" s="21"/>
      <c r="AZ914" s="21"/>
      <c r="BA914" s="21"/>
      <c r="BB914" s="21"/>
      <c r="BC914" s="21"/>
      <c r="BD914" s="21"/>
      <c r="BE914" s="21"/>
      <c r="BF914" s="21"/>
      <c r="BG914" s="21"/>
      <c r="BH914" s="21"/>
      <c r="BI914" s="21"/>
      <c r="BJ914" s="21"/>
      <c r="BK914" s="21"/>
      <c r="BL914" s="21"/>
    </row>
    <row r="915" spans="1:64" ht="15.75" customHeight="1" x14ac:dyDescent="0.3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  <c r="AL915" s="21"/>
      <c r="AM915" s="21"/>
      <c r="AN915" s="21"/>
      <c r="AO915" s="21"/>
      <c r="AP915" s="21"/>
      <c r="AQ915" s="21"/>
      <c r="AR915" s="21"/>
      <c r="AS915" s="21"/>
      <c r="AT915" s="21"/>
      <c r="AU915" s="21"/>
      <c r="AV915" s="21"/>
      <c r="AW915" s="21"/>
      <c r="AX915" s="21"/>
      <c r="AY915" s="21"/>
      <c r="AZ915" s="21"/>
      <c r="BA915" s="21"/>
      <c r="BB915" s="21"/>
      <c r="BC915" s="21"/>
      <c r="BD915" s="21"/>
      <c r="BE915" s="21"/>
      <c r="BF915" s="21"/>
      <c r="BG915" s="21"/>
      <c r="BH915" s="21"/>
      <c r="BI915" s="21"/>
      <c r="BJ915" s="21"/>
      <c r="BK915" s="21"/>
      <c r="BL915" s="21"/>
    </row>
    <row r="916" spans="1:64" ht="15.75" customHeight="1" x14ac:dyDescent="0.3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  <c r="AL916" s="21"/>
      <c r="AM916" s="21"/>
      <c r="AN916" s="21"/>
      <c r="AO916" s="21"/>
      <c r="AP916" s="21"/>
      <c r="AQ916" s="21"/>
      <c r="AR916" s="21"/>
      <c r="AS916" s="21"/>
      <c r="AT916" s="21"/>
      <c r="AU916" s="21"/>
      <c r="AV916" s="21"/>
      <c r="AW916" s="21"/>
      <c r="AX916" s="21"/>
      <c r="AY916" s="21"/>
      <c r="AZ916" s="21"/>
      <c r="BA916" s="21"/>
      <c r="BB916" s="21"/>
      <c r="BC916" s="21"/>
      <c r="BD916" s="21"/>
      <c r="BE916" s="21"/>
      <c r="BF916" s="21"/>
      <c r="BG916" s="21"/>
      <c r="BH916" s="21"/>
      <c r="BI916" s="21"/>
      <c r="BJ916" s="21"/>
      <c r="BK916" s="21"/>
      <c r="BL916" s="21"/>
    </row>
    <row r="917" spans="1:64" ht="15.75" customHeight="1" x14ac:dyDescent="0.3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  <c r="AL917" s="21"/>
      <c r="AM917" s="21"/>
      <c r="AN917" s="21"/>
      <c r="AO917" s="21"/>
      <c r="AP917" s="21"/>
      <c r="AQ917" s="21"/>
      <c r="AR917" s="21"/>
      <c r="AS917" s="21"/>
      <c r="AT917" s="21"/>
      <c r="AU917" s="21"/>
      <c r="AV917" s="21"/>
      <c r="AW917" s="21"/>
      <c r="AX917" s="21"/>
      <c r="AY917" s="21"/>
      <c r="AZ917" s="21"/>
      <c r="BA917" s="21"/>
      <c r="BB917" s="21"/>
      <c r="BC917" s="21"/>
      <c r="BD917" s="21"/>
      <c r="BE917" s="21"/>
      <c r="BF917" s="21"/>
      <c r="BG917" s="21"/>
      <c r="BH917" s="21"/>
      <c r="BI917" s="21"/>
      <c r="BJ917" s="21"/>
      <c r="BK917" s="21"/>
      <c r="BL917" s="21"/>
    </row>
    <row r="918" spans="1:64" ht="15.75" customHeight="1" x14ac:dyDescent="0.3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  <c r="AK918" s="21"/>
      <c r="AL918" s="21"/>
      <c r="AM918" s="21"/>
      <c r="AN918" s="21"/>
      <c r="AO918" s="21"/>
      <c r="AP918" s="21"/>
      <c r="AQ918" s="21"/>
      <c r="AR918" s="21"/>
      <c r="AS918" s="21"/>
      <c r="AT918" s="21"/>
      <c r="AU918" s="21"/>
      <c r="AV918" s="21"/>
      <c r="AW918" s="21"/>
      <c r="AX918" s="21"/>
      <c r="AY918" s="21"/>
      <c r="AZ918" s="21"/>
      <c r="BA918" s="21"/>
      <c r="BB918" s="21"/>
      <c r="BC918" s="21"/>
      <c r="BD918" s="21"/>
      <c r="BE918" s="21"/>
      <c r="BF918" s="21"/>
      <c r="BG918" s="21"/>
      <c r="BH918" s="21"/>
      <c r="BI918" s="21"/>
      <c r="BJ918" s="21"/>
      <c r="BK918" s="21"/>
      <c r="BL918" s="21"/>
    </row>
    <row r="919" spans="1:64" ht="15.75" customHeight="1" x14ac:dyDescent="0.3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  <c r="AL919" s="21"/>
      <c r="AM919" s="21"/>
      <c r="AN919" s="21"/>
      <c r="AO919" s="21"/>
      <c r="AP919" s="21"/>
      <c r="AQ919" s="21"/>
      <c r="AR919" s="21"/>
      <c r="AS919" s="21"/>
      <c r="AT919" s="21"/>
      <c r="AU919" s="21"/>
      <c r="AV919" s="21"/>
      <c r="AW919" s="21"/>
      <c r="AX919" s="21"/>
      <c r="AY919" s="21"/>
      <c r="AZ919" s="21"/>
      <c r="BA919" s="21"/>
      <c r="BB919" s="21"/>
      <c r="BC919" s="21"/>
      <c r="BD919" s="21"/>
      <c r="BE919" s="21"/>
      <c r="BF919" s="21"/>
      <c r="BG919" s="21"/>
      <c r="BH919" s="21"/>
      <c r="BI919" s="21"/>
      <c r="BJ919" s="21"/>
      <c r="BK919" s="21"/>
      <c r="BL919" s="21"/>
    </row>
    <row r="920" spans="1:64" ht="15.75" customHeight="1" x14ac:dyDescent="0.3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  <c r="AK920" s="21"/>
      <c r="AL920" s="21"/>
      <c r="AM920" s="21"/>
      <c r="AN920" s="21"/>
      <c r="AO920" s="21"/>
      <c r="AP920" s="21"/>
      <c r="AQ920" s="21"/>
      <c r="AR920" s="21"/>
      <c r="AS920" s="21"/>
      <c r="AT920" s="21"/>
      <c r="AU920" s="21"/>
      <c r="AV920" s="21"/>
      <c r="AW920" s="21"/>
      <c r="AX920" s="21"/>
      <c r="AY920" s="21"/>
      <c r="AZ920" s="21"/>
      <c r="BA920" s="21"/>
      <c r="BB920" s="21"/>
      <c r="BC920" s="21"/>
      <c r="BD920" s="21"/>
      <c r="BE920" s="21"/>
      <c r="BF920" s="21"/>
      <c r="BG920" s="21"/>
      <c r="BH920" s="21"/>
      <c r="BI920" s="21"/>
      <c r="BJ920" s="21"/>
      <c r="BK920" s="21"/>
      <c r="BL920" s="21"/>
    </row>
    <row r="921" spans="1:64" ht="15.75" customHeight="1" x14ac:dyDescent="0.3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  <c r="AK921" s="21"/>
      <c r="AL921" s="21"/>
      <c r="AM921" s="21"/>
      <c r="AN921" s="21"/>
      <c r="AO921" s="21"/>
      <c r="AP921" s="21"/>
      <c r="AQ921" s="21"/>
      <c r="AR921" s="21"/>
      <c r="AS921" s="21"/>
      <c r="AT921" s="21"/>
      <c r="AU921" s="21"/>
      <c r="AV921" s="21"/>
      <c r="AW921" s="21"/>
      <c r="AX921" s="21"/>
      <c r="AY921" s="21"/>
      <c r="AZ921" s="21"/>
      <c r="BA921" s="21"/>
      <c r="BB921" s="21"/>
      <c r="BC921" s="21"/>
      <c r="BD921" s="21"/>
      <c r="BE921" s="21"/>
      <c r="BF921" s="21"/>
      <c r="BG921" s="21"/>
      <c r="BH921" s="21"/>
      <c r="BI921" s="21"/>
      <c r="BJ921" s="21"/>
      <c r="BK921" s="21"/>
      <c r="BL921" s="21"/>
    </row>
    <row r="922" spans="1:64" ht="15.75" customHeight="1" x14ac:dyDescent="0.3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  <c r="AK922" s="21"/>
      <c r="AL922" s="21"/>
      <c r="AM922" s="21"/>
      <c r="AN922" s="21"/>
      <c r="AO922" s="21"/>
      <c r="AP922" s="21"/>
      <c r="AQ922" s="21"/>
      <c r="AR922" s="21"/>
      <c r="AS922" s="21"/>
      <c r="AT922" s="21"/>
      <c r="AU922" s="21"/>
      <c r="AV922" s="21"/>
      <c r="AW922" s="21"/>
      <c r="AX922" s="21"/>
      <c r="AY922" s="21"/>
      <c r="AZ922" s="21"/>
      <c r="BA922" s="21"/>
      <c r="BB922" s="21"/>
      <c r="BC922" s="21"/>
      <c r="BD922" s="21"/>
      <c r="BE922" s="21"/>
      <c r="BF922" s="21"/>
      <c r="BG922" s="21"/>
      <c r="BH922" s="21"/>
      <c r="BI922" s="21"/>
      <c r="BJ922" s="21"/>
      <c r="BK922" s="21"/>
      <c r="BL922" s="21"/>
    </row>
    <row r="923" spans="1:64" ht="15.75" customHeight="1" x14ac:dyDescent="0.3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  <c r="AK923" s="21"/>
      <c r="AL923" s="21"/>
      <c r="AM923" s="21"/>
      <c r="AN923" s="21"/>
      <c r="AO923" s="21"/>
      <c r="AP923" s="21"/>
      <c r="AQ923" s="21"/>
      <c r="AR923" s="21"/>
      <c r="AS923" s="21"/>
      <c r="AT923" s="21"/>
      <c r="AU923" s="21"/>
      <c r="AV923" s="21"/>
      <c r="AW923" s="21"/>
      <c r="AX923" s="21"/>
      <c r="AY923" s="21"/>
      <c r="AZ923" s="21"/>
      <c r="BA923" s="21"/>
      <c r="BB923" s="21"/>
      <c r="BC923" s="21"/>
      <c r="BD923" s="21"/>
      <c r="BE923" s="21"/>
      <c r="BF923" s="21"/>
      <c r="BG923" s="21"/>
      <c r="BH923" s="21"/>
      <c r="BI923" s="21"/>
      <c r="BJ923" s="21"/>
      <c r="BK923" s="21"/>
      <c r="BL923" s="21"/>
    </row>
    <row r="924" spans="1:64" ht="15.75" customHeight="1" x14ac:dyDescent="0.3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  <c r="AK924" s="21"/>
      <c r="AL924" s="21"/>
      <c r="AM924" s="21"/>
      <c r="AN924" s="21"/>
      <c r="AO924" s="21"/>
      <c r="AP924" s="21"/>
      <c r="AQ924" s="21"/>
      <c r="AR924" s="21"/>
      <c r="AS924" s="21"/>
      <c r="AT924" s="21"/>
      <c r="AU924" s="21"/>
      <c r="AV924" s="21"/>
      <c r="AW924" s="21"/>
      <c r="AX924" s="21"/>
      <c r="AY924" s="21"/>
      <c r="AZ924" s="21"/>
      <c r="BA924" s="21"/>
      <c r="BB924" s="21"/>
      <c r="BC924" s="21"/>
      <c r="BD924" s="21"/>
      <c r="BE924" s="21"/>
      <c r="BF924" s="21"/>
      <c r="BG924" s="21"/>
      <c r="BH924" s="21"/>
      <c r="BI924" s="21"/>
      <c r="BJ924" s="21"/>
      <c r="BK924" s="21"/>
      <c r="BL924" s="21"/>
    </row>
    <row r="925" spans="1:64" ht="15.75" customHeight="1" x14ac:dyDescent="0.3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  <c r="AK925" s="21"/>
      <c r="AL925" s="21"/>
      <c r="AM925" s="21"/>
      <c r="AN925" s="21"/>
      <c r="AO925" s="21"/>
      <c r="AP925" s="21"/>
      <c r="AQ925" s="21"/>
      <c r="AR925" s="21"/>
      <c r="AS925" s="21"/>
      <c r="AT925" s="21"/>
      <c r="AU925" s="21"/>
      <c r="AV925" s="21"/>
      <c r="AW925" s="21"/>
      <c r="AX925" s="21"/>
      <c r="AY925" s="21"/>
      <c r="AZ925" s="21"/>
      <c r="BA925" s="21"/>
      <c r="BB925" s="21"/>
      <c r="BC925" s="21"/>
      <c r="BD925" s="21"/>
      <c r="BE925" s="21"/>
      <c r="BF925" s="21"/>
      <c r="BG925" s="21"/>
      <c r="BH925" s="21"/>
      <c r="BI925" s="21"/>
      <c r="BJ925" s="21"/>
      <c r="BK925" s="21"/>
      <c r="BL925" s="21"/>
    </row>
    <row r="926" spans="1:64" ht="15.75" customHeight="1" x14ac:dyDescent="0.3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  <c r="AL926" s="21"/>
      <c r="AM926" s="21"/>
      <c r="AN926" s="21"/>
      <c r="AO926" s="21"/>
      <c r="AP926" s="21"/>
      <c r="AQ926" s="21"/>
      <c r="AR926" s="21"/>
      <c r="AS926" s="21"/>
      <c r="AT926" s="21"/>
      <c r="AU926" s="21"/>
      <c r="AV926" s="21"/>
      <c r="AW926" s="21"/>
      <c r="AX926" s="21"/>
      <c r="AY926" s="21"/>
      <c r="AZ926" s="21"/>
      <c r="BA926" s="21"/>
      <c r="BB926" s="21"/>
      <c r="BC926" s="21"/>
      <c r="BD926" s="21"/>
      <c r="BE926" s="21"/>
      <c r="BF926" s="21"/>
      <c r="BG926" s="21"/>
      <c r="BH926" s="21"/>
      <c r="BI926" s="21"/>
      <c r="BJ926" s="21"/>
      <c r="BK926" s="21"/>
      <c r="BL926" s="21"/>
    </row>
    <row r="927" spans="1:64" ht="15.75" customHeight="1" x14ac:dyDescent="0.3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  <c r="AL927" s="21"/>
      <c r="AM927" s="21"/>
      <c r="AN927" s="21"/>
      <c r="AO927" s="21"/>
      <c r="AP927" s="21"/>
      <c r="AQ927" s="21"/>
      <c r="AR927" s="21"/>
      <c r="AS927" s="21"/>
      <c r="AT927" s="21"/>
      <c r="AU927" s="21"/>
      <c r="AV927" s="21"/>
      <c r="AW927" s="21"/>
      <c r="AX927" s="21"/>
      <c r="AY927" s="21"/>
      <c r="AZ927" s="21"/>
      <c r="BA927" s="21"/>
      <c r="BB927" s="21"/>
      <c r="BC927" s="21"/>
      <c r="BD927" s="21"/>
      <c r="BE927" s="21"/>
      <c r="BF927" s="21"/>
      <c r="BG927" s="21"/>
      <c r="BH927" s="21"/>
      <c r="BI927" s="21"/>
      <c r="BJ927" s="21"/>
      <c r="BK927" s="21"/>
      <c r="BL927" s="21"/>
    </row>
    <row r="928" spans="1:64" ht="15.75" customHeight="1" x14ac:dyDescent="0.3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  <c r="AL928" s="21"/>
      <c r="AM928" s="21"/>
      <c r="AN928" s="21"/>
      <c r="AO928" s="21"/>
      <c r="AP928" s="21"/>
      <c r="AQ928" s="21"/>
      <c r="AR928" s="21"/>
      <c r="AS928" s="21"/>
      <c r="AT928" s="21"/>
      <c r="AU928" s="21"/>
      <c r="AV928" s="21"/>
      <c r="AW928" s="21"/>
      <c r="AX928" s="21"/>
      <c r="AY928" s="21"/>
      <c r="AZ928" s="21"/>
      <c r="BA928" s="21"/>
      <c r="BB928" s="21"/>
      <c r="BC928" s="21"/>
      <c r="BD928" s="21"/>
      <c r="BE928" s="21"/>
      <c r="BF928" s="21"/>
      <c r="BG928" s="21"/>
      <c r="BH928" s="21"/>
      <c r="BI928" s="21"/>
      <c r="BJ928" s="21"/>
      <c r="BK928" s="21"/>
      <c r="BL928" s="21"/>
    </row>
    <row r="929" spans="1:64" ht="15.75" customHeight="1" x14ac:dyDescent="0.3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  <c r="AL929" s="21"/>
      <c r="AM929" s="21"/>
      <c r="AN929" s="21"/>
      <c r="AO929" s="21"/>
      <c r="AP929" s="21"/>
      <c r="AQ929" s="21"/>
      <c r="AR929" s="21"/>
      <c r="AS929" s="21"/>
      <c r="AT929" s="21"/>
      <c r="AU929" s="21"/>
      <c r="AV929" s="21"/>
      <c r="AW929" s="21"/>
      <c r="AX929" s="21"/>
      <c r="AY929" s="21"/>
      <c r="AZ929" s="21"/>
      <c r="BA929" s="21"/>
      <c r="BB929" s="21"/>
      <c r="BC929" s="21"/>
      <c r="BD929" s="21"/>
      <c r="BE929" s="21"/>
      <c r="BF929" s="21"/>
      <c r="BG929" s="21"/>
      <c r="BH929" s="21"/>
      <c r="BI929" s="21"/>
      <c r="BJ929" s="21"/>
      <c r="BK929" s="21"/>
      <c r="BL929" s="21"/>
    </row>
    <row r="930" spans="1:64" ht="15.75" customHeight="1" x14ac:dyDescent="0.3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  <c r="AL930" s="21"/>
      <c r="AM930" s="21"/>
      <c r="AN930" s="21"/>
      <c r="AO930" s="21"/>
      <c r="AP930" s="21"/>
      <c r="AQ930" s="21"/>
      <c r="AR930" s="21"/>
      <c r="AS930" s="21"/>
      <c r="AT930" s="21"/>
      <c r="AU930" s="21"/>
      <c r="AV930" s="21"/>
      <c r="AW930" s="21"/>
      <c r="AX930" s="21"/>
      <c r="AY930" s="21"/>
      <c r="AZ930" s="21"/>
      <c r="BA930" s="21"/>
      <c r="BB930" s="21"/>
      <c r="BC930" s="21"/>
      <c r="BD930" s="21"/>
      <c r="BE930" s="21"/>
      <c r="BF930" s="21"/>
      <c r="BG930" s="21"/>
      <c r="BH930" s="21"/>
      <c r="BI930" s="21"/>
      <c r="BJ930" s="21"/>
      <c r="BK930" s="21"/>
      <c r="BL930" s="21"/>
    </row>
    <row r="931" spans="1:64" ht="15.75" customHeight="1" x14ac:dyDescent="0.3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  <c r="AL931" s="21"/>
      <c r="AM931" s="21"/>
      <c r="AN931" s="21"/>
      <c r="AO931" s="21"/>
      <c r="AP931" s="21"/>
      <c r="AQ931" s="21"/>
      <c r="AR931" s="21"/>
      <c r="AS931" s="21"/>
      <c r="AT931" s="21"/>
      <c r="AU931" s="21"/>
      <c r="AV931" s="21"/>
      <c r="AW931" s="21"/>
      <c r="AX931" s="21"/>
      <c r="AY931" s="21"/>
      <c r="AZ931" s="21"/>
      <c r="BA931" s="21"/>
      <c r="BB931" s="21"/>
      <c r="BC931" s="21"/>
      <c r="BD931" s="21"/>
      <c r="BE931" s="21"/>
      <c r="BF931" s="21"/>
      <c r="BG931" s="21"/>
      <c r="BH931" s="21"/>
      <c r="BI931" s="21"/>
      <c r="BJ931" s="21"/>
      <c r="BK931" s="21"/>
      <c r="BL931" s="21"/>
    </row>
    <row r="932" spans="1:64" ht="15.75" customHeight="1" x14ac:dyDescent="0.3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  <c r="AL932" s="21"/>
      <c r="AM932" s="21"/>
      <c r="AN932" s="21"/>
      <c r="AO932" s="21"/>
      <c r="AP932" s="21"/>
      <c r="AQ932" s="21"/>
      <c r="AR932" s="21"/>
      <c r="AS932" s="21"/>
      <c r="AT932" s="21"/>
      <c r="AU932" s="21"/>
      <c r="AV932" s="21"/>
      <c r="AW932" s="21"/>
      <c r="AX932" s="21"/>
      <c r="AY932" s="21"/>
      <c r="AZ932" s="21"/>
      <c r="BA932" s="21"/>
      <c r="BB932" s="21"/>
      <c r="BC932" s="21"/>
      <c r="BD932" s="21"/>
      <c r="BE932" s="21"/>
      <c r="BF932" s="21"/>
      <c r="BG932" s="21"/>
      <c r="BH932" s="21"/>
      <c r="BI932" s="21"/>
      <c r="BJ932" s="21"/>
      <c r="BK932" s="21"/>
      <c r="BL932" s="21"/>
    </row>
    <row r="933" spans="1:64" ht="15.75" customHeight="1" x14ac:dyDescent="0.3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  <c r="AL933" s="21"/>
      <c r="AM933" s="21"/>
      <c r="AN933" s="21"/>
      <c r="AO933" s="21"/>
      <c r="AP933" s="21"/>
      <c r="AQ933" s="21"/>
      <c r="AR933" s="21"/>
      <c r="AS933" s="21"/>
      <c r="AT933" s="21"/>
      <c r="AU933" s="21"/>
      <c r="AV933" s="21"/>
      <c r="AW933" s="21"/>
      <c r="AX933" s="21"/>
      <c r="AY933" s="21"/>
      <c r="AZ933" s="21"/>
      <c r="BA933" s="21"/>
      <c r="BB933" s="21"/>
      <c r="BC933" s="21"/>
      <c r="BD933" s="21"/>
      <c r="BE933" s="21"/>
      <c r="BF933" s="21"/>
      <c r="BG933" s="21"/>
      <c r="BH933" s="21"/>
      <c r="BI933" s="21"/>
      <c r="BJ933" s="21"/>
      <c r="BK933" s="21"/>
      <c r="BL933" s="21"/>
    </row>
    <row r="934" spans="1:64" ht="15.75" customHeight="1" x14ac:dyDescent="0.3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  <c r="AL934" s="21"/>
      <c r="AM934" s="21"/>
      <c r="AN934" s="21"/>
      <c r="AO934" s="21"/>
      <c r="AP934" s="21"/>
      <c r="AQ934" s="21"/>
      <c r="AR934" s="21"/>
      <c r="AS934" s="21"/>
      <c r="AT934" s="21"/>
      <c r="AU934" s="21"/>
      <c r="AV934" s="21"/>
      <c r="AW934" s="21"/>
      <c r="AX934" s="21"/>
      <c r="AY934" s="21"/>
      <c r="AZ934" s="21"/>
      <c r="BA934" s="21"/>
      <c r="BB934" s="21"/>
      <c r="BC934" s="21"/>
      <c r="BD934" s="21"/>
      <c r="BE934" s="21"/>
      <c r="BF934" s="21"/>
      <c r="BG934" s="21"/>
      <c r="BH934" s="21"/>
      <c r="BI934" s="21"/>
      <c r="BJ934" s="21"/>
      <c r="BK934" s="21"/>
      <c r="BL934" s="21"/>
    </row>
    <row r="935" spans="1:64" ht="15.75" customHeight="1" x14ac:dyDescent="0.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  <c r="AL935" s="21"/>
      <c r="AM935" s="21"/>
      <c r="AN935" s="21"/>
      <c r="AO935" s="21"/>
      <c r="AP935" s="21"/>
      <c r="AQ935" s="21"/>
      <c r="AR935" s="21"/>
      <c r="AS935" s="21"/>
      <c r="AT935" s="21"/>
      <c r="AU935" s="21"/>
      <c r="AV935" s="21"/>
      <c r="AW935" s="21"/>
      <c r="AX935" s="21"/>
      <c r="AY935" s="21"/>
      <c r="AZ935" s="21"/>
      <c r="BA935" s="21"/>
      <c r="BB935" s="21"/>
      <c r="BC935" s="21"/>
      <c r="BD935" s="21"/>
      <c r="BE935" s="21"/>
      <c r="BF935" s="21"/>
      <c r="BG935" s="21"/>
      <c r="BH935" s="21"/>
      <c r="BI935" s="21"/>
      <c r="BJ935" s="21"/>
      <c r="BK935" s="21"/>
      <c r="BL935" s="21"/>
    </row>
    <row r="936" spans="1:64" ht="15.75" customHeight="1" x14ac:dyDescent="0.3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  <c r="AK936" s="21"/>
      <c r="AL936" s="21"/>
      <c r="AM936" s="21"/>
      <c r="AN936" s="21"/>
      <c r="AO936" s="21"/>
      <c r="AP936" s="21"/>
      <c r="AQ936" s="21"/>
      <c r="AR936" s="21"/>
      <c r="AS936" s="21"/>
      <c r="AT936" s="21"/>
      <c r="AU936" s="21"/>
      <c r="AV936" s="21"/>
      <c r="AW936" s="21"/>
      <c r="AX936" s="21"/>
      <c r="AY936" s="21"/>
      <c r="AZ936" s="21"/>
      <c r="BA936" s="21"/>
      <c r="BB936" s="21"/>
      <c r="BC936" s="21"/>
      <c r="BD936" s="21"/>
      <c r="BE936" s="21"/>
      <c r="BF936" s="21"/>
      <c r="BG936" s="21"/>
      <c r="BH936" s="21"/>
      <c r="BI936" s="21"/>
      <c r="BJ936" s="21"/>
      <c r="BK936" s="21"/>
      <c r="BL936" s="21"/>
    </row>
    <row r="937" spans="1:64" ht="15.75" customHeight="1" x14ac:dyDescent="0.3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  <c r="AK937" s="21"/>
      <c r="AL937" s="21"/>
      <c r="AM937" s="21"/>
      <c r="AN937" s="21"/>
      <c r="AO937" s="21"/>
      <c r="AP937" s="21"/>
      <c r="AQ937" s="21"/>
      <c r="AR937" s="21"/>
      <c r="AS937" s="21"/>
      <c r="AT937" s="21"/>
      <c r="AU937" s="21"/>
      <c r="AV937" s="21"/>
      <c r="AW937" s="21"/>
      <c r="AX937" s="21"/>
      <c r="AY937" s="21"/>
      <c r="AZ937" s="21"/>
      <c r="BA937" s="21"/>
      <c r="BB937" s="21"/>
      <c r="BC937" s="21"/>
      <c r="BD937" s="21"/>
      <c r="BE937" s="21"/>
      <c r="BF937" s="21"/>
      <c r="BG937" s="21"/>
      <c r="BH937" s="21"/>
      <c r="BI937" s="21"/>
      <c r="BJ937" s="21"/>
      <c r="BK937" s="21"/>
      <c r="BL937" s="21"/>
    </row>
    <row r="938" spans="1:64" ht="15.75" customHeight="1" x14ac:dyDescent="0.3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  <c r="AK938" s="21"/>
      <c r="AL938" s="21"/>
      <c r="AM938" s="21"/>
      <c r="AN938" s="21"/>
      <c r="AO938" s="21"/>
      <c r="AP938" s="21"/>
      <c r="AQ938" s="21"/>
      <c r="AR938" s="21"/>
      <c r="AS938" s="21"/>
      <c r="AT938" s="21"/>
      <c r="AU938" s="21"/>
      <c r="AV938" s="21"/>
      <c r="AW938" s="21"/>
      <c r="AX938" s="21"/>
      <c r="AY938" s="21"/>
      <c r="AZ938" s="21"/>
      <c r="BA938" s="21"/>
      <c r="BB938" s="21"/>
      <c r="BC938" s="21"/>
      <c r="BD938" s="21"/>
      <c r="BE938" s="21"/>
      <c r="BF938" s="21"/>
      <c r="BG938" s="21"/>
      <c r="BH938" s="21"/>
      <c r="BI938" s="21"/>
      <c r="BJ938" s="21"/>
      <c r="BK938" s="21"/>
      <c r="BL938" s="21"/>
    </row>
    <row r="939" spans="1:64" ht="15.75" customHeight="1" x14ac:dyDescent="0.3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  <c r="AK939" s="21"/>
      <c r="AL939" s="21"/>
      <c r="AM939" s="21"/>
      <c r="AN939" s="21"/>
      <c r="AO939" s="21"/>
      <c r="AP939" s="21"/>
      <c r="AQ939" s="21"/>
      <c r="AR939" s="21"/>
      <c r="AS939" s="21"/>
      <c r="AT939" s="21"/>
      <c r="AU939" s="21"/>
      <c r="AV939" s="21"/>
      <c r="AW939" s="21"/>
      <c r="AX939" s="21"/>
      <c r="AY939" s="21"/>
      <c r="AZ939" s="21"/>
      <c r="BA939" s="21"/>
      <c r="BB939" s="21"/>
      <c r="BC939" s="21"/>
      <c r="BD939" s="21"/>
      <c r="BE939" s="21"/>
      <c r="BF939" s="21"/>
      <c r="BG939" s="21"/>
      <c r="BH939" s="21"/>
      <c r="BI939" s="21"/>
      <c r="BJ939" s="21"/>
      <c r="BK939" s="21"/>
      <c r="BL939" s="21"/>
    </row>
    <row r="940" spans="1:64" ht="15.75" customHeight="1" x14ac:dyDescent="0.3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  <c r="AK940" s="21"/>
      <c r="AL940" s="21"/>
      <c r="AM940" s="21"/>
      <c r="AN940" s="21"/>
      <c r="AO940" s="21"/>
      <c r="AP940" s="21"/>
      <c r="AQ940" s="21"/>
      <c r="AR940" s="21"/>
      <c r="AS940" s="21"/>
      <c r="AT940" s="21"/>
      <c r="AU940" s="21"/>
      <c r="AV940" s="21"/>
      <c r="AW940" s="21"/>
      <c r="AX940" s="21"/>
      <c r="AY940" s="21"/>
      <c r="AZ940" s="21"/>
      <c r="BA940" s="21"/>
      <c r="BB940" s="21"/>
      <c r="BC940" s="21"/>
      <c r="BD940" s="21"/>
      <c r="BE940" s="21"/>
      <c r="BF940" s="21"/>
      <c r="BG940" s="21"/>
      <c r="BH940" s="21"/>
      <c r="BI940" s="21"/>
      <c r="BJ940" s="21"/>
      <c r="BK940" s="21"/>
      <c r="BL940" s="21"/>
    </row>
    <row r="941" spans="1:64" ht="15.75" customHeight="1" x14ac:dyDescent="0.3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  <c r="AK941" s="21"/>
      <c r="AL941" s="21"/>
      <c r="AM941" s="21"/>
      <c r="AN941" s="21"/>
      <c r="AO941" s="21"/>
      <c r="AP941" s="21"/>
      <c r="AQ941" s="21"/>
      <c r="AR941" s="21"/>
      <c r="AS941" s="21"/>
      <c r="AT941" s="21"/>
      <c r="AU941" s="21"/>
      <c r="AV941" s="21"/>
      <c r="AW941" s="21"/>
      <c r="AX941" s="21"/>
      <c r="AY941" s="21"/>
      <c r="AZ941" s="21"/>
      <c r="BA941" s="21"/>
      <c r="BB941" s="21"/>
      <c r="BC941" s="21"/>
      <c r="BD941" s="21"/>
      <c r="BE941" s="21"/>
      <c r="BF941" s="21"/>
      <c r="BG941" s="21"/>
      <c r="BH941" s="21"/>
      <c r="BI941" s="21"/>
      <c r="BJ941" s="21"/>
      <c r="BK941" s="21"/>
      <c r="BL941" s="21"/>
    </row>
    <row r="942" spans="1:64" ht="15.75" customHeight="1" x14ac:dyDescent="0.3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  <c r="AK942" s="21"/>
      <c r="AL942" s="21"/>
      <c r="AM942" s="21"/>
      <c r="AN942" s="21"/>
      <c r="AO942" s="21"/>
      <c r="AP942" s="21"/>
      <c r="AQ942" s="21"/>
      <c r="AR942" s="21"/>
      <c r="AS942" s="21"/>
      <c r="AT942" s="21"/>
      <c r="AU942" s="21"/>
      <c r="AV942" s="21"/>
      <c r="AW942" s="21"/>
      <c r="AX942" s="21"/>
      <c r="AY942" s="21"/>
      <c r="AZ942" s="21"/>
      <c r="BA942" s="21"/>
      <c r="BB942" s="21"/>
      <c r="BC942" s="21"/>
      <c r="BD942" s="21"/>
      <c r="BE942" s="21"/>
      <c r="BF942" s="21"/>
      <c r="BG942" s="21"/>
      <c r="BH942" s="21"/>
      <c r="BI942" s="21"/>
      <c r="BJ942" s="21"/>
      <c r="BK942" s="21"/>
      <c r="BL942" s="21"/>
    </row>
    <row r="943" spans="1:64" ht="15.75" customHeight="1" x14ac:dyDescent="0.3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  <c r="AK943" s="21"/>
      <c r="AL943" s="21"/>
      <c r="AM943" s="21"/>
      <c r="AN943" s="21"/>
      <c r="AO943" s="21"/>
      <c r="AP943" s="21"/>
      <c r="AQ943" s="21"/>
      <c r="AR943" s="21"/>
      <c r="AS943" s="21"/>
      <c r="AT943" s="21"/>
      <c r="AU943" s="21"/>
      <c r="AV943" s="21"/>
      <c r="AW943" s="21"/>
      <c r="AX943" s="21"/>
      <c r="AY943" s="21"/>
      <c r="AZ943" s="21"/>
      <c r="BA943" s="21"/>
      <c r="BB943" s="21"/>
      <c r="BC943" s="21"/>
      <c r="BD943" s="21"/>
      <c r="BE943" s="21"/>
      <c r="BF943" s="21"/>
      <c r="BG943" s="21"/>
      <c r="BH943" s="21"/>
      <c r="BI943" s="21"/>
      <c r="BJ943" s="21"/>
      <c r="BK943" s="21"/>
      <c r="BL943" s="21"/>
    </row>
    <row r="944" spans="1:64" ht="15.75" customHeight="1" x14ac:dyDescent="0.3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  <c r="AK944" s="21"/>
      <c r="AL944" s="21"/>
      <c r="AM944" s="21"/>
      <c r="AN944" s="21"/>
      <c r="AO944" s="21"/>
      <c r="AP944" s="21"/>
      <c r="AQ944" s="21"/>
      <c r="AR944" s="21"/>
      <c r="AS944" s="21"/>
      <c r="AT944" s="21"/>
      <c r="AU944" s="21"/>
      <c r="AV944" s="21"/>
      <c r="AW944" s="21"/>
      <c r="AX944" s="21"/>
      <c r="AY944" s="21"/>
      <c r="AZ944" s="21"/>
      <c r="BA944" s="21"/>
      <c r="BB944" s="21"/>
      <c r="BC944" s="21"/>
      <c r="BD944" s="21"/>
      <c r="BE944" s="21"/>
      <c r="BF944" s="21"/>
      <c r="BG944" s="21"/>
      <c r="BH944" s="21"/>
      <c r="BI944" s="21"/>
      <c r="BJ944" s="21"/>
      <c r="BK944" s="21"/>
      <c r="BL944" s="21"/>
    </row>
    <row r="945" spans="1:64" ht="15.75" customHeight="1" x14ac:dyDescent="0.3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  <c r="AK945" s="21"/>
      <c r="AL945" s="21"/>
      <c r="AM945" s="21"/>
      <c r="AN945" s="21"/>
      <c r="AO945" s="21"/>
      <c r="AP945" s="21"/>
      <c r="AQ945" s="21"/>
      <c r="AR945" s="21"/>
      <c r="AS945" s="21"/>
      <c r="AT945" s="21"/>
      <c r="AU945" s="21"/>
      <c r="AV945" s="21"/>
      <c r="AW945" s="21"/>
      <c r="AX945" s="21"/>
      <c r="AY945" s="21"/>
      <c r="AZ945" s="21"/>
      <c r="BA945" s="21"/>
      <c r="BB945" s="21"/>
      <c r="BC945" s="21"/>
      <c r="BD945" s="21"/>
      <c r="BE945" s="21"/>
      <c r="BF945" s="21"/>
      <c r="BG945" s="21"/>
      <c r="BH945" s="21"/>
      <c r="BI945" s="21"/>
      <c r="BJ945" s="21"/>
      <c r="BK945" s="21"/>
      <c r="BL945" s="21"/>
    </row>
    <row r="946" spans="1:64" ht="15.75" customHeight="1" x14ac:dyDescent="0.3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  <c r="AK946" s="21"/>
      <c r="AL946" s="21"/>
      <c r="AM946" s="21"/>
      <c r="AN946" s="21"/>
      <c r="AO946" s="21"/>
      <c r="AP946" s="21"/>
      <c r="AQ946" s="21"/>
      <c r="AR946" s="21"/>
      <c r="AS946" s="21"/>
      <c r="AT946" s="21"/>
      <c r="AU946" s="21"/>
      <c r="AV946" s="21"/>
      <c r="AW946" s="21"/>
      <c r="AX946" s="21"/>
      <c r="AY946" s="21"/>
      <c r="AZ946" s="21"/>
      <c r="BA946" s="21"/>
      <c r="BB946" s="21"/>
      <c r="BC946" s="21"/>
      <c r="BD946" s="21"/>
      <c r="BE946" s="21"/>
      <c r="BF946" s="21"/>
      <c r="BG946" s="21"/>
      <c r="BH946" s="21"/>
      <c r="BI946" s="21"/>
      <c r="BJ946" s="21"/>
      <c r="BK946" s="21"/>
      <c r="BL946" s="21"/>
    </row>
    <row r="947" spans="1:64" ht="15.75" customHeight="1" x14ac:dyDescent="0.3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  <c r="AK947" s="21"/>
      <c r="AL947" s="21"/>
      <c r="AM947" s="21"/>
      <c r="AN947" s="21"/>
      <c r="AO947" s="21"/>
      <c r="AP947" s="21"/>
      <c r="AQ947" s="21"/>
      <c r="AR947" s="21"/>
      <c r="AS947" s="21"/>
      <c r="AT947" s="21"/>
      <c r="AU947" s="21"/>
      <c r="AV947" s="21"/>
      <c r="AW947" s="21"/>
      <c r="AX947" s="21"/>
      <c r="AY947" s="21"/>
      <c r="AZ947" s="21"/>
      <c r="BA947" s="21"/>
      <c r="BB947" s="21"/>
      <c r="BC947" s="21"/>
      <c r="BD947" s="21"/>
      <c r="BE947" s="21"/>
      <c r="BF947" s="21"/>
      <c r="BG947" s="21"/>
      <c r="BH947" s="21"/>
      <c r="BI947" s="21"/>
      <c r="BJ947" s="21"/>
      <c r="BK947" s="21"/>
      <c r="BL947" s="21"/>
    </row>
    <row r="948" spans="1:64" ht="15.75" customHeight="1" x14ac:dyDescent="0.3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  <c r="AK948" s="21"/>
      <c r="AL948" s="21"/>
      <c r="AM948" s="21"/>
      <c r="AN948" s="21"/>
      <c r="AO948" s="21"/>
      <c r="AP948" s="21"/>
      <c r="AQ948" s="21"/>
      <c r="AR948" s="21"/>
      <c r="AS948" s="21"/>
      <c r="AT948" s="21"/>
      <c r="AU948" s="21"/>
      <c r="AV948" s="21"/>
      <c r="AW948" s="21"/>
      <c r="AX948" s="21"/>
      <c r="AY948" s="21"/>
      <c r="AZ948" s="21"/>
      <c r="BA948" s="21"/>
      <c r="BB948" s="21"/>
      <c r="BC948" s="21"/>
      <c r="BD948" s="21"/>
      <c r="BE948" s="21"/>
      <c r="BF948" s="21"/>
      <c r="BG948" s="21"/>
      <c r="BH948" s="21"/>
      <c r="BI948" s="21"/>
      <c r="BJ948" s="21"/>
      <c r="BK948" s="21"/>
      <c r="BL948" s="21"/>
    </row>
    <row r="949" spans="1:64" ht="15.75" customHeight="1" x14ac:dyDescent="0.3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  <c r="AK949" s="21"/>
      <c r="AL949" s="21"/>
      <c r="AM949" s="21"/>
      <c r="AN949" s="21"/>
      <c r="AO949" s="21"/>
      <c r="AP949" s="21"/>
      <c r="AQ949" s="21"/>
      <c r="AR949" s="21"/>
      <c r="AS949" s="21"/>
      <c r="AT949" s="21"/>
      <c r="AU949" s="21"/>
      <c r="AV949" s="21"/>
      <c r="AW949" s="21"/>
      <c r="AX949" s="21"/>
      <c r="AY949" s="21"/>
      <c r="AZ949" s="21"/>
      <c r="BA949" s="21"/>
      <c r="BB949" s="21"/>
      <c r="BC949" s="21"/>
      <c r="BD949" s="21"/>
      <c r="BE949" s="21"/>
      <c r="BF949" s="21"/>
      <c r="BG949" s="21"/>
      <c r="BH949" s="21"/>
      <c r="BI949" s="21"/>
      <c r="BJ949" s="21"/>
      <c r="BK949" s="21"/>
      <c r="BL949" s="21"/>
    </row>
    <row r="950" spans="1:64" ht="15.75" customHeight="1" x14ac:dyDescent="0.3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  <c r="AK950" s="21"/>
      <c r="AL950" s="21"/>
      <c r="AM950" s="21"/>
      <c r="AN950" s="21"/>
      <c r="AO950" s="21"/>
      <c r="AP950" s="21"/>
      <c r="AQ950" s="21"/>
      <c r="AR950" s="21"/>
      <c r="AS950" s="21"/>
      <c r="AT950" s="21"/>
      <c r="AU950" s="21"/>
      <c r="AV950" s="21"/>
      <c r="AW950" s="21"/>
      <c r="AX950" s="21"/>
      <c r="AY950" s="21"/>
      <c r="AZ950" s="21"/>
      <c r="BA950" s="21"/>
      <c r="BB950" s="21"/>
      <c r="BC950" s="21"/>
      <c r="BD950" s="21"/>
      <c r="BE950" s="21"/>
      <c r="BF950" s="21"/>
      <c r="BG950" s="21"/>
      <c r="BH950" s="21"/>
      <c r="BI950" s="21"/>
      <c r="BJ950" s="21"/>
      <c r="BK950" s="21"/>
      <c r="BL950" s="21"/>
    </row>
    <row r="951" spans="1:64" ht="15.75" customHeight="1" x14ac:dyDescent="0.3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  <c r="AK951" s="21"/>
      <c r="AL951" s="21"/>
      <c r="AM951" s="21"/>
      <c r="AN951" s="21"/>
      <c r="AO951" s="21"/>
      <c r="AP951" s="21"/>
      <c r="AQ951" s="21"/>
      <c r="AR951" s="21"/>
      <c r="AS951" s="21"/>
      <c r="AT951" s="21"/>
      <c r="AU951" s="21"/>
      <c r="AV951" s="21"/>
      <c r="AW951" s="21"/>
      <c r="AX951" s="21"/>
      <c r="AY951" s="21"/>
      <c r="AZ951" s="21"/>
      <c r="BA951" s="21"/>
      <c r="BB951" s="21"/>
      <c r="BC951" s="21"/>
      <c r="BD951" s="21"/>
      <c r="BE951" s="21"/>
      <c r="BF951" s="21"/>
      <c r="BG951" s="21"/>
      <c r="BH951" s="21"/>
      <c r="BI951" s="21"/>
      <c r="BJ951" s="21"/>
      <c r="BK951" s="21"/>
      <c r="BL951" s="21"/>
    </row>
    <row r="952" spans="1:64" ht="15.75" customHeight="1" x14ac:dyDescent="0.3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  <c r="AK952" s="21"/>
      <c r="AL952" s="21"/>
      <c r="AM952" s="21"/>
      <c r="AN952" s="21"/>
      <c r="AO952" s="21"/>
      <c r="AP952" s="21"/>
      <c r="AQ952" s="21"/>
      <c r="AR952" s="21"/>
      <c r="AS952" s="21"/>
      <c r="AT952" s="21"/>
      <c r="AU952" s="21"/>
      <c r="AV952" s="21"/>
      <c r="AW952" s="21"/>
      <c r="AX952" s="21"/>
      <c r="AY952" s="21"/>
      <c r="AZ952" s="21"/>
      <c r="BA952" s="21"/>
      <c r="BB952" s="21"/>
      <c r="BC952" s="21"/>
      <c r="BD952" s="21"/>
      <c r="BE952" s="21"/>
      <c r="BF952" s="21"/>
      <c r="BG952" s="21"/>
      <c r="BH952" s="21"/>
      <c r="BI952" s="21"/>
      <c r="BJ952" s="21"/>
      <c r="BK952" s="21"/>
      <c r="BL952" s="21"/>
    </row>
    <row r="953" spans="1:64" ht="15.75" customHeight="1" x14ac:dyDescent="0.3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  <c r="AI953" s="21"/>
      <c r="AJ953" s="21"/>
      <c r="AK953" s="21"/>
      <c r="AL953" s="21"/>
      <c r="AM953" s="21"/>
      <c r="AN953" s="21"/>
      <c r="AO953" s="21"/>
      <c r="AP953" s="21"/>
      <c r="AQ953" s="21"/>
      <c r="AR953" s="21"/>
      <c r="AS953" s="21"/>
      <c r="AT953" s="21"/>
      <c r="AU953" s="21"/>
      <c r="AV953" s="21"/>
      <c r="AW953" s="21"/>
      <c r="AX953" s="21"/>
      <c r="AY953" s="21"/>
      <c r="AZ953" s="21"/>
      <c r="BA953" s="21"/>
      <c r="BB953" s="21"/>
      <c r="BC953" s="21"/>
      <c r="BD953" s="21"/>
      <c r="BE953" s="21"/>
      <c r="BF953" s="21"/>
      <c r="BG953" s="21"/>
      <c r="BH953" s="21"/>
      <c r="BI953" s="21"/>
      <c r="BJ953" s="21"/>
      <c r="BK953" s="21"/>
      <c r="BL953" s="21"/>
    </row>
    <row r="954" spans="1:64" ht="15.75" customHeight="1" x14ac:dyDescent="0.3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  <c r="AK954" s="21"/>
      <c r="AL954" s="21"/>
      <c r="AM954" s="21"/>
      <c r="AN954" s="21"/>
      <c r="AO954" s="21"/>
      <c r="AP954" s="21"/>
      <c r="AQ954" s="21"/>
      <c r="AR954" s="21"/>
      <c r="AS954" s="21"/>
      <c r="AT954" s="21"/>
      <c r="AU954" s="21"/>
      <c r="AV954" s="21"/>
      <c r="AW954" s="21"/>
      <c r="AX954" s="21"/>
      <c r="AY954" s="21"/>
      <c r="AZ954" s="21"/>
      <c r="BA954" s="21"/>
      <c r="BB954" s="21"/>
      <c r="BC954" s="21"/>
      <c r="BD954" s="21"/>
      <c r="BE954" s="21"/>
      <c r="BF954" s="21"/>
      <c r="BG954" s="21"/>
      <c r="BH954" s="21"/>
      <c r="BI954" s="21"/>
      <c r="BJ954" s="21"/>
      <c r="BK954" s="21"/>
      <c r="BL954" s="21"/>
    </row>
    <row r="955" spans="1:64" ht="15.75" customHeight="1" x14ac:dyDescent="0.3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  <c r="AK955" s="21"/>
      <c r="AL955" s="21"/>
      <c r="AM955" s="21"/>
      <c r="AN955" s="21"/>
      <c r="AO955" s="21"/>
      <c r="AP955" s="21"/>
      <c r="AQ955" s="21"/>
      <c r="AR955" s="21"/>
      <c r="AS955" s="21"/>
      <c r="AT955" s="21"/>
      <c r="AU955" s="21"/>
      <c r="AV955" s="21"/>
      <c r="AW955" s="21"/>
      <c r="AX955" s="21"/>
      <c r="AY955" s="21"/>
      <c r="AZ955" s="21"/>
      <c r="BA955" s="21"/>
      <c r="BB955" s="21"/>
      <c r="BC955" s="21"/>
      <c r="BD955" s="21"/>
      <c r="BE955" s="21"/>
      <c r="BF955" s="21"/>
      <c r="BG955" s="21"/>
      <c r="BH955" s="21"/>
      <c r="BI955" s="21"/>
      <c r="BJ955" s="21"/>
      <c r="BK955" s="21"/>
      <c r="BL955" s="21"/>
    </row>
    <row r="956" spans="1:64" ht="15.75" customHeight="1" x14ac:dyDescent="0.3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  <c r="AI956" s="21"/>
      <c r="AJ956" s="21"/>
      <c r="AK956" s="21"/>
      <c r="AL956" s="21"/>
      <c r="AM956" s="21"/>
      <c r="AN956" s="21"/>
      <c r="AO956" s="21"/>
      <c r="AP956" s="21"/>
      <c r="AQ956" s="21"/>
      <c r="AR956" s="21"/>
      <c r="AS956" s="21"/>
      <c r="AT956" s="21"/>
      <c r="AU956" s="21"/>
      <c r="AV956" s="21"/>
      <c r="AW956" s="21"/>
      <c r="AX956" s="21"/>
      <c r="AY956" s="21"/>
      <c r="AZ956" s="21"/>
      <c r="BA956" s="21"/>
      <c r="BB956" s="21"/>
      <c r="BC956" s="21"/>
      <c r="BD956" s="21"/>
      <c r="BE956" s="21"/>
      <c r="BF956" s="21"/>
      <c r="BG956" s="21"/>
      <c r="BH956" s="21"/>
      <c r="BI956" s="21"/>
      <c r="BJ956" s="21"/>
      <c r="BK956" s="21"/>
      <c r="BL956" s="21"/>
    </row>
    <row r="957" spans="1:64" ht="15.75" customHeight="1" x14ac:dyDescent="0.3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  <c r="AI957" s="21"/>
      <c r="AJ957" s="21"/>
      <c r="AK957" s="21"/>
      <c r="AL957" s="21"/>
      <c r="AM957" s="21"/>
      <c r="AN957" s="21"/>
      <c r="AO957" s="21"/>
      <c r="AP957" s="21"/>
      <c r="AQ957" s="21"/>
      <c r="AR957" s="21"/>
      <c r="AS957" s="21"/>
      <c r="AT957" s="21"/>
      <c r="AU957" s="21"/>
      <c r="AV957" s="21"/>
      <c r="AW957" s="21"/>
      <c r="AX957" s="21"/>
      <c r="AY957" s="21"/>
      <c r="AZ957" s="21"/>
      <c r="BA957" s="21"/>
      <c r="BB957" s="21"/>
      <c r="BC957" s="21"/>
      <c r="BD957" s="21"/>
      <c r="BE957" s="21"/>
      <c r="BF957" s="21"/>
      <c r="BG957" s="21"/>
      <c r="BH957" s="21"/>
      <c r="BI957" s="21"/>
      <c r="BJ957" s="21"/>
      <c r="BK957" s="21"/>
      <c r="BL957" s="21"/>
    </row>
    <row r="958" spans="1:64" ht="15.75" customHeight="1" x14ac:dyDescent="0.3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  <c r="AI958" s="21"/>
      <c r="AJ958" s="21"/>
      <c r="AK958" s="21"/>
      <c r="AL958" s="21"/>
      <c r="AM958" s="21"/>
      <c r="AN958" s="21"/>
      <c r="AO958" s="21"/>
      <c r="AP958" s="21"/>
      <c r="AQ958" s="21"/>
      <c r="AR958" s="21"/>
      <c r="AS958" s="21"/>
      <c r="AT958" s="21"/>
      <c r="AU958" s="21"/>
      <c r="AV958" s="21"/>
      <c r="AW958" s="21"/>
      <c r="AX958" s="21"/>
      <c r="AY958" s="21"/>
      <c r="AZ958" s="21"/>
      <c r="BA958" s="21"/>
      <c r="BB958" s="21"/>
      <c r="BC958" s="21"/>
      <c r="BD958" s="21"/>
      <c r="BE958" s="21"/>
      <c r="BF958" s="21"/>
      <c r="BG958" s="21"/>
      <c r="BH958" s="21"/>
      <c r="BI958" s="21"/>
      <c r="BJ958" s="21"/>
      <c r="BK958" s="21"/>
      <c r="BL958" s="21"/>
    </row>
    <row r="959" spans="1:64" ht="15.75" customHeight="1" x14ac:dyDescent="0.3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  <c r="AK959" s="21"/>
      <c r="AL959" s="21"/>
      <c r="AM959" s="21"/>
      <c r="AN959" s="21"/>
      <c r="AO959" s="21"/>
      <c r="AP959" s="21"/>
      <c r="AQ959" s="21"/>
      <c r="AR959" s="21"/>
      <c r="AS959" s="21"/>
      <c r="AT959" s="21"/>
      <c r="AU959" s="21"/>
      <c r="AV959" s="21"/>
      <c r="AW959" s="21"/>
      <c r="AX959" s="21"/>
      <c r="AY959" s="21"/>
      <c r="AZ959" s="21"/>
      <c r="BA959" s="21"/>
      <c r="BB959" s="21"/>
      <c r="BC959" s="21"/>
      <c r="BD959" s="21"/>
      <c r="BE959" s="21"/>
      <c r="BF959" s="21"/>
      <c r="BG959" s="21"/>
      <c r="BH959" s="21"/>
      <c r="BI959" s="21"/>
      <c r="BJ959" s="21"/>
      <c r="BK959" s="21"/>
      <c r="BL959" s="21"/>
    </row>
    <row r="960" spans="1:64" ht="15.75" customHeight="1" x14ac:dyDescent="0.3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  <c r="AI960" s="21"/>
      <c r="AJ960" s="21"/>
      <c r="AK960" s="21"/>
      <c r="AL960" s="21"/>
      <c r="AM960" s="21"/>
      <c r="AN960" s="21"/>
      <c r="AO960" s="21"/>
      <c r="AP960" s="21"/>
      <c r="AQ960" s="21"/>
      <c r="AR960" s="21"/>
      <c r="AS960" s="21"/>
      <c r="AT960" s="21"/>
      <c r="AU960" s="21"/>
      <c r="AV960" s="21"/>
      <c r="AW960" s="21"/>
      <c r="AX960" s="21"/>
      <c r="AY960" s="21"/>
      <c r="AZ960" s="21"/>
      <c r="BA960" s="21"/>
      <c r="BB960" s="21"/>
      <c r="BC960" s="21"/>
      <c r="BD960" s="21"/>
      <c r="BE960" s="21"/>
      <c r="BF960" s="21"/>
      <c r="BG960" s="21"/>
      <c r="BH960" s="21"/>
      <c r="BI960" s="21"/>
      <c r="BJ960" s="21"/>
      <c r="BK960" s="21"/>
      <c r="BL960" s="21"/>
    </row>
    <row r="961" spans="1:64" ht="15.75" customHeight="1" x14ac:dyDescent="0.3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  <c r="AI961" s="21"/>
      <c r="AJ961" s="21"/>
      <c r="AK961" s="21"/>
      <c r="AL961" s="21"/>
      <c r="AM961" s="21"/>
      <c r="AN961" s="21"/>
      <c r="AO961" s="21"/>
      <c r="AP961" s="21"/>
      <c r="AQ961" s="21"/>
      <c r="AR961" s="21"/>
      <c r="AS961" s="21"/>
      <c r="AT961" s="21"/>
      <c r="AU961" s="21"/>
      <c r="AV961" s="21"/>
      <c r="AW961" s="21"/>
      <c r="AX961" s="21"/>
      <c r="AY961" s="21"/>
      <c r="AZ961" s="21"/>
      <c r="BA961" s="21"/>
      <c r="BB961" s="21"/>
      <c r="BC961" s="21"/>
      <c r="BD961" s="21"/>
      <c r="BE961" s="21"/>
      <c r="BF961" s="21"/>
      <c r="BG961" s="21"/>
      <c r="BH961" s="21"/>
      <c r="BI961" s="21"/>
      <c r="BJ961" s="21"/>
      <c r="BK961" s="21"/>
      <c r="BL961" s="21"/>
    </row>
    <row r="962" spans="1:64" ht="15.75" customHeight="1" x14ac:dyDescent="0.3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  <c r="AI962" s="21"/>
      <c r="AJ962" s="21"/>
      <c r="AK962" s="21"/>
      <c r="AL962" s="21"/>
      <c r="AM962" s="21"/>
      <c r="AN962" s="21"/>
      <c r="AO962" s="21"/>
      <c r="AP962" s="21"/>
      <c r="AQ962" s="21"/>
      <c r="AR962" s="21"/>
      <c r="AS962" s="21"/>
      <c r="AT962" s="21"/>
      <c r="AU962" s="21"/>
      <c r="AV962" s="21"/>
      <c r="AW962" s="21"/>
      <c r="AX962" s="21"/>
      <c r="AY962" s="21"/>
      <c r="AZ962" s="21"/>
      <c r="BA962" s="21"/>
      <c r="BB962" s="21"/>
      <c r="BC962" s="21"/>
      <c r="BD962" s="21"/>
      <c r="BE962" s="21"/>
      <c r="BF962" s="21"/>
      <c r="BG962" s="21"/>
      <c r="BH962" s="21"/>
      <c r="BI962" s="21"/>
      <c r="BJ962" s="21"/>
      <c r="BK962" s="21"/>
      <c r="BL962" s="21"/>
    </row>
    <row r="963" spans="1:64" ht="15.75" customHeight="1" x14ac:dyDescent="0.3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  <c r="AI963" s="21"/>
      <c r="AJ963" s="21"/>
      <c r="AK963" s="21"/>
      <c r="AL963" s="21"/>
      <c r="AM963" s="21"/>
      <c r="AN963" s="21"/>
      <c r="AO963" s="21"/>
      <c r="AP963" s="21"/>
      <c r="AQ963" s="21"/>
      <c r="AR963" s="21"/>
      <c r="AS963" s="21"/>
      <c r="AT963" s="21"/>
      <c r="AU963" s="21"/>
      <c r="AV963" s="21"/>
      <c r="AW963" s="21"/>
      <c r="AX963" s="21"/>
      <c r="AY963" s="21"/>
      <c r="AZ963" s="21"/>
      <c r="BA963" s="21"/>
      <c r="BB963" s="21"/>
      <c r="BC963" s="21"/>
      <c r="BD963" s="21"/>
      <c r="BE963" s="21"/>
      <c r="BF963" s="21"/>
      <c r="BG963" s="21"/>
      <c r="BH963" s="21"/>
      <c r="BI963" s="21"/>
      <c r="BJ963" s="21"/>
      <c r="BK963" s="21"/>
      <c r="BL963" s="21"/>
    </row>
    <row r="964" spans="1:64" ht="15.75" customHeight="1" x14ac:dyDescent="0.3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  <c r="AI964" s="21"/>
      <c r="AJ964" s="21"/>
      <c r="AK964" s="21"/>
      <c r="AL964" s="21"/>
      <c r="AM964" s="21"/>
      <c r="AN964" s="21"/>
      <c r="AO964" s="21"/>
      <c r="AP964" s="21"/>
      <c r="AQ964" s="21"/>
      <c r="AR964" s="21"/>
      <c r="AS964" s="21"/>
      <c r="AT964" s="21"/>
      <c r="AU964" s="21"/>
      <c r="AV964" s="21"/>
      <c r="AW964" s="21"/>
      <c r="AX964" s="21"/>
      <c r="AY964" s="21"/>
      <c r="AZ964" s="21"/>
      <c r="BA964" s="21"/>
      <c r="BB964" s="21"/>
      <c r="BC964" s="21"/>
      <c r="BD964" s="21"/>
      <c r="BE964" s="21"/>
      <c r="BF964" s="21"/>
      <c r="BG964" s="21"/>
      <c r="BH964" s="21"/>
      <c r="BI964" s="21"/>
      <c r="BJ964" s="21"/>
      <c r="BK964" s="21"/>
      <c r="BL964" s="21"/>
    </row>
    <row r="965" spans="1:64" ht="15.75" customHeight="1" x14ac:dyDescent="0.3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  <c r="AI965" s="21"/>
      <c r="AJ965" s="21"/>
      <c r="AK965" s="21"/>
      <c r="AL965" s="21"/>
      <c r="AM965" s="21"/>
      <c r="AN965" s="21"/>
      <c r="AO965" s="21"/>
      <c r="AP965" s="21"/>
      <c r="AQ965" s="21"/>
      <c r="AR965" s="21"/>
      <c r="AS965" s="21"/>
      <c r="AT965" s="21"/>
      <c r="AU965" s="21"/>
      <c r="AV965" s="21"/>
      <c r="AW965" s="21"/>
      <c r="AX965" s="21"/>
      <c r="AY965" s="21"/>
      <c r="AZ965" s="21"/>
      <c r="BA965" s="21"/>
      <c r="BB965" s="21"/>
      <c r="BC965" s="21"/>
      <c r="BD965" s="21"/>
      <c r="BE965" s="21"/>
      <c r="BF965" s="21"/>
      <c r="BG965" s="21"/>
      <c r="BH965" s="21"/>
      <c r="BI965" s="21"/>
      <c r="BJ965" s="21"/>
      <c r="BK965" s="21"/>
      <c r="BL965" s="21"/>
    </row>
    <row r="966" spans="1:64" ht="15.75" customHeight="1" x14ac:dyDescent="0.3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  <c r="AK966" s="21"/>
      <c r="AL966" s="21"/>
      <c r="AM966" s="21"/>
      <c r="AN966" s="21"/>
      <c r="AO966" s="21"/>
      <c r="AP966" s="21"/>
      <c r="AQ966" s="21"/>
      <c r="AR966" s="21"/>
      <c r="AS966" s="21"/>
      <c r="AT966" s="21"/>
      <c r="AU966" s="21"/>
      <c r="AV966" s="21"/>
      <c r="AW966" s="21"/>
      <c r="AX966" s="21"/>
      <c r="AY966" s="21"/>
      <c r="AZ966" s="21"/>
      <c r="BA966" s="21"/>
      <c r="BB966" s="21"/>
      <c r="BC966" s="21"/>
      <c r="BD966" s="21"/>
      <c r="BE966" s="21"/>
      <c r="BF966" s="21"/>
      <c r="BG966" s="21"/>
      <c r="BH966" s="21"/>
      <c r="BI966" s="21"/>
      <c r="BJ966" s="21"/>
      <c r="BK966" s="21"/>
      <c r="BL966" s="21"/>
    </row>
    <row r="967" spans="1:64" ht="15.75" customHeight="1" x14ac:dyDescent="0.3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  <c r="AK967" s="21"/>
      <c r="AL967" s="21"/>
      <c r="AM967" s="21"/>
      <c r="AN967" s="21"/>
      <c r="AO967" s="21"/>
      <c r="AP967" s="21"/>
      <c r="AQ967" s="21"/>
      <c r="AR967" s="21"/>
      <c r="AS967" s="21"/>
      <c r="AT967" s="21"/>
      <c r="AU967" s="21"/>
      <c r="AV967" s="21"/>
      <c r="AW967" s="21"/>
      <c r="AX967" s="21"/>
      <c r="AY967" s="21"/>
      <c r="AZ967" s="21"/>
      <c r="BA967" s="21"/>
      <c r="BB967" s="21"/>
      <c r="BC967" s="21"/>
      <c r="BD967" s="21"/>
      <c r="BE967" s="21"/>
      <c r="BF967" s="21"/>
      <c r="BG967" s="21"/>
      <c r="BH967" s="21"/>
      <c r="BI967" s="21"/>
      <c r="BJ967" s="21"/>
      <c r="BK967" s="21"/>
      <c r="BL967" s="21"/>
    </row>
    <row r="968" spans="1:64" ht="15.75" customHeight="1" x14ac:dyDescent="0.3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  <c r="AI968" s="21"/>
      <c r="AJ968" s="21"/>
      <c r="AK968" s="21"/>
      <c r="AL968" s="21"/>
      <c r="AM968" s="21"/>
      <c r="AN968" s="21"/>
      <c r="AO968" s="21"/>
      <c r="AP968" s="21"/>
      <c r="AQ968" s="21"/>
      <c r="AR968" s="21"/>
      <c r="AS968" s="21"/>
      <c r="AT968" s="21"/>
      <c r="AU968" s="21"/>
      <c r="AV968" s="21"/>
      <c r="AW968" s="21"/>
      <c r="AX968" s="21"/>
      <c r="AY968" s="21"/>
      <c r="AZ968" s="21"/>
      <c r="BA968" s="21"/>
      <c r="BB968" s="21"/>
      <c r="BC968" s="21"/>
      <c r="BD968" s="21"/>
      <c r="BE968" s="21"/>
      <c r="BF968" s="21"/>
      <c r="BG968" s="21"/>
      <c r="BH968" s="21"/>
      <c r="BI968" s="21"/>
      <c r="BJ968" s="21"/>
      <c r="BK968" s="21"/>
      <c r="BL968" s="21"/>
    </row>
    <row r="969" spans="1:64" ht="15.75" customHeight="1" x14ac:dyDescent="0.3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  <c r="AI969" s="21"/>
      <c r="AJ969" s="21"/>
      <c r="AK969" s="21"/>
      <c r="AL969" s="21"/>
      <c r="AM969" s="21"/>
      <c r="AN969" s="21"/>
      <c r="AO969" s="21"/>
      <c r="AP969" s="21"/>
      <c r="AQ969" s="21"/>
      <c r="AR969" s="21"/>
      <c r="AS969" s="21"/>
      <c r="AT969" s="21"/>
      <c r="AU969" s="21"/>
      <c r="AV969" s="21"/>
      <c r="AW969" s="21"/>
      <c r="AX969" s="21"/>
      <c r="AY969" s="21"/>
      <c r="AZ969" s="21"/>
      <c r="BA969" s="21"/>
      <c r="BB969" s="21"/>
      <c r="BC969" s="21"/>
      <c r="BD969" s="21"/>
      <c r="BE969" s="21"/>
      <c r="BF969" s="21"/>
      <c r="BG969" s="21"/>
      <c r="BH969" s="21"/>
      <c r="BI969" s="21"/>
      <c r="BJ969" s="21"/>
      <c r="BK969" s="21"/>
      <c r="BL969" s="21"/>
    </row>
    <row r="970" spans="1:64" ht="15.75" customHeight="1" x14ac:dyDescent="0.3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  <c r="AK970" s="21"/>
      <c r="AL970" s="21"/>
      <c r="AM970" s="21"/>
      <c r="AN970" s="21"/>
      <c r="AO970" s="21"/>
      <c r="AP970" s="21"/>
      <c r="AQ970" s="21"/>
      <c r="AR970" s="21"/>
      <c r="AS970" s="21"/>
      <c r="AT970" s="21"/>
      <c r="AU970" s="21"/>
      <c r="AV970" s="21"/>
      <c r="AW970" s="21"/>
      <c r="AX970" s="21"/>
      <c r="AY970" s="21"/>
      <c r="AZ970" s="21"/>
      <c r="BA970" s="21"/>
      <c r="BB970" s="21"/>
      <c r="BC970" s="21"/>
      <c r="BD970" s="21"/>
      <c r="BE970" s="21"/>
      <c r="BF970" s="21"/>
      <c r="BG970" s="21"/>
      <c r="BH970" s="21"/>
      <c r="BI970" s="21"/>
      <c r="BJ970" s="21"/>
      <c r="BK970" s="21"/>
      <c r="BL970" s="21"/>
    </row>
    <row r="971" spans="1:64" ht="15.75" customHeight="1" x14ac:dyDescent="0.3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  <c r="AI971" s="21"/>
      <c r="AJ971" s="21"/>
      <c r="AK971" s="21"/>
      <c r="AL971" s="21"/>
      <c r="AM971" s="21"/>
      <c r="AN971" s="21"/>
      <c r="AO971" s="21"/>
      <c r="AP971" s="21"/>
      <c r="AQ971" s="21"/>
      <c r="AR971" s="21"/>
      <c r="AS971" s="21"/>
      <c r="AT971" s="21"/>
      <c r="AU971" s="21"/>
      <c r="AV971" s="21"/>
      <c r="AW971" s="21"/>
      <c r="AX971" s="21"/>
      <c r="AY971" s="21"/>
      <c r="AZ971" s="21"/>
      <c r="BA971" s="21"/>
      <c r="BB971" s="21"/>
      <c r="BC971" s="21"/>
      <c r="BD971" s="21"/>
      <c r="BE971" s="21"/>
      <c r="BF971" s="21"/>
      <c r="BG971" s="21"/>
      <c r="BH971" s="21"/>
      <c r="BI971" s="21"/>
      <c r="BJ971" s="21"/>
      <c r="BK971" s="21"/>
      <c r="BL971" s="21"/>
    </row>
    <row r="972" spans="1:64" ht="15.75" customHeight="1" x14ac:dyDescent="0.3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  <c r="AI972" s="21"/>
      <c r="AJ972" s="21"/>
      <c r="AK972" s="21"/>
      <c r="AL972" s="21"/>
      <c r="AM972" s="21"/>
      <c r="AN972" s="21"/>
      <c r="AO972" s="21"/>
      <c r="AP972" s="21"/>
      <c r="AQ972" s="21"/>
      <c r="AR972" s="21"/>
      <c r="AS972" s="21"/>
      <c r="AT972" s="21"/>
      <c r="AU972" s="21"/>
      <c r="AV972" s="21"/>
      <c r="AW972" s="21"/>
      <c r="AX972" s="21"/>
      <c r="AY972" s="21"/>
      <c r="AZ972" s="21"/>
      <c r="BA972" s="21"/>
      <c r="BB972" s="21"/>
      <c r="BC972" s="21"/>
      <c r="BD972" s="21"/>
      <c r="BE972" s="21"/>
      <c r="BF972" s="21"/>
      <c r="BG972" s="21"/>
      <c r="BH972" s="21"/>
      <c r="BI972" s="21"/>
      <c r="BJ972" s="21"/>
      <c r="BK972" s="21"/>
      <c r="BL972" s="21"/>
    </row>
    <row r="973" spans="1:64" ht="15.75" customHeight="1" x14ac:dyDescent="0.3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  <c r="AI973" s="21"/>
      <c r="AJ973" s="21"/>
      <c r="AK973" s="21"/>
      <c r="AL973" s="21"/>
      <c r="AM973" s="21"/>
      <c r="AN973" s="21"/>
      <c r="AO973" s="21"/>
      <c r="AP973" s="21"/>
      <c r="AQ973" s="21"/>
      <c r="AR973" s="21"/>
      <c r="AS973" s="21"/>
      <c r="AT973" s="21"/>
      <c r="AU973" s="21"/>
      <c r="AV973" s="21"/>
      <c r="AW973" s="21"/>
      <c r="AX973" s="21"/>
      <c r="AY973" s="21"/>
      <c r="AZ973" s="21"/>
      <c r="BA973" s="21"/>
      <c r="BB973" s="21"/>
      <c r="BC973" s="21"/>
      <c r="BD973" s="21"/>
      <c r="BE973" s="21"/>
      <c r="BF973" s="21"/>
      <c r="BG973" s="21"/>
      <c r="BH973" s="21"/>
      <c r="BI973" s="21"/>
      <c r="BJ973" s="21"/>
      <c r="BK973" s="21"/>
      <c r="BL973" s="21"/>
    </row>
    <row r="974" spans="1:64" ht="15.75" customHeight="1" x14ac:dyDescent="0.3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  <c r="AK974" s="21"/>
      <c r="AL974" s="21"/>
      <c r="AM974" s="21"/>
      <c r="AN974" s="21"/>
      <c r="AO974" s="21"/>
      <c r="AP974" s="21"/>
      <c r="AQ974" s="21"/>
      <c r="AR974" s="21"/>
      <c r="AS974" s="21"/>
      <c r="AT974" s="21"/>
      <c r="AU974" s="21"/>
      <c r="AV974" s="21"/>
      <c r="AW974" s="21"/>
      <c r="AX974" s="21"/>
      <c r="AY974" s="21"/>
      <c r="AZ974" s="21"/>
      <c r="BA974" s="21"/>
      <c r="BB974" s="21"/>
      <c r="BC974" s="21"/>
      <c r="BD974" s="21"/>
      <c r="BE974" s="21"/>
      <c r="BF974" s="21"/>
      <c r="BG974" s="21"/>
      <c r="BH974" s="21"/>
      <c r="BI974" s="21"/>
      <c r="BJ974" s="21"/>
      <c r="BK974" s="21"/>
      <c r="BL974" s="21"/>
    </row>
    <row r="975" spans="1:64" ht="15.75" customHeight="1" x14ac:dyDescent="0.3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  <c r="AI975" s="21"/>
      <c r="AJ975" s="21"/>
      <c r="AK975" s="21"/>
      <c r="AL975" s="21"/>
      <c r="AM975" s="21"/>
      <c r="AN975" s="21"/>
      <c r="AO975" s="21"/>
      <c r="AP975" s="21"/>
      <c r="AQ975" s="21"/>
      <c r="AR975" s="21"/>
      <c r="AS975" s="21"/>
      <c r="AT975" s="21"/>
      <c r="AU975" s="21"/>
      <c r="AV975" s="21"/>
      <c r="AW975" s="21"/>
      <c r="AX975" s="21"/>
      <c r="AY975" s="21"/>
      <c r="AZ975" s="21"/>
      <c r="BA975" s="21"/>
      <c r="BB975" s="21"/>
      <c r="BC975" s="21"/>
      <c r="BD975" s="21"/>
      <c r="BE975" s="21"/>
      <c r="BF975" s="21"/>
      <c r="BG975" s="21"/>
      <c r="BH975" s="21"/>
      <c r="BI975" s="21"/>
      <c r="BJ975" s="21"/>
      <c r="BK975" s="21"/>
      <c r="BL975" s="21"/>
    </row>
    <row r="976" spans="1:64" ht="15.75" customHeight="1" x14ac:dyDescent="0.3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  <c r="AI976" s="21"/>
      <c r="AJ976" s="21"/>
      <c r="AK976" s="21"/>
      <c r="AL976" s="21"/>
      <c r="AM976" s="21"/>
      <c r="AN976" s="21"/>
      <c r="AO976" s="21"/>
      <c r="AP976" s="21"/>
      <c r="AQ976" s="21"/>
      <c r="AR976" s="21"/>
      <c r="AS976" s="21"/>
      <c r="AT976" s="21"/>
      <c r="AU976" s="21"/>
      <c r="AV976" s="21"/>
      <c r="AW976" s="21"/>
      <c r="AX976" s="21"/>
      <c r="AY976" s="21"/>
      <c r="AZ976" s="21"/>
      <c r="BA976" s="21"/>
      <c r="BB976" s="21"/>
      <c r="BC976" s="21"/>
      <c r="BD976" s="21"/>
      <c r="BE976" s="21"/>
      <c r="BF976" s="21"/>
      <c r="BG976" s="21"/>
      <c r="BH976" s="21"/>
      <c r="BI976" s="21"/>
      <c r="BJ976" s="21"/>
      <c r="BK976" s="21"/>
      <c r="BL976" s="21"/>
    </row>
    <row r="977" spans="1:64" ht="15.75" customHeight="1" x14ac:dyDescent="0.3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  <c r="AI977" s="21"/>
      <c r="AJ977" s="21"/>
      <c r="AK977" s="21"/>
      <c r="AL977" s="21"/>
      <c r="AM977" s="21"/>
      <c r="AN977" s="21"/>
      <c r="AO977" s="21"/>
      <c r="AP977" s="21"/>
      <c r="AQ977" s="21"/>
      <c r="AR977" s="21"/>
      <c r="AS977" s="21"/>
      <c r="AT977" s="21"/>
      <c r="AU977" s="21"/>
      <c r="AV977" s="21"/>
      <c r="AW977" s="21"/>
      <c r="AX977" s="21"/>
      <c r="AY977" s="21"/>
      <c r="AZ977" s="21"/>
      <c r="BA977" s="21"/>
      <c r="BB977" s="21"/>
      <c r="BC977" s="21"/>
      <c r="BD977" s="21"/>
      <c r="BE977" s="21"/>
      <c r="BF977" s="21"/>
      <c r="BG977" s="21"/>
      <c r="BH977" s="21"/>
      <c r="BI977" s="21"/>
      <c r="BJ977" s="21"/>
      <c r="BK977" s="21"/>
      <c r="BL977" s="21"/>
    </row>
    <row r="978" spans="1:64" ht="15.75" customHeight="1" x14ac:dyDescent="0.3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  <c r="AI978" s="21"/>
      <c r="AJ978" s="21"/>
      <c r="AK978" s="21"/>
      <c r="AL978" s="21"/>
      <c r="AM978" s="21"/>
      <c r="AN978" s="21"/>
      <c r="AO978" s="21"/>
      <c r="AP978" s="21"/>
      <c r="AQ978" s="21"/>
      <c r="AR978" s="21"/>
      <c r="AS978" s="21"/>
      <c r="AT978" s="21"/>
      <c r="AU978" s="21"/>
      <c r="AV978" s="21"/>
      <c r="AW978" s="21"/>
      <c r="AX978" s="21"/>
      <c r="AY978" s="21"/>
      <c r="AZ978" s="21"/>
      <c r="BA978" s="21"/>
      <c r="BB978" s="21"/>
      <c r="BC978" s="21"/>
      <c r="BD978" s="21"/>
      <c r="BE978" s="21"/>
      <c r="BF978" s="21"/>
      <c r="BG978" s="21"/>
      <c r="BH978" s="21"/>
      <c r="BI978" s="21"/>
      <c r="BJ978" s="21"/>
      <c r="BK978" s="21"/>
      <c r="BL978" s="21"/>
    </row>
    <row r="979" spans="1:64" ht="15.75" customHeight="1" x14ac:dyDescent="0.3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  <c r="AI979" s="21"/>
      <c r="AJ979" s="21"/>
      <c r="AK979" s="21"/>
      <c r="AL979" s="21"/>
      <c r="AM979" s="21"/>
      <c r="AN979" s="21"/>
      <c r="AO979" s="21"/>
      <c r="AP979" s="21"/>
      <c r="AQ979" s="21"/>
      <c r="AR979" s="21"/>
      <c r="AS979" s="21"/>
      <c r="AT979" s="21"/>
      <c r="AU979" s="21"/>
      <c r="AV979" s="21"/>
      <c r="AW979" s="21"/>
      <c r="AX979" s="21"/>
      <c r="AY979" s="21"/>
      <c r="AZ979" s="21"/>
      <c r="BA979" s="21"/>
      <c r="BB979" s="21"/>
      <c r="BC979" s="21"/>
      <c r="BD979" s="21"/>
      <c r="BE979" s="21"/>
      <c r="BF979" s="21"/>
      <c r="BG979" s="21"/>
      <c r="BH979" s="21"/>
      <c r="BI979" s="21"/>
      <c r="BJ979" s="21"/>
      <c r="BK979" s="21"/>
      <c r="BL979" s="21"/>
    </row>
    <row r="980" spans="1:64" ht="15.75" customHeight="1" x14ac:dyDescent="0.3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  <c r="AI980" s="21"/>
      <c r="AJ980" s="21"/>
      <c r="AK980" s="21"/>
      <c r="AL980" s="21"/>
      <c r="AM980" s="21"/>
      <c r="AN980" s="21"/>
      <c r="AO980" s="21"/>
      <c r="AP980" s="21"/>
      <c r="AQ980" s="21"/>
      <c r="AR980" s="21"/>
      <c r="AS980" s="21"/>
      <c r="AT980" s="21"/>
      <c r="AU980" s="21"/>
      <c r="AV980" s="21"/>
      <c r="AW980" s="21"/>
      <c r="AX980" s="21"/>
      <c r="AY980" s="21"/>
      <c r="AZ980" s="21"/>
      <c r="BA980" s="21"/>
      <c r="BB980" s="21"/>
      <c r="BC980" s="21"/>
      <c r="BD980" s="21"/>
      <c r="BE980" s="21"/>
      <c r="BF980" s="21"/>
      <c r="BG980" s="21"/>
      <c r="BH980" s="21"/>
      <c r="BI980" s="21"/>
      <c r="BJ980" s="21"/>
      <c r="BK980" s="21"/>
      <c r="BL980" s="21"/>
    </row>
    <row r="981" spans="1:64" ht="15.75" customHeight="1" x14ac:dyDescent="0.3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  <c r="AI981" s="21"/>
      <c r="AJ981" s="21"/>
      <c r="AK981" s="21"/>
      <c r="AL981" s="21"/>
      <c r="AM981" s="21"/>
      <c r="AN981" s="21"/>
      <c r="AO981" s="21"/>
      <c r="AP981" s="21"/>
      <c r="AQ981" s="21"/>
      <c r="AR981" s="21"/>
      <c r="AS981" s="21"/>
      <c r="AT981" s="21"/>
      <c r="AU981" s="21"/>
      <c r="AV981" s="21"/>
      <c r="AW981" s="21"/>
      <c r="AX981" s="21"/>
      <c r="AY981" s="21"/>
      <c r="AZ981" s="21"/>
      <c r="BA981" s="21"/>
      <c r="BB981" s="21"/>
      <c r="BC981" s="21"/>
      <c r="BD981" s="21"/>
      <c r="BE981" s="21"/>
      <c r="BF981" s="21"/>
      <c r="BG981" s="21"/>
      <c r="BH981" s="21"/>
      <c r="BI981" s="21"/>
      <c r="BJ981" s="21"/>
      <c r="BK981" s="21"/>
      <c r="BL981" s="21"/>
    </row>
    <row r="982" spans="1:64" ht="15.75" customHeight="1" x14ac:dyDescent="0.3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  <c r="AI982" s="21"/>
      <c r="AJ982" s="21"/>
      <c r="AK982" s="21"/>
      <c r="AL982" s="21"/>
      <c r="AM982" s="21"/>
      <c r="AN982" s="21"/>
      <c r="AO982" s="21"/>
      <c r="AP982" s="21"/>
      <c r="AQ982" s="21"/>
      <c r="AR982" s="21"/>
      <c r="AS982" s="21"/>
      <c r="AT982" s="21"/>
      <c r="AU982" s="21"/>
      <c r="AV982" s="21"/>
      <c r="AW982" s="21"/>
      <c r="AX982" s="21"/>
      <c r="AY982" s="21"/>
      <c r="AZ982" s="21"/>
      <c r="BA982" s="21"/>
      <c r="BB982" s="21"/>
      <c r="BC982" s="21"/>
      <c r="BD982" s="21"/>
      <c r="BE982" s="21"/>
      <c r="BF982" s="21"/>
      <c r="BG982" s="21"/>
      <c r="BH982" s="21"/>
      <c r="BI982" s="21"/>
      <c r="BJ982" s="21"/>
      <c r="BK982" s="21"/>
      <c r="BL982" s="21"/>
    </row>
    <row r="983" spans="1:64" ht="15.75" customHeight="1" x14ac:dyDescent="0.3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  <c r="AI983" s="21"/>
      <c r="AJ983" s="21"/>
      <c r="AK983" s="21"/>
      <c r="AL983" s="21"/>
      <c r="AM983" s="21"/>
      <c r="AN983" s="21"/>
      <c r="AO983" s="21"/>
      <c r="AP983" s="21"/>
      <c r="AQ983" s="21"/>
      <c r="AR983" s="21"/>
      <c r="AS983" s="21"/>
      <c r="AT983" s="21"/>
      <c r="AU983" s="21"/>
      <c r="AV983" s="21"/>
      <c r="AW983" s="21"/>
      <c r="AX983" s="21"/>
      <c r="AY983" s="21"/>
      <c r="AZ983" s="21"/>
      <c r="BA983" s="21"/>
      <c r="BB983" s="21"/>
      <c r="BC983" s="21"/>
      <c r="BD983" s="21"/>
      <c r="BE983" s="21"/>
      <c r="BF983" s="21"/>
      <c r="BG983" s="21"/>
      <c r="BH983" s="21"/>
      <c r="BI983" s="21"/>
      <c r="BJ983" s="21"/>
      <c r="BK983" s="21"/>
      <c r="BL983" s="21"/>
    </row>
    <row r="984" spans="1:64" ht="15.75" customHeight="1" x14ac:dyDescent="0.3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  <c r="AI984" s="21"/>
      <c r="AJ984" s="21"/>
      <c r="AK984" s="21"/>
      <c r="AL984" s="21"/>
      <c r="AM984" s="21"/>
      <c r="AN984" s="21"/>
      <c r="AO984" s="21"/>
      <c r="AP984" s="21"/>
      <c r="AQ984" s="21"/>
      <c r="AR984" s="21"/>
      <c r="AS984" s="21"/>
      <c r="AT984" s="21"/>
      <c r="AU984" s="21"/>
      <c r="AV984" s="21"/>
      <c r="AW984" s="21"/>
      <c r="AX984" s="21"/>
      <c r="AY984" s="21"/>
      <c r="AZ984" s="21"/>
      <c r="BA984" s="21"/>
      <c r="BB984" s="21"/>
      <c r="BC984" s="21"/>
      <c r="BD984" s="21"/>
      <c r="BE984" s="21"/>
      <c r="BF984" s="21"/>
      <c r="BG984" s="21"/>
      <c r="BH984" s="21"/>
      <c r="BI984" s="21"/>
      <c r="BJ984" s="21"/>
      <c r="BK984" s="21"/>
      <c r="BL984" s="21"/>
    </row>
    <row r="985" spans="1:64" ht="15.75" customHeight="1" x14ac:dyDescent="0.3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  <c r="AI985" s="21"/>
      <c r="AJ985" s="21"/>
      <c r="AK985" s="21"/>
      <c r="AL985" s="21"/>
      <c r="AM985" s="21"/>
      <c r="AN985" s="21"/>
      <c r="AO985" s="21"/>
      <c r="AP985" s="21"/>
      <c r="AQ985" s="21"/>
      <c r="AR985" s="21"/>
      <c r="AS985" s="21"/>
      <c r="AT985" s="21"/>
      <c r="AU985" s="21"/>
      <c r="AV985" s="21"/>
      <c r="AW985" s="21"/>
      <c r="AX985" s="21"/>
      <c r="AY985" s="21"/>
      <c r="AZ985" s="21"/>
      <c r="BA985" s="21"/>
      <c r="BB985" s="21"/>
      <c r="BC985" s="21"/>
      <c r="BD985" s="21"/>
      <c r="BE985" s="21"/>
      <c r="BF985" s="21"/>
      <c r="BG985" s="21"/>
      <c r="BH985" s="21"/>
      <c r="BI985" s="21"/>
      <c r="BJ985" s="21"/>
      <c r="BK985" s="21"/>
      <c r="BL985" s="21"/>
    </row>
    <row r="986" spans="1:64" ht="15.75" customHeight="1" x14ac:dyDescent="0.3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  <c r="AI986" s="21"/>
      <c r="AJ986" s="21"/>
      <c r="AK986" s="21"/>
      <c r="AL986" s="21"/>
      <c r="AM986" s="21"/>
      <c r="AN986" s="21"/>
      <c r="AO986" s="21"/>
      <c r="AP986" s="21"/>
      <c r="AQ986" s="21"/>
      <c r="AR986" s="21"/>
      <c r="AS986" s="21"/>
      <c r="AT986" s="21"/>
      <c r="AU986" s="21"/>
      <c r="AV986" s="21"/>
      <c r="AW986" s="21"/>
      <c r="AX986" s="21"/>
      <c r="AY986" s="21"/>
      <c r="AZ986" s="21"/>
      <c r="BA986" s="21"/>
      <c r="BB986" s="21"/>
      <c r="BC986" s="21"/>
      <c r="BD986" s="21"/>
      <c r="BE986" s="21"/>
      <c r="BF986" s="21"/>
      <c r="BG986" s="21"/>
      <c r="BH986" s="21"/>
      <c r="BI986" s="21"/>
      <c r="BJ986" s="21"/>
      <c r="BK986" s="21"/>
      <c r="BL986" s="21"/>
    </row>
    <row r="987" spans="1:64" ht="15.75" customHeight="1" x14ac:dyDescent="0.3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  <c r="AI987" s="21"/>
      <c r="AJ987" s="21"/>
      <c r="AK987" s="21"/>
      <c r="AL987" s="21"/>
      <c r="AM987" s="21"/>
      <c r="AN987" s="21"/>
      <c r="AO987" s="21"/>
      <c r="AP987" s="21"/>
      <c r="AQ987" s="21"/>
      <c r="AR987" s="21"/>
      <c r="AS987" s="21"/>
      <c r="AT987" s="21"/>
      <c r="AU987" s="21"/>
      <c r="AV987" s="21"/>
      <c r="AW987" s="21"/>
      <c r="AX987" s="21"/>
      <c r="AY987" s="21"/>
      <c r="AZ987" s="21"/>
      <c r="BA987" s="21"/>
      <c r="BB987" s="21"/>
      <c r="BC987" s="21"/>
      <c r="BD987" s="21"/>
      <c r="BE987" s="21"/>
      <c r="BF987" s="21"/>
      <c r="BG987" s="21"/>
      <c r="BH987" s="21"/>
      <c r="BI987" s="21"/>
      <c r="BJ987" s="21"/>
      <c r="BK987" s="21"/>
      <c r="BL987" s="21"/>
    </row>
    <row r="988" spans="1:64" ht="15.75" customHeight="1" x14ac:dyDescent="0.3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  <c r="AI988" s="21"/>
      <c r="AJ988" s="21"/>
      <c r="AK988" s="21"/>
      <c r="AL988" s="21"/>
      <c r="AM988" s="21"/>
      <c r="AN988" s="21"/>
      <c r="AO988" s="21"/>
      <c r="AP988" s="21"/>
      <c r="AQ988" s="21"/>
      <c r="AR988" s="21"/>
      <c r="AS988" s="21"/>
      <c r="AT988" s="21"/>
      <c r="AU988" s="21"/>
      <c r="AV988" s="21"/>
      <c r="AW988" s="21"/>
      <c r="AX988" s="21"/>
      <c r="AY988" s="21"/>
      <c r="AZ988" s="21"/>
      <c r="BA988" s="21"/>
      <c r="BB988" s="21"/>
      <c r="BC988" s="21"/>
      <c r="BD988" s="21"/>
      <c r="BE988" s="21"/>
      <c r="BF988" s="21"/>
      <c r="BG988" s="21"/>
      <c r="BH988" s="21"/>
      <c r="BI988" s="21"/>
      <c r="BJ988" s="21"/>
      <c r="BK988" s="21"/>
      <c r="BL988" s="21"/>
    </row>
    <row r="989" spans="1:64" ht="15.75" customHeight="1" x14ac:dyDescent="0.3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  <c r="AI989" s="21"/>
      <c r="AJ989" s="21"/>
      <c r="AK989" s="21"/>
      <c r="AL989" s="21"/>
      <c r="AM989" s="21"/>
      <c r="AN989" s="21"/>
      <c r="AO989" s="21"/>
      <c r="AP989" s="21"/>
      <c r="AQ989" s="21"/>
      <c r="AR989" s="21"/>
      <c r="AS989" s="21"/>
      <c r="AT989" s="21"/>
      <c r="AU989" s="21"/>
      <c r="AV989" s="21"/>
      <c r="AW989" s="21"/>
      <c r="AX989" s="21"/>
      <c r="AY989" s="21"/>
      <c r="AZ989" s="21"/>
      <c r="BA989" s="21"/>
      <c r="BB989" s="21"/>
      <c r="BC989" s="21"/>
      <c r="BD989" s="21"/>
      <c r="BE989" s="21"/>
      <c r="BF989" s="21"/>
      <c r="BG989" s="21"/>
      <c r="BH989" s="21"/>
      <c r="BI989" s="21"/>
      <c r="BJ989" s="21"/>
      <c r="BK989" s="21"/>
      <c r="BL989" s="21"/>
    </row>
    <row r="990" spans="1:64" ht="15.75" customHeight="1" x14ac:dyDescent="0.3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  <c r="AI990" s="21"/>
      <c r="AJ990" s="21"/>
      <c r="AK990" s="21"/>
      <c r="AL990" s="21"/>
      <c r="AM990" s="21"/>
      <c r="AN990" s="21"/>
      <c r="AO990" s="21"/>
      <c r="AP990" s="21"/>
      <c r="AQ990" s="21"/>
      <c r="AR990" s="21"/>
      <c r="AS990" s="21"/>
      <c r="AT990" s="21"/>
      <c r="AU990" s="21"/>
      <c r="AV990" s="21"/>
      <c r="AW990" s="21"/>
      <c r="AX990" s="21"/>
      <c r="AY990" s="21"/>
      <c r="AZ990" s="21"/>
      <c r="BA990" s="21"/>
      <c r="BB990" s="21"/>
      <c r="BC990" s="21"/>
      <c r="BD990" s="21"/>
      <c r="BE990" s="21"/>
      <c r="BF990" s="21"/>
      <c r="BG990" s="21"/>
      <c r="BH990" s="21"/>
      <c r="BI990" s="21"/>
      <c r="BJ990" s="21"/>
      <c r="BK990" s="21"/>
      <c r="BL990" s="21"/>
    </row>
    <row r="991" spans="1:64" ht="15.75" customHeight="1" x14ac:dyDescent="0.3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  <c r="AI991" s="21"/>
      <c r="AJ991" s="21"/>
      <c r="AK991" s="21"/>
      <c r="AL991" s="21"/>
      <c r="AM991" s="21"/>
      <c r="AN991" s="21"/>
      <c r="AO991" s="21"/>
      <c r="AP991" s="21"/>
      <c r="AQ991" s="21"/>
      <c r="AR991" s="21"/>
      <c r="AS991" s="21"/>
      <c r="AT991" s="21"/>
      <c r="AU991" s="21"/>
      <c r="AV991" s="21"/>
      <c r="AW991" s="21"/>
      <c r="AX991" s="21"/>
      <c r="AY991" s="21"/>
      <c r="AZ991" s="21"/>
      <c r="BA991" s="21"/>
      <c r="BB991" s="21"/>
      <c r="BC991" s="21"/>
      <c r="BD991" s="21"/>
      <c r="BE991" s="21"/>
      <c r="BF991" s="21"/>
      <c r="BG991" s="21"/>
      <c r="BH991" s="21"/>
      <c r="BI991" s="21"/>
      <c r="BJ991" s="21"/>
      <c r="BK991" s="21"/>
      <c r="BL991" s="21"/>
    </row>
    <row r="992" spans="1:64" ht="15.75" customHeight="1" x14ac:dyDescent="0.3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  <c r="AI992" s="21"/>
      <c r="AJ992" s="21"/>
      <c r="AK992" s="21"/>
      <c r="AL992" s="21"/>
      <c r="AM992" s="21"/>
      <c r="AN992" s="21"/>
      <c r="AO992" s="21"/>
      <c r="AP992" s="21"/>
      <c r="AQ992" s="21"/>
      <c r="AR992" s="21"/>
      <c r="AS992" s="21"/>
      <c r="AT992" s="21"/>
      <c r="AU992" s="21"/>
      <c r="AV992" s="21"/>
      <c r="AW992" s="21"/>
      <c r="AX992" s="21"/>
      <c r="AY992" s="21"/>
      <c r="AZ992" s="21"/>
      <c r="BA992" s="21"/>
      <c r="BB992" s="21"/>
      <c r="BC992" s="21"/>
      <c r="BD992" s="21"/>
      <c r="BE992" s="21"/>
      <c r="BF992" s="21"/>
      <c r="BG992" s="21"/>
      <c r="BH992" s="21"/>
      <c r="BI992" s="21"/>
      <c r="BJ992" s="21"/>
      <c r="BK992" s="21"/>
      <c r="BL992" s="21"/>
    </row>
    <row r="993" spans="1:64" ht="15.75" customHeight="1" x14ac:dyDescent="0.3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  <c r="AH993" s="21"/>
      <c r="AI993" s="21"/>
      <c r="AJ993" s="21"/>
      <c r="AK993" s="21"/>
      <c r="AL993" s="21"/>
      <c r="AM993" s="21"/>
      <c r="AN993" s="21"/>
      <c r="AO993" s="21"/>
      <c r="AP993" s="21"/>
      <c r="AQ993" s="21"/>
      <c r="AR993" s="21"/>
      <c r="AS993" s="21"/>
      <c r="AT993" s="21"/>
      <c r="AU993" s="21"/>
      <c r="AV993" s="21"/>
      <c r="AW993" s="21"/>
      <c r="AX993" s="21"/>
      <c r="AY993" s="21"/>
      <c r="AZ993" s="21"/>
      <c r="BA993" s="21"/>
      <c r="BB993" s="21"/>
      <c r="BC993" s="21"/>
      <c r="BD993" s="21"/>
      <c r="BE993" s="21"/>
      <c r="BF993" s="21"/>
      <c r="BG993" s="21"/>
      <c r="BH993" s="21"/>
      <c r="BI993" s="21"/>
      <c r="BJ993" s="21"/>
      <c r="BK993" s="21"/>
      <c r="BL993" s="21"/>
    </row>
    <row r="994" spans="1:64" ht="15.75" customHeight="1" x14ac:dyDescent="0.3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  <c r="AH994" s="21"/>
      <c r="AI994" s="21"/>
      <c r="AJ994" s="21"/>
      <c r="AK994" s="21"/>
      <c r="AL994" s="21"/>
      <c r="AM994" s="21"/>
      <c r="AN994" s="21"/>
      <c r="AO994" s="21"/>
      <c r="AP994" s="21"/>
      <c r="AQ994" s="21"/>
      <c r="AR994" s="21"/>
      <c r="AS994" s="21"/>
      <c r="AT994" s="21"/>
      <c r="AU994" s="21"/>
      <c r="AV994" s="21"/>
      <c r="AW994" s="21"/>
      <c r="AX994" s="21"/>
      <c r="AY994" s="21"/>
      <c r="AZ994" s="21"/>
      <c r="BA994" s="21"/>
      <c r="BB994" s="21"/>
      <c r="BC994" s="21"/>
      <c r="BD994" s="21"/>
      <c r="BE994" s="21"/>
      <c r="BF994" s="21"/>
      <c r="BG994" s="21"/>
      <c r="BH994" s="21"/>
      <c r="BI994" s="21"/>
      <c r="BJ994" s="21"/>
      <c r="BK994" s="21"/>
      <c r="BL994" s="21"/>
    </row>
    <row r="995" spans="1:64" ht="15.75" customHeight="1" x14ac:dyDescent="0.3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  <c r="AH995" s="21"/>
      <c r="AI995" s="21"/>
      <c r="AJ995" s="21"/>
      <c r="AK995" s="21"/>
      <c r="AL995" s="21"/>
      <c r="AM995" s="21"/>
      <c r="AN995" s="21"/>
      <c r="AO995" s="21"/>
      <c r="AP995" s="21"/>
      <c r="AQ995" s="21"/>
      <c r="AR995" s="21"/>
      <c r="AS995" s="21"/>
      <c r="AT995" s="21"/>
      <c r="AU995" s="21"/>
      <c r="AV995" s="21"/>
      <c r="AW995" s="21"/>
      <c r="AX995" s="21"/>
      <c r="AY995" s="21"/>
      <c r="AZ995" s="21"/>
      <c r="BA995" s="21"/>
      <c r="BB995" s="21"/>
      <c r="BC995" s="21"/>
      <c r="BD995" s="21"/>
      <c r="BE995" s="21"/>
      <c r="BF995" s="21"/>
      <c r="BG995" s="21"/>
      <c r="BH995" s="21"/>
      <c r="BI995" s="21"/>
      <c r="BJ995" s="21"/>
      <c r="BK995" s="21"/>
      <c r="BL995" s="21"/>
    </row>
    <row r="996" spans="1:64" ht="15.75" customHeight="1" x14ac:dyDescent="0.3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  <c r="AH996" s="21"/>
      <c r="AI996" s="21"/>
      <c r="AJ996" s="21"/>
      <c r="AK996" s="21"/>
      <c r="AL996" s="21"/>
      <c r="AM996" s="21"/>
      <c r="AN996" s="21"/>
      <c r="AO996" s="21"/>
      <c r="AP996" s="21"/>
      <c r="AQ996" s="21"/>
      <c r="AR996" s="21"/>
      <c r="AS996" s="21"/>
      <c r="AT996" s="21"/>
      <c r="AU996" s="21"/>
      <c r="AV996" s="21"/>
      <c r="AW996" s="21"/>
      <c r="AX996" s="21"/>
      <c r="AY996" s="21"/>
      <c r="AZ996" s="21"/>
      <c r="BA996" s="21"/>
      <c r="BB996" s="21"/>
      <c r="BC996" s="21"/>
      <c r="BD996" s="21"/>
      <c r="BE996" s="21"/>
      <c r="BF996" s="21"/>
      <c r="BG996" s="21"/>
      <c r="BH996" s="21"/>
      <c r="BI996" s="21"/>
      <c r="BJ996" s="21"/>
      <c r="BK996" s="21"/>
      <c r="BL996" s="21"/>
    </row>
    <row r="997" spans="1:64" ht="15.75" customHeight="1" x14ac:dyDescent="0.3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  <c r="AH997" s="21"/>
      <c r="AI997" s="21"/>
      <c r="AJ997" s="21"/>
      <c r="AK997" s="21"/>
      <c r="AL997" s="21"/>
      <c r="AM997" s="21"/>
      <c r="AN997" s="21"/>
      <c r="AO997" s="21"/>
      <c r="AP997" s="21"/>
      <c r="AQ997" s="21"/>
      <c r="AR997" s="21"/>
      <c r="AS997" s="21"/>
      <c r="AT997" s="21"/>
      <c r="AU997" s="21"/>
      <c r="AV997" s="21"/>
      <c r="AW997" s="21"/>
      <c r="AX997" s="21"/>
      <c r="AY997" s="21"/>
      <c r="AZ997" s="21"/>
      <c r="BA997" s="21"/>
      <c r="BB997" s="21"/>
      <c r="BC997" s="21"/>
      <c r="BD997" s="21"/>
      <c r="BE997" s="21"/>
      <c r="BF997" s="21"/>
      <c r="BG997" s="21"/>
      <c r="BH997" s="21"/>
      <c r="BI997" s="21"/>
      <c r="BJ997" s="21"/>
      <c r="BK997" s="21"/>
      <c r="BL997" s="21"/>
    </row>
    <row r="998" spans="1:64" ht="15.75" customHeight="1" x14ac:dyDescent="0.3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  <c r="AH998" s="21"/>
      <c r="AI998" s="21"/>
      <c r="AJ998" s="21"/>
      <c r="AK998" s="21"/>
      <c r="AL998" s="21"/>
      <c r="AM998" s="21"/>
      <c r="AN998" s="21"/>
      <c r="AO998" s="21"/>
      <c r="AP998" s="21"/>
      <c r="AQ998" s="21"/>
      <c r="AR998" s="21"/>
      <c r="AS998" s="21"/>
      <c r="AT998" s="21"/>
      <c r="AU998" s="21"/>
      <c r="AV998" s="21"/>
      <c r="AW998" s="21"/>
      <c r="AX998" s="21"/>
      <c r="AY998" s="21"/>
      <c r="AZ998" s="21"/>
      <c r="BA998" s="21"/>
      <c r="BB998" s="21"/>
      <c r="BC998" s="21"/>
      <c r="BD998" s="21"/>
      <c r="BE998" s="21"/>
      <c r="BF998" s="21"/>
      <c r="BG998" s="21"/>
      <c r="BH998" s="21"/>
      <c r="BI998" s="21"/>
      <c r="BJ998" s="21"/>
      <c r="BK998" s="21"/>
      <c r="BL998" s="21"/>
    </row>
    <row r="999" spans="1:64" ht="15.75" customHeight="1" x14ac:dyDescent="0.3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  <c r="AH999" s="21"/>
      <c r="AI999" s="21"/>
      <c r="AJ999" s="21"/>
      <c r="AK999" s="21"/>
      <c r="AL999" s="21"/>
      <c r="AM999" s="21"/>
      <c r="AN999" s="21"/>
      <c r="AO999" s="21"/>
      <c r="AP999" s="21"/>
      <c r="AQ999" s="21"/>
      <c r="AR999" s="21"/>
      <c r="AS999" s="21"/>
      <c r="AT999" s="21"/>
      <c r="AU999" s="21"/>
      <c r="AV999" s="21"/>
      <c r="AW999" s="21"/>
      <c r="AX999" s="21"/>
      <c r="AY999" s="21"/>
      <c r="AZ999" s="21"/>
      <c r="BA999" s="21"/>
      <c r="BB999" s="21"/>
      <c r="BC999" s="21"/>
      <c r="BD999" s="21"/>
      <c r="BE999" s="21"/>
      <c r="BF999" s="21"/>
      <c r="BG999" s="21"/>
      <c r="BH999" s="21"/>
      <c r="BI999" s="21"/>
      <c r="BJ999" s="21"/>
      <c r="BK999" s="21"/>
      <c r="BL999" s="21"/>
    </row>
    <row r="1000" spans="1:64" ht="15.75" customHeight="1" x14ac:dyDescent="0.3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  <c r="AH1000" s="21"/>
      <c r="AI1000" s="21"/>
      <c r="AJ1000" s="21"/>
      <c r="AK1000" s="21"/>
      <c r="AL1000" s="21"/>
      <c r="AM1000" s="21"/>
      <c r="AN1000" s="21"/>
      <c r="AO1000" s="21"/>
      <c r="AP1000" s="21"/>
      <c r="AQ1000" s="21"/>
      <c r="AR1000" s="21"/>
      <c r="AS1000" s="21"/>
      <c r="AT1000" s="21"/>
      <c r="AU1000" s="21"/>
      <c r="AV1000" s="21"/>
      <c r="AW1000" s="21"/>
      <c r="AX1000" s="21"/>
      <c r="AY1000" s="21"/>
      <c r="AZ1000" s="21"/>
      <c r="BA1000" s="21"/>
      <c r="BB1000" s="21"/>
      <c r="BC1000" s="21"/>
      <c r="BD1000" s="21"/>
      <c r="BE1000" s="21"/>
      <c r="BF1000" s="21"/>
      <c r="BG1000" s="21"/>
      <c r="BH1000" s="21"/>
      <c r="BI1000" s="21"/>
      <c r="BJ1000" s="21"/>
      <c r="BK1000" s="21"/>
      <c r="BL1000" s="21"/>
    </row>
  </sheetData>
  <autoFilter ref="B7:H16" xr:uid="{00000000-0009-0000-0000-000002000000}"/>
  <conditionalFormatting sqref="D8:D16">
    <cfRule type="cellIs" dxfId="6" priority="1" operator="equal">
      <formula>"In progress"</formula>
    </cfRule>
  </conditionalFormatting>
  <conditionalFormatting sqref="D8:D16">
    <cfRule type="cellIs" dxfId="5" priority="2" operator="equal">
      <formula>"Complete"</formula>
    </cfRule>
  </conditionalFormatting>
  <conditionalFormatting sqref="D8:D16">
    <cfRule type="cellIs" dxfId="4" priority="3" operator="equal">
      <formula>"Yes"</formula>
    </cfRule>
  </conditionalFormatting>
  <conditionalFormatting sqref="D8:D16">
    <cfRule type="cellIs" dxfId="3" priority="4" operator="equal">
      <formula>"Inactive"</formula>
    </cfRule>
  </conditionalFormatting>
  <pageMargins left="0.70866141732283472" right="0.70866141732283472" top="0.74803149606299213" bottom="0.74803149606299213" header="0" footer="0"/>
  <pageSetup paperSize="9" fitToHeight="0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200-000000000000}">
          <x14:formula1>
            <xm:f>#REF!</xm:f>
          </x14:formula1>
          <xm:sqref>G8:G16 I8:I16 L8:L16 N8:N16 Q8:Q16 S8:S16 V8:V16 X8:X16 AA8:AA16 AC8:AC16 AF8:AF16 AH8:AH16 AK8:AK16 AM8:AM16 AP8:AP16 AR8:AR16 AU8:AU16 AW8:AW16 AZ8:AZ16 BB8:BB16 BE8:BE16 BG8:BG16 BJ8:BJ16 BL8:BL16</xm:sqref>
        </x14:dataValidation>
        <x14:dataValidation type="list" allowBlank="1" showErrorMessage="1" xr:uid="{00000000-0002-0000-0200-000001000000}">
          <x14:formula1>
            <xm:f>#REF!</xm:f>
          </x14:formula1>
          <xm:sqref>B8:B16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9"/>
  <sheetViews>
    <sheetView workbookViewId="0">
      <pane ySplit="4" topLeftCell="A5" activePane="bottomLeft" state="frozen"/>
      <selection pane="bottomLeft" activeCell="B6" sqref="B6"/>
    </sheetView>
  </sheetViews>
  <sheetFormatPr defaultColWidth="14.453125" defaultRowHeight="15" customHeight="1" x14ac:dyDescent="0.35"/>
  <cols>
    <col min="1" max="1" width="18.81640625" customWidth="1"/>
    <col min="2" max="2" width="28.453125" customWidth="1"/>
    <col min="3" max="3" width="30.26953125" customWidth="1"/>
    <col min="4" max="4" width="29" customWidth="1"/>
    <col min="5" max="5" width="13.7265625" customWidth="1"/>
    <col min="6" max="26" width="9.08984375" customWidth="1"/>
  </cols>
  <sheetData>
    <row r="1" spans="1:26" ht="12" customHeight="1" x14ac:dyDescent="0.35">
      <c r="A1" s="19" t="s">
        <v>81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2" customHeight="1" x14ac:dyDescent="0.3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2" customHeight="1" x14ac:dyDescent="0.35">
      <c r="A3" s="21"/>
      <c r="B3" s="62" t="s">
        <v>82</v>
      </c>
      <c r="C3" s="82">
        <f t="shared" ref="C3:D3" si="0">SUM(C5:C22)</f>
        <v>60</v>
      </c>
      <c r="D3" s="82">
        <f t="shared" si="0"/>
        <v>4.2050000000000001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2" customHeight="1" x14ac:dyDescent="0.35">
      <c r="A4" s="59" t="s">
        <v>41</v>
      </c>
      <c r="B4" s="62" t="s">
        <v>46</v>
      </c>
      <c r="C4" s="59" t="s">
        <v>83</v>
      </c>
      <c r="D4" s="59" t="s">
        <v>84</v>
      </c>
      <c r="E4" s="59" t="s">
        <v>85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2" customHeight="1" x14ac:dyDescent="0.35">
      <c r="A5" s="63" t="str">
        <f>'SEC activity by month'!A8</f>
        <v>DCC SEC 1</v>
      </c>
      <c r="B5" s="65" t="s">
        <v>6</v>
      </c>
      <c r="C5" s="83">
        <v>4</v>
      </c>
      <c r="D5" s="84">
        <f>VLOOKUP(A5,'SEC activity by month'!$A$8:$P$49,16,FALSE)</f>
        <v>0.48000000000000004</v>
      </c>
      <c r="E5" s="85">
        <f t="shared" ref="E5:E15" si="1">D5/C5</f>
        <v>0.12000000000000001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2" customHeight="1" x14ac:dyDescent="0.35">
      <c r="A6" s="63" t="str">
        <f>'SEC activity by month'!A9</f>
        <v>DCC SEC 2</v>
      </c>
      <c r="B6" s="65" t="s">
        <v>4</v>
      </c>
      <c r="C6" s="83">
        <v>6</v>
      </c>
      <c r="D6" s="84">
        <f>VLOOKUP(A6,'SEC activity by month'!$A$8:$P$49,16,FALSE)</f>
        <v>0.15</v>
      </c>
      <c r="E6" s="85">
        <f t="shared" si="1"/>
        <v>2.4999999999999998E-2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2" customHeight="1" x14ac:dyDescent="0.35">
      <c r="A7" s="63" t="str">
        <f>'SEC activity by month'!A10</f>
        <v>DCC SEC 3</v>
      </c>
      <c r="B7" s="65" t="s">
        <v>4</v>
      </c>
      <c r="C7" s="83">
        <v>6</v>
      </c>
      <c r="D7" s="84">
        <f>VLOOKUP(A7,'SEC activity by month'!$A$8:$P$49,16,FALSE)</f>
        <v>0.15</v>
      </c>
      <c r="E7" s="85">
        <f t="shared" si="1"/>
        <v>2.4999999999999998E-2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2" customHeight="1" x14ac:dyDescent="0.35">
      <c r="A8" s="63" t="str">
        <f>'SEC activity by month'!A11</f>
        <v>DCC SEC 4</v>
      </c>
      <c r="B8" s="65" t="s">
        <v>6</v>
      </c>
      <c r="C8" s="83">
        <v>4</v>
      </c>
      <c r="D8" s="84">
        <f>VLOOKUP(A8,'SEC activity by month'!$A$8:$P$49,16,FALSE)</f>
        <v>0.51</v>
      </c>
      <c r="E8" s="85">
        <f t="shared" si="1"/>
        <v>0.1275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2" customHeight="1" x14ac:dyDescent="0.35">
      <c r="A9" s="63" t="str">
        <f>'SEC activity by month'!A12</f>
        <v>DCC SEC 5</v>
      </c>
      <c r="B9" s="65" t="s">
        <v>4</v>
      </c>
      <c r="C9" s="83">
        <v>6</v>
      </c>
      <c r="D9" s="84">
        <f>VLOOKUP(A9,'SEC activity by month'!$A$8:$P$49,16,FALSE)</f>
        <v>0.26</v>
      </c>
      <c r="E9" s="85">
        <f t="shared" si="1"/>
        <v>4.3333333333333335E-2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2" customHeight="1" x14ac:dyDescent="0.35">
      <c r="A10" s="63" t="str">
        <f>'SEC activity by month'!A13</f>
        <v>DCC SEC 6</v>
      </c>
      <c r="B10" s="65" t="s">
        <v>4</v>
      </c>
      <c r="C10" s="83">
        <v>6</v>
      </c>
      <c r="D10" s="84">
        <f>VLOOKUP(A10,'SEC activity by month'!$A$8:$P$49,16,FALSE)</f>
        <v>0.51</v>
      </c>
      <c r="E10" s="85">
        <f t="shared" si="1"/>
        <v>8.5000000000000006E-2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2" customHeight="1" x14ac:dyDescent="0.35">
      <c r="A11" s="63" t="str">
        <f>'SEC activity by month'!A14</f>
        <v>DCC SEC 7</v>
      </c>
      <c r="B11" s="65" t="s">
        <v>4</v>
      </c>
      <c r="C11" s="83">
        <v>6</v>
      </c>
      <c r="D11" s="84">
        <f>VLOOKUP(A11,'SEC activity by month'!$A$8:$P$49,16,FALSE)</f>
        <v>0.53</v>
      </c>
      <c r="E11" s="85">
        <f t="shared" si="1"/>
        <v>8.8333333333333333E-2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2" customHeight="1" x14ac:dyDescent="0.35">
      <c r="A12" s="63" t="str">
        <f>'SEC activity by month'!A15</f>
        <v>DCC SEC 8</v>
      </c>
      <c r="B12" s="65" t="s">
        <v>4</v>
      </c>
      <c r="C12" s="83">
        <v>6</v>
      </c>
      <c r="D12" s="84">
        <f>VLOOKUP(A12,'SEC activity by month'!$A$8:$P$49,16,FALSE)</f>
        <v>0.39</v>
      </c>
      <c r="E12" s="85">
        <f t="shared" si="1"/>
        <v>6.5000000000000002E-2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2" customHeight="1" x14ac:dyDescent="0.35">
      <c r="A13" s="63" t="str">
        <f>'SEC activity by month'!A16</f>
        <v>DCC SEC 9</v>
      </c>
      <c r="B13" s="65" t="s">
        <v>53</v>
      </c>
      <c r="C13" s="83">
        <v>4</v>
      </c>
      <c r="D13" s="84">
        <f>VLOOKUP(A13,'SEC activity by month'!$A$8:$P$49,16,FALSE)</f>
        <v>0.71500000000000008</v>
      </c>
      <c r="E13" s="85">
        <f t="shared" si="1"/>
        <v>0.17875000000000002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2" customHeight="1" x14ac:dyDescent="0.35">
      <c r="A14" s="63" t="str">
        <f>'SEC activity by month'!A17</f>
        <v>DCC SEC 10</v>
      </c>
      <c r="B14" s="65" t="s">
        <v>4</v>
      </c>
      <c r="C14" s="83">
        <v>6</v>
      </c>
      <c r="D14" s="84">
        <f>VLOOKUP(A14,'SEC activity by month'!$A$8:$P$49,16,FALSE)</f>
        <v>0.51</v>
      </c>
      <c r="E14" s="85">
        <f t="shared" si="1"/>
        <v>8.5000000000000006E-2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2" customHeight="1" x14ac:dyDescent="0.35">
      <c r="A15" s="63" t="str">
        <f>'SEC activity by month'!A18</f>
        <v>DCC SEC 11</v>
      </c>
      <c r="B15" s="65" t="s">
        <v>4</v>
      </c>
      <c r="C15" s="83">
        <v>6</v>
      </c>
      <c r="D15" s="84">
        <f>VLOOKUP(A15,'SEC activity by month'!$A$8:$P$49,16,FALSE)</f>
        <v>0</v>
      </c>
      <c r="E15" s="85">
        <f t="shared" si="1"/>
        <v>0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2" customHeight="1" x14ac:dyDescent="0.35">
      <c r="A16" s="63" t="str">
        <f>'SEC activity by month'!A19</f>
        <v>DCC SEC 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2" customHeight="1" x14ac:dyDescent="0.35">
      <c r="A17" s="63" t="str">
        <f>'SEC activity by month'!A20</f>
        <v>DCC SEC 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2" customHeight="1" x14ac:dyDescent="0.35">
      <c r="A18" s="63">
        <f>'SEC activity by month'!A21</f>
        <v>0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2" customHeight="1" x14ac:dyDescent="0.35">
      <c r="A19" s="63">
        <f>'SEC activity by month'!A22</f>
        <v>0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2" customHeight="1" x14ac:dyDescent="0.35">
      <c r="A20" s="63">
        <f>'SEC activity by month'!A23</f>
        <v>0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2" customHeight="1" x14ac:dyDescent="0.35">
      <c r="A21" s="63">
        <f>'SEC activity by month'!A24</f>
        <v>0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2" customHeight="1" x14ac:dyDescent="0.35">
      <c r="A22" s="63">
        <f>'SEC activity by month'!A25</f>
        <v>0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2" customHeight="1" x14ac:dyDescent="0.35">
      <c r="A23" s="63">
        <f>'SEC activity by month'!A26</f>
        <v>0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2" customHeight="1" x14ac:dyDescent="0.35">
      <c r="A24" s="63">
        <f>'SEC activity by month'!A27</f>
        <v>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2" customHeight="1" x14ac:dyDescent="0.35">
      <c r="A25" s="63">
        <f>'SEC activity by month'!A28</f>
        <v>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2" customHeight="1" x14ac:dyDescent="0.35">
      <c r="A26" s="63">
        <f>'SEC activity by month'!A29</f>
        <v>0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2" customHeight="1" x14ac:dyDescent="0.35">
      <c r="A27" s="63">
        <f>'SEC activity by month'!A30</f>
        <v>0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2" customHeight="1" x14ac:dyDescent="0.35">
      <c r="A28" s="63">
        <f>'SEC activity by month'!A31</f>
        <v>0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2" customHeight="1" x14ac:dyDescent="0.35">
      <c r="A29" s="63">
        <f>'SEC activity by month'!A32</f>
        <v>0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2" customHeight="1" x14ac:dyDescent="0.35">
      <c r="A30" s="63">
        <f>'SEC activity by month'!A33</f>
        <v>0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2" customHeight="1" x14ac:dyDescent="0.35">
      <c r="A31" s="63">
        <f>'SEC activity by month'!A34</f>
        <v>0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2" customHeight="1" x14ac:dyDescent="0.35">
      <c r="A32" s="63">
        <f>'SEC activity by month'!A35</f>
        <v>0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2" customHeight="1" x14ac:dyDescent="0.35">
      <c r="A33" s="63">
        <f>'SEC activity by month'!A36</f>
        <v>0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2" customHeight="1" x14ac:dyDescent="0.35">
      <c r="A34" s="63">
        <f>'SEC activity by month'!A37</f>
        <v>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2" customHeight="1" x14ac:dyDescent="0.35">
      <c r="A35" s="63">
        <f>'SEC activity by month'!A38</f>
        <v>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2" customHeight="1" x14ac:dyDescent="0.35">
      <c r="A36" s="63">
        <f>'SEC activity by month'!A39</f>
        <v>0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2" customHeight="1" x14ac:dyDescent="0.35">
      <c r="A37" s="63">
        <f>'SEC activity by month'!A40</f>
        <v>0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2" customHeight="1" x14ac:dyDescent="0.35">
      <c r="A38" s="63">
        <f>'SEC activity by month'!A41</f>
        <v>0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2" customHeight="1" x14ac:dyDescent="0.35">
      <c r="A39" s="63">
        <f>'SEC activity by month'!A42</f>
        <v>0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2" customHeight="1" x14ac:dyDescent="0.35">
      <c r="A40" s="63">
        <f>'SEC activity by month'!A43</f>
        <v>0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2" customHeight="1" x14ac:dyDescent="0.35">
      <c r="A41" s="63">
        <f>'SEC activity by month'!A44</f>
        <v>0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2" customHeight="1" x14ac:dyDescent="0.35">
      <c r="A42" s="63">
        <f>'SEC activity by month'!A45</f>
        <v>0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2" customHeight="1" x14ac:dyDescent="0.35">
      <c r="A43" s="63">
        <f>'SEC activity by month'!A46</f>
        <v>0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2" customHeight="1" x14ac:dyDescent="0.35">
      <c r="A44" s="63">
        <f>'SEC activity by month'!A47</f>
        <v>0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2" customHeight="1" x14ac:dyDescent="0.35">
      <c r="A45" s="63">
        <f>'SEC activity by month'!A48</f>
        <v>0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2" customHeight="1" x14ac:dyDescent="0.35">
      <c r="A46" s="63">
        <f>'SEC activity by month'!A49</f>
        <v>0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2" customHeight="1" x14ac:dyDescent="0.35">
      <c r="A47" s="63">
        <f>'SEC activity by month'!A50</f>
        <v>0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2" customHeight="1" x14ac:dyDescent="0.35">
      <c r="A48" s="63">
        <f>'SEC activity by month'!A51</f>
        <v>0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2" customHeight="1" x14ac:dyDescent="0.35">
      <c r="A49" s="63">
        <f>'SEC activity by month'!A52</f>
        <v>0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2" customHeight="1" x14ac:dyDescent="0.35">
      <c r="A50" s="63">
        <f>'SEC activity by month'!A53</f>
        <v>0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2" customHeight="1" x14ac:dyDescent="0.35">
      <c r="A51" s="63">
        <f>'SEC activity by month'!A54</f>
        <v>0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2" customHeight="1" x14ac:dyDescent="0.35">
      <c r="A52" s="63">
        <f>'SEC activity by month'!A55</f>
        <v>0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2" customHeight="1" x14ac:dyDescent="0.35">
      <c r="A53" s="63">
        <f>'SEC activity by month'!A56</f>
        <v>0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2" customHeight="1" x14ac:dyDescent="0.35">
      <c r="A54" s="63">
        <f>'SEC activity by month'!A57</f>
        <v>0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2" customHeight="1" x14ac:dyDescent="0.35">
      <c r="A55" s="63">
        <f>'SEC activity by month'!A58</f>
        <v>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2" customHeight="1" x14ac:dyDescent="0.35">
      <c r="A56" s="63">
        <f>'SEC activity by month'!A59</f>
        <v>0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2" customHeight="1" x14ac:dyDescent="0.35">
      <c r="A57" s="63">
        <f>'SEC activity by month'!A60</f>
        <v>0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2" customHeight="1" x14ac:dyDescent="0.35">
      <c r="A58" s="63">
        <f>'SEC activity by month'!A61</f>
        <v>0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2" customHeight="1" x14ac:dyDescent="0.35">
      <c r="A59" s="63">
        <f>'SEC activity by month'!A62</f>
        <v>0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2" customHeight="1" x14ac:dyDescent="0.35">
      <c r="A60" s="63">
        <f>'SEC activity by month'!A63</f>
        <v>0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2" customHeight="1" x14ac:dyDescent="0.35">
      <c r="A61" s="63">
        <f>'SEC activity by month'!A64</f>
        <v>0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2" customHeight="1" x14ac:dyDescent="0.35">
      <c r="A62" s="63">
        <f>'SEC activity by month'!A65</f>
        <v>0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2" customHeight="1" x14ac:dyDescent="0.35">
      <c r="A63" s="63">
        <f>'SEC activity by month'!A66</f>
        <v>0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2" customHeight="1" x14ac:dyDescent="0.35">
      <c r="A64" s="63">
        <f>'SEC activity by month'!A67</f>
        <v>0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2" customHeight="1" x14ac:dyDescent="0.35">
      <c r="A65" s="63">
        <f>'SEC activity by month'!A68</f>
        <v>0</v>
      </c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2" customHeight="1" x14ac:dyDescent="0.35">
      <c r="A66" s="63">
        <f>'SEC activity by month'!A69</f>
        <v>0</v>
      </c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2" customHeight="1" x14ac:dyDescent="0.35">
      <c r="A67" s="63">
        <f>'SEC activity by month'!A70</f>
        <v>0</v>
      </c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2" customHeight="1" x14ac:dyDescent="0.35">
      <c r="A68" s="63">
        <f>'SEC activity by month'!A71</f>
        <v>0</v>
      </c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2" customHeight="1" x14ac:dyDescent="0.35">
      <c r="A69" s="63">
        <f>'SEC activity by month'!A72</f>
        <v>0</v>
      </c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2" customHeight="1" x14ac:dyDescent="0.35">
      <c r="A70" s="63">
        <f>'SEC activity by month'!A73</f>
        <v>0</v>
      </c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2" customHeight="1" x14ac:dyDescent="0.35">
      <c r="A71" s="63">
        <f>'SEC activity by month'!A74</f>
        <v>0</v>
      </c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2" customHeight="1" x14ac:dyDescent="0.35">
      <c r="A72" s="63">
        <f>'SEC activity by month'!A75</f>
        <v>0</v>
      </c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2" customHeight="1" x14ac:dyDescent="0.35">
      <c r="A73" s="63">
        <f>'SEC activity by month'!A76</f>
        <v>0</v>
      </c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2" customHeight="1" x14ac:dyDescent="0.35">
      <c r="A74" s="63">
        <f>'SEC activity by month'!A77</f>
        <v>0</v>
      </c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2" customHeight="1" x14ac:dyDescent="0.35">
      <c r="A75" s="63">
        <f>'SEC activity by month'!A78</f>
        <v>0</v>
      </c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2" customHeight="1" x14ac:dyDescent="0.35">
      <c r="A76" s="63">
        <f>'SEC activity by month'!A79</f>
        <v>0</v>
      </c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2" customHeight="1" x14ac:dyDescent="0.35">
      <c r="A77" s="63">
        <f>'SEC activity by month'!A80</f>
        <v>0</v>
      </c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2" customHeight="1" x14ac:dyDescent="0.35">
      <c r="A78" s="63">
        <f>'SEC activity by month'!A81</f>
        <v>0</v>
      </c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2" customHeight="1" x14ac:dyDescent="0.35">
      <c r="A79" s="63">
        <f>'SEC activity by month'!A82</f>
        <v>0</v>
      </c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2" customHeight="1" x14ac:dyDescent="0.35">
      <c r="A80" s="63">
        <f>'SEC activity by month'!A83</f>
        <v>0</v>
      </c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2" customHeight="1" x14ac:dyDescent="0.35">
      <c r="A81" s="63">
        <f>'SEC activity by month'!A84</f>
        <v>0</v>
      </c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2" customHeight="1" x14ac:dyDescent="0.35">
      <c r="A82" s="63">
        <f>'SEC activity by month'!A85</f>
        <v>0</v>
      </c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2" customHeight="1" x14ac:dyDescent="0.35">
      <c r="A83" s="63">
        <f>'SEC activity by month'!A86</f>
        <v>0</v>
      </c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2" customHeight="1" x14ac:dyDescent="0.35">
      <c r="A84" s="63">
        <f>'SEC activity by month'!A87</f>
        <v>0</v>
      </c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2" customHeight="1" x14ac:dyDescent="0.35">
      <c r="A85" s="63">
        <f>'SEC activity by month'!A88</f>
        <v>0</v>
      </c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2" customHeight="1" x14ac:dyDescent="0.35">
      <c r="A86" s="63">
        <f>'SEC activity by month'!A89</f>
        <v>0</v>
      </c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2" customHeight="1" x14ac:dyDescent="0.35">
      <c r="A87" s="63">
        <f>'SEC activity by month'!A90</f>
        <v>0</v>
      </c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2" customHeight="1" x14ac:dyDescent="0.35">
      <c r="A88" s="63">
        <f>'SEC activity by month'!A91</f>
        <v>0</v>
      </c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2" customHeight="1" x14ac:dyDescent="0.35">
      <c r="A89" s="63">
        <f>'SEC activity by month'!A92</f>
        <v>0</v>
      </c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2" customHeight="1" x14ac:dyDescent="0.35">
      <c r="A90" s="63">
        <f>'SEC activity by month'!A93</f>
        <v>0</v>
      </c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2" customHeight="1" x14ac:dyDescent="0.35">
      <c r="A91" s="63">
        <f>'SEC activity by month'!A94</f>
        <v>0</v>
      </c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2" customHeight="1" x14ac:dyDescent="0.35">
      <c r="A92" s="63">
        <f>'SEC activity by month'!A95</f>
        <v>0</v>
      </c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2" customHeight="1" x14ac:dyDescent="0.35">
      <c r="A93" s="63">
        <f>'SEC activity by month'!A96</f>
        <v>0</v>
      </c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2" customHeight="1" x14ac:dyDescent="0.35">
      <c r="A94" s="63">
        <f>'SEC activity by month'!A97</f>
        <v>0</v>
      </c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2" customHeight="1" x14ac:dyDescent="0.35">
      <c r="A95" s="63">
        <f>'SEC activity by month'!A98</f>
        <v>0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2" customHeight="1" x14ac:dyDescent="0.35">
      <c r="A96" s="63">
        <f>'SEC activity by month'!A99</f>
        <v>0</v>
      </c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2" customHeight="1" x14ac:dyDescent="0.35">
      <c r="A97" s="63">
        <f>'SEC activity by month'!A100</f>
        <v>0</v>
      </c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2" customHeight="1" x14ac:dyDescent="0.35">
      <c r="A98" s="63">
        <f>'SEC activity by month'!A101</f>
        <v>0</v>
      </c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2" customHeight="1" x14ac:dyDescent="0.35">
      <c r="A99" s="63">
        <f>'SEC activity by month'!A102</f>
        <v>0</v>
      </c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2" customHeight="1" x14ac:dyDescent="0.35">
      <c r="A100" s="63">
        <f>'SEC activity by month'!A103</f>
        <v>0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2" customHeight="1" x14ac:dyDescent="0.35">
      <c r="A101" s="63">
        <f>'SEC activity by month'!A104</f>
        <v>0</v>
      </c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2" customHeight="1" x14ac:dyDescent="0.35">
      <c r="A102" s="63">
        <f>'SEC activity by month'!A105</f>
        <v>0</v>
      </c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2" customHeight="1" x14ac:dyDescent="0.35">
      <c r="A103" s="63">
        <f>'SEC activity by month'!A106</f>
        <v>0</v>
      </c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2" customHeight="1" x14ac:dyDescent="0.35">
      <c r="A104" s="63">
        <f>'SEC activity by month'!A107</f>
        <v>0</v>
      </c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2" customHeight="1" x14ac:dyDescent="0.35">
      <c r="A105" s="63">
        <f>'SEC activity by month'!A108</f>
        <v>0</v>
      </c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2" customHeight="1" x14ac:dyDescent="0.35">
      <c r="A106" s="63">
        <f>'SEC activity by month'!A109</f>
        <v>0</v>
      </c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2" customHeight="1" x14ac:dyDescent="0.35">
      <c r="A107" s="63">
        <f>'SEC activity by month'!A110</f>
        <v>0</v>
      </c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2" customHeight="1" x14ac:dyDescent="0.35">
      <c r="A108" s="63">
        <f>'SEC activity by month'!A111</f>
        <v>0</v>
      </c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2" customHeight="1" x14ac:dyDescent="0.35">
      <c r="A109" s="63">
        <f>'SEC activity by month'!A112</f>
        <v>0</v>
      </c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2" customHeight="1" x14ac:dyDescent="0.35">
      <c r="A110" s="63">
        <f>'SEC activity by month'!A113</f>
        <v>0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2" customHeight="1" x14ac:dyDescent="0.35">
      <c r="A111" s="63">
        <f>'SEC activity by month'!A114</f>
        <v>0</v>
      </c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2" customHeight="1" x14ac:dyDescent="0.35">
      <c r="A112" s="63">
        <f>'SEC activity by month'!A115</f>
        <v>0</v>
      </c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2" customHeight="1" x14ac:dyDescent="0.35">
      <c r="A113" s="63">
        <f>'SEC activity by month'!A116</f>
        <v>0</v>
      </c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2" customHeight="1" x14ac:dyDescent="0.35">
      <c r="A114" s="63">
        <f>'SEC activity by month'!A117</f>
        <v>0</v>
      </c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2" customHeight="1" x14ac:dyDescent="0.35">
      <c r="A115" s="63">
        <f>'SEC activity by month'!A118</f>
        <v>0</v>
      </c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2" customHeight="1" x14ac:dyDescent="0.35">
      <c r="A116" s="63">
        <f>'SEC activity by month'!A119</f>
        <v>0</v>
      </c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2" customHeight="1" x14ac:dyDescent="0.35">
      <c r="A117" s="63">
        <f>'SEC activity by month'!A120</f>
        <v>0</v>
      </c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2" customHeight="1" x14ac:dyDescent="0.35">
      <c r="A118" s="63">
        <f>'SEC activity by month'!A121</f>
        <v>0</v>
      </c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2" customHeight="1" x14ac:dyDescent="0.35">
      <c r="A119" s="63">
        <f>'SEC activity by month'!A122</f>
        <v>0</v>
      </c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2" customHeight="1" x14ac:dyDescent="0.35">
      <c r="A120" s="63">
        <f>'SEC activity by month'!A123</f>
        <v>0</v>
      </c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2" customHeight="1" x14ac:dyDescent="0.35">
      <c r="A121" s="63">
        <f>'SEC activity by month'!A124</f>
        <v>0</v>
      </c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2" customHeight="1" x14ac:dyDescent="0.35">
      <c r="A122" s="63">
        <f>'SEC activity by month'!A125</f>
        <v>0</v>
      </c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2" customHeight="1" x14ac:dyDescent="0.35">
      <c r="A123" s="63">
        <f>'SEC activity by month'!A126</f>
        <v>0</v>
      </c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2" customHeight="1" x14ac:dyDescent="0.35">
      <c r="A124" s="63">
        <f>'SEC activity by month'!A127</f>
        <v>0</v>
      </c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2" customHeight="1" x14ac:dyDescent="0.35">
      <c r="A125" s="63">
        <f>'SEC activity by month'!A128</f>
        <v>0</v>
      </c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2" customHeight="1" x14ac:dyDescent="0.35">
      <c r="A126" s="63">
        <f>'SEC activity by month'!A129</f>
        <v>0</v>
      </c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2" customHeight="1" x14ac:dyDescent="0.35">
      <c r="A127" s="63">
        <f>'SEC activity by month'!A130</f>
        <v>0</v>
      </c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2" customHeight="1" x14ac:dyDescent="0.35">
      <c r="A128" s="63">
        <f>'SEC activity by month'!A131</f>
        <v>0</v>
      </c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2" customHeight="1" x14ac:dyDescent="0.35">
      <c r="A129" s="63">
        <f>'SEC activity by month'!A132</f>
        <v>0</v>
      </c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2" customHeight="1" x14ac:dyDescent="0.35">
      <c r="A130" s="63">
        <f>'SEC activity by month'!A133</f>
        <v>0</v>
      </c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2" customHeight="1" x14ac:dyDescent="0.35">
      <c r="A131" s="63">
        <f>'SEC activity by month'!A134</f>
        <v>0</v>
      </c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2" customHeight="1" x14ac:dyDescent="0.35">
      <c r="A132" s="63">
        <f>'SEC activity by month'!A135</f>
        <v>0</v>
      </c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2" customHeight="1" x14ac:dyDescent="0.35">
      <c r="A133" s="63">
        <f>'SEC activity by month'!A136</f>
        <v>0</v>
      </c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2" customHeight="1" x14ac:dyDescent="0.35">
      <c r="A134" s="63">
        <f>'SEC activity by month'!A137</f>
        <v>0</v>
      </c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2" customHeight="1" x14ac:dyDescent="0.35">
      <c r="A135" s="63">
        <f>'SEC activity by month'!A138</f>
        <v>0</v>
      </c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2" customHeight="1" x14ac:dyDescent="0.35">
      <c r="A136" s="63">
        <f>'SEC activity by month'!A139</f>
        <v>0</v>
      </c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2" customHeight="1" x14ac:dyDescent="0.35">
      <c r="A137" s="63">
        <f>'SEC activity by month'!A140</f>
        <v>0</v>
      </c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2" customHeight="1" x14ac:dyDescent="0.35">
      <c r="A138" s="63">
        <f>'SEC activity by month'!A141</f>
        <v>0</v>
      </c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2" customHeight="1" x14ac:dyDescent="0.35">
      <c r="A139" s="63">
        <f>'SEC activity by month'!A142</f>
        <v>0</v>
      </c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2" customHeight="1" x14ac:dyDescent="0.35">
      <c r="A140" s="63">
        <f>'SEC activity by month'!A143</f>
        <v>0</v>
      </c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2" customHeight="1" x14ac:dyDescent="0.35">
      <c r="A141" s="63">
        <f>'SEC activity by month'!A144</f>
        <v>0</v>
      </c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2" customHeight="1" x14ac:dyDescent="0.35">
      <c r="A142" s="63">
        <f>'SEC activity by month'!A145</f>
        <v>0</v>
      </c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2" customHeight="1" x14ac:dyDescent="0.35">
      <c r="A143" s="63">
        <f>'SEC activity by month'!A146</f>
        <v>0</v>
      </c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2" customHeight="1" x14ac:dyDescent="0.35">
      <c r="A144" s="63">
        <f>'SEC activity by month'!A147</f>
        <v>0</v>
      </c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2" customHeight="1" x14ac:dyDescent="0.35">
      <c r="A145" s="63">
        <f>'SEC activity by month'!A148</f>
        <v>0</v>
      </c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2" customHeight="1" x14ac:dyDescent="0.35">
      <c r="A146" s="63">
        <f>'SEC activity by month'!A149</f>
        <v>0</v>
      </c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2" customHeight="1" x14ac:dyDescent="0.35">
      <c r="A147" s="63">
        <f>'SEC activity by month'!A150</f>
        <v>0</v>
      </c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2" customHeight="1" x14ac:dyDescent="0.35">
      <c r="A148" s="63">
        <f>'SEC activity by month'!A151</f>
        <v>0</v>
      </c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2" customHeight="1" x14ac:dyDescent="0.35">
      <c r="A149" s="63">
        <f>'SEC activity by month'!A152</f>
        <v>0</v>
      </c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2" customHeight="1" x14ac:dyDescent="0.3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2" customHeight="1" x14ac:dyDescent="0.3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2" customHeight="1" x14ac:dyDescent="0.3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2" customHeight="1" x14ac:dyDescent="0.3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2" customHeight="1" x14ac:dyDescent="0.3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2" customHeight="1" x14ac:dyDescent="0.3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2" customHeight="1" x14ac:dyDescent="0.3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2" customHeight="1" x14ac:dyDescent="0.3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2" customHeight="1" x14ac:dyDescent="0.3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2" customHeight="1" x14ac:dyDescent="0.3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2" customHeight="1" x14ac:dyDescent="0.3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2" customHeight="1" x14ac:dyDescent="0.3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2" customHeight="1" x14ac:dyDescent="0.3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2" customHeight="1" x14ac:dyDescent="0.3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2" customHeight="1" x14ac:dyDescent="0.3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2" customHeight="1" x14ac:dyDescent="0.3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2" customHeight="1" x14ac:dyDescent="0.3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2" customHeight="1" x14ac:dyDescent="0.3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2" customHeight="1" x14ac:dyDescent="0.3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2" customHeight="1" x14ac:dyDescent="0.3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2" customHeight="1" x14ac:dyDescent="0.3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2" customHeight="1" x14ac:dyDescent="0.3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2" customHeight="1" x14ac:dyDescent="0.3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2" customHeight="1" x14ac:dyDescent="0.3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2" customHeight="1" x14ac:dyDescent="0.3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2" customHeight="1" x14ac:dyDescent="0.3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2" customHeight="1" x14ac:dyDescent="0.3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2" customHeight="1" x14ac:dyDescent="0.3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2" customHeight="1" x14ac:dyDescent="0.3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2" customHeight="1" x14ac:dyDescent="0.3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2" customHeight="1" x14ac:dyDescent="0.3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2" customHeight="1" x14ac:dyDescent="0.3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2" customHeight="1" x14ac:dyDescent="0.3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2" customHeight="1" x14ac:dyDescent="0.3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2" customHeight="1" x14ac:dyDescent="0.3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2" customHeight="1" x14ac:dyDescent="0.3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2" customHeight="1" x14ac:dyDescent="0.3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2" customHeight="1" x14ac:dyDescent="0.3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2" customHeight="1" x14ac:dyDescent="0.3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2" customHeight="1" x14ac:dyDescent="0.3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2" customHeight="1" x14ac:dyDescent="0.3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2" customHeight="1" x14ac:dyDescent="0.3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2" customHeight="1" x14ac:dyDescent="0.3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2" customHeight="1" x14ac:dyDescent="0.3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2" customHeight="1" x14ac:dyDescent="0.3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2" customHeight="1" x14ac:dyDescent="0.3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2" customHeight="1" x14ac:dyDescent="0.3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2" customHeight="1" x14ac:dyDescent="0.3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2" customHeight="1" x14ac:dyDescent="0.3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2" customHeight="1" x14ac:dyDescent="0.3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2" customHeight="1" x14ac:dyDescent="0.3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2" customHeight="1" x14ac:dyDescent="0.3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2" customHeight="1" x14ac:dyDescent="0.3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2" customHeight="1" x14ac:dyDescent="0.3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2" customHeight="1" x14ac:dyDescent="0.3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2" customHeight="1" x14ac:dyDescent="0.3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2" customHeight="1" x14ac:dyDescent="0.3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2" customHeight="1" x14ac:dyDescent="0.3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2" customHeight="1" x14ac:dyDescent="0.3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2" customHeight="1" x14ac:dyDescent="0.3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2" customHeight="1" x14ac:dyDescent="0.3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2" customHeight="1" x14ac:dyDescent="0.3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2" customHeight="1" x14ac:dyDescent="0.3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2" customHeight="1" x14ac:dyDescent="0.3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2" customHeight="1" x14ac:dyDescent="0.3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2" customHeight="1" x14ac:dyDescent="0.3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2" customHeight="1" x14ac:dyDescent="0.3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2" customHeight="1" x14ac:dyDescent="0.3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2" customHeight="1" x14ac:dyDescent="0.3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2" customHeight="1" x14ac:dyDescent="0.3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2" customHeight="1" x14ac:dyDescent="0.3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2" customHeight="1" x14ac:dyDescent="0.3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2" customHeight="1" x14ac:dyDescent="0.3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2" customHeight="1" x14ac:dyDescent="0.3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2" customHeight="1" x14ac:dyDescent="0.3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2" customHeight="1" x14ac:dyDescent="0.3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2" customHeight="1" x14ac:dyDescent="0.3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2" customHeight="1" x14ac:dyDescent="0.3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2" customHeight="1" x14ac:dyDescent="0.3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2" customHeight="1" x14ac:dyDescent="0.3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2" customHeight="1" x14ac:dyDescent="0.3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2" customHeight="1" x14ac:dyDescent="0.3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2" customHeight="1" x14ac:dyDescent="0.3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2" customHeight="1" x14ac:dyDescent="0.3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2" customHeight="1" x14ac:dyDescent="0.3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2" customHeight="1" x14ac:dyDescent="0.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2" customHeight="1" x14ac:dyDescent="0.3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2" customHeight="1" x14ac:dyDescent="0.3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2" customHeight="1" x14ac:dyDescent="0.3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2" customHeight="1" x14ac:dyDescent="0.3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2" customHeight="1" x14ac:dyDescent="0.3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2" customHeight="1" x14ac:dyDescent="0.3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2" customHeight="1" x14ac:dyDescent="0.3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2" customHeight="1" x14ac:dyDescent="0.3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2" customHeight="1" x14ac:dyDescent="0.3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2" customHeight="1" x14ac:dyDescent="0.3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2" customHeight="1" x14ac:dyDescent="0.3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2" customHeight="1" x14ac:dyDescent="0.3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2" customHeight="1" x14ac:dyDescent="0.3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2" customHeight="1" x14ac:dyDescent="0.3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2" customHeight="1" x14ac:dyDescent="0.3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2" customHeight="1" x14ac:dyDescent="0.3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2" customHeight="1" x14ac:dyDescent="0.3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2" customHeight="1" x14ac:dyDescent="0.3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2" customHeight="1" x14ac:dyDescent="0.3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2" customHeight="1" x14ac:dyDescent="0.3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2" customHeight="1" x14ac:dyDescent="0.3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2" customHeight="1" x14ac:dyDescent="0.3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2" customHeight="1" x14ac:dyDescent="0.3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2" customHeight="1" x14ac:dyDescent="0.3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2" customHeight="1" x14ac:dyDescent="0.3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2" customHeight="1" x14ac:dyDescent="0.3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2" customHeight="1" x14ac:dyDescent="0.3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2" customHeight="1" x14ac:dyDescent="0.3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2" customHeight="1" x14ac:dyDescent="0.3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2" customHeight="1" x14ac:dyDescent="0.3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2" customHeight="1" x14ac:dyDescent="0.3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2" customHeight="1" x14ac:dyDescent="0.3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2" customHeight="1" x14ac:dyDescent="0.3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2" customHeight="1" x14ac:dyDescent="0.3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2" customHeight="1" x14ac:dyDescent="0.3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2" customHeight="1" x14ac:dyDescent="0.3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2" customHeight="1" x14ac:dyDescent="0.3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2" customHeight="1" x14ac:dyDescent="0.3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2" customHeight="1" x14ac:dyDescent="0.3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2" customHeight="1" x14ac:dyDescent="0.3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2" customHeight="1" x14ac:dyDescent="0.3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2" customHeight="1" x14ac:dyDescent="0.3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2" customHeight="1" x14ac:dyDescent="0.3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2" customHeight="1" x14ac:dyDescent="0.3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2" customHeight="1" x14ac:dyDescent="0.3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2" customHeight="1" x14ac:dyDescent="0.3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2" customHeight="1" x14ac:dyDescent="0.3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2" customHeight="1" x14ac:dyDescent="0.3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2" customHeight="1" x14ac:dyDescent="0.3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2" customHeight="1" x14ac:dyDescent="0.3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2" customHeight="1" x14ac:dyDescent="0.3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2" customHeight="1" x14ac:dyDescent="0.3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2" customHeight="1" x14ac:dyDescent="0.3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2" customHeight="1" x14ac:dyDescent="0.3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2" customHeight="1" x14ac:dyDescent="0.3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2" customHeight="1" x14ac:dyDescent="0.3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2" customHeight="1" x14ac:dyDescent="0.3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2" customHeight="1" x14ac:dyDescent="0.3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2" customHeight="1" x14ac:dyDescent="0.3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2" customHeight="1" x14ac:dyDescent="0.3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2" customHeight="1" x14ac:dyDescent="0.3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2" customHeight="1" x14ac:dyDescent="0.3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2" customHeight="1" x14ac:dyDescent="0.3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2" customHeight="1" x14ac:dyDescent="0.3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2" customHeight="1" x14ac:dyDescent="0.3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2" customHeight="1" x14ac:dyDescent="0.3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2" customHeight="1" x14ac:dyDescent="0.3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2" customHeight="1" x14ac:dyDescent="0.3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2" customHeight="1" x14ac:dyDescent="0.3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2" customHeight="1" x14ac:dyDescent="0.3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2" customHeight="1" x14ac:dyDescent="0.3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2" customHeight="1" x14ac:dyDescent="0.3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2" customHeight="1" x14ac:dyDescent="0.3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2" customHeight="1" x14ac:dyDescent="0.3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2" customHeight="1" x14ac:dyDescent="0.3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2" customHeight="1" x14ac:dyDescent="0.3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2" customHeight="1" x14ac:dyDescent="0.3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2" customHeight="1" x14ac:dyDescent="0.3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2" customHeight="1" x14ac:dyDescent="0.3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2" customHeight="1" x14ac:dyDescent="0.3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2" customHeight="1" x14ac:dyDescent="0.3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2" customHeight="1" x14ac:dyDescent="0.3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2" customHeight="1" x14ac:dyDescent="0.3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2" customHeight="1" x14ac:dyDescent="0.3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2" customHeight="1" x14ac:dyDescent="0.3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2" customHeight="1" x14ac:dyDescent="0.3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2" customHeight="1" x14ac:dyDescent="0.3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2" customHeight="1" x14ac:dyDescent="0.3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2" customHeight="1" x14ac:dyDescent="0.3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2" customHeight="1" x14ac:dyDescent="0.3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2" customHeight="1" x14ac:dyDescent="0.3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2" customHeight="1" x14ac:dyDescent="0.3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2" customHeight="1" x14ac:dyDescent="0.3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2" customHeight="1" x14ac:dyDescent="0.3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2" customHeight="1" x14ac:dyDescent="0.3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2" customHeight="1" x14ac:dyDescent="0.3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2" customHeight="1" x14ac:dyDescent="0.3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2" customHeight="1" x14ac:dyDescent="0.3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2" customHeight="1" x14ac:dyDescent="0.3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2" customHeight="1" x14ac:dyDescent="0.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2" customHeight="1" x14ac:dyDescent="0.3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2" customHeight="1" x14ac:dyDescent="0.3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2" customHeight="1" x14ac:dyDescent="0.3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2" customHeight="1" x14ac:dyDescent="0.3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2" customHeight="1" x14ac:dyDescent="0.3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2" customHeight="1" x14ac:dyDescent="0.3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2" customHeight="1" x14ac:dyDescent="0.3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2" customHeight="1" x14ac:dyDescent="0.3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2" customHeight="1" x14ac:dyDescent="0.3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2" customHeight="1" x14ac:dyDescent="0.3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2" customHeight="1" x14ac:dyDescent="0.3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2" customHeight="1" x14ac:dyDescent="0.3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2" customHeight="1" x14ac:dyDescent="0.3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2" customHeight="1" x14ac:dyDescent="0.3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2" customHeight="1" x14ac:dyDescent="0.3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2" customHeight="1" x14ac:dyDescent="0.3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2" customHeight="1" x14ac:dyDescent="0.3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2" customHeight="1" x14ac:dyDescent="0.3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2" customHeight="1" x14ac:dyDescent="0.3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2" customHeight="1" x14ac:dyDescent="0.3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2" customHeight="1" x14ac:dyDescent="0.3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2" customHeight="1" x14ac:dyDescent="0.3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2" customHeight="1" x14ac:dyDescent="0.3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2" customHeight="1" x14ac:dyDescent="0.3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2" customHeight="1" x14ac:dyDescent="0.3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2" customHeight="1" x14ac:dyDescent="0.3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2" customHeight="1" x14ac:dyDescent="0.3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2" customHeight="1" x14ac:dyDescent="0.3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2" customHeight="1" x14ac:dyDescent="0.3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2" customHeight="1" x14ac:dyDescent="0.3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2" customHeight="1" x14ac:dyDescent="0.3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2" customHeight="1" x14ac:dyDescent="0.3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2" customHeight="1" x14ac:dyDescent="0.3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2" customHeight="1" x14ac:dyDescent="0.3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2" customHeight="1" x14ac:dyDescent="0.3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2" customHeight="1" x14ac:dyDescent="0.3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2" customHeight="1" x14ac:dyDescent="0.3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2" customHeight="1" x14ac:dyDescent="0.3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2" customHeight="1" x14ac:dyDescent="0.3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2" customHeight="1" x14ac:dyDescent="0.3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2" customHeight="1" x14ac:dyDescent="0.3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2" customHeight="1" x14ac:dyDescent="0.3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2" customHeight="1" x14ac:dyDescent="0.3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2" customHeight="1" x14ac:dyDescent="0.3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2" customHeight="1" x14ac:dyDescent="0.3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2" customHeight="1" x14ac:dyDescent="0.3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2" customHeight="1" x14ac:dyDescent="0.3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2" customHeight="1" x14ac:dyDescent="0.3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2" customHeight="1" x14ac:dyDescent="0.3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2" customHeight="1" x14ac:dyDescent="0.3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2" customHeight="1" x14ac:dyDescent="0.3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2" customHeight="1" x14ac:dyDescent="0.3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2" customHeight="1" x14ac:dyDescent="0.3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2" customHeight="1" x14ac:dyDescent="0.3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2" customHeight="1" x14ac:dyDescent="0.3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2" customHeight="1" x14ac:dyDescent="0.3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2" customHeight="1" x14ac:dyDescent="0.3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2" customHeight="1" x14ac:dyDescent="0.3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2" customHeight="1" x14ac:dyDescent="0.3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2" customHeight="1" x14ac:dyDescent="0.3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2" customHeight="1" x14ac:dyDescent="0.3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2" customHeight="1" x14ac:dyDescent="0.3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2" customHeight="1" x14ac:dyDescent="0.3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2" customHeight="1" x14ac:dyDescent="0.3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2" customHeight="1" x14ac:dyDescent="0.3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2" customHeight="1" x14ac:dyDescent="0.3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2" customHeight="1" x14ac:dyDescent="0.3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2" customHeight="1" x14ac:dyDescent="0.3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2" customHeight="1" x14ac:dyDescent="0.3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2" customHeight="1" x14ac:dyDescent="0.3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2" customHeight="1" x14ac:dyDescent="0.3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2" customHeight="1" x14ac:dyDescent="0.3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2" customHeight="1" x14ac:dyDescent="0.3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2" customHeight="1" x14ac:dyDescent="0.3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2" customHeight="1" x14ac:dyDescent="0.3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2" customHeight="1" x14ac:dyDescent="0.3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2" customHeight="1" x14ac:dyDescent="0.3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2" customHeight="1" x14ac:dyDescent="0.3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2" customHeight="1" x14ac:dyDescent="0.3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2" customHeight="1" x14ac:dyDescent="0.3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2" customHeight="1" x14ac:dyDescent="0.3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2" customHeight="1" x14ac:dyDescent="0.3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2" customHeight="1" x14ac:dyDescent="0.3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2" customHeight="1" x14ac:dyDescent="0.3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2" customHeight="1" x14ac:dyDescent="0.3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2" customHeight="1" x14ac:dyDescent="0.3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2" customHeight="1" x14ac:dyDescent="0.3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2" customHeight="1" x14ac:dyDescent="0.3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2" customHeight="1" x14ac:dyDescent="0.3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2" customHeight="1" x14ac:dyDescent="0.3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2" customHeight="1" x14ac:dyDescent="0.3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2" customHeight="1" x14ac:dyDescent="0.3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2" customHeight="1" x14ac:dyDescent="0.3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2" customHeight="1" x14ac:dyDescent="0.3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2" customHeight="1" x14ac:dyDescent="0.3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2" customHeight="1" x14ac:dyDescent="0.3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2" customHeight="1" x14ac:dyDescent="0.3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2" customHeight="1" x14ac:dyDescent="0.3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2" customHeight="1" x14ac:dyDescent="0.3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2" customHeight="1" x14ac:dyDescent="0.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2" customHeight="1" x14ac:dyDescent="0.3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2" customHeight="1" x14ac:dyDescent="0.3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2" customHeight="1" x14ac:dyDescent="0.3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2" customHeight="1" x14ac:dyDescent="0.3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2" customHeight="1" x14ac:dyDescent="0.3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2" customHeight="1" x14ac:dyDescent="0.3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2" customHeight="1" x14ac:dyDescent="0.3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2" customHeight="1" x14ac:dyDescent="0.3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2" customHeight="1" x14ac:dyDescent="0.3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2" customHeight="1" x14ac:dyDescent="0.3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2" customHeight="1" x14ac:dyDescent="0.3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2" customHeight="1" x14ac:dyDescent="0.3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2" customHeight="1" x14ac:dyDescent="0.3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2" customHeight="1" x14ac:dyDescent="0.3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2" customHeight="1" x14ac:dyDescent="0.3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2" customHeight="1" x14ac:dyDescent="0.3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2" customHeight="1" x14ac:dyDescent="0.3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2" customHeight="1" x14ac:dyDescent="0.3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2" customHeight="1" x14ac:dyDescent="0.3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2" customHeight="1" x14ac:dyDescent="0.3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2" customHeight="1" x14ac:dyDescent="0.3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2" customHeight="1" x14ac:dyDescent="0.3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2" customHeight="1" x14ac:dyDescent="0.3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2" customHeight="1" x14ac:dyDescent="0.3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2" customHeight="1" x14ac:dyDescent="0.3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2" customHeight="1" x14ac:dyDescent="0.3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2" customHeight="1" x14ac:dyDescent="0.3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2" customHeight="1" x14ac:dyDescent="0.3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2" customHeight="1" x14ac:dyDescent="0.3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2" customHeight="1" x14ac:dyDescent="0.3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2" customHeight="1" x14ac:dyDescent="0.3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2" customHeight="1" x14ac:dyDescent="0.3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2" customHeight="1" x14ac:dyDescent="0.3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2" customHeight="1" x14ac:dyDescent="0.3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2" customHeight="1" x14ac:dyDescent="0.3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2" customHeight="1" x14ac:dyDescent="0.3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2" customHeight="1" x14ac:dyDescent="0.3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2" customHeight="1" x14ac:dyDescent="0.3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2" customHeight="1" x14ac:dyDescent="0.3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2" customHeight="1" x14ac:dyDescent="0.3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2" customHeight="1" x14ac:dyDescent="0.3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2" customHeight="1" x14ac:dyDescent="0.3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2" customHeight="1" x14ac:dyDescent="0.3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2" customHeight="1" x14ac:dyDescent="0.3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2" customHeight="1" x14ac:dyDescent="0.3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2" customHeight="1" x14ac:dyDescent="0.3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2" customHeight="1" x14ac:dyDescent="0.3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2" customHeight="1" x14ac:dyDescent="0.3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2" customHeight="1" x14ac:dyDescent="0.3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2" customHeight="1" x14ac:dyDescent="0.3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2" customHeight="1" x14ac:dyDescent="0.3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2" customHeight="1" x14ac:dyDescent="0.3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2" customHeight="1" x14ac:dyDescent="0.3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2" customHeight="1" x14ac:dyDescent="0.3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2" customHeight="1" x14ac:dyDescent="0.3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2" customHeight="1" x14ac:dyDescent="0.3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2" customHeight="1" x14ac:dyDescent="0.3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2" customHeight="1" x14ac:dyDescent="0.3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2" customHeight="1" x14ac:dyDescent="0.3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2" customHeight="1" x14ac:dyDescent="0.3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2" customHeight="1" x14ac:dyDescent="0.3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2" customHeight="1" x14ac:dyDescent="0.3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2" customHeight="1" x14ac:dyDescent="0.3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2" customHeight="1" x14ac:dyDescent="0.3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2" customHeight="1" x14ac:dyDescent="0.3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2" customHeight="1" x14ac:dyDescent="0.3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2" customHeight="1" x14ac:dyDescent="0.3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2" customHeight="1" x14ac:dyDescent="0.3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2" customHeight="1" x14ac:dyDescent="0.3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2" customHeight="1" x14ac:dyDescent="0.3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2" customHeight="1" x14ac:dyDescent="0.3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2" customHeight="1" x14ac:dyDescent="0.3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2" customHeight="1" x14ac:dyDescent="0.3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2" customHeight="1" x14ac:dyDescent="0.3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2" customHeight="1" x14ac:dyDescent="0.3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2" customHeight="1" x14ac:dyDescent="0.3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2" customHeight="1" x14ac:dyDescent="0.3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2" customHeight="1" x14ac:dyDescent="0.3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2" customHeight="1" x14ac:dyDescent="0.3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2" customHeight="1" x14ac:dyDescent="0.3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2" customHeight="1" x14ac:dyDescent="0.3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2" customHeight="1" x14ac:dyDescent="0.3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2" customHeight="1" x14ac:dyDescent="0.3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2" customHeight="1" x14ac:dyDescent="0.3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2" customHeight="1" x14ac:dyDescent="0.3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2" customHeight="1" x14ac:dyDescent="0.3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2" customHeight="1" x14ac:dyDescent="0.3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2" customHeight="1" x14ac:dyDescent="0.3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2" customHeight="1" x14ac:dyDescent="0.3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2" customHeight="1" x14ac:dyDescent="0.3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2" customHeight="1" x14ac:dyDescent="0.3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2" customHeight="1" x14ac:dyDescent="0.3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2" customHeight="1" x14ac:dyDescent="0.3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2" customHeight="1" x14ac:dyDescent="0.3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2" customHeight="1" x14ac:dyDescent="0.3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2" customHeight="1" x14ac:dyDescent="0.3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2" customHeight="1" x14ac:dyDescent="0.3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2" customHeight="1" x14ac:dyDescent="0.3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2" customHeight="1" x14ac:dyDescent="0.3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2" customHeight="1" x14ac:dyDescent="0.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2" customHeight="1" x14ac:dyDescent="0.3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2" customHeight="1" x14ac:dyDescent="0.3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2" customHeight="1" x14ac:dyDescent="0.3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2" customHeight="1" x14ac:dyDescent="0.3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2" customHeight="1" x14ac:dyDescent="0.3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2" customHeight="1" x14ac:dyDescent="0.3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2" customHeight="1" x14ac:dyDescent="0.3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2" customHeight="1" x14ac:dyDescent="0.3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2" customHeight="1" x14ac:dyDescent="0.3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2" customHeight="1" x14ac:dyDescent="0.3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2" customHeight="1" x14ac:dyDescent="0.3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2" customHeight="1" x14ac:dyDescent="0.3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2" customHeight="1" x14ac:dyDescent="0.3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2" customHeight="1" x14ac:dyDescent="0.3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2" customHeight="1" x14ac:dyDescent="0.3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2" customHeight="1" x14ac:dyDescent="0.3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2" customHeight="1" x14ac:dyDescent="0.3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2" customHeight="1" x14ac:dyDescent="0.3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2" customHeight="1" x14ac:dyDescent="0.3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2" customHeight="1" x14ac:dyDescent="0.3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2" customHeight="1" x14ac:dyDescent="0.3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2" customHeight="1" x14ac:dyDescent="0.3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2" customHeight="1" x14ac:dyDescent="0.3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2" customHeight="1" x14ac:dyDescent="0.3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2" customHeight="1" x14ac:dyDescent="0.3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2" customHeight="1" x14ac:dyDescent="0.3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2" customHeight="1" x14ac:dyDescent="0.3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2" customHeight="1" x14ac:dyDescent="0.3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2" customHeight="1" x14ac:dyDescent="0.3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2" customHeight="1" x14ac:dyDescent="0.3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2" customHeight="1" x14ac:dyDescent="0.3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2" customHeight="1" x14ac:dyDescent="0.3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2" customHeight="1" x14ac:dyDescent="0.3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2" customHeight="1" x14ac:dyDescent="0.3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2" customHeight="1" x14ac:dyDescent="0.3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2" customHeight="1" x14ac:dyDescent="0.3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2" customHeight="1" x14ac:dyDescent="0.3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2" customHeight="1" x14ac:dyDescent="0.3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2" customHeight="1" x14ac:dyDescent="0.3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2" customHeight="1" x14ac:dyDescent="0.3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2" customHeight="1" x14ac:dyDescent="0.3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2" customHeight="1" x14ac:dyDescent="0.3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2" customHeight="1" x14ac:dyDescent="0.3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2" customHeight="1" x14ac:dyDescent="0.3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2" customHeight="1" x14ac:dyDescent="0.3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2" customHeight="1" x14ac:dyDescent="0.3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2" customHeight="1" x14ac:dyDescent="0.3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2" customHeight="1" x14ac:dyDescent="0.3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2" customHeight="1" x14ac:dyDescent="0.3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2" customHeight="1" x14ac:dyDescent="0.3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2" customHeight="1" x14ac:dyDescent="0.3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2" customHeight="1" x14ac:dyDescent="0.3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2" customHeight="1" x14ac:dyDescent="0.3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2" customHeight="1" x14ac:dyDescent="0.3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2" customHeight="1" x14ac:dyDescent="0.3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2" customHeight="1" x14ac:dyDescent="0.3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2" customHeight="1" x14ac:dyDescent="0.3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2" customHeight="1" x14ac:dyDescent="0.3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2" customHeight="1" x14ac:dyDescent="0.3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2" customHeight="1" x14ac:dyDescent="0.3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2" customHeight="1" x14ac:dyDescent="0.3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2" customHeight="1" x14ac:dyDescent="0.3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2" customHeight="1" x14ac:dyDescent="0.3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2" customHeight="1" x14ac:dyDescent="0.3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2" customHeight="1" x14ac:dyDescent="0.3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2" customHeight="1" x14ac:dyDescent="0.3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2" customHeight="1" x14ac:dyDescent="0.3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2" customHeight="1" x14ac:dyDescent="0.3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2" customHeight="1" x14ac:dyDescent="0.3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2" customHeight="1" x14ac:dyDescent="0.3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2" customHeight="1" x14ac:dyDescent="0.3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2" customHeight="1" x14ac:dyDescent="0.3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2" customHeight="1" x14ac:dyDescent="0.3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2" customHeight="1" x14ac:dyDescent="0.3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2" customHeight="1" x14ac:dyDescent="0.3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2" customHeight="1" x14ac:dyDescent="0.3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2" customHeight="1" x14ac:dyDescent="0.3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2" customHeight="1" x14ac:dyDescent="0.3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2" customHeight="1" x14ac:dyDescent="0.3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2" customHeight="1" x14ac:dyDescent="0.3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2" customHeight="1" x14ac:dyDescent="0.3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2" customHeight="1" x14ac:dyDescent="0.3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2" customHeight="1" x14ac:dyDescent="0.3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2" customHeight="1" x14ac:dyDescent="0.3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2" customHeight="1" x14ac:dyDescent="0.3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2" customHeight="1" x14ac:dyDescent="0.3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2" customHeight="1" x14ac:dyDescent="0.3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2" customHeight="1" x14ac:dyDescent="0.3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2" customHeight="1" x14ac:dyDescent="0.3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2" customHeight="1" x14ac:dyDescent="0.3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2" customHeight="1" x14ac:dyDescent="0.3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2" customHeight="1" x14ac:dyDescent="0.3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2" customHeight="1" x14ac:dyDescent="0.3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2" customHeight="1" x14ac:dyDescent="0.3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2" customHeight="1" x14ac:dyDescent="0.3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2" customHeight="1" x14ac:dyDescent="0.3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2" customHeight="1" x14ac:dyDescent="0.3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2" customHeight="1" x14ac:dyDescent="0.3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2" customHeight="1" x14ac:dyDescent="0.3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2" customHeight="1" x14ac:dyDescent="0.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2" customHeight="1" x14ac:dyDescent="0.3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2" customHeight="1" x14ac:dyDescent="0.3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2" customHeight="1" x14ac:dyDescent="0.3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2" customHeight="1" x14ac:dyDescent="0.3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2" customHeight="1" x14ac:dyDescent="0.3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2" customHeight="1" x14ac:dyDescent="0.3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2" customHeight="1" x14ac:dyDescent="0.3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2" customHeight="1" x14ac:dyDescent="0.3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2" customHeight="1" x14ac:dyDescent="0.3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2" customHeight="1" x14ac:dyDescent="0.3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2" customHeight="1" x14ac:dyDescent="0.3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2" customHeight="1" x14ac:dyDescent="0.3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2" customHeight="1" x14ac:dyDescent="0.3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2" customHeight="1" x14ac:dyDescent="0.3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2" customHeight="1" x14ac:dyDescent="0.3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2" customHeight="1" x14ac:dyDescent="0.3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2" customHeight="1" x14ac:dyDescent="0.3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2" customHeight="1" x14ac:dyDescent="0.3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2" customHeight="1" x14ac:dyDescent="0.3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2" customHeight="1" x14ac:dyDescent="0.3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2" customHeight="1" x14ac:dyDescent="0.3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2" customHeight="1" x14ac:dyDescent="0.3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2" customHeight="1" x14ac:dyDescent="0.3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2" customHeight="1" x14ac:dyDescent="0.3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2" customHeight="1" x14ac:dyDescent="0.3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2" customHeight="1" x14ac:dyDescent="0.3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2" customHeight="1" x14ac:dyDescent="0.3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2" customHeight="1" x14ac:dyDescent="0.3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2" customHeight="1" x14ac:dyDescent="0.3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2" customHeight="1" x14ac:dyDescent="0.3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2" customHeight="1" x14ac:dyDescent="0.3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2" customHeight="1" x14ac:dyDescent="0.3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2" customHeight="1" x14ac:dyDescent="0.3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2" customHeight="1" x14ac:dyDescent="0.3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2" customHeight="1" x14ac:dyDescent="0.3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2" customHeight="1" x14ac:dyDescent="0.3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2" customHeight="1" x14ac:dyDescent="0.3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2" customHeight="1" x14ac:dyDescent="0.3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2" customHeight="1" x14ac:dyDescent="0.3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2" customHeight="1" x14ac:dyDescent="0.3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2" customHeight="1" x14ac:dyDescent="0.3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2" customHeight="1" x14ac:dyDescent="0.3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2" customHeight="1" x14ac:dyDescent="0.3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2" customHeight="1" x14ac:dyDescent="0.3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2" customHeight="1" x14ac:dyDescent="0.3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2" customHeight="1" x14ac:dyDescent="0.3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2" customHeight="1" x14ac:dyDescent="0.3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2" customHeight="1" x14ac:dyDescent="0.3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2" customHeight="1" x14ac:dyDescent="0.3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2" customHeight="1" x14ac:dyDescent="0.3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2" customHeight="1" x14ac:dyDescent="0.3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2" customHeight="1" x14ac:dyDescent="0.3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2" customHeight="1" x14ac:dyDescent="0.3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2" customHeight="1" x14ac:dyDescent="0.3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2" customHeight="1" x14ac:dyDescent="0.3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2" customHeight="1" x14ac:dyDescent="0.3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2" customHeight="1" x14ac:dyDescent="0.3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2" customHeight="1" x14ac:dyDescent="0.3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2" customHeight="1" x14ac:dyDescent="0.3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2" customHeight="1" x14ac:dyDescent="0.3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2" customHeight="1" x14ac:dyDescent="0.3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2" customHeight="1" x14ac:dyDescent="0.3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2" customHeight="1" x14ac:dyDescent="0.3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2" customHeight="1" x14ac:dyDescent="0.3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2" customHeight="1" x14ac:dyDescent="0.3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2" customHeight="1" x14ac:dyDescent="0.3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2" customHeight="1" x14ac:dyDescent="0.3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2" customHeight="1" x14ac:dyDescent="0.3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2" customHeight="1" x14ac:dyDescent="0.3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2" customHeight="1" x14ac:dyDescent="0.3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2" customHeight="1" x14ac:dyDescent="0.3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2" customHeight="1" x14ac:dyDescent="0.3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2" customHeight="1" x14ac:dyDescent="0.3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2" customHeight="1" x14ac:dyDescent="0.3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2" customHeight="1" x14ac:dyDescent="0.3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2" customHeight="1" x14ac:dyDescent="0.3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2" customHeight="1" x14ac:dyDescent="0.3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2" customHeight="1" x14ac:dyDescent="0.3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2" customHeight="1" x14ac:dyDescent="0.3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2" customHeight="1" x14ac:dyDescent="0.3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2" customHeight="1" x14ac:dyDescent="0.3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2" customHeight="1" x14ac:dyDescent="0.3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2" customHeight="1" x14ac:dyDescent="0.3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2" customHeight="1" x14ac:dyDescent="0.3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2" customHeight="1" x14ac:dyDescent="0.3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2" customHeight="1" x14ac:dyDescent="0.3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2" customHeight="1" x14ac:dyDescent="0.3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2" customHeight="1" x14ac:dyDescent="0.3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2" customHeight="1" x14ac:dyDescent="0.3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2" customHeight="1" x14ac:dyDescent="0.3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2" customHeight="1" x14ac:dyDescent="0.3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2" customHeight="1" x14ac:dyDescent="0.3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2" customHeight="1" x14ac:dyDescent="0.3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2" customHeight="1" x14ac:dyDescent="0.3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2" customHeight="1" x14ac:dyDescent="0.3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2" customHeight="1" x14ac:dyDescent="0.3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2" customHeight="1" x14ac:dyDescent="0.3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2" customHeight="1" x14ac:dyDescent="0.3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2" customHeight="1" x14ac:dyDescent="0.3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2" customHeight="1" x14ac:dyDescent="0.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2" customHeight="1" x14ac:dyDescent="0.3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2" customHeight="1" x14ac:dyDescent="0.3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2" customHeight="1" x14ac:dyDescent="0.3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2" customHeight="1" x14ac:dyDescent="0.3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2" customHeight="1" x14ac:dyDescent="0.3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2" customHeight="1" x14ac:dyDescent="0.3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2" customHeight="1" x14ac:dyDescent="0.3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2" customHeight="1" x14ac:dyDescent="0.3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2" customHeight="1" x14ac:dyDescent="0.3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2" customHeight="1" x14ac:dyDescent="0.3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2" customHeight="1" x14ac:dyDescent="0.3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2" customHeight="1" x14ac:dyDescent="0.3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2" customHeight="1" x14ac:dyDescent="0.3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2" customHeight="1" x14ac:dyDescent="0.3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2" customHeight="1" x14ac:dyDescent="0.3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2" customHeight="1" x14ac:dyDescent="0.3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2" customHeight="1" x14ac:dyDescent="0.3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2" customHeight="1" x14ac:dyDescent="0.3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2" customHeight="1" x14ac:dyDescent="0.3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2" customHeight="1" x14ac:dyDescent="0.3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2" customHeight="1" x14ac:dyDescent="0.3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2" customHeight="1" x14ac:dyDescent="0.3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2" customHeight="1" x14ac:dyDescent="0.3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2" customHeight="1" x14ac:dyDescent="0.3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2" customHeight="1" x14ac:dyDescent="0.3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2" customHeight="1" x14ac:dyDescent="0.3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2" customHeight="1" x14ac:dyDescent="0.3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2" customHeight="1" x14ac:dyDescent="0.3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2" customHeight="1" x14ac:dyDescent="0.3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2" customHeight="1" x14ac:dyDescent="0.3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2" customHeight="1" x14ac:dyDescent="0.3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2" customHeight="1" x14ac:dyDescent="0.3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2" customHeight="1" x14ac:dyDescent="0.3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2" customHeight="1" x14ac:dyDescent="0.3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2" customHeight="1" x14ac:dyDescent="0.3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2" customHeight="1" x14ac:dyDescent="0.3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2" customHeight="1" x14ac:dyDescent="0.3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2" customHeight="1" x14ac:dyDescent="0.3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2" customHeight="1" x14ac:dyDescent="0.3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2" customHeight="1" x14ac:dyDescent="0.3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2" customHeight="1" x14ac:dyDescent="0.3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2" customHeight="1" x14ac:dyDescent="0.3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2" customHeight="1" x14ac:dyDescent="0.3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2" customHeight="1" x14ac:dyDescent="0.3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2" customHeight="1" x14ac:dyDescent="0.3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2" customHeight="1" x14ac:dyDescent="0.3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2" customHeight="1" x14ac:dyDescent="0.3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2" customHeight="1" x14ac:dyDescent="0.3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2" customHeight="1" x14ac:dyDescent="0.3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2" customHeight="1" x14ac:dyDescent="0.3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2" customHeight="1" x14ac:dyDescent="0.3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2" customHeight="1" x14ac:dyDescent="0.3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2" customHeight="1" x14ac:dyDescent="0.3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2" customHeight="1" x14ac:dyDescent="0.3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2" customHeight="1" x14ac:dyDescent="0.3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2" customHeight="1" x14ac:dyDescent="0.3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2" customHeight="1" x14ac:dyDescent="0.3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2" customHeight="1" x14ac:dyDescent="0.3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2" customHeight="1" x14ac:dyDescent="0.3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2" customHeight="1" x14ac:dyDescent="0.3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2" customHeight="1" x14ac:dyDescent="0.3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2" customHeight="1" x14ac:dyDescent="0.3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2" customHeight="1" x14ac:dyDescent="0.3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2" customHeight="1" x14ac:dyDescent="0.3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2" customHeight="1" x14ac:dyDescent="0.3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2" customHeight="1" x14ac:dyDescent="0.3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2" customHeight="1" x14ac:dyDescent="0.3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2" customHeight="1" x14ac:dyDescent="0.3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2" customHeight="1" x14ac:dyDescent="0.3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2" customHeight="1" x14ac:dyDescent="0.3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2" customHeight="1" x14ac:dyDescent="0.3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2" customHeight="1" x14ac:dyDescent="0.3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2" customHeight="1" x14ac:dyDescent="0.3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2" customHeight="1" x14ac:dyDescent="0.3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2" customHeight="1" x14ac:dyDescent="0.3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2" customHeight="1" x14ac:dyDescent="0.3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2" customHeight="1" x14ac:dyDescent="0.3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2" customHeight="1" x14ac:dyDescent="0.3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2" customHeight="1" x14ac:dyDescent="0.3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2" customHeight="1" x14ac:dyDescent="0.3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2" customHeight="1" x14ac:dyDescent="0.3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2" customHeight="1" x14ac:dyDescent="0.3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2" customHeight="1" x14ac:dyDescent="0.3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2" customHeight="1" x14ac:dyDescent="0.3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2" customHeight="1" x14ac:dyDescent="0.3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2" customHeight="1" x14ac:dyDescent="0.3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2" customHeight="1" x14ac:dyDescent="0.3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2" customHeight="1" x14ac:dyDescent="0.3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2" customHeight="1" x14ac:dyDescent="0.3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2" customHeight="1" x14ac:dyDescent="0.3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2" customHeight="1" x14ac:dyDescent="0.3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2" customHeight="1" x14ac:dyDescent="0.3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2" customHeight="1" x14ac:dyDescent="0.3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2" customHeight="1" x14ac:dyDescent="0.3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2" customHeight="1" x14ac:dyDescent="0.3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2" customHeight="1" x14ac:dyDescent="0.3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2" customHeight="1" x14ac:dyDescent="0.3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2" customHeight="1" x14ac:dyDescent="0.3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2" customHeight="1" x14ac:dyDescent="0.3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2" customHeight="1" x14ac:dyDescent="0.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2" customHeight="1" x14ac:dyDescent="0.3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2" customHeight="1" x14ac:dyDescent="0.3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2" customHeight="1" x14ac:dyDescent="0.3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2" customHeight="1" x14ac:dyDescent="0.3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2" customHeight="1" x14ac:dyDescent="0.3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2" customHeight="1" x14ac:dyDescent="0.3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2" customHeight="1" x14ac:dyDescent="0.3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2" customHeight="1" x14ac:dyDescent="0.3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2" customHeight="1" x14ac:dyDescent="0.3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2" customHeight="1" x14ac:dyDescent="0.3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2" customHeight="1" x14ac:dyDescent="0.3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2" customHeight="1" x14ac:dyDescent="0.3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2" customHeight="1" x14ac:dyDescent="0.3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2" customHeight="1" x14ac:dyDescent="0.3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2" customHeight="1" x14ac:dyDescent="0.3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2" customHeight="1" x14ac:dyDescent="0.3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2" customHeight="1" x14ac:dyDescent="0.3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2" customHeight="1" x14ac:dyDescent="0.3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2" customHeight="1" x14ac:dyDescent="0.3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2" customHeight="1" x14ac:dyDescent="0.3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2" customHeight="1" x14ac:dyDescent="0.3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2" customHeight="1" x14ac:dyDescent="0.3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2" customHeight="1" x14ac:dyDescent="0.3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2" customHeight="1" x14ac:dyDescent="0.3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2" customHeight="1" x14ac:dyDescent="0.3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2" customHeight="1" x14ac:dyDescent="0.3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2" customHeight="1" x14ac:dyDescent="0.3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2" customHeight="1" x14ac:dyDescent="0.3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2" customHeight="1" x14ac:dyDescent="0.3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2" customHeight="1" x14ac:dyDescent="0.3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2" customHeight="1" x14ac:dyDescent="0.3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2" customHeight="1" x14ac:dyDescent="0.3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2" customHeight="1" x14ac:dyDescent="0.3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2" customHeight="1" x14ac:dyDescent="0.3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2" customHeight="1" x14ac:dyDescent="0.3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2" customHeight="1" x14ac:dyDescent="0.3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2" customHeight="1" x14ac:dyDescent="0.3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2" customHeight="1" x14ac:dyDescent="0.3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2" customHeight="1" x14ac:dyDescent="0.3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2" customHeight="1" x14ac:dyDescent="0.3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2" customHeight="1" x14ac:dyDescent="0.3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2" customHeight="1" x14ac:dyDescent="0.3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2" customHeight="1" x14ac:dyDescent="0.3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2" customHeight="1" x14ac:dyDescent="0.3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2" customHeight="1" x14ac:dyDescent="0.3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2" customHeight="1" x14ac:dyDescent="0.3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2" customHeight="1" x14ac:dyDescent="0.3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2" customHeight="1" x14ac:dyDescent="0.3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2" customHeight="1" x14ac:dyDescent="0.3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2" customHeight="1" x14ac:dyDescent="0.3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2" customHeight="1" x14ac:dyDescent="0.3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2" customHeight="1" x14ac:dyDescent="0.3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2" customHeight="1" x14ac:dyDescent="0.3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2" customHeight="1" x14ac:dyDescent="0.3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2" customHeight="1" x14ac:dyDescent="0.3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2" customHeight="1" x14ac:dyDescent="0.3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2" customHeight="1" x14ac:dyDescent="0.3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2" customHeight="1" x14ac:dyDescent="0.3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2" customHeight="1" x14ac:dyDescent="0.3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2" customHeight="1" x14ac:dyDescent="0.3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2" customHeight="1" x14ac:dyDescent="0.3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2" customHeight="1" x14ac:dyDescent="0.3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2" customHeight="1" x14ac:dyDescent="0.3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2" customHeight="1" x14ac:dyDescent="0.3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2" customHeight="1" x14ac:dyDescent="0.3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2" customHeight="1" x14ac:dyDescent="0.3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2" customHeight="1" x14ac:dyDescent="0.3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2" customHeight="1" x14ac:dyDescent="0.3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2" customHeight="1" x14ac:dyDescent="0.3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2" customHeight="1" x14ac:dyDescent="0.3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2" customHeight="1" x14ac:dyDescent="0.3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2" customHeight="1" x14ac:dyDescent="0.3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2" customHeight="1" x14ac:dyDescent="0.3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2" customHeight="1" x14ac:dyDescent="0.3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2" customHeight="1" x14ac:dyDescent="0.3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2" customHeight="1" x14ac:dyDescent="0.3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2" customHeight="1" x14ac:dyDescent="0.3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2" customHeight="1" x14ac:dyDescent="0.3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2" customHeight="1" x14ac:dyDescent="0.3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2" customHeight="1" x14ac:dyDescent="0.3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2" customHeight="1" x14ac:dyDescent="0.3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2" customHeight="1" x14ac:dyDescent="0.3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2" customHeight="1" x14ac:dyDescent="0.3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2" customHeight="1" x14ac:dyDescent="0.3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2" customHeight="1" x14ac:dyDescent="0.3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2" customHeight="1" x14ac:dyDescent="0.3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2" customHeight="1" x14ac:dyDescent="0.3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2" customHeight="1" x14ac:dyDescent="0.3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2" customHeight="1" x14ac:dyDescent="0.3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2" customHeight="1" x14ac:dyDescent="0.3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2" customHeight="1" x14ac:dyDescent="0.3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2" customHeight="1" x14ac:dyDescent="0.3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2" customHeight="1" x14ac:dyDescent="0.3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2" customHeight="1" x14ac:dyDescent="0.3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2" customHeight="1" x14ac:dyDescent="0.3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2" customHeight="1" x14ac:dyDescent="0.3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2" customHeight="1" x14ac:dyDescent="0.3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2" customHeight="1" x14ac:dyDescent="0.3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2" customHeight="1" x14ac:dyDescent="0.3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2" customHeight="1" x14ac:dyDescent="0.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2" customHeight="1" x14ac:dyDescent="0.3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2" customHeight="1" x14ac:dyDescent="0.3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2" customHeight="1" x14ac:dyDescent="0.3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2" customHeight="1" x14ac:dyDescent="0.3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2" customHeight="1" x14ac:dyDescent="0.3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2" customHeight="1" x14ac:dyDescent="0.3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2" customHeight="1" x14ac:dyDescent="0.3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2" customHeight="1" x14ac:dyDescent="0.3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2" customHeight="1" x14ac:dyDescent="0.3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2" customHeight="1" x14ac:dyDescent="0.3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2" customHeight="1" x14ac:dyDescent="0.3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2" customHeight="1" x14ac:dyDescent="0.3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2" customHeight="1" x14ac:dyDescent="0.3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2" customHeight="1" x14ac:dyDescent="0.3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2" customHeight="1" x14ac:dyDescent="0.3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2" customHeight="1" x14ac:dyDescent="0.3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2" customHeight="1" x14ac:dyDescent="0.3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2" customHeight="1" x14ac:dyDescent="0.3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2" customHeight="1" x14ac:dyDescent="0.3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2" customHeight="1" x14ac:dyDescent="0.3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2" customHeight="1" x14ac:dyDescent="0.3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2" customHeight="1" x14ac:dyDescent="0.3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2" customHeight="1" x14ac:dyDescent="0.3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2" customHeight="1" x14ac:dyDescent="0.3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2" customHeight="1" x14ac:dyDescent="0.3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2" customHeight="1" x14ac:dyDescent="0.3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2" customHeight="1" x14ac:dyDescent="0.3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2" customHeight="1" x14ac:dyDescent="0.3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2" customHeight="1" x14ac:dyDescent="0.3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2" customHeight="1" x14ac:dyDescent="0.3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2" customHeight="1" x14ac:dyDescent="0.3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2" customHeight="1" x14ac:dyDescent="0.3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2" customHeight="1" x14ac:dyDescent="0.3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2" customHeight="1" x14ac:dyDescent="0.3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2" customHeight="1" x14ac:dyDescent="0.3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2" customHeight="1" x14ac:dyDescent="0.3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2" customHeight="1" x14ac:dyDescent="0.3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2" customHeight="1" x14ac:dyDescent="0.3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2" customHeight="1" x14ac:dyDescent="0.3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2" customHeight="1" x14ac:dyDescent="0.3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2" customHeight="1" x14ac:dyDescent="0.3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2" customHeight="1" x14ac:dyDescent="0.3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2" customHeight="1" x14ac:dyDescent="0.3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2" customHeight="1" x14ac:dyDescent="0.3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2" customHeight="1" x14ac:dyDescent="0.3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2" customHeight="1" x14ac:dyDescent="0.3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2" customHeight="1" x14ac:dyDescent="0.3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2" customHeight="1" x14ac:dyDescent="0.3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2" customHeight="1" x14ac:dyDescent="0.3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2" customHeight="1" x14ac:dyDescent="0.3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2" customHeight="1" x14ac:dyDescent="0.3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2" customHeight="1" x14ac:dyDescent="0.3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2" customHeight="1" x14ac:dyDescent="0.3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2" customHeight="1" x14ac:dyDescent="0.3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2" customHeight="1" x14ac:dyDescent="0.3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2" customHeight="1" x14ac:dyDescent="0.3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2" customHeight="1" x14ac:dyDescent="0.3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2" customHeight="1" x14ac:dyDescent="0.3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2" customHeight="1" x14ac:dyDescent="0.3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2" customHeight="1" x14ac:dyDescent="0.3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2" customHeight="1" x14ac:dyDescent="0.3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2" customHeight="1" x14ac:dyDescent="0.3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2" customHeight="1" x14ac:dyDescent="0.3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2" customHeight="1" x14ac:dyDescent="0.3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</sheetData>
  <conditionalFormatting sqref="B5:B15">
    <cfRule type="cellIs" dxfId="2" priority="1" operator="equal">
      <formula>"Do"</formula>
    </cfRule>
  </conditionalFormatting>
  <conditionalFormatting sqref="B5:B15">
    <cfRule type="cellIs" dxfId="1" priority="2" operator="equal">
      <formula>"Plan"</formula>
    </cfRule>
  </conditionalFormatting>
  <conditionalFormatting sqref="B5:B15">
    <cfRule type="cellIs" dxfId="0" priority="3" operator="equal">
      <formula>"Learn"</formula>
    </cfRule>
  </conditionalFormatting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F19" sqref="F19"/>
    </sheetView>
  </sheetViews>
  <sheetFormatPr defaultColWidth="14.453125" defaultRowHeight="15" customHeight="1" x14ac:dyDescent="0.35"/>
  <cols>
    <col min="1" max="1" width="28.26953125" customWidth="1"/>
    <col min="2" max="2" width="10.81640625" customWidth="1"/>
    <col min="3" max="3" width="15.7265625" customWidth="1"/>
    <col min="4" max="5" width="10.81640625" customWidth="1"/>
    <col min="6" max="6" width="37" customWidth="1"/>
    <col min="7" max="26" width="10.81640625" customWidth="1"/>
  </cols>
  <sheetData>
    <row r="1" spans="1:26" ht="14.25" customHeight="1" x14ac:dyDescent="0.35">
      <c r="A1" s="19" t="s">
        <v>86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5">
      <c r="A4" s="86" t="s">
        <v>87</v>
      </c>
      <c r="B4" s="86" t="s">
        <v>88</v>
      </c>
      <c r="C4" s="86" t="s">
        <v>89</v>
      </c>
      <c r="D4" s="86" t="s">
        <v>90</v>
      </c>
      <c r="E4" s="86" t="s">
        <v>91</v>
      </c>
      <c r="F4" s="86" t="s">
        <v>92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5">
      <c r="A5" s="87" t="s">
        <v>110</v>
      </c>
      <c r="B5" s="88" t="s">
        <v>55</v>
      </c>
      <c r="C5" s="87" t="s">
        <v>123</v>
      </c>
      <c r="D5" s="87" t="s">
        <v>124</v>
      </c>
      <c r="E5" s="89">
        <v>12345678</v>
      </c>
      <c r="F5" s="93" t="s">
        <v>137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35">
      <c r="A6" s="87" t="s">
        <v>111</v>
      </c>
      <c r="B6" s="88" t="s">
        <v>55</v>
      </c>
      <c r="C6" s="87" t="s">
        <v>123</v>
      </c>
      <c r="D6" s="87" t="s">
        <v>125</v>
      </c>
      <c r="E6" s="91">
        <v>12345678</v>
      </c>
      <c r="F6" s="93" t="s">
        <v>137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35">
      <c r="A7" s="87" t="s">
        <v>112</v>
      </c>
      <c r="B7" s="88" t="s">
        <v>55</v>
      </c>
      <c r="C7" s="87" t="s">
        <v>123</v>
      </c>
      <c r="D7" s="87" t="s">
        <v>126</v>
      </c>
      <c r="E7" s="91">
        <v>12345678</v>
      </c>
      <c r="F7" s="93" t="s">
        <v>137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35">
      <c r="A8" s="87" t="s">
        <v>113</v>
      </c>
      <c r="B8" s="88" t="s">
        <v>55</v>
      </c>
      <c r="C8" s="87" t="s">
        <v>123</v>
      </c>
      <c r="D8" s="87" t="s">
        <v>127</v>
      </c>
      <c r="E8" s="91">
        <v>12345678</v>
      </c>
      <c r="F8" s="93" t="s">
        <v>137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35">
      <c r="A9" s="87" t="s">
        <v>114</v>
      </c>
      <c r="B9" s="88" t="s">
        <v>55</v>
      </c>
      <c r="C9" s="87" t="s">
        <v>123</v>
      </c>
      <c r="D9" s="87" t="s">
        <v>128</v>
      </c>
      <c r="E9" s="91">
        <v>12345678</v>
      </c>
      <c r="F9" s="93" t="s">
        <v>137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35">
      <c r="A10" s="87" t="s">
        <v>115</v>
      </c>
      <c r="B10" s="88" t="s">
        <v>55</v>
      </c>
      <c r="C10" s="87" t="s">
        <v>123</v>
      </c>
      <c r="D10" s="87" t="s">
        <v>129</v>
      </c>
      <c r="E10" s="91">
        <v>12345678</v>
      </c>
      <c r="F10" s="93" t="s">
        <v>137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35">
      <c r="A11" s="87" t="s">
        <v>116</v>
      </c>
      <c r="B11" s="88" t="s">
        <v>55</v>
      </c>
      <c r="C11" s="87" t="s">
        <v>123</v>
      </c>
      <c r="D11" s="87" t="s">
        <v>130</v>
      </c>
      <c r="E11" s="91">
        <v>12345678</v>
      </c>
      <c r="F11" s="93" t="s">
        <v>137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35">
      <c r="A12" s="87" t="s">
        <v>117</v>
      </c>
      <c r="B12" s="88" t="s">
        <v>55</v>
      </c>
      <c r="C12" s="87" t="s">
        <v>123</v>
      </c>
      <c r="D12" s="87" t="s">
        <v>131</v>
      </c>
      <c r="E12" s="91">
        <v>12345678</v>
      </c>
      <c r="F12" s="93" t="s">
        <v>137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35">
      <c r="A13" s="87" t="s">
        <v>118</v>
      </c>
      <c r="B13" s="88" t="s">
        <v>55</v>
      </c>
      <c r="C13" s="87" t="s">
        <v>123</v>
      </c>
      <c r="D13" s="87" t="s">
        <v>132</v>
      </c>
      <c r="E13" s="91">
        <v>12345678</v>
      </c>
      <c r="F13" s="93" t="s">
        <v>137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35">
      <c r="A14" s="87" t="s">
        <v>119</v>
      </c>
      <c r="B14" s="88" t="s">
        <v>55</v>
      </c>
      <c r="C14" s="87" t="s">
        <v>123</v>
      </c>
      <c r="D14" s="87" t="s">
        <v>133</v>
      </c>
      <c r="E14" s="91">
        <v>12345678</v>
      </c>
      <c r="F14" s="93" t="s">
        <v>137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35">
      <c r="A15" s="87" t="s">
        <v>120</v>
      </c>
      <c r="B15" s="90" t="s">
        <v>55</v>
      </c>
      <c r="C15" s="87" t="s">
        <v>123</v>
      </c>
      <c r="D15" s="87" t="s">
        <v>134</v>
      </c>
      <c r="E15" s="91">
        <v>12345678</v>
      </c>
      <c r="F15" s="93" t="s">
        <v>137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4.75" customHeight="1" x14ac:dyDescent="0.35">
      <c r="A16" s="87" t="s">
        <v>121</v>
      </c>
      <c r="B16" s="87" t="s">
        <v>55</v>
      </c>
      <c r="C16" s="87" t="s">
        <v>123</v>
      </c>
      <c r="D16" s="87" t="s">
        <v>135</v>
      </c>
      <c r="E16" s="91">
        <v>12345678</v>
      </c>
      <c r="F16" s="93" t="s">
        <v>137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4.75" customHeight="1" x14ac:dyDescent="0.35">
      <c r="A17" s="87" t="s">
        <v>122</v>
      </c>
      <c r="B17" s="87" t="s">
        <v>55</v>
      </c>
      <c r="C17" s="87" t="s">
        <v>123</v>
      </c>
      <c r="D17" s="87" t="s">
        <v>136</v>
      </c>
      <c r="E17" s="91">
        <v>12345678</v>
      </c>
      <c r="F17" s="93" t="s">
        <v>137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10" type="noConversion"/>
  <hyperlinks>
    <hyperlink ref="F5" r:id="rId1" xr:uid="{2D739EFB-1463-44A2-92EC-899945A81E53}"/>
    <hyperlink ref="F6:F17" r:id="rId2" display="sec.contact@email.ie" xr:uid="{AD3D8149-FCF6-4709-B431-F0301A5CD7CD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Guidance</vt:lpstr>
      <vt:lpstr>SEC activity by month</vt:lpstr>
      <vt:lpstr>Other activity by month</vt:lpstr>
      <vt:lpstr>Summary</vt:lpstr>
      <vt:lpstr>SEC contacts</vt:lpstr>
      <vt:lpstr>'SEC activity by month'!SECs</vt:lpstr>
      <vt:lpstr>'Other activity by month'!Z_0D9CD6AF_D0B0_47A3_A445_ACCF3CA22BAC_.wvu.Cols</vt:lpstr>
      <vt:lpstr>'Other activity by month'!Z_6EF66972_07C9_4629_95EF_2BC38AE59B9B_.wvu.Cols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 Gavin</dc:creator>
  <cp:lastModifiedBy>John O Shea</cp:lastModifiedBy>
  <dcterms:created xsi:type="dcterms:W3CDTF">2020-03-02T12:53:45Z</dcterms:created>
  <dcterms:modified xsi:type="dcterms:W3CDTF">2020-07-27T14:19:05Z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0x0101008CE2D4F8B3D6704485F379F394884586</vt:lpwstr>
  </property>
</Properties>
</file>