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780" windowHeight="17540" tabRatio="500"/>
  </bookViews>
  <sheets>
    <sheet name="Demographics" sheetId="1" r:id="rId1"/>
    <sheet name="Non-Majors" sheetId="5" r:id="rId2"/>
    <sheet name="Item-Level Summaries" sheetId="3" r:id="rId3"/>
    <sheet name="Indice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<sst xmlns="http://schemas.openxmlformats.org/spreadsheetml/2006/main" count="550" uniqueCount="207">
  <si>
    <t>MAJORS, ETC</t>
  </si>
  <si>
    <t>Percent</t>
  </si>
  <si>
    <t>Total</t>
  </si>
  <si>
    <t>RACE/ETHNICITY</t>
  </si>
  <si>
    <t>LGBTQ</t>
  </si>
  <si>
    <t>Mean</t>
  </si>
  <si>
    <t>Variable</t>
  </si>
  <si>
    <t>Obs</t>
  </si>
  <si>
    <t>SD</t>
  </si>
  <si>
    <t>Inclusive of Difference</t>
  </si>
  <si>
    <t>Harrassment/Discrimination</t>
  </si>
  <si>
    <t>q12_3</t>
  </si>
  <si>
    <t>q12_4</t>
  </si>
  <si>
    <t>q12_5</t>
  </si>
  <si>
    <t>q12_11</t>
  </si>
  <si>
    <t>q12_1</t>
  </si>
  <si>
    <t>q12_2</t>
  </si>
  <si>
    <t>q12_6</t>
  </si>
  <si>
    <t>q12_7</t>
  </si>
  <si>
    <t>q12_8</t>
  </si>
  <si>
    <t>q12_9</t>
  </si>
  <si>
    <t>q12_10</t>
  </si>
  <si>
    <t>q14_1</t>
  </si>
  <si>
    <t>q14_2</t>
  </si>
  <si>
    <t>q14_3</t>
  </si>
  <si>
    <t>q14_4</t>
  </si>
  <si>
    <t>q15_1</t>
  </si>
  <si>
    <t>q15_2</t>
  </si>
  <si>
    <t>q15_3</t>
  </si>
  <si>
    <t>q16_1</t>
  </si>
  <si>
    <t>q16_2</t>
  </si>
  <si>
    <t>q16_3</t>
  </si>
  <si>
    <t>q16_4</t>
  </si>
  <si>
    <t>q16_5</t>
  </si>
  <si>
    <t>q16_6</t>
  </si>
  <si>
    <t>q16_7</t>
  </si>
  <si>
    <t>q16_8</t>
  </si>
  <si>
    <t>q16_9</t>
  </si>
  <si>
    <t>q16_10</t>
  </si>
  <si>
    <t>q17_1</t>
  </si>
  <si>
    <t>q17_2</t>
  </si>
  <si>
    <t>q17_3</t>
  </si>
  <si>
    <t>q17_4</t>
  </si>
  <si>
    <t>q18_1</t>
  </si>
  <si>
    <t>q18_2</t>
  </si>
  <si>
    <t>q18_3</t>
  </si>
  <si>
    <t>q19_1</t>
  </si>
  <si>
    <t>q19_2</t>
  </si>
  <si>
    <t>q19_3</t>
  </si>
  <si>
    <t>OVERALL</t>
  </si>
  <si>
    <t>IMGD=1</t>
  </si>
  <si>
    <t>IMGD=0</t>
  </si>
  <si>
    <t>Sig Diffs Priv_Male vs. Non_Priv_Male</t>
  </si>
  <si>
    <t>2-tailed</t>
  </si>
  <si>
    <t>1-tailed</t>
  </si>
  <si>
    <t>*</t>
  </si>
  <si>
    <t>+</t>
  </si>
  <si>
    <t>**</t>
  </si>
  <si>
    <t>***</t>
  </si>
  <si>
    <t>+  p &lt; .10, * p &lt; .05, ** p &lt; .01, *** p &lt; .001</t>
  </si>
  <si>
    <t>No</t>
  </si>
  <si>
    <t>Lower Score Better</t>
  </si>
  <si>
    <t>Yes</t>
  </si>
  <si>
    <t>+ p &lt; .10, * p &lt; .05, ** p &lt; .01, *** p&lt; .001</t>
  </si>
  <si>
    <t>Priv_Male=1</t>
  </si>
  <si>
    <t>Priv_Male=0</t>
  </si>
  <si>
    <t>Index</t>
  </si>
  <si>
    <t>q12_1-q12_11</t>
  </si>
  <si>
    <t>Priv_male=0</t>
  </si>
  <si>
    <t>Priv_male=1</t>
  </si>
  <si>
    <t>Items Incuded</t>
  </si>
  <si>
    <t>Diverse materials</t>
  </si>
  <si>
    <t>q15_1-q15_3</t>
  </si>
  <si>
    <t>q16_1-q16_2, q16_8-q16_10</t>
  </si>
  <si>
    <t>Passionate community</t>
  </si>
  <si>
    <t>q16_3-q16_7</t>
  </si>
  <si>
    <t>Safety</t>
  </si>
  <si>
    <t>q17-q19</t>
  </si>
  <si>
    <t>Insensitive Comments</t>
  </si>
  <si>
    <t>q17_1-q17_3</t>
  </si>
  <si>
    <t>q18_1-q18_3</t>
  </si>
  <si>
    <t>Physical Safety</t>
  </si>
  <si>
    <t>q19_1-q19_3</t>
  </si>
  <si>
    <t>Feel safe in class</t>
  </si>
  <si>
    <t>q14_2, q14_4</t>
  </si>
  <si>
    <t>Note: Number of observations per category and index and standard deviations hidden. Two-tailed t-test indicates that the mean score for one group does not equal the mean score for the other group. One-tailed t-tests indicate that scores for one group are significantly higher or lower than scores for the other group. Usually a two-tailed t-test is used to indiciate significant differences. For simplicity, variances across groups are assumed to be equal.</t>
  </si>
  <si>
    <t>IMGD=1 &amp; Priv_Male=1</t>
  </si>
  <si>
    <t>IMDG=1 &amp; Priv_Male=0</t>
  </si>
  <si>
    <t>Sig Diffs IMGD Priv_Male vs. IMGD Non_Priv_Male</t>
  </si>
  <si>
    <t>IMGD Major, Minor, or Grad Student</t>
  </si>
  <si>
    <t>Frequency</t>
  </si>
  <si>
    <t>IMGD Major</t>
  </si>
  <si>
    <t>IMGD Minor</t>
  </si>
  <si>
    <t>Cumulative Percent</t>
  </si>
  <si>
    <t>IMGD Graduate Student</t>
  </si>
  <si>
    <t>Was an IMGD Major but Changed to Another Major</t>
  </si>
  <si>
    <t>Only White/Caucasian</t>
  </si>
  <si>
    <t>Only Black/African American</t>
  </si>
  <si>
    <t>Hispanic</t>
  </si>
  <si>
    <t xml:space="preserve">Note: If a student identified as Hispanic. He/she was not included in any other racial category. Consistent with national trends, most students who identified as Hispanic, identified their race as other. </t>
  </si>
  <si>
    <t>Only American Indian or Alaskan Native</t>
  </si>
  <si>
    <t>Only Asian</t>
  </si>
  <si>
    <t>Only Native Hawaiian or Asian Pacifict Islander</t>
  </si>
  <si>
    <t>Only Other</t>
  </si>
  <si>
    <t>Two or More Races</t>
  </si>
  <si>
    <t>Missing</t>
  </si>
  <si>
    <t>First Generation College Student (Proxy for SES)</t>
  </si>
  <si>
    <t>Male</t>
  </si>
  <si>
    <t>Only American Indian/Alaskan Native</t>
  </si>
  <si>
    <t>Other Native Hawaian or Asian Pacific Islander</t>
  </si>
  <si>
    <t>Only Other Race</t>
  </si>
  <si>
    <t>More Than Once Race</t>
  </si>
  <si>
    <t>First Generation College Students</t>
  </si>
  <si>
    <t>Majors</t>
  </si>
  <si>
    <t>Minors</t>
  </si>
  <si>
    <t>Graduate Students</t>
  </si>
  <si>
    <t>DEMOGRAPHICS</t>
  </si>
  <si>
    <t>Somewhat Agree</t>
  </si>
  <si>
    <t>Somewhat Disagree</t>
  </si>
  <si>
    <t>Strongly Disagree</t>
  </si>
  <si>
    <t xml:space="preserve">Missing </t>
  </si>
  <si>
    <t>How influential were the following in your decision to change to another major (Asked Only to Students Who Were Majors but Changed, N=2)</t>
  </si>
  <si>
    <t>The courses in IMGD turned me off the subject</t>
  </si>
  <si>
    <t>I realized I was poorly prepared for IMGD</t>
  </si>
  <si>
    <t>Work in IMGD was too difficult</t>
  </si>
  <si>
    <t>My IMGD grades were not as good as I would have liked</t>
  </si>
  <si>
    <t>My new major interest me more than IMGD</t>
  </si>
  <si>
    <t>Career prospects were better in my new major</t>
  </si>
  <si>
    <t>Didn't like IMGD faculty</t>
  </si>
  <si>
    <t>Didn't like IMGD students</t>
  </si>
  <si>
    <t>Didn't feel like I belonged in IMGD</t>
  </si>
  <si>
    <r>
      <t xml:space="preserve">Note: </t>
    </r>
    <r>
      <rPr>
        <sz val="12"/>
        <color theme="1"/>
        <rFont val="Calibri"/>
        <family val="2"/>
        <scheme val="minor"/>
      </rPr>
      <t>1="Very Influential", 2="Somewhat Influential", 3="Not An Influence"</t>
    </r>
  </si>
  <si>
    <t>Wording</t>
  </si>
  <si>
    <t>IMGD faculty are accessible outside the classroom.</t>
  </si>
  <si>
    <t>IMGD faculty are approachable inside the classroom.</t>
  </si>
  <si>
    <t>IMGD faculty are fair to all students regardless of their gender.</t>
  </si>
  <si>
    <t>IMGD faculty are fair to all students regardless of their racial/ethnic background.</t>
  </si>
  <si>
    <t>IMGD faculty are fair to all students regardless of their sexual orientation.</t>
  </si>
  <si>
    <t>IMGD faculty are interested in my academic development.</t>
  </si>
  <si>
    <t>IMGD faculty seek my active participation in the learning process.</t>
  </si>
  <si>
    <t>IMGD faculty provide a classroom environment that allows me to express my ideas freely.</t>
  </si>
  <si>
    <t>IMGD faculty respect diverse learning styles.</t>
  </si>
  <si>
    <t>IMGD faculty treat me with respect.</t>
  </si>
  <si>
    <t>Courses I have taken in IMGD have exposed me to issues of diversity.</t>
  </si>
  <si>
    <t>When I talk in IMGD courses, my opinions and inputs are valued as much as others.</t>
  </si>
  <si>
    <t>I feel safe voicing my opinions in IMGD courses.</t>
  </si>
  <si>
    <t>The IMGD program is inclusive of all different types of people.</t>
  </si>
  <si>
    <t>I am treated with respect by IMGD students.</t>
  </si>
  <si>
    <t>I feel like I belong in the IMGD program.</t>
  </si>
  <si>
    <t>I feel excitement/interst/passion when working on IMGD projects.</t>
  </si>
  <si>
    <t>I feel a sense of camraderie with other IMGD students.</t>
  </si>
  <si>
    <t>IMGD is a community that I am part of outside the classroom.</t>
  </si>
  <si>
    <t>I would recommend the IMGD program to someone like me.</t>
  </si>
  <si>
    <t>I feel awkward in situations in IMGD when I am the only person of my gender/racial or ethnic group/sexual orientation.</t>
  </si>
  <si>
    <t>I feel isolated in IMGD.</t>
  </si>
  <si>
    <t xml:space="preserve">In order to fit in to IMGD I often feel like I need to change some of my personal characteristics. </t>
  </si>
  <si>
    <t>In IMGD courses or programs I have seen or heard insensitive or disparaging comments directed towards men.</t>
  </si>
  <si>
    <t>In IMGD courses or programs I have seen or heard insensitive or disparaging comments directed towards women.</t>
  </si>
  <si>
    <t>In IMGD courses or programs I have seen or heard insensitive or disparaging comments directed towards people of color.</t>
  </si>
  <si>
    <t>In IMGD courses or programs I have seen or heard insensitive or disparaging comments directed towards gay, lesbian, bisexual, transgender, or queer people.</t>
  </si>
  <si>
    <t>Around IMGD students, I fear for my physical safety because of my gender identity.</t>
  </si>
  <si>
    <t>Around IMGD students, I fear for my physical safety because of my racial or ethnic identity.</t>
  </si>
  <si>
    <t>Around IMGD students, I fear for my physical safety because of my sexual orientation.</t>
  </si>
  <si>
    <t>Note: Response options to items q12_1 to q16_10 are: 1="Strongly Agree," 2="Somewhat Agree," 3="Somewhat Disagree," 4="Strongly Disagree." Response options to items q17_1 to q19_3 are: 1="Often," 2="Sometimes," 3="Rarely," 4="Never." Number of observations per category and item and standard deviations hidden. Two-tailed t-test indicates that the mean score for one group does not equal the mean score for the other group. One-tailed t-tests indicate that scores for one group are significantly higher or lower than scores for the other group. Usually a two-tailed t-test is used to indiciate significant differences. For simplicity, variances across groups are assumed to be equal.</t>
  </si>
  <si>
    <t>Majors, Minors, and Graduate Students (N=91)</t>
  </si>
  <si>
    <t xml:space="preserve">Demographic Background </t>
  </si>
  <si>
    <t>Correlation between I considered majoring in IMGD and other items</t>
  </si>
  <si>
    <t>r</t>
  </si>
  <si>
    <t>p-value</t>
  </si>
  <si>
    <t>Courses in IMGD have exposed me to issues of diversity.</t>
  </si>
  <si>
    <t>I feel excitement/interest/passion when working on IMGD projects.</t>
  </si>
  <si>
    <t>In IMGD programs I have seen or hear insenstitive or disparaging comments directed towards gay, lesbian, bisexual, transgender, or queer people.</t>
  </si>
  <si>
    <t>Interpretation</t>
  </si>
  <si>
    <t>Strongly disagreeing is associated with being less likely to have considered majoring in IMGD.</t>
  </si>
  <si>
    <t>In multivariate ordinary least squares regressions, only q16_4 is significantly associated with q13.</t>
  </si>
  <si>
    <t>Sample (N=144)</t>
  </si>
  <si>
    <t>Non-Majors  (N=53)</t>
  </si>
  <si>
    <t>Note: If a student identified as Hispanic he/she was not included in any other racial category. Consistent with national trends, most students who identified as Hispanic, identified their race as other.</t>
  </si>
  <si>
    <t>Privileged Male (i.e. Straight, White, and Male) and IMGD Major, Minor, or Graduate Student</t>
  </si>
  <si>
    <t>Privileged Male (i.e. Straight, White, and Male)</t>
  </si>
  <si>
    <t>Non-Majors</t>
  </si>
  <si>
    <t>Strongly Agree</t>
  </si>
  <si>
    <t>lots considered majoring</t>
  </si>
  <si>
    <t>I feel I am expected to represent my racial/gender/sexuality group in discussion in IMGD courses.</t>
  </si>
  <si>
    <t>=+ marginally significant, rest significant</t>
  </si>
  <si>
    <t>all these results use the coding in the survey (non-standard coding scheme)</t>
  </si>
  <si>
    <r>
      <t>Hearing insensitive comments</t>
    </r>
    <r>
      <rPr>
        <b/>
        <sz val="12"/>
        <color theme="1"/>
        <rFont val="Calibri"/>
        <family val="2"/>
        <scheme val="minor"/>
      </rPr>
      <t xml:space="preserve"> towards LGBTQ more often</t>
    </r>
    <r>
      <rPr>
        <sz val="12"/>
        <color theme="1"/>
        <rFont val="Calibri"/>
        <family val="2"/>
        <scheme val="minor"/>
      </rPr>
      <t xml:space="preserve"> is associated with being more likely to have considered majoring in IMGD.</t>
    </r>
  </si>
  <si>
    <r>
      <t xml:space="preserve">Fearing for one's physical safety because of </t>
    </r>
    <r>
      <rPr>
        <b/>
        <sz val="12"/>
        <color theme="1"/>
        <rFont val="Calibri"/>
        <family val="2"/>
        <scheme val="minor"/>
      </rPr>
      <t>gender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more often</t>
    </r>
    <r>
      <rPr>
        <sz val="12"/>
        <color theme="1"/>
        <rFont val="Calibri"/>
        <family val="2"/>
        <scheme val="minor"/>
      </rPr>
      <t xml:space="preserve"> is associated with being more likely to have considered majoring in IMGD.</t>
    </r>
  </si>
  <si>
    <t>how strongly considered major</t>
  </si>
  <si>
    <t>A one point increase (i.e. moving from strongly agree to somewhat agree) in excitement about IMGD projects is associated with being 0.81, S.D.=0.18, p&lt;.001. Less likely to have considered majoring in IMGD.</t>
  </si>
  <si>
    <t>(decrease in excitement)</t>
  </si>
  <si>
    <t>less excited about projects, less likely to major</t>
  </si>
  <si>
    <t>nothing else significantly predicts lack of interest in the major</t>
  </si>
  <si>
    <t># Obs</t>
  </si>
  <si>
    <t>Sig Diffs IMGD vs. Not IMGD</t>
  </si>
  <si>
    <t>I feel I am expected to represent my racial/gender/sexual group in discussions in IMGD courses.</t>
  </si>
  <si>
    <t>Course materials in the IMGD courses I have taken are authored by or include gay, lesbian, bisexual, transgender, or queer people in meaningful roles.</t>
  </si>
  <si>
    <t>Course materials in the IMGD courses I have taken are authored by or include women in meaningful roles.</t>
  </si>
  <si>
    <t>Course materials in the IMGD courses I have taken are authored by or include people of color in meaningful roles.</t>
  </si>
  <si>
    <r>
      <t>In IMGD courses or programs I have been harassed, pressured, or discriminated against because of my</t>
    </r>
    <r>
      <rPr>
        <sz val="12"/>
        <color theme="1"/>
        <rFont val="Calibri"/>
        <family val="2"/>
        <scheme val="minor"/>
      </rPr>
      <t xml:space="preserve"> gender.</t>
    </r>
  </si>
  <si>
    <r>
      <t xml:space="preserve">In IMGD courses or programs I have been harassed, pressured, or discriminated against because of my </t>
    </r>
    <r>
      <rPr>
        <sz val="12"/>
        <color theme="1"/>
        <rFont val="Calibri"/>
        <family val="2"/>
        <scheme val="minor"/>
      </rPr>
      <t>race/ethnicity.</t>
    </r>
  </si>
  <si>
    <r>
      <t xml:space="preserve">In IMGD courses or programs I have been harassed, pressured, or discriminated against because of my </t>
    </r>
    <r>
      <rPr>
        <sz val="12"/>
        <color theme="1"/>
        <rFont val="Calibri"/>
        <family val="2"/>
        <scheme val="minor"/>
      </rPr>
      <t>sexual orientation.</t>
    </r>
  </si>
  <si>
    <t>Perceptions of Faculty</t>
  </si>
  <si>
    <t>IMGD faculty provide me with meaningful feedback about improving my work skills or abilities.</t>
  </si>
  <si>
    <t>IMGD=1 Overall</t>
  </si>
  <si>
    <t>IMGD=1 &amp; Priv_Male=0</t>
  </si>
  <si>
    <t xml:space="preserve">I considered majoring in IMGD (Asked only to Non-Majors, N=53)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</si>
</sst>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wrapText="1"/>
    </xf>
    <xf numFmtId="164" fontId="0" fillId="0" borderId="2" xfId="0" applyNumberFormat="1" applyBorder="1"/>
    <xf numFmtId="164" fontId="0" fillId="0" borderId="0" xfId="0" applyNumberFormat="1"/>
    <xf numFmtId="0" fontId="0" fillId="0" borderId="3" xfId="0" applyBorder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/>
    <xf numFmtId="2" fontId="0" fillId="0" borderId="0" xfId="0" applyNumberFormat="1" applyBorder="1"/>
    <xf numFmtId="10" fontId="0" fillId="0" borderId="0" xfId="0" applyNumberFormat="1"/>
    <xf numFmtId="0" fontId="3" fillId="0" borderId="0" xfId="0" applyFont="1"/>
    <xf numFmtId="0" fontId="0" fillId="2" borderId="2" xfId="0" applyFill="1" applyBorder="1"/>
    <xf numFmtId="0" fontId="0" fillId="3" borderId="0" xfId="0" applyFill="1"/>
    <xf numFmtId="164" fontId="0" fillId="3" borderId="4" xfId="0" applyNumberFormat="1" applyFill="1" applyBorder="1" applyAlignment="1">
      <alignment wrapText="1"/>
    </xf>
    <xf numFmtId="0" fontId="0" fillId="3" borderId="4" xfId="0" applyFill="1" applyBorder="1" applyAlignment="1">
      <alignment wrapText="1"/>
    </xf>
    <xf numFmtId="164" fontId="0" fillId="3" borderId="4" xfId="0" applyNumberFormat="1" applyFill="1" applyBorder="1"/>
    <xf numFmtId="0" fontId="0" fillId="3" borderId="4" xfId="0" applyFill="1" applyBorder="1"/>
    <xf numFmtId="0" fontId="0" fillId="4" borderId="0" xfId="0" applyFill="1"/>
    <xf numFmtId="0" fontId="0" fillId="4" borderId="4" xfId="0" applyFill="1" applyBorder="1"/>
    <xf numFmtId="0" fontId="0" fillId="4" borderId="0" xfId="0" applyFill="1" applyAlignment="1">
      <alignment wrapText="1"/>
    </xf>
    <xf numFmtId="164" fontId="0" fillId="4" borderId="4" xfId="0" applyNumberFormat="1" applyFill="1" applyBorder="1" applyAlignment="1">
      <alignment wrapText="1"/>
    </xf>
    <xf numFmtId="0" fontId="0" fillId="4" borderId="4" xfId="0" applyFill="1" applyBorder="1" applyAlignment="1">
      <alignment wrapText="1"/>
    </xf>
    <xf numFmtId="2" fontId="0" fillId="4" borderId="4" xfId="0" applyNumberFormat="1" applyFill="1" applyBorder="1"/>
    <xf numFmtId="1" fontId="0" fillId="4" borderId="4" xfId="0" applyNumberFormat="1" applyFill="1" applyBorder="1"/>
    <xf numFmtId="0" fontId="0" fillId="4" borderId="2" xfId="0" applyFill="1" applyBorder="1"/>
    <xf numFmtId="0" fontId="0" fillId="4" borderId="1" xfId="0" applyFill="1" applyBorder="1"/>
    <xf numFmtId="10" fontId="0" fillId="4" borderId="4" xfId="0" applyNumberFormat="1" applyFill="1" applyBorder="1"/>
    <xf numFmtId="2" fontId="0" fillId="2" borderId="4" xfId="0" applyNumberFormat="1" applyFill="1" applyBorder="1"/>
    <xf numFmtId="0" fontId="0" fillId="4" borderId="3" xfId="0" applyFill="1" applyBorder="1" applyAlignment="1">
      <alignment wrapText="1"/>
    </xf>
    <xf numFmtId="2" fontId="0" fillId="4" borderId="0" xfId="0" applyNumberFormat="1" applyFill="1"/>
    <xf numFmtId="2" fontId="0" fillId="4" borderId="0" xfId="0" applyNumberFormat="1" applyFill="1" applyBorder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/>
    <xf numFmtId="0" fontId="0" fillId="4" borderId="4" xfId="0" applyFill="1" applyBorder="1" applyAlignment="1">
      <alignment wrapText="1"/>
    </xf>
    <xf numFmtId="0" fontId="0" fillId="4" borderId="4" xfId="0" applyFill="1" applyBorder="1" applyAlignme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zoomScale="125" zoomScaleNormal="125" zoomScalePageLayoutView="125" workbookViewId="0">
      <selection activeCell="E13" sqref="E13"/>
    </sheetView>
  </sheetViews>
  <sheetFormatPr baseColWidth="10" defaultRowHeight="15" x14ac:dyDescent="0"/>
  <cols>
    <col min="1" max="1" width="32.6640625" customWidth="1"/>
    <col min="2" max="2" width="10.83203125" customWidth="1"/>
  </cols>
  <sheetData>
    <row r="1" spans="1:3">
      <c r="A1" t="s">
        <v>116</v>
      </c>
    </row>
    <row r="3" spans="1:3">
      <c r="A3" s="25" t="s">
        <v>165</v>
      </c>
      <c r="B3" s="25"/>
      <c r="C3" s="25"/>
    </row>
    <row r="4" spans="1:3" ht="49" customHeight="1">
      <c r="A4" s="25"/>
      <c r="B4" s="27" t="s">
        <v>164</v>
      </c>
      <c r="C4" s="27" t="s">
        <v>176</v>
      </c>
    </row>
    <row r="5" spans="1:3">
      <c r="A5" s="26" t="s">
        <v>4</v>
      </c>
      <c r="B5" s="34">
        <v>0.24444440000000001</v>
      </c>
      <c r="C5" s="34">
        <v>7.5471700000000003E-2</v>
      </c>
    </row>
    <row r="6" spans="1:3">
      <c r="A6" s="26" t="s">
        <v>107</v>
      </c>
      <c r="B6" s="34">
        <v>0.75824179999999997</v>
      </c>
      <c r="C6" s="34">
        <v>0.58490569999999997</v>
      </c>
    </row>
    <row r="7" spans="1:3">
      <c r="A7" s="26" t="s">
        <v>96</v>
      </c>
      <c r="B7" s="34">
        <v>0.72527470000000005</v>
      </c>
      <c r="C7" s="34">
        <v>0.64150940000000001</v>
      </c>
    </row>
    <row r="8" spans="1:3">
      <c r="A8" s="26" t="s">
        <v>97</v>
      </c>
      <c r="B8" s="34">
        <v>2.1978000000000001E-2</v>
      </c>
      <c r="C8" s="34">
        <v>1.88679E-2</v>
      </c>
    </row>
    <row r="9" spans="1:3">
      <c r="A9" s="26" t="s">
        <v>98</v>
      </c>
      <c r="B9" s="34">
        <v>5.4945099999999997E-2</v>
      </c>
      <c r="C9" s="34">
        <v>0.1132075</v>
      </c>
    </row>
    <row r="10" spans="1:3">
      <c r="A10" s="26" t="s">
        <v>108</v>
      </c>
      <c r="B10" s="34">
        <v>0</v>
      </c>
      <c r="C10" s="34">
        <v>0</v>
      </c>
    </row>
    <row r="11" spans="1:3">
      <c r="A11" s="26" t="s">
        <v>101</v>
      </c>
      <c r="B11" s="34">
        <v>0.16483519999999999</v>
      </c>
      <c r="C11" s="34">
        <v>0.18867919999999999</v>
      </c>
    </row>
    <row r="12" spans="1:3">
      <c r="A12" s="26" t="s">
        <v>109</v>
      </c>
      <c r="B12" s="34">
        <v>0</v>
      </c>
      <c r="C12" s="34">
        <v>0</v>
      </c>
    </row>
    <row r="13" spans="1:3">
      <c r="A13" s="26" t="s">
        <v>110</v>
      </c>
      <c r="B13" s="34">
        <v>0</v>
      </c>
      <c r="C13" s="34">
        <v>1.88679E-2</v>
      </c>
    </row>
    <row r="14" spans="1:3">
      <c r="A14" s="26" t="s">
        <v>111</v>
      </c>
      <c r="B14" s="34">
        <v>3.2967000000000003E-2</v>
      </c>
      <c r="C14" s="34">
        <v>1.88679E-2</v>
      </c>
    </row>
    <row r="15" spans="1:3">
      <c r="A15" s="26" t="s">
        <v>112</v>
      </c>
      <c r="B15" s="34">
        <v>5.4945099999999997E-2</v>
      </c>
      <c r="C15" s="34">
        <v>0.1698113</v>
      </c>
    </row>
    <row r="16" spans="1:3" ht="47" customHeight="1">
      <c r="A16" s="39" t="s">
        <v>177</v>
      </c>
      <c r="B16" s="40"/>
      <c r="C16" s="41"/>
    </row>
    <row r="18" spans="1:5">
      <c r="A18" s="25" t="s">
        <v>175</v>
      </c>
      <c r="B18" s="25"/>
      <c r="C18" s="25"/>
    </row>
    <row r="19" spans="1:5">
      <c r="A19" s="26" t="s">
        <v>113</v>
      </c>
      <c r="B19" s="26">
        <v>67</v>
      </c>
      <c r="C19" s="34">
        <v>0.46527780000000002</v>
      </c>
    </row>
    <row r="20" spans="1:5">
      <c r="A20" s="26" t="s">
        <v>114</v>
      </c>
      <c r="B20" s="26">
        <v>13</v>
      </c>
      <c r="C20" s="34">
        <v>9.0277800000000005E-2</v>
      </c>
    </row>
    <row r="21" spans="1:5">
      <c r="A21" s="26" t="s">
        <v>115</v>
      </c>
      <c r="B21" s="26">
        <v>11</v>
      </c>
      <c r="C21" s="34">
        <v>7.6388899999999996E-2</v>
      </c>
    </row>
    <row r="22" spans="1:5">
      <c r="A22" s="26" t="s">
        <v>180</v>
      </c>
      <c r="B22" s="26">
        <v>53</v>
      </c>
      <c r="C22" s="34">
        <f>1-(C19+C20+C21)</f>
        <v>0.36805549999999998</v>
      </c>
    </row>
    <row r="23" spans="1:5">
      <c r="C23" s="17"/>
    </row>
    <row r="24" spans="1:5">
      <c r="A24" t="s">
        <v>179</v>
      </c>
    </row>
    <row r="25" spans="1:5">
      <c r="A25" s="3"/>
      <c r="B25" s="3" t="s">
        <v>90</v>
      </c>
      <c r="C25" s="3" t="s">
        <v>1</v>
      </c>
      <c r="D25" s="3" t="s">
        <v>93</v>
      </c>
    </row>
    <row r="26" spans="1:5">
      <c r="A26" t="s">
        <v>60</v>
      </c>
      <c r="B26">
        <v>79</v>
      </c>
      <c r="C26">
        <v>54.86</v>
      </c>
      <c r="D26">
        <v>54.86</v>
      </c>
    </row>
    <row r="27" spans="1:5">
      <c r="A27" t="s">
        <v>62</v>
      </c>
      <c r="B27">
        <v>65</v>
      </c>
      <c r="C27">
        <v>45.14</v>
      </c>
      <c r="D27">
        <v>100</v>
      </c>
    </row>
    <row r="28" spans="1:5" s="5" customFormat="1">
      <c r="A28" s="5" t="s">
        <v>2</v>
      </c>
      <c r="B28" s="5">
        <v>144</v>
      </c>
      <c r="C28" s="5">
        <v>100</v>
      </c>
    </row>
    <row r="30" spans="1:5">
      <c r="A30" s="25" t="s">
        <v>178</v>
      </c>
      <c r="B30" s="25"/>
      <c r="C30" s="25"/>
      <c r="D30" s="25"/>
      <c r="E30" s="25"/>
    </row>
    <row r="31" spans="1:5">
      <c r="A31" s="33"/>
      <c r="B31" s="33" t="s">
        <v>90</v>
      </c>
      <c r="C31" s="33" t="s">
        <v>1</v>
      </c>
      <c r="D31" s="33" t="s">
        <v>93</v>
      </c>
      <c r="E31" s="25"/>
    </row>
    <row r="32" spans="1:5">
      <c r="A32" s="25" t="s">
        <v>60</v>
      </c>
      <c r="B32" s="25">
        <v>45</v>
      </c>
      <c r="C32" s="25">
        <v>49.45</v>
      </c>
      <c r="D32" s="25">
        <v>49.45</v>
      </c>
      <c r="E32" s="25"/>
    </row>
    <row r="33" spans="1:5">
      <c r="A33" s="25" t="s">
        <v>62</v>
      </c>
      <c r="B33" s="25">
        <v>46</v>
      </c>
      <c r="C33" s="25">
        <v>50.55</v>
      </c>
      <c r="D33" s="25">
        <v>100</v>
      </c>
      <c r="E33" s="25"/>
    </row>
    <row r="34" spans="1:5" s="5" customFormat="1">
      <c r="A34" s="32" t="s">
        <v>2</v>
      </c>
      <c r="B34" s="32">
        <v>91</v>
      </c>
      <c r="C34" s="32">
        <v>100</v>
      </c>
      <c r="D34" s="32"/>
      <c r="E34" s="32"/>
    </row>
    <row r="35" spans="1:5">
      <c r="A35" s="25"/>
      <c r="B35" s="25"/>
      <c r="C35" s="25"/>
      <c r="D35" s="25"/>
      <c r="E35" s="25"/>
    </row>
    <row r="36" spans="1:5">
      <c r="A36" t="s">
        <v>0</v>
      </c>
    </row>
    <row r="37" spans="1:5">
      <c r="A37" t="s">
        <v>89</v>
      </c>
    </row>
    <row r="39" spans="1:5">
      <c r="B39" t="s">
        <v>90</v>
      </c>
      <c r="C39" t="s">
        <v>1</v>
      </c>
      <c r="D39" t="s">
        <v>93</v>
      </c>
    </row>
    <row r="40" spans="1:5">
      <c r="A40" s="5" t="s">
        <v>60</v>
      </c>
      <c r="B40" s="5">
        <v>53</v>
      </c>
      <c r="C40" s="5">
        <v>36.81</v>
      </c>
      <c r="D40" s="5">
        <v>36.81</v>
      </c>
    </row>
    <row r="41" spans="1:5">
      <c r="A41" s="3" t="s">
        <v>62</v>
      </c>
      <c r="B41" s="4">
        <v>91</v>
      </c>
      <c r="C41" s="3">
        <v>63.19</v>
      </c>
      <c r="D41" s="3">
        <v>100</v>
      </c>
    </row>
    <row r="42" spans="1:5">
      <c r="A42" t="s">
        <v>2</v>
      </c>
      <c r="B42">
        <v>144</v>
      </c>
      <c r="C42">
        <v>100</v>
      </c>
    </row>
    <row r="44" spans="1:5">
      <c r="A44" t="s">
        <v>91</v>
      </c>
    </row>
    <row r="46" spans="1:5">
      <c r="B46" t="s">
        <v>90</v>
      </c>
      <c r="C46" t="s">
        <v>1</v>
      </c>
      <c r="D46" t="s">
        <v>93</v>
      </c>
    </row>
    <row r="47" spans="1:5">
      <c r="A47" s="5" t="s">
        <v>60</v>
      </c>
      <c r="B47" s="5">
        <v>77</v>
      </c>
      <c r="C47" s="5">
        <v>53.47</v>
      </c>
      <c r="D47" s="5">
        <v>53.47</v>
      </c>
    </row>
    <row r="48" spans="1:5">
      <c r="A48" t="s">
        <v>62</v>
      </c>
      <c r="B48" s="1">
        <v>67</v>
      </c>
      <c r="C48">
        <v>46.53</v>
      </c>
      <c r="D48">
        <v>100</v>
      </c>
    </row>
    <row r="49" spans="1:4">
      <c r="A49" s="5" t="s">
        <v>2</v>
      </c>
      <c r="B49" s="5">
        <v>144</v>
      </c>
      <c r="C49" s="5">
        <v>100</v>
      </c>
      <c r="D49" s="5"/>
    </row>
    <row r="51" spans="1:4">
      <c r="A51" t="s">
        <v>92</v>
      </c>
    </row>
    <row r="52" spans="1:4">
      <c r="B52" t="s">
        <v>90</v>
      </c>
      <c r="C52" t="s">
        <v>1</v>
      </c>
      <c r="D52" t="s">
        <v>93</v>
      </c>
    </row>
    <row r="53" spans="1:4">
      <c r="A53" s="5" t="s">
        <v>60</v>
      </c>
      <c r="B53" s="5">
        <v>131</v>
      </c>
      <c r="C53" s="5">
        <v>90.97</v>
      </c>
      <c r="D53" s="5">
        <v>90.97</v>
      </c>
    </row>
    <row r="54" spans="1:4">
      <c r="A54" s="3" t="s">
        <v>62</v>
      </c>
      <c r="B54" s="4">
        <v>13</v>
      </c>
      <c r="C54" s="3">
        <v>9.0299999999999994</v>
      </c>
      <c r="D54" s="3">
        <v>100</v>
      </c>
    </row>
    <row r="55" spans="1:4">
      <c r="A55" t="s">
        <v>2</v>
      </c>
      <c r="B55">
        <v>144</v>
      </c>
      <c r="C55">
        <v>100</v>
      </c>
    </row>
    <row r="57" spans="1:4">
      <c r="A57" t="s">
        <v>94</v>
      </c>
    </row>
    <row r="58" spans="1:4">
      <c r="B58" t="s">
        <v>90</v>
      </c>
      <c r="C58" t="s">
        <v>1</v>
      </c>
      <c r="D58" t="s">
        <v>93</v>
      </c>
    </row>
    <row r="59" spans="1:4">
      <c r="A59" s="5" t="s">
        <v>60</v>
      </c>
      <c r="B59" s="5">
        <v>133</v>
      </c>
      <c r="C59" s="5">
        <v>92.36</v>
      </c>
      <c r="D59" s="5">
        <v>92.36</v>
      </c>
    </row>
    <row r="60" spans="1:4">
      <c r="A60" s="3" t="s">
        <v>62</v>
      </c>
      <c r="B60" s="4">
        <v>11</v>
      </c>
      <c r="C60" s="3">
        <v>7.64</v>
      </c>
      <c r="D60" s="3">
        <v>100</v>
      </c>
    </row>
    <row r="61" spans="1:4">
      <c r="A61" t="s">
        <v>2</v>
      </c>
      <c r="B61">
        <v>144</v>
      </c>
      <c r="C61">
        <v>100</v>
      </c>
    </row>
    <row r="63" spans="1:4">
      <c r="A63" t="s">
        <v>95</v>
      </c>
    </row>
    <row r="64" spans="1:4">
      <c r="A64" s="3"/>
      <c r="B64" s="3" t="s">
        <v>90</v>
      </c>
      <c r="C64" s="3" t="s">
        <v>1</v>
      </c>
      <c r="D64" s="3" t="s">
        <v>93</v>
      </c>
    </row>
    <row r="65" spans="1:4">
      <c r="A65" t="s">
        <v>60</v>
      </c>
      <c r="B65">
        <v>142</v>
      </c>
      <c r="C65">
        <v>98.61</v>
      </c>
      <c r="D65">
        <v>98.61</v>
      </c>
    </row>
    <row r="66" spans="1:4">
      <c r="A66" s="3" t="s">
        <v>62</v>
      </c>
      <c r="B66" s="4">
        <v>2</v>
      </c>
      <c r="C66" s="3">
        <v>1.39</v>
      </c>
      <c r="D66" s="3">
        <v>100</v>
      </c>
    </row>
    <row r="67" spans="1:4">
      <c r="B67">
        <v>144</v>
      </c>
      <c r="C67">
        <v>100</v>
      </c>
    </row>
    <row r="69" spans="1:4">
      <c r="A69" t="s">
        <v>3</v>
      </c>
    </row>
    <row r="70" spans="1:4">
      <c r="A70" t="s">
        <v>96</v>
      </c>
    </row>
    <row r="71" spans="1:4">
      <c r="B71" s="3" t="s">
        <v>90</v>
      </c>
      <c r="C71" s="3" t="s">
        <v>1</v>
      </c>
      <c r="D71" s="3" t="s">
        <v>93</v>
      </c>
    </row>
    <row r="72" spans="1:4">
      <c r="A72" s="5" t="s">
        <v>60</v>
      </c>
      <c r="B72" s="5">
        <v>44</v>
      </c>
      <c r="C72" s="5">
        <v>30.56</v>
      </c>
      <c r="D72" s="5">
        <v>30.56</v>
      </c>
    </row>
    <row r="73" spans="1:4">
      <c r="A73" s="3" t="s">
        <v>62</v>
      </c>
      <c r="B73" s="3">
        <v>100</v>
      </c>
      <c r="C73" s="3">
        <v>69.44</v>
      </c>
      <c r="D73" s="3">
        <v>100</v>
      </c>
    </row>
    <row r="74" spans="1:4">
      <c r="A74" t="s">
        <v>2</v>
      </c>
      <c r="B74">
        <v>144</v>
      </c>
      <c r="C74">
        <v>100</v>
      </c>
    </row>
    <row r="76" spans="1:4">
      <c r="A76" t="s">
        <v>97</v>
      </c>
    </row>
    <row r="77" spans="1:4">
      <c r="A77" s="3"/>
      <c r="B77" s="3" t="s">
        <v>90</v>
      </c>
      <c r="C77" s="3" t="s">
        <v>1</v>
      </c>
      <c r="D77" s="3" t="s">
        <v>93</v>
      </c>
    </row>
    <row r="78" spans="1:4">
      <c r="A78" t="s">
        <v>60</v>
      </c>
      <c r="B78">
        <v>141</v>
      </c>
      <c r="C78">
        <v>97.92</v>
      </c>
      <c r="D78">
        <v>97.92</v>
      </c>
    </row>
    <row r="79" spans="1:4">
      <c r="A79" t="s">
        <v>62</v>
      </c>
      <c r="B79">
        <v>3</v>
      </c>
      <c r="C79">
        <v>2.08</v>
      </c>
      <c r="D79">
        <v>100</v>
      </c>
    </row>
    <row r="80" spans="1:4">
      <c r="A80" s="5" t="s">
        <v>2</v>
      </c>
      <c r="B80" s="5">
        <v>144</v>
      </c>
      <c r="C80" s="5">
        <v>100</v>
      </c>
      <c r="D80" s="5"/>
    </row>
    <row r="82" spans="1:4">
      <c r="A82" t="s">
        <v>98</v>
      </c>
    </row>
    <row r="83" spans="1:4">
      <c r="A83" s="3"/>
      <c r="B83" s="3" t="s">
        <v>90</v>
      </c>
      <c r="C83" s="3" t="s">
        <v>1</v>
      </c>
      <c r="D83" s="3" t="s">
        <v>93</v>
      </c>
    </row>
    <row r="84" spans="1:4">
      <c r="A84">
        <v>0</v>
      </c>
      <c r="B84">
        <v>133</v>
      </c>
      <c r="C84">
        <v>92.36</v>
      </c>
      <c r="D84">
        <v>92.36</v>
      </c>
    </row>
    <row r="85" spans="1:4">
      <c r="A85">
        <v>1</v>
      </c>
      <c r="B85">
        <v>11</v>
      </c>
      <c r="C85">
        <v>7.64</v>
      </c>
      <c r="D85">
        <v>100</v>
      </c>
    </row>
    <row r="86" spans="1:4">
      <c r="A86" s="5" t="s">
        <v>2</v>
      </c>
      <c r="B86" s="5">
        <v>144</v>
      </c>
      <c r="C86" s="5">
        <v>100</v>
      </c>
      <c r="D86" s="5"/>
    </row>
    <row r="87" spans="1:4" ht="54" customHeight="1">
      <c r="A87" s="39" t="s">
        <v>99</v>
      </c>
      <c r="B87" s="39"/>
      <c r="C87" s="39"/>
      <c r="D87" s="39"/>
    </row>
    <row r="89" spans="1:4">
      <c r="A89" t="s">
        <v>100</v>
      </c>
    </row>
    <row r="90" spans="1:4">
      <c r="A90" s="3"/>
      <c r="B90" s="3" t="s">
        <v>90</v>
      </c>
      <c r="C90" s="3" t="s">
        <v>1</v>
      </c>
      <c r="D90" s="3" t="s">
        <v>93</v>
      </c>
    </row>
    <row r="91" spans="1:4">
      <c r="A91" t="s">
        <v>60</v>
      </c>
      <c r="B91">
        <v>144</v>
      </c>
      <c r="C91">
        <v>100</v>
      </c>
      <c r="D91">
        <v>100</v>
      </c>
    </row>
    <row r="92" spans="1:4">
      <c r="A92" s="5" t="s">
        <v>2</v>
      </c>
      <c r="B92" s="5">
        <v>144</v>
      </c>
      <c r="C92" s="5">
        <v>100</v>
      </c>
      <c r="D92" s="5"/>
    </row>
    <row r="94" spans="1:4">
      <c r="A94" t="s">
        <v>101</v>
      </c>
    </row>
    <row r="95" spans="1:4">
      <c r="A95" s="3"/>
      <c r="B95" s="3" t="s">
        <v>90</v>
      </c>
      <c r="C95" s="3" t="s">
        <v>1</v>
      </c>
      <c r="D95" s="3" t="s">
        <v>93</v>
      </c>
    </row>
    <row r="96" spans="1:4">
      <c r="A96" t="s">
        <v>60</v>
      </c>
      <c r="B96">
        <v>119</v>
      </c>
      <c r="C96">
        <v>82.64</v>
      </c>
      <c r="D96">
        <v>82.64</v>
      </c>
    </row>
    <row r="97" spans="1:4">
      <c r="A97" t="s">
        <v>62</v>
      </c>
      <c r="B97">
        <v>25</v>
      </c>
      <c r="C97">
        <v>17.36</v>
      </c>
      <c r="D97">
        <v>100</v>
      </c>
    </row>
    <row r="98" spans="1:4">
      <c r="A98" s="5" t="s">
        <v>2</v>
      </c>
      <c r="B98" s="5">
        <v>144</v>
      </c>
      <c r="C98" s="5">
        <v>100</v>
      </c>
      <c r="D98" s="5"/>
    </row>
    <row r="100" spans="1:4">
      <c r="A100" t="s">
        <v>102</v>
      </c>
    </row>
    <row r="101" spans="1:4">
      <c r="A101" s="3"/>
      <c r="B101" s="3" t="s">
        <v>90</v>
      </c>
      <c r="C101" s="3" t="s">
        <v>1</v>
      </c>
      <c r="D101" s="3" t="s">
        <v>93</v>
      </c>
    </row>
    <row r="102" spans="1:4">
      <c r="A102" t="s">
        <v>60</v>
      </c>
      <c r="B102">
        <v>144</v>
      </c>
      <c r="C102">
        <v>100</v>
      </c>
      <c r="D102">
        <v>100</v>
      </c>
    </row>
    <row r="103" spans="1:4">
      <c r="A103" s="5" t="s">
        <v>2</v>
      </c>
      <c r="B103" s="5">
        <v>144</v>
      </c>
      <c r="C103" s="5">
        <v>100</v>
      </c>
      <c r="D103" s="5"/>
    </row>
    <row r="105" spans="1:4">
      <c r="A105" t="s">
        <v>103</v>
      </c>
    </row>
    <row r="106" spans="1:4">
      <c r="A106" s="3"/>
      <c r="B106" s="3" t="s">
        <v>90</v>
      </c>
      <c r="C106" s="3" t="s">
        <v>1</v>
      </c>
      <c r="D106" s="3" t="s">
        <v>93</v>
      </c>
    </row>
    <row r="107" spans="1:4">
      <c r="A107" t="s">
        <v>60</v>
      </c>
      <c r="B107">
        <v>143</v>
      </c>
      <c r="C107">
        <v>99.31</v>
      </c>
      <c r="D107">
        <v>99.31</v>
      </c>
    </row>
    <row r="108" spans="1:4">
      <c r="A108" t="s">
        <v>62</v>
      </c>
      <c r="B108">
        <v>1</v>
      </c>
      <c r="C108">
        <v>0.69</v>
      </c>
      <c r="D108">
        <v>100</v>
      </c>
    </row>
    <row r="109" spans="1:4" s="13" customFormat="1">
      <c r="A109" s="5" t="s">
        <v>2</v>
      </c>
      <c r="B109" s="5">
        <v>144</v>
      </c>
      <c r="C109" s="5">
        <v>100</v>
      </c>
      <c r="D109" s="5"/>
    </row>
    <row r="111" spans="1:4">
      <c r="A111" t="s">
        <v>104</v>
      </c>
    </row>
    <row r="112" spans="1:4">
      <c r="A112" s="3"/>
      <c r="B112" s="3" t="s">
        <v>90</v>
      </c>
      <c r="C112" s="3" t="s">
        <v>1</v>
      </c>
      <c r="D112" s="3" t="s">
        <v>93</v>
      </c>
    </row>
    <row r="113" spans="1:4">
      <c r="A113" t="s">
        <v>60</v>
      </c>
      <c r="B113">
        <v>140</v>
      </c>
      <c r="C113">
        <v>97.22</v>
      </c>
      <c r="D113">
        <v>97.22</v>
      </c>
    </row>
    <row r="114" spans="1:4">
      <c r="A114" t="s">
        <v>62</v>
      </c>
      <c r="B114">
        <v>4</v>
      </c>
      <c r="C114">
        <v>2.78</v>
      </c>
      <c r="D114">
        <v>100</v>
      </c>
    </row>
    <row r="115" spans="1:4">
      <c r="A115" s="5" t="s">
        <v>2</v>
      </c>
      <c r="B115" s="5">
        <v>144</v>
      </c>
      <c r="C115" s="5">
        <v>100</v>
      </c>
      <c r="D115" s="5"/>
    </row>
    <row r="117" spans="1:4">
      <c r="A117" t="s">
        <v>4</v>
      </c>
    </row>
    <row r="118" spans="1:4">
      <c r="A118" s="3"/>
      <c r="B118" s="3" t="s">
        <v>90</v>
      </c>
      <c r="C118" s="3" t="s">
        <v>1</v>
      </c>
      <c r="D118" s="3" t="s">
        <v>93</v>
      </c>
    </row>
    <row r="119" spans="1:4">
      <c r="A119" t="s">
        <v>60</v>
      </c>
      <c r="B119">
        <v>117</v>
      </c>
      <c r="C119">
        <v>81.25</v>
      </c>
      <c r="D119">
        <v>81.25</v>
      </c>
    </row>
    <row r="120" spans="1:4">
      <c r="A120" t="s">
        <v>62</v>
      </c>
      <c r="B120">
        <v>26</v>
      </c>
      <c r="C120">
        <v>18.059999999999999</v>
      </c>
      <c r="D120">
        <v>99.31</v>
      </c>
    </row>
    <row r="121" spans="1:4">
      <c r="A121" t="s">
        <v>105</v>
      </c>
      <c r="B121">
        <v>1</v>
      </c>
      <c r="C121">
        <v>0.69</v>
      </c>
      <c r="D121">
        <v>100</v>
      </c>
    </row>
    <row r="122" spans="1:4">
      <c r="A122" s="5" t="s">
        <v>2</v>
      </c>
      <c r="B122" s="5">
        <v>144</v>
      </c>
      <c r="C122" s="5">
        <v>100</v>
      </c>
      <c r="D122" s="5"/>
    </row>
    <row r="124" spans="1:4">
      <c r="A124" t="s">
        <v>106</v>
      </c>
    </row>
    <row r="125" spans="1:4">
      <c r="A125" s="3"/>
      <c r="B125" s="3" t="s">
        <v>90</v>
      </c>
      <c r="C125" s="3" t="s">
        <v>1</v>
      </c>
      <c r="D125" s="3" t="s">
        <v>93</v>
      </c>
    </row>
    <row r="126" spans="1:4">
      <c r="A126" t="s">
        <v>60</v>
      </c>
      <c r="B126">
        <v>130</v>
      </c>
      <c r="C126">
        <v>90.28</v>
      </c>
      <c r="D126">
        <v>90.28</v>
      </c>
    </row>
    <row r="127" spans="1:4">
      <c r="A127" s="3" t="s">
        <v>62</v>
      </c>
      <c r="B127" s="3">
        <v>14</v>
      </c>
      <c r="C127" s="3">
        <v>9.7200000000000006</v>
      </c>
      <c r="D127" s="3">
        <v>100</v>
      </c>
    </row>
    <row r="128" spans="1:4">
      <c r="A128" s="13" t="s">
        <v>2</v>
      </c>
      <c r="B128" s="13">
        <v>144</v>
      </c>
      <c r="C128" s="13">
        <v>100</v>
      </c>
      <c r="D128" s="13"/>
    </row>
    <row r="130" spans="1:4">
      <c r="A130" t="s">
        <v>107</v>
      </c>
    </row>
    <row r="131" spans="1:4">
      <c r="A131" s="3"/>
      <c r="B131" s="3" t="s">
        <v>90</v>
      </c>
      <c r="C131" s="3" t="s">
        <v>1</v>
      </c>
      <c r="D131" s="3" t="s">
        <v>93</v>
      </c>
    </row>
    <row r="132" spans="1:4">
      <c r="A132" t="s">
        <v>60</v>
      </c>
      <c r="B132">
        <v>44</v>
      </c>
      <c r="C132">
        <v>30.56</v>
      </c>
      <c r="D132">
        <v>30.56</v>
      </c>
    </row>
    <row r="133" spans="1:4">
      <c r="A133" t="s">
        <v>62</v>
      </c>
      <c r="B133">
        <v>100</v>
      </c>
      <c r="C133">
        <v>69.44</v>
      </c>
      <c r="D133">
        <v>100</v>
      </c>
    </row>
    <row r="134" spans="1:4">
      <c r="A134" s="5" t="s">
        <v>2</v>
      </c>
      <c r="B134" s="5">
        <v>144</v>
      </c>
      <c r="C134" s="5">
        <v>100</v>
      </c>
      <c r="D134" s="5"/>
    </row>
  </sheetData>
  <mergeCells count="2">
    <mergeCell ref="A87:D87"/>
    <mergeCell ref="A16:C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25" zoomScaleNormal="125" zoomScalePageLayoutView="125" workbookViewId="0">
      <selection activeCell="B24" sqref="B24"/>
    </sheetView>
  </sheetViews>
  <sheetFormatPr baseColWidth="10" defaultRowHeight="15" x14ac:dyDescent="0"/>
  <cols>
    <col min="1" max="1" width="51.1640625" customWidth="1"/>
    <col min="2" max="2" width="49.5" customWidth="1"/>
    <col min="5" max="5" width="103.6640625" bestFit="1" customWidth="1"/>
  </cols>
  <sheetData>
    <row r="1" spans="1:5">
      <c r="A1" t="s">
        <v>206</v>
      </c>
    </row>
    <row r="2" spans="1:5">
      <c r="B2" t="s">
        <v>90</v>
      </c>
      <c r="C2" t="s">
        <v>1</v>
      </c>
      <c r="D2" t="s">
        <v>93</v>
      </c>
    </row>
    <row r="3" spans="1:5">
      <c r="A3" s="19" t="s">
        <v>181</v>
      </c>
      <c r="B3" s="19">
        <v>4</v>
      </c>
      <c r="C3" s="19">
        <v>7.55</v>
      </c>
      <c r="D3" s="19">
        <v>7.55</v>
      </c>
    </row>
    <row r="4" spans="1:5">
      <c r="A4" s="1" t="s">
        <v>117</v>
      </c>
      <c r="B4" s="1">
        <v>13</v>
      </c>
      <c r="C4" s="1">
        <v>24.53</v>
      </c>
      <c r="D4" s="20">
        <v>32.08</v>
      </c>
      <c r="E4" t="s">
        <v>182</v>
      </c>
    </row>
    <row r="5" spans="1:5">
      <c r="A5" t="s">
        <v>118</v>
      </c>
      <c r="B5">
        <v>11</v>
      </c>
      <c r="C5">
        <v>20.75</v>
      </c>
      <c r="D5">
        <v>52.83</v>
      </c>
    </row>
    <row r="6" spans="1:5">
      <c r="A6" s="1" t="s">
        <v>119</v>
      </c>
      <c r="B6" s="1">
        <v>24</v>
      </c>
      <c r="C6" s="1">
        <v>45.28</v>
      </c>
      <c r="D6" s="1">
        <v>98.11</v>
      </c>
    </row>
    <row r="7" spans="1:5">
      <c r="A7" s="3" t="s">
        <v>120</v>
      </c>
      <c r="B7" s="3">
        <v>1</v>
      </c>
      <c r="C7" s="3">
        <v>1.89</v>
      </c>
      <c r="D7" s="3">
        <v>100</v>
      </c>
    </row>
    <row r="8" spans="1:5">
      <c r="A8" t="s">
        <v>2</v>
      </c>
      <c r="B8">
        <v>53</v>
      </c>
      <c r="C8">
        <v>100</v>
      </c>
    </row>
    <row r="10" spans="1:5">
      <c r="A10" t="s">
        <v>121</v>
      </c>
    </row>
    <row r="11" spans="1:5">
      <c r="A11" s="5" t="s">
        <v>122</v>
      </c>
      <c r="B11" s="5">
        <v>2</v>
      </c>
    </row>
    <row r="12" spans="1:5">
      <c r="A12" t="s">
        <v>123</v>
      </c>
      <c r="B12">
        <v>3</v>
      </c>
    </row>
    <row r="13" spans="1:5">
      <c r="A13" t="s">
        <v>124</v>
      </c>
      <c r="B13">
        <v>2.5</v>
      </c>
    </row>
    <row r="14" spans="1:5">
      <c r="A14" t="s">
        <v>125</v>
      </c>
      <c r="B14">
        <v>2.5</v>
      </c>
    </row>
    <row r="15" spans="1:5">
      <c r="A15" t="s">
        <v>126</v>
      </c>
      <c r="B15">
        <v>2.5</v>
      </c>
    </row>
    <row r="16" spans="1:5">
      <c r="A16" s="1" t="s">
        <v>127</v>
      </c>
      <c r="B16" s="1">
        <v>1</v>
      </c>
    </row>
    <row r="17" spans="1:5">
      <c r="A17" t="s">
        <v>128</v>
      </c>
      <c r="B17">
        <v>2.5</v>
      </c>
    </row>
    <row r="18" spans="1:5">
      <c r="A18" s="1" t="s">
        <v>129</v>
      </c>
      <c r="B18" s="1">
        <v>1.5</v>
      </c>
    </row>
    <row r="19" spans="1:5">
      <c r="A19" s="4" t="s">
        <v>130</v>
      </c>
      <c r="B19" s="4">
        <v>1.5</v>
      </c>
    </row>
    <row r="20" spans="1:5" ht="36" customHeight="1">
      <c r="A20" s="42" t="s">
        <v>131</v>
      </c>
      <c r="B20" s="43"/>
    </row>
    <row r="23" spans="1:5">
      <c r="A23" t="s">
        <v>166</v>
      </c>
    </row>
    <row r="24" spans="1:5">
      <c r="C24" s="18" t="s">
        <v>167</v>
      </c>
      <c r="D24" t="s">
        <v>168</v>
      </c>
      <c r="E24" t="s">
        <v>172</v>
      </c>
    </row>
    <row r="25" spans="1:5">
      <c r="A25" t="s">
        <v>14</v>
      </c>
      <c r="B25" t="s">
        <v>142</v>
      </c>
      <c r="C25">
        <v>0.2092</v>
      </c>
      <c r="D25" t="s">
        <v>56</v>
      </c>
      <c r="E25" s="41" t="s">
        <v>173</v>
      </c>
    </row>
    <row r="26" spans="1:5">
      <c r="A26" t="s">
        <v>22</v>
      </c>
      <c r="B26" t="s">
        <v>169</v>
      </c>
      <c r="C26">
        <v>0.3397</v>
      </c>
      <c r="D26" t="s">
        <v>57</v>
      </c>
      <c r="E26" s="41"/>
    </row>
    <row r="27" spans="1:5">
      <c r="A27" t="s">
        <v>23</v>
      </c>
      <c r="B27" t="s">
        <v>144</v>
      </c>
      <c r="C27">
        <v>0.3256</v>
      </c>
      <c r="D27" t="s">
        <v>57</v>
      </c>
      <c r="E27" s="41"/>
    </row>
    <row r="28" spans="1:5">
      <c r="A28" t="s">
        <v>24</v>
      </c>
      <c r="B28" t="s">
        <v>183</v>
      </c>
      <c r="C28">
        <v>0.25559999999999999</v>
      </c>
      <c r="D28" t="s">
        <v>55</v>
      </c>
      <c r="E28" s="41"/>
    </row>
    <row r="29" spans="1:5">
      <c r="A29" t="s">
        <v>31</v>
      </c>
      <c r="B29" t="s">
        <v>148</v>
      </c>
      <c r="C29">
        <v>0.32929999999999998</v>
      </c>
      <c r="D29" t="s">
        <v>57</v>
      </c>
      <c r="E29" s="41"/>
    </row>
    <row r="30" spans="1:5">
      <c r="A30" t="s">
        <v>32</v>
      </c>
      <c r="B30" t="s">
        <v>170</v>
      </c>
      <c r="C30">
        <v>0.49399999999999999</v>
      </c>
      <c r="D30" t="s">
        <v>58</v>
      </c>
      <c r="E30" s="41"/>
    </row>
    <row r="31" spans="1:5">
      <c r="A31" t="s">
        <v>34</v>
      </c>
      <c r="B31" t="s">
        <v>151</v>
      </c>
      <c r="C31">
        <v>0.30940000000000001</v>
      </c>
      <c r="D31" t="s">
        <v>55</v>
      </c>
      <c r="E31" s="41"/>
    </row>
    <row r="32" spans="1:5">
      <c r="A32" t="s">
        <v>42</v>
      </c>
      <c r="B32" t="s">
        <v>171</v>
      </c>
      <c r="C32">
        <v>0.24540000000000001</v>
      </c>
      <c r="D32" t="s">
        <v>56</v>
      </c>
      <c r="E32" t="s">
        <v>186</v>
      </c>
    </row>
    <row r="33" spans="1:23">
      <c r="A33" t="s">
        <v>46</v>
      </c>
      <c r="B33" t="s">
        <v>160</v>
      </c>
      <c r="C33">
        <v>0.24129999999999999</v>
      </c>
      <c r="D33" t="s">
        <v>56</v>
      </c>
      <c r="E33" t="s">
        <v>187</v>
      </c>
    </row>
    <row r="35" spans="1:23">
      <c r="A35" t="s">
        <v>174</v>
      </c>
      <c r="E35" t="s">
        <v>188</v>
      </c>
    </row>
    <row r="36" spans="1:23">
      <c r="A36" t="s">
        <v>189</v>
      </c>
    </row>
    <row r="37" spans="1:23">
      <c r="A37" t="s">
        <v>190</v>
      </c>
      <c r="E37" t="s">
        <v>191</v>
      </c>
    </row>
    <row r="38" spans="1:23">
      <c r="A38" s="2" t="s">
        <v>63</v>
      </c>
      <c r="B38" s="2" t="s">
        <v>184</v>
      </c>
      <c r="E38" t="s">
        <v>192</v>
      </c>
      <c r="V38" s="8"/>
      <c r="W38" s="8"/>
    </row>
    <row r="39" spans="1:23">
      <c r="B39" t="s">
        <v>185</v>
      </c>
    </row>
  </sheetData>
  <mergeCells count="2">
    <mergeCell ref="A20:B20"/>
    <mergeCell ref="E25:E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0.83203125" customWidth="1"/>
    <col min="3" max="3" width="93" customWidth="1"/>
    <col min="4" max="4" width="10.83203125" customWidth="1"/>
    <col min="5" max="5" width="9.1640625" customWidth="1"/>
    <col min="6" max="6" width="10.83203125" customWidth="1"/>
    <col min="7" max="7" width="9.1640625" customWidth="1"/>
    <col min="8" max="8" width="10.83203125" customWidth="1"/>
    <col min="9" max="9" width="9.1640625" customWidth="1"/>
    <col min="10" max="10" width="10.83203125" customWidth="1"/>
    <col min="11" max="12" width="7.5" customWidth="1"/>
    <col min="13" max="13" width="10.83203125" customWidth="1"/>
    <col min="14" max="14" width="10.5" customWidth="1"/>
    <col min="15" max="16" width="10.83203125" customWidth="1"/>
    <col min="17" max="17" width="10.5" customWidth="1"/>
    <col min="18" max="18" width="10.83203125" customWidth="1"/>
    <col min="19" max="21" width="7.5" customWidth="1"/>
    <col min="22" max="22" width="10.83203125" style="23"/>
    <col min="23" max="23" width="10.83203125" style="23" customWidth="1"/>
    <col min="24" max="24" width="10.83203125" style="24" customWidth="1"/>
    <col min="25" max="25" width="10.83203125" style="24"/>
    <col min="26" max="26" width="10.83203125" style="24" customWidth="1"/>
    <col min="27" max="28" width="10.83203125" style="24"/>
  </cols>
  <sheetData>
    <row r="1" spans="1:31" ht="45">
      <c r="A1" s="6"/>
      <c r="B1" s="6"/>
      <c r="C1" s="6"/>
      <c r="D1" s="6"/>
      <c r="E1" s="6" t="s">
        <v>49</v>
      </c>
      <c r="F1" s="6"/>
      <c r="G1" s="6" t="s">
        <v>204</v>
      </c>
      <c r="H1" s="6"/>
      <c r="I1" s="6" t="s">
        <v>51</v>
      </c>
      <c r="J1" s="6"/>
      <c r="K1" s="44" t="s">
        <v>194</v>
      </c>
      <c r="L1" s="44"/>
      <c r="M1" s="6"/>
      <c r="N1" s="6" t="s">
        <v>64</v>
      </c>
      <c r="O1" s="6"/>
      <c r="P1" s="6"/>
      <c r="Q1" s="6" t="s">
        <v>65</v>
      </c>
      <c r="R1" s="6"/>
      <c r="S1" s="44" t="s">
        <v>52</v>
      </c>
      <c r="T1" s="44"/>
      <c r="U1" s="12"/>
      <c r="V1" s="21" t="s">
        <v>86</v>
      </c>
      <c r="W1" s="21"/>
      <c r="X1" s="22"/>
      <c r="Y1" s="22" t="s">
        <v>205</v>
      </c>
      <c r="Z1" s="22"/>
      <c r="AA1" s="45" t="s">
        <v>88</v>
      </c>
      <c r="AB1" s="46"/>
    </row>
    <row r="2" spans="1:31" s="6" customFormat="1" ht="32" customHeight="1">
      <c r="A2" s="9" t="s">
        <v>6</v>
      </c>
      <c r="B2" s="9" t="s">
        <v>193</v>
      </c>
      <c r="C2" s="9" t="s">
        <v>132</v>
      </c>
      <c r="D2" s="9" t="s">
        <v>61</v>
      </c>
      <c r="E2" s="9" t="s">
        <v>5</v>
      </c>
      <c r="F2" s="9" t="s">
        <v>7</v>
      </c>
      <c r="G2" s="9" t="s">
        <v>5</v>
      </c>
      <c r="H2" s="9" t="s">
        <v>7</v>
      </c>
      <c r="I2" s="9" t="s">
        <v>5</v>
      </c>
      <c r="J2" s="9" t="s">
        <v>8</v>
      </c>
      <c r="K2" s="9" t="s">
        <v>53</v>
      </c>
      <c r="L2" s="9" t="s">
        <v>54</v>
      </c>
      <c r="M2" s="9" t="s">
        <v>7</v>
      </c>
      <c r="N2" s="9" t="s">
        <v>5</v>
      </c>
      <c r="O2" s="9" t="s">
        <v>8</v>
      </c>
      <c r="P2" s="9" t="s">
        <v>7</v>
      </c>
      <c r="Q2" s="9" t="s">
        <v>5</v>
      </c>
      <c r="R2" s="9" t="s">
        <v>8</v>
      </c>
      <c r="S2" s="9" t="s">
        <v>53</v>
      </c>
      <c r="T2" s="9" t="s">
        <v>54</v>
      </c>
      <c r="U2" s="9" t="s">
        <v>7</v>
      </c>
      <c r="V2" s="21" t="s">
        <v>5</v>
      </c>
      <c r="W2" s="21" t="s">
        <v>8</v>
      </c>
      <c r="X2" s="22" t="s">
        <v>7</v>
      </c>
      <c r="Y2" s="22" t="s">
        <v>5</v>
      </c>
      <c r="Z2" s="22" t="s">
        <v>8</v>
      </c>
      <c r="AA2" s="22" t="s">
        <v>53</v>
      </c>
      <c r="AB2" s="22" t="s">
        <v>54</v>
      </c>
      <c r="AC2" s="9"/>
      <c r="AD2" s="9"/>
      <c r="AE2" s="9"/>
    </row>
    <row r="3" spans="1:31" ht="15" customHeight="1">
      <c r="A3" s="5" t="s">
        <v>15</v>
      </c>
      <c r="B3" s="5">
        <v>144</v>
      </c>
      <c r="C3" s="5" t="s">
        <v>133</v>
      </c>
      <c r="D3" s="5" t="s">
        <v>62</v>
      </c>
      <c r="E3" s="7">
        <v>1.6180559999999999</v>
      </c>
      <c r="F3" s="7">
        <v>91</v>
      </c>
      <c r="G3" s="7">
        <v>1.571429</v>
      </c>
      <c r="H3" s="7">
        <v>53</v>
      </c>
      <c r="I3" s="7">
        <v>1.698113</v>
      </c>
      <c r="J3" s="5">
        <v>0.66751280000000002</v>
      </c>
      <c r="K3" s="5"/>
      <c r="L3" s="5"/>
      <c r="M3" s="5">
        <v>65</v>
      </c>
      <c r="N3" s="7">
        <v>1.5538460000000001</v>
      </c>
      <c r="O3" s="7">
        <v>0.58712140000000002</v>
      </c>
      <c r="P3" s="7">
        <v>79</v>
      </c>
      <c r="Q3" s="7">
        <v>1.6708860000000001</v>
      </c>
      <c r="R3" s="5">
        <v>0.65479529999999997</v>
      </c>
      <c r="S3" s="5"/>
      <c r="T3" s="5"/>
      <c r="U3">
        <v>46</v>
      </c>
      <c r="V3" s="23">
        <v>1.5</v>
      </c>
      <c r="W3" s="23">
        <v>0.58689389999999997</v>
      </c>
      <c r="X3" s="24">
        <v>45</v>
      </c>
      <c r="Y3" s="23">
        <v>1.644444</v>
      </c>
      <c r="Z3" s="23">
        <v>0.60885719999999999</v>
      </c>
    </row>
    <row r="4" spans="1:31" ht="15" customHeight="1">
      <c r="A4" t="s">
        <v>16</v>
      </c>
      <c r="B4">
        <v>144</v>
      </c>
      <c r="C4" t="s">
        <v>134</v>
      </c>
      <c r="D4" t="s">
        <v>62</v>
      </c>
      <c r="E4" s="8">
        <v>1.25</v>
      </c>
      <c r="F4" s="8">
        <v>91</v>
      </c>
      <c r="G4" s="8">
        <v>1.175824</v>
      </c>
      <c r="H4" s="8">
        <v>53</v>
      </c>
      <c r="I4" s="8">
        <v>1.3773580000000001</v>
      </c>
      <c r="J4">
        <v>0.62715520000000002</v>
      </c>
      <c r="K4" t="s">
        <v>55</v>
      </c>
      <c r="L4" t="s">
        <v>55</v>
      </c>
      <c r="M4">
        <v>65</v>
      </c>
      <c r="N4" s="8">
        <v>1.2153849999999999</v>
      </c>
      <c r="O4" s="8">
        <v>0.45042710000000002</v>
      </c>
      <c r="P4" s="8">
        <v>79</v>
      </c>
      <c r="Q4" s="8">
        <v>1.278481</v>
      </c>
      <c r="R4">
        <v>0.55323540000000004</v>
      </c>
      <c r="U4">
        <v>46</v>
      </c>
      <c r="V4" s="23">
        <v>1.1956519999999999</v>
      </c>
      <c r="W4" s="23">
        <v>0.45311590000000002</v>
      </c>
      <c r="X4" s="24">
        <v>45</v>
      </c>
      <c r="Y4" s="23">
        <v>1.155556</v>
      </c>
      <c r="Z4" s="23">
        <v>0.36652889999999999</v>
      </c>
    </row>
    <row r="5" spans="1:31" ht="15" customHeight="1">
      <c r="A5" t="s">
        <v>11</v>
      </c>
      <c r="B5">
        <v>144</v>
      </c>
      <c r="C5" t="s">
        <v>135</v>
      </c>
      <c r="D5" t="s">
        <v>62</v>
      </c>
      <c r="E5" s="8">
        <v>1.2847219999999999</v>
      </c>
      <c r="F5" s="8">
        <v>91</v>
      </c>
      <c r="G5" s="8">
        <v>1.2417579999999999</v>
      </c>
      <c r="H5" s="8">
        <v>53</v>
      </c>
      <c r="I5" s="8">
        <v>1.3584909999999999</v>
      </c>
      <c r="J5">
        <v>0.59142399999999995</v>
      </c>
      <c r="L5" t="s">
        <v>56</v>
      </c>
      <c r="M5">
        <v>65</v>
      </c>
      <c r="N5" s="8">
        <v>1.261538</v>
      </c>
      <c r="O5" s="8">
        <v>0.47686879999999998</v>
      </c>
      <c r="P5" s="8">
        <v>79</v>
      </c>
      <c r="Q5" s="8">
        <v>1.3037970000000001</v>
      </c>
      <c r="R5">
        <v>0.56283240000000001</v>
      </c>
      <c r="U5">
        <v>46</v>
      </c>
      <c r="V5" s="23">
        <v>1.1956519999999999</v>
      </c>
      <c r="W5" s="23">
        <v>0.45311590000000002</v>
      </c>
      <c r="X5" s="24">
        <v>45</v>
      </c>
      <c r="Y5" s="23">
        <v>1.288889</v>
      </c>
      <c r="Z5" s="23">
        <v>0.505525</v>
      </c>
    </row>
    <row r="6" spans="1:31" ht="15" customHeight="1">
      <c r="A6" t="s">
        <v>12</v>
      </c>
      <c r="B6">
        <v>144</v>
      </c>
      <c r="C6" s="25" t="s">
        <v>136</v>
      </c>
      <c r="D6" t="s">
        <v>62</v>
      </c>
      <c r="E6" s="8">
        <v>1.1875</v>
      </c>
      <c r="F6" s="8">
        <v>91</v>
      </c>
      <c r="G6" s="8">
        <v>1.1648350000000001</v>
      </c>
      <c r="H6" s="8">
        <v>53</v>
      </c>
      <c r="I6" s="8">
        <v>1.226415</v>
      </c>
      <c r="J6">
        <v>0.54212930000000004</v>
      </c>
      <c r="M6">
        <v>65</v>
      </c>
      <c r="N6" s="8">
        <v>1.0923080000000001</v>
      </c>
      <c r="O6" s="8">
        <v>0.29171249999999999</v>
      </c>
      <c r="P6" s="8">
        <v>79</v>
      </c>
      <c r="Q6" s="8">
        <v>1.2658229999999999</v>
      </c>
      <c r="R6">
        <v>0.57084869999999999</v>
      </c>
      <c r="S6" t="s">
        <v>55</v>
      </c>
      <c r="T6" t="s">
        <v>55</v>
      </c>
      <c r="U6">
        <v>46</v>
      </c>
      <c r="V6" s="23">
        <v>1.0652170000000001</v>
      </c>
      <c r="W6" s="23">
        <v>0.24963740000000001</v>
      </c>
      <c r="X6" s="24">
        <v>45</v>
      </c>
      <c r="Y6" s="23">
        <v>1.266667</v>
      </c>
      <c r="Z6" s="23">
        <v>0.5393599</v>
      </c>
      <c r="AA6" s="24" t="s">
        <v>55</v>
      </c>
      <c r="AB6" s="24" t="s">
        <v>55</v>
      </c>
    </row>
    <row r="7" spans="1:31" ht="15" customHeight="1">
      <c r="A7" t="s">
        <v>13</v>
      </c>
      <c r="B7">
        <v>144</v>
      </c>
      <c r="C7" s="25" t="s">
        <v>137</v>
      </c>
      <c r="D7" t="s">
        <v>62</v>
      </c>
      <c r="E7" s="8">
        <v>1.201389</v>
      </c>
      <c r="F7" s="8">
        <v>91</v>
      </c>
      <c r="G7" s="8">
        <v>1.175824</v>
      </c>
      <c r="H7" s="8">
        <v>53</v>
      </c>
      <c r="I7" s="8">
        <v>1.2452829999999999</v>
      </c>
      <c r="J7">
        <v>0.55141989999999996</v>
      </c>
      <c r="M7">
        <v>65</v>
      </c>
      <c r="N7" s="8">
        <v>1.1230770000000001</v>
      </c>
      <c r="O7" s="8">
        <v>0.33108209999999999</v>
      </c>
      <c r="P7" s="8">
        <v>79</v>
      </c>
      <c r="Q7" s="8">
        <v>1.2658229999999999</v>
      </c>
      <c r="R7">
        <v>0.57084869999999999</v>
      </c>
      <c r="T7" t="s">
        <v>55</v>
      </c>
      <c r="U7">
        <v>46</v>
      </c>
      <c r="V7" s="23">
        <v>1.086957</v>
      </c>
      <c r="W7" s="23">
        <v>0.2848849</v>
      </c>
      <c r="X7" s="24">
        <v>45</v>
      </c>
      <c r="Y7" s="23">
        <v>1.266667</v>
      </c>
      <c r="Z7" s="23">
        <v>0.5393599</v>
      </c>
      <c r="AA7" s="24" t="s">
        <v>55</v>
      </c>
      <c r="AB7" s="24" t="s">
        <v>55</v>
      </c>
    </row>
    <row r="8" spans="1:31" ht="15" customHeight="1">
      <c r="A8" t="s">
        <v>17</v>
      </c>
      <c r="B8">
        <v>144</v>
      </c>
      <c r="C8" t="s">
        <v>203</v>
      </c>
      <c r="D8" t="s">
        <v>62</v>
      </c>
      <c r="E8" s="8">
        <v>1.5416669999999999</v>
      </c>
      <c r="F8" s="8">
        <v>91</v>
      </c>
      <c r="G8" s="8">
        <v>1.538462</v>
      </c>
      <c r="H8" s="8">
        <v>53</v>
      </c>
      <c r="I8" s="8">
        <v>1.5471699999999999</v>
      </c>
      <c r="J8">
        <v>0.7484866</v>
      </c>
      <c r="M8">
        <v>65</v>
      </c>
      <c r="N8" s="8">
        <v>1.538462</v>
      </c>
      <c r="O8" s="8">
        <v>0.68640650000000003</v>
      </c>
      <c r="P8" s="8">
        <v>79</v>
      </c>
      <c r="Q8" s="8">
        <v>1.5443039999999999</v>
      </c>
      <c r="R8">
        <v>0.76455899999999999</v>
      </c>
      <c r="U8">
        <v>46</v>
      </c>
      <c r="V8" s="23">
        <v>1.521739</v>
      </c>
      <c r="W8" s="23">
        <v>0.69086519999999996</v>
      </c>
      <c r="X8" s="24">
        <v>45</v>
      </c>
      <c r="Y8" s="23">
        <v>1.5555559999999999</v>
      </c>
      <c r="Z8" s="23">
        <v>0.7554516</v>
      </c>
    </row>
    <row r="9" spans="1:31" ht="15" customHeight="1">
      <c r="A9" t="s">
        <v>18</v>
      </c>
      <c r="B9">
        <v>143</v>
      </c>
      <c r="C9" t="s">
        <v>138</v>
      </c>
      <c r="D9" t="s">
        <v>62</v>
      </c>
      <c r="E9" s="8">
        <v>1.4335659999999999</v>
      </c>
      <c r="F9" s="8">
        <v>91</v>
      </c>
      <c r="G9" s="8">
        <v>1.373626</v>
      </c>
      <c r="H9" s="8">
        <v>52</v>
      </c>
      <c r="I9" s="8">
        <v>1.538462</v>
      </c>
      <c r="J9">
        <v>0.64051259999999999</v>
      </c>
      <c r="L9" t="s">
        <v>56</v>
      </c>
      <c r="M9">
        <v>65</v>
      </c>
      <c r="N9" s="8">
        <v>1.3846149999999999</v>
      </c>
      <c r="O9" s="8">
        <v>0.52118580000000003</v>
      </c>
      <c r="P9" s="8">
        <v>78</v>
      </c>
      <c r="Q9" s="8">
        <v>1.474359</v>
      </c>
      <c r="R9">
        <v>0.69738579999999994</v>
      </c>
      <c r="U9">
        <v>46</v>
      </c>
      <c r="V9" s="23">
        <v>1.347826</v>
      </c>
      <c r="W9" s="23">
        <v>0.52566959999999996</v>
      </c>
      <c r="X9" s="24">
        <v>45</v>
      </c>
      <c r="Y9" s="23">
        <v>1.4</v>
      </c>
      <c r="Z9" s="23">
        <v>0.68755169999999999</v>
      </c>
    </row>
    <row r="10" spans="1:31" ht="15" customHeight="1">
      <c r="A10" t="s">
        <v>19</v>
      </c>
      <c r="B10">
        <v>143</v>
      </c>
      <c r="C10" s="25" t="s">
        <v>139</v>
      </c>
      <c r="D10" t="s">
        <v>62</v>
      </c>
      <c r="E10" s="8">
        <v>1.4755240000000001</v>
      </c>
      <c r="F10" s="8">
        <v>91</v>
      </c>
      <c r="G10" s="8">
        <v>1.4725269999999999</v>
      </c>
      <c r="H10" s="8">
        <v>52</v>
      </c>
      <c r="I10" s="8">
        <v>1.480769</v>
      </c>
      <c r="J10">
        <v>0.67126989999999997</v>
      </c>
      <c r="M10">
        <v>64</v>
      </c>
      <c r="N10" s="8">
        <v>1.390625</v>
      </c>
      <c r="O10" s="8">
        <v>0.58056319999999995</v>
      </c>
      <c r="P10" s="8">
        <v>79</v>
      </c>
      <c r="Q10" s="8">
        <v>1.5443039999999999</v>
      </c>
      <c r="R10">
        <v>0.76455899999999999</v>
      </c>
      <c r="T10" t="s">
        <v>56</v>
      </c>
      <c r="U10">
        <v>46</v>
      </c>
      <c r="V10" s="23">
        <v>1.3695649999999999</v>
      </c>
      <c r="W10" s="23">
        <v>0.60950599999999999</v>
      </c>
      <c r="X10" s="24">
        <v>45</v>
      </c>
      <c r="Y10" s="23">
        <v>1.5777779999999999</v>
      </c>
      <c r="Z10" s="23">
        <v>0.78302700000000003</v>
      </c>
      <c r="AB10" s="24" t="s">
        <v>56</v>
      </c>
    </row>
    <row r="11" spans="1:31" ht="15" customHeight="1">
      <c r="A11" t="s">
        <v>20</v>
      </c>
      <c r="B11">
        <v>144</v>
      </c>
      <c r="C11" t="s">
        <v>140</v>
      </c>
      <c r="D11" t="s">
        <v>62</v>
      </c>
      <c r="E11" s="8">
        <v>1.4722219999999999</v>
      </c>
      <c r="F11" s="8">
        <v>91</v>
      </c>
      <c r="G11" s="8">
        <v>1.4725269999999999</v>
      </c>
      <c r="H11" s="8">
        <v>53</v>
      </c>
      <c r="I11" s="8">
        <v>1.471698</v>
      </c>
      <c r="J11">
        <v>0.63862149999999995</v>
      </c>
      <c r="M11">
        <v>65</v>
      </c>
      <c r="N11" s="8">
        <v>1.461538</v>
      </c>
      <c r="O11" s="8">
        <v>0.66325250000000002</v>
      </c>
      <c r="P11" s="8">
        <v>79</v>
      </c>
      <c r="Q11" s="8">
        <v>1.4810129999999999</v>
      </c>
      <c r="R11">
        <v>0.69542020000000004</v>
      </c>
      <c r="U11">
        <v>46</v>
      </c>
      <c r="V11" s="23">
        <v>1.478261</v>
      </c>
      <c r="W11" s="23">
        <v>0.72231509999999999</v>
      </c>
      <c r="X11" s="24">
        <v>45</v>
      </c>
      <c r="Y11" s="23">
        <v>1.4666669999999999</v>
      </c>
      <c r="Z11" s="23">
        <v>0.69413119999999995</v>
      </c>
    </row>
    <row r="12" spans="1:31" ht="15" customHeight="1">
      <c r="A12" t="s">
        <v>21</v>
      </c>
      <c r="B12">
        <v>144</v>
      </c>
      <c r="C12" s="25" t="s">
        <v>141</v>
      </c>
      <c r="D12" t="s">
        <v>62</v>
      </c>
      <c r="E12" s="8">
        <v>1.611111</v>
      </c>
      <c r="F12" s="8">
        <v>91</v>
      </c>
      <c r="G12" s="8">
        <v>1.6373629999999999</v>
      </c>
      <c r="H12" s="8">
        <v>53</v>
      </c>
      <c r="I12" s="8">
        <v>1.566038</v>
      </c>
      <c r="J12">
        <v>0.69363680000000005</v>
      </c>
      <c r="M12">
        <v>65</v>
      </c>
      <c r="N12" s="8">
        <v>1.507692</v>
      </c>
      <c r="O12" s="8">
        <v>0.6403875</v>
      </c>
      <c r="P12" s="8">
        <v>79</v>
      </c>
      <c r="Q12" s="8">
        <v>1.6962029999999999</v>
      </c>
      <c r="R12">
        <v>0.79023580000000004</v>
      </c>
      <c r="T12" t="s">
        <v>56</v>
      </c>
      <c r="U12">
        <v>46</v>
      </c>
      <c r="V12" s="23">
        <v>1.521739</v>
      </c>
      <c r="W12" s="23">
        <v>0.65791359999999999</v>
      </c>
      <c r="X12" s="24">
        <v>45</v>
      </c>
      <c r="Y12" s="23">
        <v>1.7555559999999999</v>
      </c>
      <c r="Z12" s="23">
        <v>0.82999330000000004</v>
      </c>
      <c r="AB12" s="24" t="s">
        <v>56</v>
      </c>
    </row>
    <row r="13" spans="1:31" ht="15" customHeight="1">
      <c r="A13" t="s">
        <v>14</v>
      </c>
      <c r="B13">
        <v>144</v>
      </c>
      <c r="C13" t="s">
        <v>142</v>
      </c>
      <c r="D13" t="s">
        <v>62</v>
      </c>
      <c r="E13" s="8">
        <v>1.2777780000000001</v>
      </c>
      <c r="F13" s="8">
        <v>91</v>
      </c>
      <c r="G13" s="8">
        <v>1.2527470000000001</v>
      </c>
      <c r="H13" s="8">
        <v>53</v>
      </c>
      <c r="I13" s="8">
        <v>1.3207549999999999</v>
      </c>
      <c r="J13">
        <v>0.58090070000000005</v>
      </c>
      <c r="M13">
        <v>65</v>
      </c>
      <c r="N13" s="8">
        <v>1.276923</v>
      </c>
      <c r="O13" s="8">
        <v>0.45096049999999999</v>
      </c>
      <c r="P13" s="8">
        <v>79</v>
      </c>
      <c r="Q13" s="8">
        <v>1.278481</v>
      </c>
      <c r="R13">
        <v>0.55323540000000004</v>
      </c>
      <c r="U13">
        <v>46</v>
      </c>
      <c r="V13" s="23">
        <v>1.2391300000000001</v>
      </c>
      <c r="W13" s="23">
        <v>0.43126599999999998</v>
      </c>
      <c r="X13" s="24">
        <v>45</v>
      </c>
      <c r="Y13" s="23">
        <v>1.266667</v>
      </c>
      <c r="Z13" s="23">
        <v>0.49543369999999998</v>
      </c>
    </row>
    <row r="14" spans="1:31" ht="15" customHeight="1">
      <c r="A14" t="s">
        <v>22</v>
      </c>
      <c r="B14">
        <v>143</v>
      </c>
      <c r="C14" s="25" t="s">
        <v>143</v>
      </c>
      <c r="D14" t="s">
        <v>62</v>
      </c>
      <c r="E14" s="8">
        <v>2.104895</v>
      </c>
      <c r="F14" s="8">
        <v>90</v>
      </c>
      <c r="G14" s="8">
        <v>1.855556</v>
      </c>
      <c r="H14" s="8">
        <v>53</v>
      </c>
      <c r="I14" s="8">
        <v>2.528302</v>
      </c>
      <c r="J14">
        <v>0.86832670000000001</v>
      </c>
      <c r="K14" t="s">
        <v>58</v>
      </c>
      <c r="L14" t="s">
        <v>58</v>
      </c>
      <c r="M14">
        <v>65</v>
      </c>
      <c r="N14" s="8">
        <v>2.1384620000000001</v>
      </c>
      <c r="O14" s="8">
        <v>0.80771519999999997</v>
      </c>
      <c r="P14" s="8">
        <v>78</v>
      </c>
      <c r="Q14" s="8">
        <v>2.0769229999999999</v>
      </c>
      <c r="R14">
        <v>1.0163500000000001</v>
      </c>
      <c r="U14">
        <v>46</v>
      </c>
      <c r="V14" s="23">
        <v>2</v>
      </c>
      <c r="W14" s="23">
        <v>0.84327399999999997</v>
      </c>
      <c r="X14" s="24">
        <v>44</v>
      </c>
      <c r="Y14" s="23">
        <v>1.704545</v>
      </c>
      <c r="Z14" s="23">
        <v>0.87814669999999995</v>
      </c>
      <c r="AB14" s="24" t="s">
        <v>56</v>
      </c>
    </row>
    <row r="15" spans="1:31">
      <c r="A15" t="s">
        <v>23</v>
      </c>
      <c r="B15">
        <v>142</v>
      </c>
      <c r="C15" t="s">
        <v>144</v>
      </c>
      <c r="D15" t="s">
        <v>62</v>
      </c>
      <c r="E15" s="8">
        <v>1.4225350000000001</v>
      </c>
      <c r="F15" s="8">
        <v>90</v>
      </c>
      <c r="G15" s="8">
        <v>1.411111</v>
      </c>
      <c r="H15" s="8">
        <v>52</v>
      </c>
      <c r="I15" s="8">
        <v>1.4423079999999999</v>
      </c>
      <c r="J15">
        <v>0.57440380000000002</v>
      </c>
      <c r="M15">
        <v>65</v>
      </c>
      <c r="N15" s="8">
        <v>1.3692310000000001</v>
      </c>
      <c r="O15" s="8">
        <v>0.6012807</v>
      </c>
      <c r="P15" s="8">
        <v>77</v>
      </c>
      <c r="Q15" s="8">
        <v>1.4675320000000001</v>
      </c>
      <c r="R15">
        <v>0.64040319999999995</v>
      </c>
      <c r="U15">
        <v>46</v>
      </c>
      <c r="V15" s="23">
        <v>1.3913040000000001</v>
      </c>
      <c r="W15" s="23">
        <v>0.64904240000000002</v>
      </c>
      <c r="X15" s="24">
        <v>44</v>
      </c>
      <c r="Y15" s="23">
        <v>1.431818</v>
      </c>
      <c r="Z15" s="23">
        <v>0.66113809999999995</v>
      </c>
    </row>
    <row r="16" spans="1:31">
      <c r="A16" t="s">
        <v>24</v>
      </c>
      <c r="B16">
        <v>143</v>
      </c>
      <c r="C16" s="25" t="s">
        <v>195</v>
      </c>
      <c r="D16" s="1" t="s">
        <v>60</v>
      </c>
      <c r="E16" s="8">
        <v>2.7062940000000002</v>
      </c>
      <c r="F16" s="8">
        <v>90</v>
      </c>
      <c r="G16" s="8">
        <v>2.5333329999999998</v>
      </c>
      <c r="H16" s="8">
        <v>53</v>
      </c>
      <c r="I16" s="8">
        <v>3</v>
      </c>
      <c r="J16">
        <v>0.98058069999999997</v>
      </c>
      <c r="K16" t="s">
        <v>55</v>
      </c>
      <c r="L16" t="s">
        <v>57</v>
      </c>
      <c r="M16">
        <v>65</v>
      </c>
      <c r="N16" s="8">
        <v>2.9384619999999999</v>
      </c>
      <c r="O16" s="8">
        <v>0.94994940000000005</v>
      </c>
      <c r="P16" s="8">
        <v>78</v>
      </c>
      <c r="Q16" s="8">
        <v>2.5128210000000002</v>
      </c>
      <c r="R16">
        <v>1.1366799999999999</v>
      </c>
      <c r="S16" t="s">
        <v>57</v>
      </c>
      <c r="T16" t="s">
        <v>55</v>
      </c>
      <c r="U16">
        <v>46</v>
      </c>
      <c r="V16" s="23">
        <v>2.9347829999999999</v>
      </c>
      <c r="W16" s="23">
        <v>0.99782369999999998</v>
      </c>
      <c r="X16" s="24">
        <v>44</v>
      </c>
      <c r="Y16" s="23">
        <v>2.1136360000000001</v>
      </c>
      <c r="Z16" s="23">
        <v>1.039139</v>
      </c>
      <c r="AA16" s="24" t="s">
        <v>58</v>
      </c>
      <c r="AB16" s="24" t="s">
        <v>58</v>
      </c>
    </row>
    <row r="17" spans="1:28">
      <c r="A17" t="s">
        <v>25</v>
      </c>
      <c r="B17">
        <v>143</v>
      </c>
      <c r="C17" t="s">
        <v>145</v>
      </c>
      <c r="D17" t="s">
        <v>62</v>
      </c>
      <c r="E17" s="8">
        <v>1.4825170000000001</v>
      </c>
      <c r="F17" s="8">
        <v>90</v>
      </c>
      <c r="G17" s="8">
        <v>1.5111110000000001</v>
      </c>
      <c r="H17" s="8">
        <v>53</v>
      </c>
      <c r="I17" s="8">
        <v>1.433962</v>
      </c>
      <c r="J17">
        <v>0.53742380000000001</v>
      </c>
      <c r="M17">
        <v>65</v>
      </c>
      <c r="N17" s="8">
        <v>1.430769</v>
      </c>
      <c r="O17" s="8">
        <v>0.63662269999999999</v>
      </c>
      <c r="P17" s="8">
        <v>78</v>
      </c>
      <c r="Q17" s="8">
        <v>1.525641</v>
      </c>
      <c r="R17">
        <v>0.65908949999999999</v>
      </c>
      <c r="U17">
        <v>46</v>
      </c>
      <c r="V17" s="23">
        <v>1.4347829999999999</v>
      </c>
      <c r="W17" s="23">
        <v>0.68806250000000002</v>
      </c>
      <c r="X17" s="24">
        <v>44</v>
      </c>
      <c r="Y17" s="23">
        <v>1.5909089999999999</v>
      </c>
      <c r="Z17" s="23">
        <v>0.72555289999999995</v>
      </c>
    </row>
    <row r="18" spans="1:28">
      <c r="A18" t="s">
        <v>26</v>
      </c>
      <c r="B18">
        <v>139</v>
      </c>
      <c r="C18" t="s">
        <v>197</v>
      </c>
      <c r="D18" t="s">
        <v>62</v>
      </c>
      <c r="E18" s="8">
        <v>1.920863</v>
      </c>
      <c r="F18" s="8">
        <v>90</v>
      </c>
      <c r="G18" s="8">
        <v>1.888889</v>
      </c>
      <c r="H18" s="8">
        <v>49</v>
      </c>
      <c r="I18" s="8">
        <v>1.979592</v>
      </c>
      <c r="J18">
        <v>0.66111640000000005</v>
      </c>
      <c r="M18">
        <v>64</v>
      </c>
      <c r="N18" s="8">
        <v>1.921875</v>
      </c>
      <c r="O18" s="8">
        <v>0.64990079999999995</v>
      </c>
      <c r="P18" s="8">
        <v>75</v>
      </c>
      <c r="Q18" s="8">
        <v>1.92</v>
      </c>
      <c r="R18">
        <v>0.78430549999999999</v>
      </c>
      <c r="U18">
        <v>46</v>
      </c>
      <c r="V18" s="23">
        <v>1.9347829999999999</v>
      </c>
      <c r="W18" s="23">
        <v>0.64643209999999995</v>
      </c>
      <c r="X18" s="24">
        <v>44</v>
      </c>
      <c r="Y18" s="23">
        <v>1.8409089999999999</v>
      </c>
      <c r="Z18" s="23">
        <v>0.86112909999999998</v>
      </c>
    </row>
    <row r="19" spans="1:28">
      <c r="A19" t="s">
        <v>27</v>
      </c>
      <c r="B19">
        <v>139</v>
      </c>
      <c r="C19" t="s">
        <v>198</v>
      </c>
      <c r="D19" t="s">
        <v>62</v>
      </c>
      <c r="E19" s="8">
        <v>2.1510790000000002</v>
      </c>
      <c r="F19" s="8">
        <v>90</v>
      </c>
      <c r="G19" s="8">
        <v>2.1666669999999999</v>
      </c>
      <c r="H19" s="8">
        <v>49</v>
      </c>
      <c r="I19" s="8">
        <v>2.122449</v>
      </c>
      <c r="J19">
        <v>0.75367580000000001</v>
      </c>
      <c r="M19">
        <v>64</v>
      </c>
      <c r="N19" s="8">
        <v>2.171875</v>
      </c>
      <c r="O19" s="8">
        <v>0.74651970000000001</v>
      </c>
      <c r="P19" s="8">
        <v>75</v>
      </c>
      <c r="Q19" s="8">
        <v>2.1333329999999999</v>
      </c>
      <c r="R19">
        <v>0.87508039999999998</v>
      </c>
      <c r="U19">
        <v>46</v>
      </c>
      <c r="V19" s="23">
        <v>2.2173910000000001</v>
      </c>
      <c r="W19" s="23">
        <v>0.75757050000000004</v>
      </c>
      <c r="X19" s="24">
        <v>44</v>
      </c>
      <c r="Y19" s="23">
        <v>2.1136360000000001</v>
      </c>
      <c r="Z19" s="23">
        <v>0.94539050000000002</v>
      </c>
    </row>
    <row r="20" spans="1:28" ht="30">
      <c r="A20" t="s">
        <v>28</v>
      </c>
      <c r="B20">
        <v>138</v>
      </c>
      <c r="C20" s="11" t="s">
        <v>196</v>
      </c>
      <c r="D20" t="s">
        <v>62</v>
      </c>
      <c r="E20" s="8">
        <v>2.3550719999999998</v>
      </c>
      <c r="F20" s="8">
        <v>89</v>
      </c>
      <c r="G20" s="8">
        <v>2.3932579999999999</v>
      </c>
      <c r="H20" s="8">
        <v>49</v>
      </c>
      <c r="I20" s="8">
        <v>2.285714</v>
      </c>
      <c r="J20">
        <v>0.79056939999999998</v>
      </c>
      <c r="M20">
        <v>63</v>
      </c>
      <c r="N20" s="8">
        <v>2.3492060000000001</v>
      </c>
      <c r="O20" s="8">
        <v>0.82615959999999999</v>
      </c>
      <c r="P20" s="8">
        <v>75</v>
      </c>
      <c r="Q20" s="8">
        <v>2.36</v>
      </c>
      <c r="R20">
        <v>0.87980340000000001</v>
      </c>
      <c r="U20">
        <v>45</v>
      </c>
      <c r="V20" s="23">
        <v>2.4444439999999998</v>
      </c>
      <c r="W20" s="23">
        <v>0.81339790000000001</v>
      </c>
      <c r="X20" s="24">
        <v>44</v>
      </c>
      <c r="Y20" s="23">
        <v>2.3409089999999999</v>
      </c>
      <c r="Z20" s="23">
        <v>0.96311469999999999</v>
      </c>
    </row>
    <row r="21" spans="1:28">
      <c r="A21" t="s">
        <v>29</v>
      </c>
      <c r="B21">
        <v>137</v>
      </c>
      <c r="C21" s="25" t="s">
        <v>146</v>
      </c>
      <c r="D21" t="s">
        <v>62</v>
      </c>
      <c r="E21" s="8">
        <v>1.4306570000000001</v>
      </c>
      <c r="F21" s="8">
        <v>87</v>
      </c>
      <c r="G21" s="8">
        <v>1.4482759999999999</v>
      </c>
      <c r="H21" s="8">
        <v>50</v>
      </c>
      <c r="I21" s="8">
        <v>1.4</v>
      </c>
      <c r="J21">
        <v>0.57142859999999995</v>
      </c>
      <c r="M21">
        <v>61</v>
      </c>
      <c r="N21" s="8">
        <v>1.3606560000000001</v>
      </c>
      <c r="O21" s="8">
        <v>0.57829600000000003</v>
      </c>
      <c r="P21" s="8">
        <v>76</v>
      </c>
      <c r="Q21" s="8">
        <v>1.486842</v>
      </c>
      <c r="R21">
        <v>0.68300159999999999</v>
      </c>
      <c r="U21">
        <v>43</v>
      </c>
      <c r="V21" s="23">
        <v>1.3488370000000001</v>
      </c>
      <c r="W21" s="23">
        <v>0.61271140000000002</v>
      </c>
      <c r="X21" s="24">
        <v>44</v>
      </c>
      <c r="Y21" s="23">
        <v>1.545455</v>
      </c>
      <c r="Z21" s="23">
        <v>0.72991059999999996</v>
      </c>
      <c r="AB21" s="24" t="s">
        <v>56</v>
      </c>
    </row>
    <row r="22" spans="1:28">
      <c r="A22" t="s">
        <v>30</v>
      </c>
      <c r="B22">
        <v>137</v>
      </c>
      <c r="C22" t="s">
        <v>147</v>
      </c>
      <c r="D22" t="s">
        <v>62</v>
      </c>
      <c r="E22" s="8">
        <v>1.554745</v>
      </c>
      <c r="F22" s="8">
        <v>87</v>
      </c>
      <c r="G22" s="8">
        <v>1.62069</v>
      </c>
      <c r="H22" s="8">
        <v>50</v>
      </c>
      <c r="I22" s="8">
        <v>1.44</v>
      </c>
      <c r="J22">
        <v>0.70450449999999998</v>
      </c>
      <c r="M22">
        <v>61</v>
      </c>
      <c r="N22" s="8">
        <v>1.491803</v>
      </c>
      <c r="O22" s="8">
        <v>0.84897880000000003</v>
      </c>
      <c r="P22" s="8">
        <v>76</v>
      </c>
      <c r="Q22" s="8">
        <v>1.6052630000000001</v>
      </c>
      <c r="R22">
        <v>0.84976779999999996</v>
      </c>
      <c r="U22">
        <v>43</v>
      </c>
      <c r="V22" s="23">
        <v>1.511628</v>
      </c>
      <c r="W22" s="23">
        <v>0.93534039999999996</v>
      </c>
      <c r="X22" s="24">
        <v>44</v>
      </c>
      <c r="Y22" s="23">
        <v>1.7272730000000001</v>
      </c>
      <c r="Z22" s="23">
        <v>0.89867180000000002</v>
      </c>
    </row>
    <row r="23" spans="1:28">
      <c r="A23" t="s">
        <v>31</v>
      </c>
      <c r="B23">
        <v>137</v>
      </c>
      <c r="C23" t="s">
        <v>148</v>
      </c>
      <c r="D23" t="s">
        <v>62</v>
      </c>
      <c r="E23" s="8">
        <v>1.8686130000000001</v>
      </c>
      <c r="F23" s="8">
        <v>87</v>
      </c>
      <c r="G23" s="8">
        <v>1.574713</v>
      </c>
      <c r="H23" s="8">
        <v>50</v>
      </c>
      <c r="I23" s="8">
        <v>2.38</v>
      </c>
      <c r="J23">
        <v>1.0079279999999999</v>
      </c>
      <c r="K23" t="s">
        <v>58</v>
      </c>
      <c r="L23" t="s">
        <v>58</v>
      </c>
      <c r="M23">
        <v>61</v>
      </c>
      <c r="N23" s="8">
        <v>1.7868850000000001</v>
      </c>
      <c r="O23" s="8">
        <v>1.01841</v>
      </c>
      <c r="P23" s="8">
        <v>76</v>
      </c>
      <c r="Q23" s="8">
        <v>1.9342109999999999</v>
      </c>
      <c r="R23">
        <v>0.92859069999999999</v>
      </c>
      <c r="U23">
        <v>43</v>
      </c>
      <c r="V23" s="23">
        <v>1.488372</v>
      </c>
      <c r="W23" s="23">
        <v>0.88296289999999999</v>
      </c>
      <c r="X23" s="24">
        <v>44</v>
      </c>
      <c r="Y23" s="23">
        <v>1.6590910000000001</v>
      </c>
      <c r="Z23" s="23">
        <v>0.7453166</v>
      </c>
    </row>
    <row r="24" spans="1:28">
      <c r="A24" t="s">
        <v>32</v>
      </c>
      <c r="B24">
        <v>137</v>
      </c>
      <c r="C24" t="s">
        <v>149</v>
      </c>
      <c r="D24" t="s">
        <v>62</v>
      </c>
      <c r="E24" s="8">
        <v>1.445255</v>
      </c>
      <c r="F24" s="8">
        <v>87</v>
      </c>
      <c r="G24" s="8">
        <v>1.241379</v>
      </c>
      <c r="H24" s="8">
        <v>50</v>
      </c>
      <c r="I24" s="8">
        <v>1.8</v>
      </c>
      <c r="J24">
        <v>0.67005939999999997</v>
      </c>
      <c r="K24" t="s">
        <v>58</v>
      </c>
      <c r="L24" t="s">
        <v>58</v>
      </c>
      <c r="M24">
        <v>61</v>
      </c>
      <c r="N24" s="8">
        <v>1.3606560000000001</v>
      </c>
      <c r="O24" s="8">
        <v>0.63331899999999997</v>
      </c>
      <c r="P24" s="8">
        <v>76</v>
      </c>
      <c r="Q24" s="8">
        <v>1.513158</v>
      </c>
      <c r="R24">
        <v>0.70225199999999999</v>
      </c>
      <c r="T24" t="s">
        <v>56</v>
      </c>
      <c r="U24">
        <v>43</v>
      </c>
      <c r="V24" s="23">
        <v>1.1860470000000001</v>
      </c>
      <c r="W24" s="23">
        <v>0.50027679999999997</v>
      </c>
      <c r="X24" s="24">
        <v>44</v>
      </c>
      <c r="Y24" s="23">
        <v>1.295455</v>
      </c>
      <c r="Z24" s="23">
        <v>0.66750299999999996</v>
      </c>
    </row>
    <row r="25" spans="1:28">
      <c r="A25" t="s">
        <v>33</v>
      </c>
      <c r="B25">
        <v>136</v>
      </c>
      <c r="C25" t="s">
        <v>150</v>
      </c>
      <c r="D25" t="s">
        <v>62</v>
      </c>
      <c r="E25" s="8">
        <v>2.0073530000000002</v>
      </c>
      <c r="F25" s="8">
        <v>87</v>
      </c>
      <c r="G25" s="8">
        <v>1.862069</v>
      </c>
      <c r="H25" s="8">
        <v>49</v>
      </c>
      <c r="I25" s="8">
        <v>2.2653059999999998</v>
      </c>
      <c r="J25">
        <v>0.90773320000000002</v>
      </c>
      <c r="K25" t="s">
        <v>55</v>
      </c>
      <c r="L25" t="s">
        <v>55</v>
      </c>
      <c r="M25">
        <v>61</v>
      </c>
      <c r="N25" s="8">
        <v>2.114754</v>
      </c>
      <c r="O25" s="8">
        <v>1.018141</v>
      </c>
      <c r="P25" s="8">
        <v>75</v>
      </c>
      <c r="Q25" s="8">
        <v>1.92</v>
      </c>
      <c r="R25">
        <v>0.96925720000000004</v>
      </c>
      <c r="U25">
        <v>43</v>
      </c>
      <c r="V25" s="23">
        <v>1.9534879999999999</v>
      </c>
      <c r="W25" s="23">
        <v>0.998892</v>
      </c>
      <c r="X25" s="24">
        <v>44</v>
      </c>
      <c r="Y25" s="23">
        <v>1.7727269999999999</v>
      </c>
      <c r="Z25" s="23">
        <v>1.0312250000000001</v>
      </c>
    </row>
    <row r="26" spans="1:28">
      <c r="A26" t="s">
        <v>34</v>
      </c>
      <c r="B26">
        <v>136</v>
      </c>
      <c r="C26" t="s">
        <v>151</v>
      </c>
      <c r="D26" t="s">
        <v>62</v>
      </c>
      <c r="E26" s="8">
        <v>2.2279409999999999</v>
      </c>
      <c r="F26" s="8">
        <v>87</v>
      </c>
      <c r="G26" s="8">
        <v>1.942529</v>
      </c>
      <c r="H26" s="8">
        <v>49</v>
      </c>
      <c r="I26" s="8">
        <v>2.7346940000000002</v>
      </c>
      <c r="J26">
        <v>0.95252979999999998</v>
      </c>
      <c r="K26" t="s">
        <v>58</v>
      </c>
      <c r="L26" t="s">
        <v>58</v>
      </c>
      <c r="M26">
        <v>61</v>
      </c>
      <c r="N26" s="8">
        <v>2.2131150000000002</v>
      </c>
      <c r="O26" s="8">
        <v>1.066376</v>
      </c>
      <c r="P26" s="8">
        <v>75</v>
      </c>
      <c r="Q26" s="8">
        <v>2.2400000000000002</v>
      </c>
      <c r="R26">
        <v>0.83569040000000006</v>
      </c>
      <c r="U26">
        <v>43</v>
      </c>
      <c r="V26" s="23">
        <v>1.8372090000000001</v>
      </c>
      <c r="W26" s="23">
        <v>0.87096640000000003</v>
      </c>
      <c r="X26" s="24">
        <v>44</v>
      </c>
      <c r="Y26" s="23">
        <v>2.045455</v>
      </c>
      <c r="Z26" s="23">
        <v>0.74567110000000003</v>
      </c>
    </row>
    <row r="27" spans="1:28">
      <c r="A27" t="s">
        <v>35</v>
      </c>
      <c r="B27">
        <v>136</v>
      </c>
      <c r="C27" t="s">
        <v>152</v>
      </c>
      <c r="D27" t="s">
        <v>62</v>
      </c>
      <c r="E27" s="8">
        <v>1.8897060000000001</v>
      </c>
      <c r="F27" s="8">
        <v>86</v>
      </c>
      <c r="G27" s="8">
        <v>1.6744190000000001</v>
      </c>
      <c r="H27" s="8">
        <v>50</v>
      </c>
      <c r="I27" s="8">
        <v>2.2599999999999998</v>
      </c>
      <c r="J27">
        <v>1.046081</v>
      </c>
      <c r="K27" t="s">
        <v>58</v>
      </c>
      <c r="L27" t="s">
        <v>58</v>
      </c>
      <c r="M27">
        <v>61</v>
      </c>
      <c r="N27" s="8">
        <v>1.9180330000000001</v>
      </c>
      <c r="O27" s="8">
        <v>1.053488</v>
      </c>
      <c r="P27" s="8">
        <v>75</v>
      </c>
      <c r="Q27" s="8">
        <v>1.8666670000000001</v>
      </c>
      <c r="R27">
        <v>0.96329019999999999</v>
      </c>
      <c r="U27">
        <v>43</v>
      </c>
      <c r="V27" s="23">
        <v>1.6976739999999999</v>
      </c>
      <c r="W27" s="23">
        <v>0.93947510000000001</v>
      </c>
      <c r="X27" s="24">
        <v>43</v>
      </c>
      <c r="Y27" s="23">
        <v>1.6511629999999999</v>
      </c>
      <c r="Z27" s="23">
        <v>0.89665309999999998</v>
      </c>
    </row>
    <row r="28" spans="1:28">
      <c r="A28" t="s">
        <v>36</v>
      </c>
      <c r="B28">
        <v>136</v>
      </c>
      <c r="C28" s="25" t="s">
        <v>153</v>
      </c>
      <c r="D28" s="1" t="s">
        <v>60</v>
      </c>
      <c r="E28" s="8">
        <v>3.1691180000000001</v>
      </c>
      <c r="F28" s="8">
        <v>87</v>
      </c>
      <c r="G28" s="8">
        <v>3.16092</v>
      </c>
      <c r="H28" s="8">
        <v>49</v>
      </c>
      <c r="I28" s="8">
        <v>3.1836730000000002</v>
      </c>
      <c r="J28">
        <v>1.0342769999999999</v>
      </c>
      <c r="M28">
        <v>60</v>
      </c>
      <c r="N28" s="8">
        <v>3.516667</v>
      </c>
      <c r="O28" s="8">
        <v>0.6762726</v>
      </c>
      <c r="P28" s="8">
        <v>76</v>
      </c>
      <c r="Q28" s="8">
        <v>2.8947370000000001</v>
      </c>
      <c r="R28">
        <v>1.1381730000000001</v>
      </c>
      <c r="S28" t="s">
        <v>58</v>
      </c>
      <c r="T28" t="s">
        <v>58</v>
      </c>
      <c r="U28">
        <v>43</v>
      </c>
      <c r="V28" s="23">
        <v>3.511628</v>
      </c>
      <c r="W28" s="23">
        <v>0.66804949999999996</v>
      </c>
      <c r="X28" s="24">
        <v>44</v>
      </c>
      <c r="Y28" s="23">
        <v>2.8181820000000002</v>
      </c>
      <c r="Z28" s="23">
        <v>1.146739</v>
      </c>
      <c r="AA28" s="24" t="s">
        <v>58</v>
      </c>
      <c r="AB28" s="24" t="s">
        <v>58</v>
      </c>
    </row>
    <row r="29" spans="1:28">
      <c r="A29" t="s">
        <v>37</v>
      </c>
      <c r="B29">
        <v>137</v>
      </c>
      <c r="C29" s="25" t="s">
        <v>154</v>
      </c>
      <c r="D29" s="1" t="s">
        <v>60</v>
      </c>
      <c r="E29" s="8">
        <v>3.189781</v>
      </c>
      <c r="F29" s="8">
        <v>87</v>
      </c>
      <c r="G29" s="8">
        <v>3.2528739999999998</v>
      </c>
      <c r="H29" s="8">
        <v>50</v>
      </c>
      <c r="I29" s="8">
        <v>3.08</v>
      </c>
      <c r="J29">
        <v>0.96552830000000001</v>
      </c>
      <c r="M29">
        <v>61</v>
      </c>
      <c r="N29" s="8">
        <v>3.3114750000000002</v>
      </c>
      <c r="O29" s="8">
        <v>0.90445160000000002</v>
      </c>
      <c r="P29" s="8">
        <v>76</v>
      </c>
      <c r="Q29" s="8">
        <v>3.0921050000000001</v>
      </c>
      <c r="R29">
        <v>0.95467460000000004</v>
      </c>
      <c r="T29" t="s">
        <v>56</v>
      </c>
      <c r="U29">
        <v>43</v>
      </c>
      <c r="V29" s="23">
        <v>3.4186049999999999</v>
      </c>
      <c r="W29" s="23">
        <v>0.85168060000000001</v>
      </c>
      <c r="X29" s="24">
        <v>44</v>
      </c>
      <c r="Y29" s="23">
        <v>3.0909089999999999</v>
      </c>
      <c r="Z29" s="23">
        <v>0.96009160000000004</v>
      </c>
      <c r="AA29" s="24" t="s">
        <v>56</v>
      </c>
      <c r="AB29" s="24" t="s">
        <v>55</v>
      </c>
    </row>
    <row r="30" spans="1:28">
      <c r="A30" t="s">
        <v>38</v>
      </c>
      <c r="B30">
        <v>137</v>
      </c>
      <c r="C30" s="25" t="s">
        <v>155</v>
      </c>
      <c r="D30" s="1" t="s">
        <v>60</v>
      </c>
      <c r="E30" s="8">
        <v>3.1167880000000001</v>
      </c>
      <c r="F30" s="8">
        <v>87</v>
      </c>
      <c r="G30" s="8">
        <v>3.1494249999999999</v>
      </c>
      <c r="H30" s="8">
        <v>50</v>
      </c>
      <c r="I30" s="8">
        <v>3.06</v>
      </c>
      <c r="J30">
        <v>0.97750199999999998</v>
      </c>
      <c r="M30">
        <v>61</v>
      </c>
      <c r="N30" s="8">
        <v>3.3442620000000001</v>
      </c>
      <c r="O30" s="8">
        <v>0.87340799999999996</v>
      </c>
      <c r="P30" s="8">
        <v>76</v>
      </c>
      <c r="Q30" s="8">
        <v>2.9342109999999999</v>
      </c>
      <c r="R30">
        <v>0.98435119999999998</v>
      </c>
      <c r="S30" t="s">
        <v>55</v>
      </c>
      <c r="T30" t="s">
        <v>57</v>
      </c>
      <c r="U30">
        <v>43</v>
      </c>
      <c r="V30" s="23">
        <v>3.372093</v>
      </c>
      <c r="W30" s="23">
        <v>0.87350570000000005</v>
      </c>
      <c r="X30" s="24">
        <v>44</v>
      </c>
      <c r="Y30" s="23">
        <v>2.9318179999999998</v>
      </c>
      <c r="Z30" s="23">
        <v>0.97402849999999996</v>
      </c>
      <c r="AA30" s="24" t="s">
        <v>55</v>
      </c>
      <c r="AB30" s="24" t="s">
        <v>55</v>
      </c>
    </row>
    <row r="31" spans="1:28">
      <c r="A31" t="s">
        <v>39</v>
      </c>
      <c r="B31">
        <v>136</v>
      </c>
      <c r="C31" t="s">
        <v>156</v>
      </c>
      <c r="D31" s="1" t="s">
        <v>60</v>
      </c>
      <c r="E31" s="8">
        <v>3.5220590000000001</v>
      </c>
      <c r="F31" s="8">
        <v>87</v>
      </c>
      <c r="G31" s="8">
        <v>3.436782</v>
      </c>
      <c r="H31" s="8">
        <v>49</v>
      </c>
      <c r="I31" s="8">
        <v>3.6734689999999999</v>
      </c>
      <c r="J31">
        <v>0.59117660000000005</v>
      </c>
      <c r="K31" t="s">
        <v>56</v>
      </c>
      <c r="L31" t="s">
        <v>55</v>
      </c>
      <c r="M31">
        <v>61</v>
      </c>
      <c r="N31" s="8">
        <v>3.508197</v>
      </c>
      <c r="O31" s="8">
        <v>0.84897880000000003</v>
      </c>
      <c r="P31" s="8">
        <v>75</v>
      </c>
      <c r="Q31" s="8">
        <v>3.5333329999999998</v>
      </c>
      <c r="R31">
        <v>0.66441059999999996</v>
      </c>
      <c r="U31">
        <v>43</v>
      </c>
      <c r="V31" s="23">
        <v>3.4186049999999999</v>
      </c>
      <c r="W31" s="23">
        <v>0.93178170000000005</v>
      </c>
      <c r="X31" s="24">
        <v>44</v>
      </c>
      <c r="Y31" s="23">
        <v>3.454545</v>
      </c>
      <c r="Z31" s="23">
        <v>0.697322</v>
      </c>
    </row>
    <row r="32" spans="1:28">
      <c r="A32" t="s">
        <v>40</v>
      </c>
      <c r="B32">
        <v>136</v>
      </c>
      <c r="C32" s="25" t="s">
        <v>157</v>
      </c>
      <c r="D32" s="1" t="s">
        <v>60</v>
      </c>
      <c r="E32" s="8">
        <v>3.2720590000000001</v>
      </c>
      <c r="F32" s="8">
        <v>87</v>
      </c>
      <c r="G32" s="8">
        <v>3.1264370000000001</v>
      </c>
      <c r="H32" s="8">
        <v>49</v>
      </c>
      <c r="I32" s="8">
        <v>3.5306120000000001</v>
      </c>
      <c r="J32">
        <v>0.71010680000000004</v>
      </c>
      <c r="K32" t="s">
        <v>55</v>
      </c>
      <c r="L32" t="s">
        <v>57</v>
      </c>
      <c r="M32">
        <v>61</v>
      </c>
      <c r="N32" s="8">
        <v>3.491803</v>
      </c>
      <c r="O32" s="8">
        <v>0.80876349999999997</v>
      </c>
      <c r="P32" s="8">
        <v>75</v>
      </c>
      <c r="Q32" s="8">
        <v>3.0933329999999999</v>
      </c>
      <c r="R32">
        <v>0.96104299999999998</v>
      </c>
      <c r="S32" t="s">
        <v>55</v>
      </c>
      <c r="T32" t="s">
        <v>57</v>
      </c>
      <c r="U32">
        <v>43</v>
      </c>
      <c r="V32" s="23">
        <v>3.372093</v>
      </c>
      <c r="W32" s="23">
        <v>0.87350570000000005</v>
      </c>
      <c r="X32" s="24">
        <v>44</v>
      </c>
      <c r="Y32" s="23">
        <v>2.8863639999999999</v>
      </c>
      <c r="Z32" s="23">
        <v>1.039139</v>
      </c>
      <c r="AA32" s="24" t="s">
        <v>55</v>
      </c>
      <c r="AB32" s="24" t="s">
        <v>55</v>
      </c>
    </row>
    <row r="33" spans="1:28">
      <c r="A33" t="s">
        <v>41</v>
      </c>
      <c r="B33">
        <v>135</v>
      </c>
      <c r="C33" s="25" t="s">
        <v>158</v>
      </c>
      <c r="D33" s="1" t="s">
        <v>60</v>
      </c>
      <c r="E33" s="8">
        <v>3.6074069999999998</v>
      </c>
      <c r="F33" s="8">
        <v>86</v>
      </c>
      <c r="G33" s="8">
        <v>3.5465119999999999</v>
      </c>
      <c r="H33" s="8">
        <v>49</v>
      </c>
      <c r="I33" s="8">
        <v>3.714286</v>
      </c>
      <c r="J33">
        <v>0.57735029999999998</v>
      </c>
      <c r="L33" t="s">
        <v>56</v>
      </c>
      <c r="M33">
        <v>60</v>
      </c>
      <c r="N33" s="8">
        <v>3.8333330000000001</v>
      </c>
      <c r="O33" s="8">
        <v>0.37582300000000002</v>
      </c>
      <c r="P33" s="8">
        <v>75</v>
      </c>
      <c r="Q33" s="8">
        <v>3.4266670000000001</v>
      </c>
      <c r="R33">
        <v>0.84106320000000001</v>
      </c>
      <c r="S33" t="s">
        <v>58</v>
      </c>
      <c r="T33" t="s">
        <v>58</v>
      </c>
      <c r="U33">
        <v>42</v>
      </c>
      <c r="V33" s="23">
        <v>3.8333330000000001</v>
      </c>
      <c r="W33" s="23">
        <v>0.37719550000000002</v>
      </c>
      <c r="X33" s="24">
        <v>44</v>
      </c>
      <c r="Y33" s="23">
        <v>3.2727270000000002</v>
      </c>
      <c r="Z33" s="23">
        <v>0.92418750000000005</v>
      </c>
      <c r="AA33" s="24" t="s">
        <v>58</v>
      </c>
      <c r="AB33" s="24" t="s">
        <v>58</v>
      </c>
    </row>
    <row r="34" spans="1:28">
      <c r="A34" t="s">
        <v>42</v>
      </c>
      <c r="B34">
        <v>136</v>
      </c>
      <c r="C34" s="25" t="s">
        <v>159</v>
      </c>
      <c r="D34" s="1" t="s">
        <v>60</v>
      </c>
      <c r="E34" s="8">
        <v>3.4705879999999998</v>
      </c>
      <c r="F34" s="8">
        <v>87</v>
      </c>
      <c r="G34" s="8">
        <v>3.3908049999999998</v>
      </c>
      <c r="H34" s="8">
        <v>49</v>
      </c>
      <c r="I34" s="8">
        <v>3.6122450000000002</v>
      </c>
      <c r="J34">
        <v>0.75873599999999997</v>
      </c>
      <c r="L34" t="s">
        <v>56</v>
      </c>
      <c r="M34">
        <v>61</v>
      </c>
      <c r="N34" s="8">
        <v>3.721311</v>
      </c>
      <c r="O34" s="8">
        <v>0.60912909999999998</v>
      </c>
      <c r="P34" s="8">
        <v>75</v>
      </c>
      <c r="Q34" s="8">
        <v>3.266667</v>
      </c>
      <c r="R34">
        <v>0.94915799999999995</v>
      </c>
      <c r="S34" t="s">
        <v>57</v>
      </c>
      <c r="T34" t="s">
        <v>58</v>
      </c>
      <c r="U34">
        <v>43</v>
      </c>
      <c r="V34" s="23">
        <v>3.6744189999999999</v>
      </c>
      <c r="W34" s="23">
        <v>0.68036859999999999</v>
      </c>
      <c r="X34" s="24">
        <v>44</v>
      </c>
      <c r="Y34" s="23">
        <v>3.1136360000000001</v>
      </c>
      <c r="Z34" s="23">
        <v>0.96967769999999998</v>
      </c>
      <c r="AA34" s="24" t="s">
        <v>57</v>
      </c>
      <c r="AB34" s="24" t="s">
        <v>57</v>
      </c>
    </row>
    <row r="35" spans="1:28">
      <c r="A35" t="s">
        <v>43</v>
      </c>
      <c r="B35">
        <v>136</v>
      </c>
      <c r="C35" s="25" t="s">
        <v>199</v>
      </c>
      <c r="D35" s="1" t="s">
        <v>60</v>
      </c>
      <c r="E35" s="8">
        <v>3.7794120000000002</v>
      </c>
      <c r="F35" s="8">
        <v>87</v>
      </c>
      <c r="G35" s="8">
        <v>3.7126440000000001</v>
      </c>
      <c r="H35" s="8">
        <v>49</v>
      </c>
      <c r="I35" s="8">
        <v>3.8979590000000002</v>
      </c>
      <c r="J35">
        <v>0.3677011</v>
      </c>
      <c r="K35" t="s">
        <v>56</v>
      </c>
      <c r="L35" t="s">
        <v>55</v>
      </c>
      <c r="M35">
        <v>61</v>
      </c>
      <c r="N35" s="8">
        <v>3.9016389999999999</v>
      </c>
      <c r="O35" s="8">
        <v>0.35142180000000001</v>
      </c>
      <c r="P35" s="8">
        <v>75</v>
      </c>
      <c r="Q35" s="8">
        <v>3.68</v>
      </c>
      <c r="R35">
        <v>0.64010129999999998</v>
      </c>
      <c r="S35" t="s">
        <v>55</v>
      </c>
      <c r="T35" t="s">
        <v>57</v>
      </c>
      <c r="U35">
        <v>43</v>
      </c>
      <c r="V35" s="23">
        <v>3.883721</v>
      </c>
      <c r="W35" s="23">
        <v>0.39092700000000002</v>
      </c>
      <c r="X35" s="24">
        <v>44</v>
      </c>
      <c r="Y35" s="23">
        <v>3.545455</v>
      </c>
      <c r="Z35" s="23">
        <v>0.72991059999999996</v>
      </c>
      <c r="AA35" s="24" t="s">
        <v>57</v>
      </c>
      <c r="AB35" s="24" t="s">
        <v>57</v>
      </c>
    </row>
    <row r="36" spans="1:28">
      <c r="A36" t="s">
        <v>44</v>
      </c>
      <c r="B36">
        <v>136</v>
      </c>
      <c r="C36" s="25" t="s">
        <v>200</v>
      </c>
      <c r="D36" s="1" t="s">
        <v>60</v>
      </c>
      <c r="E36" s="8">
        <v>3.9117649999999999</v>
      </c>
      <c r="F36" s="8">
        <v>87</v>
      </c>
      <c r="G36" s="8">
        <v>3.8850570000000002</v>
      </c>
      <c r="H36" s="8">
        <v>49</v>
      </c>
      <c r="I36" s="8">
        <v>3.959184</v>
      </c>
      <c r="J36">
        <v>0.19991490000000001</v>
      </c>
      <c r="M36">
        <v>61</v>
      </c>
      <c r="N36" s="8">
        <v>3.9508200000000002</v>
      </c>
      <c r="O36" s="8">
        <v>0.21803890000000001</v>
      </c>
      <c r="P36" s="8">
        <v>75</v>
      </c>
      <c r="Q36" s="8">
        <v>3.88</v>
      </c>
      <c r="R36">
        <v>0.4337143</v>
      </c>
      <c r="U36">
        <v>43</v>
      </c>
      <c r="V36" s="23">
        <v>3.9534880000000001</v>
      </c>
      <c r="W36" s="23">
        <v>0.21308260000000001</v>
      </c>
      <c r="X36" s="24">
        <v>44</v>
      </c>
      <c r="Y36" s="23">
        <v>3.8181820000000002</v>
      </c>
      <c r="Z36" s="23">
        <v>0.54014329999999999</v>
      </c>
      <c r="AB36" s="24" t="s">
        <v>56</v>
      </c>
    </row>
    <row r="37" spans="1:28">
      <c r="A37" t="s">
        <v>45</v>
      </c>
      <c r="B37">
        <v>136</v>
      </c>
      <c r="C37" s="25" t="s">
        <v>201</v>
      </c>
      <c r="D37" s="1" t="s">
        <v>60</v>
      </c>
      <c r="E37" s="8">
        <v>3.9117649999999999</v>
      </c>
      <c r="F37" s="8">
        <v>87</v>
      </c>
      <c r="G37" s="8">
        <v>3.8850570000000002</v>
      </c>
      <c r="H37" s="8">
        <v>49</v>
      </c>
      <c r="I37" s="8">
        <v>3.959184</v>
      </c>
      <c r="J37">
        <v>0.19991490000000001</v>
      </c>
      <c r="M37">
        <v>61</v>
      </c>
      <c r="N37" s="8">
        <v>3.9672130000000001</v>
      </c>
      <c r="O37" s="8">
        <v>0.1795562</v>
      </c>
      <c r="P37" s="8">
        <v>75</v>
      </c>
      <c r="Q37" s="8">
        <v>3.8666670000000001</v>
      </c>
      <c r="R37">
        <v>0.47457899999999997</v>
      </c>
      <c r="T37" t="s">
        <v>56</v>
      </c>
      <c r="U37">
        <v>43</v>
      </c>
      <c r="V37" s="23">
        <v>3.9767440000000001</v>
      </c>
      <c r="W37" s="23">
        <v>0.15249860000000001</v>
      </c>
      <c r="X37" s="24">
        <v>44</v>
      </c>
      <c r="Y37" s="23">
        <v>3.795455</v>
      </c>
      <c r="Z37" s="23">
        <v>0.59374830000000001</v>
      </c>
      <c r="AA37" s="24" t="s">
        <v>56</v>
      </c>
      <c r="AB37" s="24" t="s">
        <v>55</v>
      </c>
    </row>
    <row r="38" spans="1:28">
      <c r="A38" t="s">
        <v>46</v>
      </c>
      <c r="B38">
        <v>136</v>
      </c>
      <c r="C38" s="25" t="s">
        <v>160</v>
      </c>
      <c r="D38" s="1" t="s">
        <v>60</v>
      </c>
      <c r="E38" s="8">
        <v>3.8529409999999999</v>
      </c>
      <c r="F38" s="8">
        <v>87</v>
      </c>
      <c r="G38" s="8">
        <v>3.8505750000000001</v>
      </c>
      <c r="H38" s="8">
        <v>49</v>
      </c>
      <c r="I38" s="8">
        <v>3.8571430000000002</v>
      </c>
      <c r="J38">
        <v>0.40824830000000001</v>
      </c>
      <c r="M38">
        <v>61</v>
      </c>
      <c r="N38" s="8">
        <v>3.9508200000000002</v>
      </c>
      <c r="O38" s="8">
        <v>0.28438409999999997</v>
      </c>
      <c r="P38" s="8">
        <v>75</v>
      </c>
      <c r="Q38" s="8">
        <v>3.773333</v>
      </c>
      <c r="R38">
        <v>0.58294069999999998</v>
      </c>
      <c r="S38" t="s">
        <v>55</v>
      </c>
      <c r="T38" t="s">
        <v>55</v>
      </c>
      <c r="U38">
        <v>43</v>
      </c>
      <c r="V38" s="23">
        <v>3.9534880000000001</v>
      </c>
      <c r="W38" s="23">
        <v>0.30499710000000002</v>
      </c>
      <c r="X38" s="24">
        <v>44</v>
      </c>
      <c r="Y38" s="23">
        <v>3.75</v>
      </c>
      <c r="Z38" s="23">
        <v>0.6514742</v>
      </c>
      <c r="AA38" s="24" t="s">
        <v>56</v>
      </c>
      <c r="AB38" s="24" t="s">
        <v>55</v>
      </c>
    </row>
    <row r="39" spans="1:28">
      <c r="A39" t="s">
        <v>47</v>
      </c>
      <c r="B39">
        <v>135</v>
      </c>
      <c r="C39" s="25" t="s">
        <v>161</v>
      </c>
      <c r="D39" s="1" t="s">
        <v>60</v>
      </c>
      <c r="E39" s="8">
        <v>3.925926</v>
      </c>
      <c r="F39" s="8">
        <v>87</v>
      </c>
      <c r="G39" s="8">
        <v>3.9310339999999999</v>
      </c>
      <c r="H39" s="8">
        <v>48</v>
      </c>
      <c r="I39" s="8">
        <v>3.9166669999999999</v>
      </c>
      <c r="J39">
        <v>0.27931020000000001</v>
      </c>
      <c r="M39">
        <v>61</v>
      </c>
      <c r="N39" s="8">
        <v>3.9836070000000001</v>
      </c>
      <c r="O39" s="8">
        <v>0.12803690000000001</v>
      </c>
      <c r="P39" s="8">
        <v>74</v>
      </c>
      <c r="Q39" s="8">
        <v>3.8783780000000001</v>
      </c>
      <c r="R39">
        <v>0.40384120000000001</v>
      </c>
      <c r="S39" t="s">
        <v>56</v>
      </c>
      <c r="T39" t="s">
        <v>55</v>
      </c>
      <c r="U39">
        <v>43</v>
      </c>
      <c r="V39" s="23">
        <v>4</v>
      </c>
      <c r="W39" s="23">
        <v>0</v>
      </c>
      <c r="X39" s="24">
        <v>44</v>
      </c>
      <c r="Y39" s="23">
        <v>3.8636360000000001</v>
      </c>
      <c r="Z39" s="23">
        <v>0.4620938</v>
      </c>
      <c r="AA39" s="24" t="s">
        <v>56</v>
      </c>
      <c r="AB39" s="24" t="s">
        <v>55</v>
      </c>
    </row>
    <row r="40" spans="1:28">
      <c r="A40" s="13" t="s">
        <v>48</v>
      </c>
      <c r="B40" s="13">
        <v>135</v>
      </c>
      <c r="C40" s="25" t="s">
        <v>162</v>
      </c>
      <c r="D40" s="14" t="s">
        <v>60</v>
      </c>
      <c r="E40" s="15">
        <v>3.9185189999999999</v>
      </c>
      <c r="F40" s="15">
        <v>86</v>
      </c>
      <c r="G40" s="15">
        <v>3.9069769999999999</v>
      </c>
      <c r="H40" s="15">
        <v>49</v>
      </c>
      <c r="I40" s="15">
        <v>3.9387759999999998</v>
      </c>
      <c r="J40" s="13">
        <v>0.2422261</v>
      </c>
      <c r="K40" s="13"/>
      <c r="L40" s="13"/>
      <c r="M40" s="13">
        <v>61</v>
      </c>
      <c r="N40" s="15">
        <v>3.9836070000000001</v>
      </c>
      <c r="O40" s="15">
        <v>0.12803690000000001</v>
      </c>
      <c r="P40" s="15">
        <v>74</v>
      </c>
      <c r="Q40" s="15">
        <v>3.864865</v>
      </c>
      <c r="R40" s="13">
        <v>0.47756009999999999</v>
      </c>
      <c r="S40" s="13" t="s">
        <v>56</v>
      </c>
      <c r="T40" s="13" t="s">
        <v>55</v>
      </c>
      <c r="U40">
        <v>43</v>
      </c>
      <c r="V40" s="23">
        <v>4</v>
      </c>
      <c r="W40" s="23">
        <v>0</v>
      </c>
      <c r="X40" s="24">
        <v>43</v>
      </c>
      <c r="Y40" s="23">
        <v>3.8139530000000001</v>
      </c>
      <c r="Z40" s="23">
        <v>0.58780520000000003</v>
      </c>
      <c r="AA40" s="24" t="s">
        <v>55</v>
      </c>
      <c r="AB40" s="24" t="s">
        <v>55</v>
      </c>
    </row>
    <row r="41" spans="1:28" ht="29" customHeight="1">
      <c r="A41" s="43" t="s">
        <v>163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1:28">
      <c r="A42" s="2" t="s">
        <v>63</v>
      </c>
    </row>
  </sheetData>
  <mergeCells count="4">
    <mergeCell ref="K1:L1"/>
    <mergeCell ref="S1:T1"/>
    <mergeCell ref="AA1:AB1"/>
    <mergeCell ref="A41:AB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zoomScale="125" zoomScaleNormal="125" zoomScalePageLayoutView="125" workbookViewId="0">
      <selection activeCell="D20" sqref="D20"/>
    </sheetView>
  </sheetViews>
  <sheetFormatPr baseColWidth="10" defaultRowHeight="15" x14ac:dyDescent="0"/>
  <cols>
    <col min="1" max="1" width="24.1640625" bestFit="1" customWidth="1"/>
    <col min="2" max="2" width="10.83203125" customWidth="1"/>
    <col min="3" max="3" width="24.83203125" bestFit="1" customWidth="1"/>
    <col min="5" max="5" width="8.6640625" customWidth="1"/>
    <col min="6" max="7" width="10.83203125" customWidth="1"/>
    <col min="8" max="8" width="8" customWidth="1"/>
    <col min="9" max="10" width="10.83203125" customWidth="1"/>
    <col min="11" max="11" width="8" customWidth="1"/>
    <col min="12" max="15" width="10.83203125" customWidth="1"/>
    <col min="16" max="16" width="11.33203125" customWidth="1"/>
    <col min="17" max="18" width="10.83203125" customWidth="1"/>
    <col min="19" max="19" width="11.33203125" customWidth="1"/>
    <col min="20" max="23" width="10.83203125" customWidth="1"/>
    <col min="25" max="26" width="10.83203125" customWidth="1"/>
    <col min="28" max="28" width="10.83203125" customWidth="1"/>
  </cols>
  <sheetData>
    <row r="1" spans="1:30" ht="45">
      <c r="E1" s="26" t="s">
        <v>49</v>
      </c>
      <c r="H1" s="25" t="s">
        <v>50</v>
      </c>
      <c r="K1" t="s">
        <v>51</v>
      </c>
      <c r="M1" s="44" t="s">
        <v>194</v>
      </c>
      <c r="N1" s="44"/>
      <c r="P1" t="s">
        <v>69</v>
      </c>
      <c r="S1" t="s">
        <v>68</v>
      </c>
      <c r="U1" s="44" t="s">
        <v>52</v>
      </c>
      <c r="V1" s="44"/>
      <c r="W1" s="12"/>
      <c r="X1" s="28" t="s">
        <v>86</v>
      </c>
      <c r="Y1" s="28"/>
      <c r="Z1" s="29"/>
      <c r="AA1" s="29" t="s">
        <v>87</v>
      </c>
      <c r="AB1" s="29"/>
      <c r="AC1" s="47" t="s">
        <v>88</v>
      </c>
      <c r="AD1" s="48"/>
    </row>
    <row r="2" spans="1:30" s="6" customFormat="1" ht="31" customHeight="1">
      <c r="A2" s="9" t="s">
        <v>66</v>
      </c>
      <c r="B2" s="9" t="s">
        <v>7</v>
      </c>
      <c r="C2" s="9" t="s">
        <v>70</v>
      </c>
      <c r="D2" s="9" t="s">
        <v>61</v>
      </c>
      <c r="E2" s="29" t="s">
        <v>5</v>
      </c>
      <c r="F2" s="9" t="s">
        <v>8</v>
      </c>
      <c r="G2" s="9" t="s">
        <v>7</v>
      </c>
      <c r="H2" s="36" t="s">
        <v>5</v>
      </c>
      <c r="I2" s="9" t="s">
        <v>8</v>
      </c>
      <c r="J2" s="9" t="s">
        <v>7</v>
      </c>
      <c r="K2" s="9" t="s">
        <v>5</v>
      </c>
      <c r="L2" s="9" t="s">
        <v>8</v>
      </c>
      <c r="M2" s="9" t="s">
        <v>53</v>
      </c>
      <c r="N2" s="9" t="s">
        <v>54</v>
      </c>
      <c r="O2" s="9" t="s">
        <v>7</v>
      </c>
      <c r="P2" s="9" t="s">
        <v>5</v>
      </c>
      <c r="Q2" s="9" t="s">
        <v>8</v>
      </c>
      <c r="R2" s="9" t="s">
        <v>7</v>
      </c>
      <c r="S2" s="9" t="s">
        <v>5</v>
      </c>
      <c r="T2" s="6" t="s">
        <v>8</v>
      </c>
      <c r="U2" s="9" t="s">
        <v>53</v>
      </c>
      <c r="V2" s="9" t="s">
        <v>54</v>
      </c>
      <c r="W2" s="9" t="s">
        <v>7</v>
      </c>
      <c r="X2" s="28" t="s">
        <v>5</v>
      </c>
      <c r="Y2" s="28" t="s">
        <v>8</v>
      </c>
      <c r="Z2" s="29" t="s">
        <v>7</v>
      </c>
      <c r="AA2" s="29" t="s">
        <v>5</v>
      </c>
      <c r="AB2" s="29" t="s">
        <v>8</v>
      </c>
      <c r="AC2" s="29" t="s">
        <v>53</v>
      </c>
      <c r="AD2" s="29" t="s">
        <v>54</v>
      </c>
    </row>
    <row r="3" spans="1:30">
      <c r="A3" t="s">
        <v>202</v>
      </c>
      <c r="B3">
        <v>144</v>
      </c>
      <c r="C3" t="s">
        <v>67</v>
      </c>
      <c r="D3" t="s">
        <v>62</v>
      </c>
      <c r="E3" s="30">
        <v>1.3956440000000001</v>
      </c>
      <c r="F3" s="10">
        <v>0.42848629999999999</v>
      </c>
      <c r="G3" s="10">
        <v>91</v>
      </c>
      <c r="H3" s="37">
        <v>1.3706290000000001</v>
      </c>
      <c r="I3" s="10">
        <v>0.37999339999999998</v>
      </c>
      <c r="J3" s="10">
        <v>53</v>
      </c>
      <c r="K3" s="10">
        <v>1.438593</v>
      </c>
      <c r="L3">
        <v>0.50200769999999995</v>
      </c>
      <c r="O3">
        <v>65</v>
      </c>
      <c r="P3" s="10">
        <v>1.3464339999999999</v>
      </c>
      <c r="Q3" s="10">
        <v>0.34380630000000001</v>
      </c>
      <c r="R3" s="10">
        <v>79</v>
      </c>
      <c r="S3" s="10">
        <v>1.4361330000000001</v>
      </c>
      <c r="T3">
        <v>0.48573189999999999</v>
      </c>
      <c r="W3">
        <v>46</v>
      </c>
      <c r="X3" s="30">
        <v>1.3201579999999999</v>
      </c>
      <c r="Y3" s="30">
        <v>0.34377000000000002</v>
      </c>
      <c r="Z3" s="31">
        <v>45</v>
      </c>
      <c r="AA3" s="30">
        <v>1.4222220000000001</v>
      </c>
      <c r="AB3" s="30">
        <v>0.4112229</v>
      </c>
      <c r="AC3" s="26"/>
      <c r="AD3" s="26"/>
    </row>
    <row r="4" spans="1:30">
      <c r="A4" t="s">
        <v>83</v>
      </c>
      <c r="B4">
        <v>143</v>
      </c>
      <c r="C4" t="s">
        <v>84</v>
      </c>
      <c r="D4" t="s">
        <v>62</v>
      </c>
      <c r="E4" s="30">
        <v>1.451049</v>
      </c>
      <c r="F4" s="10">
        <v>0.58235400000000004</v>
      </c>
      <c r="G4" s="10">
        <v>90</v>
      </c>
      <c r="H4" s="37">
        <v>1.461111</v>
      </c>
      <c r="I4" s="10">
        <v>0.63257890000000006</v>
      </c>
      <c r="J4" s="10">
        <v>53</v>
      </c>
      <c r="K4" s="10">
        <v>1.433962</v>
      </c>
      <c r="L4">
        <v>0.49066019999999999</v>
      </c>
      <c r="O4">
        <v>65</v>
      </c>
      <c r="P4" s="10">
        <v>1.4</v>
      </c>
      <c r="Q4" s="10">
        <v>0.56734030000000002</v>
      </c>
      <c r="R4" s="10">
        <v>78</v>
      </c>
      <c r="S4" s="10">
        <v>1.49359</v>
      </c>
      <c r="T4">
        <v>0.59485670000000002</v>
      </c>
      <c r="W4">
        <v>46</v>
      </c>
      <c r="X4" s="30">
        <v>1.413043</v>
      </c>
      <c r="Y4" s="30">
        <v>0.61738110000000002</v>
      </c>
      <c r="Z4" s="31">
        <v>44</v>
      </c>
      <c r="AA4" s="30">
        <v>1.5113639999999999</v>
      </c>
      <c r="AB4" s="30">
        <v>0.65137279999999997</v>
      </c>
      <c r="AC4" s="26"/>
      <c r="AD4" s="26"/>
    </row>
    <row r="5" spans="1:30">
      <c r="A5" t="s">
        <v>71</v>
      </c>
      <c r="B5">
        <v>139</v>
      </c>
      <c r="C5" t="s">
        <v>72</v>
      </c>
      <c r="D5" t="s">
        <v>62</v>
      </c>
      <c r="E5" s="30">
        <v>2.140288</v>
      </c>
      <c r="F5" s="10">
        <v>0.72433519999999996</v>
      </c>
      <c r="G5" s="10">
        <v>90</v>
      </c>
      <c r="H5" s="37">
        <v>2.146296</v>
      </c>
      <c r="I5" s="10">
        <v>0.75938890000000003</v>
      </c>
      <c r="J5" s="10">
        <v>49</v>
      </c>
      <c r="K5" s="10">
        <v>2.1292520000000001</v>
      </c>
      <c r="L5">
        <v>0.66254400000000002</v>
      </c>
      <c r="O5">
        <v>64</v>
      </c>
      <c r="P5" s="10">
        <v>2.1432289999999998</v>
      </c>
      <c r="Q5" s="10">
        <v>0.66059880000000004</v>
      </c>
      <c r="R5" s="10">
        <v>75</v>
      </c>
      <c r="S5" s="10">
        <v>2.137778</v>
      </c>
      <c r="T5">
        <v>0.77902950000000004</v>
      </c>
      <c r="W5">
        <v>46</v>
      </c>
      <c r="X5" s="30">
        <v>2.1920289999999998</v>
      </c>
      <c r="Y5" s="30">
        <v>0.65354440000000003</v>
      </c>
      <c r="Z5" s="31">
        <v>44</v>
      </c>
      <c r="AA5" s="30">
        <v>2.0984850000000002</v>
      </c>
      <c r="AB5" s="30">
        <v>0.86140190000000005</v>
      </c>
      <c r="AC5" s="26"/>
      <c r="AD5" s="26"/>
    </row>
    <row r="6" spans="1:30">
      <c r="A6" t="s">
        <v>9</v>
      </c>
      <c r="B6">
        <v>137</v>
      </c>
      <c r="C6" t="s">
        <v>73</v>
      </c>
      <c r="D6" s="1" t="s">
        <v>60</v>
      </c>
      <c r="E6" s="30">
        <v>1.2937959999999999</v>
      </c>
      <c r="F6" s="10">
        <v>0.66142239999999997</v>
      </c>
      <c r="G6" s="10">
        <v>87</v>
      </c>
      <c r="H6" s="37">
        <v>1.298851</v>
      </c>
      <c r="I6" s="10">
        <v>0.64762430000000004</v>
      </c>
      <c r="J6" s="10">
        <v>50</v>
      </c>
      <c r="K6" s="10">
        <v>1.2849999999999999</v>
      </c>
      <c r="L6">
        <v>0.69136439999999999</v>
      </c>
      <c r="O6">
        <v>61</v>
      </c>
      <c r="P6" s="10">
        <v>1.453279</v>
      </c>
      <c r="Q6" s="10">
        <v>0.53711180000000003</v>
      </c>
      <c r="R6" s="10">
        <v>76</v>
      </c>
      <c r="S6" s="10">
        <v>1.165789</v>
      </c>
      <c r="T6">
        <v>0.72471649999999999</v>
      </c>
      <c r="U6" t="s">
        <v>55</v>
      </c>
      <c r="V6" t="s">
        <v>57</v>
      </c>
      <c r="W6">
        <v>43</v>
      </c>
      <c r="X6" s="30">
        <v>1.488372</v>
      </c>
      <c r="Y6" s="30">
        <v>0.50766</v>
      </c>
      <c r="Z6" s="31">
        <v>44</v>
      </c>
      <c r="AA6" s="30">
        <v>1.1136360000000001</v>
      </c>
      <c r="AB6" s="30">
        <v>0.71839319999999995</v>
      </c>
      <c r="AC6" s="26" t="s">
        <v>57</v>
      </c>
      <c r="AD6" s="26" t="s">
        <v>57</v>
      </c>
    </row>
    <row r="7" spans="1:30">
      <c r="A7" t="s">
        <v>74</v>
      </c>
      <c r="B7">
        <v>137</v>
      </c>
      <c r="C7" t="s">
        <v>75</v>
      </c>
      <c r="D7" t="s">
        <v>62</v>
      </c>
      <c r="E7" s="35">
        <v>1.886496</v>
      </c>
      <c r="F7" s="10">
        <v>0.74959560000000003</v>
      </c>
      <c r="G7" s="10">
        <v>87</v>
      </c>
      <c r="H7" s="37">
        <v>1.6574709999999999</v>
      </c>
      <c r="I7" s="10">
        <v>0.66044950000000002</v>
      </c>
      <c r="J7" s="10">
        <v>50</v>
      </c>
      <c r="K7" s="10">
        <v>2.2850000000000001</v>
      </c>
      <c r="L7">
        <v>0.73403070000000004</v>
      </c>
      <c r="M7" t="s">
        <v>58</v>
      </c>
      <c r="N7" t="s">
        <v>58</v>
      </c>
      <c r="O7">
        <v>61</v>
      </c>
      <c r="P7" s="10">
        <v>1.8786890000000001</v>
      </c>
      <c r="Q7" s="10">
        <v>0.77225100000000002</v>
      </c>
      <c r="R7" s="10">
        <v>76</v>
      </c>
      <c r="S7" s="10">
        <v>1.892763</v>
      </c>
      <c r="T7">
        <v>0.73601190000000005</v>
      </c>
      <c r="W7">
        <v>43</v>
      </c>
      <c r="X7" s="30">
        <v>1.632558</v>
      </c>
      <c r="Y7" s="30">
        <v>0.62477459999999996</v>
      </c>
      <c r="Z7" s="31">
        <v>44</v>
      </c>
      <c r="AA7" s="30">
        <v>1.681818</v>
      </c>
      <c r="AB7" s="30">
        <v>0.69992449999999995</v>
      </c>
      <c r="AC7" s="26"/>
      <c r="AD7" s="26"/>
    </row>
    <row r="8" spans="1:30">
      <c r="A8" t="s">
        <v>76</v>
      </c>
      <c r="B8">
        <v>136</v>
      </c>
      <c r="C8" t="s">
        <v>77</v>
      </c>
      <c r="D8" s="1" t="s">
        <v>60</v>
      </c>
      <c r="E8" s="30">
        <v>3.7448939999999999</v>
      </c>
      <c r="F8" s="10">
        <v>0.35138370000000002</v>
      </c>
      <c r="G8" s="10">
        <v>87</v>
      </c>
      <c r="H8" s="37">
        <v>3.6985950000000001</v>
      </c>
      <c r="I8" s="10">
        <v>0.37809229999999999</v>
      </c>
      <c r="J8" s="10">
        <v>49</v>
      </c>
      <c r="K8" s="10">
        <v>3.8270979999999999</v>
      </c>
      <c r="L8">
        <v>0.2834641</v>
      </c>
      <c r="M8" t="s">
        <v>55</v>
      </c>
      <c r="N8" t="s">
        <v>55</v>
      </c>
      <c r="O8">
        <v>61</v>
      </c>
      <c r="P8" s="10">
        <v>3.8415300000000001</v>
      </c>
      <c r="Q8" s="10">
        <v>0.23435320000000001</v>
      </c>
      <c r="R8" s="10">
        <v>75</v>
      </c>
      <c r="S8" s="10">
        <v>3.666296</v>
      </c>
      <c r="T8">
        <v>0.40836299999999998</v>
      </c>
      <c r="U8" t="s">
        <v>57</v>
      </c>
      <c r="V8" t="s">
        <v>57</v>
      </c>
      <c r="W8">
        <v>43</v>
      </c>
      <c r="X8" s="30">
        <v>3.8217050000000001</v>
      </c>
      <c r="Y8" s="30">
        <v>0.2030623</v>
      </c>
      <c r="Z8" s="31">
        <v>44</v>
      </c>
      <c r="AA8" s="30">
        <v>3.5782829999999999</v>
      </c>
      <c r="AB8" s="30">
        <v>0.4643968</v>
      </c>
      <c r="AC8" s="26" t="s">
        <v>57</v>
      </c>
      <c r="AD8" s="26" t="s">
        <v>57</v>
      </c>
    </row>
    <row r="9" spans="1:30">
      <c r="A9" t="s">
        <v>78</v>
      </c>
      <c r="B9">
        <v>136</v>
      </c>
      <c r="C9" t="s">
        <v>79</v>
      </c>
      <c r="D9" s="1" t="s">
        <v>60</v>
      </c>
      <c r="E9" s="30">
        <v>3.468137</v>
      </c>
      <c r="F9" s="10">
        <v>0.63554350000000004</v>
      </c>
      <c r="G9" s="10">
        <v>87</v>
      </c>
      <c r="H9" s="37">
        <v>3.371648</v>
      </c>
      <c r="I9" s="10">
        <v>0.67518829999999996</v>
      </c>
      <c r="J9" s="10">
        <v>49</v>
      </c>
      <c r="K9" s="10">
        <v>3.639456</v>
      </c>
      <c r="L9">
        <v>0.52191220000000005</v>
      </c>
      <c r="M9" t="s">
        <v>55</v>
      </c>
      <c r="N9" t="s">
        <v>57</v>
      </c>
      <c r="O9">
        <v>61</v>
      </c>
      <c r="P9" s="10">
        <v>3.6120220000000001</v>
      </c>
      <c r="Q9" s="10">
        <v>0.52767949999999997</v>
      </c>
      <c r="R9" s="10">
        <v>75</v>
      </c>
      <c r="S9" s="10">
        <v>3.351111</v>
      </c>
      <c r="T9">
        <v>0.69293590000000005</v>
      </c>
      <c r="U9" t="s">
        <v>55</v>
      </c>
      <c r="V9" t="s">
        <v>58</v>
      </c>
      <c r="W9">
        <v>43</v>
      </c>
      <c r="X9" s="30">
        <v>3.5426359999999999</v>
      </c>
      <c r="Y9" s="30">
        <v>0.53463760000000005</v>
      </c>
      <c r="Z9" s="31">
        <v>44</v>
      </c>
      <c r="AA9" s="30">
        <v>3.204545</v>
      </c>
      <c r="AB9" s="30">
        <v>0.75812880000000005</v>
      </c>
      <c r="AC9" s="26" t="s">
        <v>55</v>
      </c>
      <c r="AD9" s="26" t="s">
        <v>57</v>
      </c>
    </row>
    <row r="10" spans="1:30">
      <c r="A10" t="s">
        <v>10</v>
      </c>
      <c r="B10">
        <v>136</v>
      </c>
      <c r="C10" t="s">
        <v>80</v>
      </c>
      <c r="D10" s="1" t="s">
        <v>60</v>
      </c>
      <c r="E10" s="30">
        <v>3.8676469999999998</v>
      </c>
      <c r="F10" s="10">
        <v>0.32528410000000002</v>
      </c>
      <c r="G10" s="10">
        <v>87</v>
      </c>
      <c r="H10" s="37">
        <v>3.8275860000000002</v>
      </c>
      <c r="I10" s="10">
        <v>0.36607450000000002</v>
      </c>
      <c r="J10" s="10">
        <v>49</v>
      </c>
      <c r="K10" s="10">
        <v>3.9387759999999998</v>
      </c>
      <c r="L10">
        <v>0.22229309999999999</v>
      </c>
      <c r="M10" t="s">
        <v>56</v>
      </c>
      <c r="N10" t="s">
        <v>55</v>
      </c>
      <c r="O10">
        <v>61</v>
      </c>
      <c r="P10" s="10">
        <v>3.9398909999999998</v>
      </c>
      <c r="Q10" s="10">
        <v>0.21523629999999999</v>
      </c>
      <c r="R10" s="10">
        <v>75</v>
      </c>
      <c r="S10" s="10">
        <v>3.8088890000000002</v>
      </c>
      <c r="T10">
        <v>0.38427549999999999</v>
      </c>
      <c r="U10" t="s">
        <v>55</v>
      </c>
      <c r="V10" t="s">
        <v>55</v>
      </c>
      <c r="W10">
        <v>43</v>
      </c>
      <c r="X10" s="30">
        <v>3.9379840000000002</v>
      </c>
      <c r="Y10" s="30">
        <v>0.2090013</v>
      </c>
      <c r="Z10" s="31">
        <v>44</v>
      </c>
      <c r="AA10" s="30">
        <v>3.719697</v>
      </c>
      <c r="AB10" s="30">
        <v>0.44861649999999997</v>
      </c>
      <c r="AC10" s="26" t="s">
        <v>57</v>
      </c>
      <c r="AD10" s="26" t="s">
        <v>57</v>
      </c>
    </row>
    <row r="11" spans="1:30">
      <c r="A11" s="13" t="s">
        <v>81</v>
      </c>
      <c r="B11" s="13">
        <v>136</v>
      </c>
      <c r="C11" s="13" t="s">
        <v>82</v>
      </c>
      <c r="D11" s="14" t="s">
        <v>60</v>
      </c>
      <c r="E11" s="30">
        <v>3.8995099999999998</v>
      </c>
      <c r="F11" s="16">
        <v>0.30717040000000001</v>
      </c>
      <c r="G11" s="16">
        <v>87</v>
      </c>
      <c r="H11" s="38">
        <v>3.8965519999999998</v>
      </c>
      <c r="I11" s="16">
        <v>0.33064939999999998</v>
      </c>
      <c r="J11" s="16">
        <v>49</v>
      </c>
      <c r="K11" s="16">
        <v>3.9047619999999998</v>
      </c>
      <c r="L11" s="13">
        <v>0.26352310000000001</v>
      </c>
      <c r="M11" s="13"/>
      <c r="N11" s="13"/>
      <c r="O11" s="13">
        <v>61</v>
      </c>
      <c r="P11" s="16">
        <v>3.9726780000000002</v>
      </c>
      <c r="Q11" s="16">
        <v>0.15269289999999999</v>
      </c>
      <c r="R11" s="16">
        <v>75</v>
      </c>
      <c r="S11" s="16">
        <v>3.84</v>
      </c>
      <c r="T11" s="13">
        <v>0.38108429999999999</v>
      </c>
      <c r="U11" s="13" t="s">
        <v>55</v>
      </c>
      <c r="V11" s="13" t="s">
        <v>57</v>
      </c>
      <c r="W11">
        <v>43</v>
      </c>
      <c r="X11" s="30">
        <v>3.984496</v>
      </c>
      <c r="Y11" s="30">
        <v>0.1016657</v>
      </c>
      <c r="Z11" s="31">
        <v>44</v>
      </c>
      <c r="AA11" s="30">
        <v>3.8106059999999999</v>
      </c>
      <c r="AB11" s="30">
        <v>0.43962469999999998</v>
      </c>
      <c r="AC11" s="26" t="s">
        <v>55</v>
      </c>
      <c r="AD11" s="26" t="s">
        <v>57</v>
      </c>
    </row>
    <row r="12" spans="1:30" ht="77" customHeight="1">
      <c r="A12" s="43" t="s">
        <v>85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1:30">
      <c r="A13" s="2" t="s">
        <v>63</v>
      </c>
      <c r="G13" s="2" t="s">
        <v>59</v>
      </c>
    </row>
  </sheetData>
  <mergeCells count="4">
    <mergeCell ref="M1:N1"/>
    <mergeCell ref="U1:V1"/>
    <mergeCell ref="AC1:AD1"/>
    <mergeCell ref="A12:AD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Non-Majors</vt:lpstr>
      <vt:lpstr>Item-Level Summaries</vt:lpstr>
      <vt:lpstr>Indices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Phillips</dc:creator>
  <cp:lastModifiedBy>Joshua Rosenstock</cp:lastModifiedBy>
  <dcterms:created xsi:type="dcterms:W3CDTF">2016-04-21T13:55:40Z</dcterms:created>
  <dcterms:modified xsi:type="dcterms:W3CDTF">2016-05-24T16:01:27Z</dcterms:modified>
</cp:coreProperties>
</file>