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315" windowHeight="10740" firstSheet="4" activeTab="11"/>
  </bookViews>
  <sheets>
    <sheet name="server 1 client" sheetId="1" r:id="rId1"/>
    <sheet name="server 5 clients" sheetId="6" r:id="rId2"/>
    <sheet name="server 10 clients" sheetId="7" r:id="rId3"/>
    <sheet name="server 50 clients" sheetId="8" r:id="rId4"/>
    <sheet name="client 1 client" sheetId="2" r:id="rId5"/>
    <sheet name="5 client scalability" sheetId="4" r:id="rId6"/>
    <sheet name="10 client - scalability" sheetId="3" r:id="rId7"/>
    <sheet name="50 clients scalability" sheetId="5" r:id="rId8"/>
    <sheet name="summary logee" sheetId="9" r:id="rId9"/>
    <sheet name="server logee" sheetId="10" r:id="rId10"/>
    <sheet name="mud" sheetId="12" r:id="rId11"/>
    <sheet name="summary mud" sheetId="13" r:id="rId12"/>
    <sheet name="mud api 1 player" sheetId="14" r:id="rId13"/>
  </sheets>
  <calcPr calcId="145621"/>
</workbook>
</file>

<file path=xl/calcChain.xml><?xml version="1.0" encoding="utf-8"?>
<calcChain xmlns="http://schemas.openxmlformats.org/spreadsheetml/2006/main">
  <c r="D23" i="13" l="1"/>
  <c r="E23" i="13"/>
  <c r="F23" i="13"/>
  <c r="G23" i="13"/>
  <c r="H23" i="13"/>
  <c r="C23" i="13"/>
  <c r="D17" i="13"/>
  <c r="E17" i="13"/>
  <c r="F17" i="13"/>
  <c r="G17" i="13"/>
  <c r="H17" i="13"/>
  <c r="C17" i="13"/>
  <c r="D11" i="13"/>
  <c r="E11" i="13"/>
  <c r="F11" i="13"/>
  <c r="G11" i="13"/>
  <c r="H11" i="13"/>
  <c r="C11" i="13"/>
  <c r="F5" i="13"/>
  <c r="G5" i="13"/>
  <c r="H5" i="13"/>
  <c r="E5" i="13"/>
  <c r="D5" i="13"/>
  <c r="C5" i="13"/>
  <c r="B5" i="13"/>
  <c r="H26" i="5"/>
  <c r="G26" i="5"/>
  <c r="F26" i="5"/>
  <c r="E26" i="5"/>
  <c r="D26" i="5"/>
  <c r="C26" i="5"/>
  <c r="B26" i="5"/>
  <c r="H14" i="5"/>
  <c r="G14" i="5"/>
  <c r="F14" i="5"/>
  <c r="E14" i="5"/>
  <c r="D14" i="5"/>
  <c r="C14" i="5"/>
  <c r="B14" i="5"/>
  <c r="H26" i="4"/>
  <c r="G26" i="4"/>
  <c r="F26" i="4"/>
  <c r="E26" i="4"/>
  <c r="D26" i="4"/>
  <c r="C26" i="4"/>
  <c r="B26" i="4"/>
  <c r="H14" i="4"/>
  <c r="G14" i="4"/>
  <c r="F14" i="4"/>
  <c r="E14" i="4"/>
  <c r="D14" i="4"/>
  <c r="C14" i="4"/>
  <c r="B14" i="4"/>
  <c r="H26" i="3"/>
  <c r="G26" i="3"/>
  <c r="F26" i="3"/>
  <c r="E26" i="3"/>
  <c r="D26" i="3"/>
  <c r="C26" i="3"/>
  <c r="B26" i="3"/>
  <c r="H14" i="3"/>
  <c r="G14" i="3"/>
  <c r="F14" i="3"/>
  <c r="E14" i="3"/>
  <c r="D14" i="3"/>
  <c r="C14" i="3"/>
  <c r="B14" i="3"/>
  <c r="D14" i="2"/>
  <c r="B14" i="2"/>
  <c r="H14" i="2"/>
  <c r="G14" i="2"/>
  <c r="C14" i="2"/>
  <c r="F14" i="2"/>
  <c r="C26" i="2"/>
  <c r="E26" i="2"/>
  <c r="F26" i="2"/>
  <c r="D26" i="2"/>
  <c r="B26" i="2"/>
  <c r="H26" i="2"/>
  <c r="G26" i="2"/>
  <c r="E14" i="2"/>
</calcChain>
</file>

<file path=xl/sharedStrings.xml><?xml version="1.0" encoding="utf-8"?>
<sst xmlns="http://schemas.openxmlformats.org/spreadsheetml/2006/main" count="193" uniqueCount="66">
  <si>
    <t>cpu</t>
  </si>
  <si>
    <t>ram</t>
  </si>
  <si>
    <t>python</t>
  </si>
  <si>
    <t>mysqld</t>
  </si>
  <si>
    <t>nginx</t>
  </si>
  <si>
    <t>mysql</t>
  </si>
  <si>
    <t>events</t>
  </si>
  <si>
    <t>params</t>
  </si>
  <si>
    <t>?start=true&amp;dateStart=2013-2-27%2020:6:5&amp;dateEnd=2013-8-26%2021:6:5&amp;tag=Social&amp;interval=1000&amp;repetitions=10</t>
  </si>
  <si>
    <t>?start=true&amp;dateStart=2013-3-9%2022:51:58&amp;dateEnd=2013-7-10%2021:49:9&amp;tag=Position&amp;interval=1000&amp;repetitions=10</t>
  </si>
  <si>
    <t>?start=true&amp;dateStart=2013-3-9%2022:51:58&amp;dateEnd=2013-9-22%2018:59:44&amp;tag=Position&amp;interval=5000&amp;repetitions=10</t>
  </si>
  <si>
    <t>?start=true&amp;dateStart=2013-5-19%2023:2:41&amp;dateEnd=2013-6-4%2010:7:47&amp;tag=Social&amp;interval=1000&amp;repetitions=10</t>
  </si>
  <si>
    <t>?start=true&amp;dateStart=2013-6-4%2010:7:47&amp;dateEnd=2013-6-4%2010:7:47&amp;tag=Social&amp;interval=1000&amp;repetitions=10</t>
  </si>
  <si>
    <t>?start=true&amp;dateStart=2010-6-4%2010:7:47&amp;dateEnd=2014-6-4%2010:7:47&amp;tag=Social&amp;interval=20000&amp;repetitions=10</t>
  </si>
  <si>
    <t>receiving response (ms)</t>
  </si>
  <si>
    <t>waiting response time (ms)</t>
  </si>
  <si>
    <t>size (KB)</t>
  </si>
  <si>
    <t>1 CLIENT</t>
  </si>
  <si>
    <t>?start=true&amp;dateStart=2013-5-22%201:7:47&amp;dateEnd=2013-5-22%2013:7:47&amp;tag=Social&amp;interval=2000&amp;repetitions=10</t>
  </si>
  <si>
    <t>10 CLIENT</t>
  </si>
  <si>
    <t>?start=true&amp;dateStart=2013-6-4%2010:7:47&amp;dateEnd=2013-6-4%2010:7:47&amp;tag=Social&amp;interval=0&amp;repetitions=10</t>
  </si>
  <si>
    <t>?start=true&amp;dateStart=2013-5-22%201:7:47&amp;dateEnd=2013-5-22%2013:7:47&amp;tag=Social&amp;interval=0&amp;repetitions=10</t>
  </si>
  <si>
    <t>?start=true&amp;dateStart=2013-5-19%2023:2:41&amp;dateEnd=2013-6-4%2010:7:47&amp;tag=Social&amp;interval=0&amp;repetitions=10</t>
  </si>
  <si>
    <t>?start=true&amp;dateStart=2013-2-27%2020:6:5&amp;dateEnd=2013-8-26%2021:6:5&amp;tag=Social&amp;interval=0&amp;repetitions=10</t>
  </si>
  <si>
    <t>?start=true&amp;dateStart=2013-3-9%2022:51:58&amp;dateEnd=2013-7-10%2021:49:9&amp;tag=Position&amp;interval=0&amp;repetitions=10</t>
  </si>
  <si>
    <t>?start=true&amp;dateStart=2013-3-9%2022:51:58&amp;dateEnd=2013-9-22%2018:59:44&amp;tag=Position&amp;interval=0&amp;repetitions=10</t>
  </si>
  <si>
    <t>CPU</t>
  </si>
  <si>
    <t>5 CLIENTS</t>
  </si>
  <si>
    <t>?start=true&amp;dateStart=2013-6-4%2010:7:47&amp;dateEnd=2013-6-4%2010:7:47&amp;tag=Social&amp;interval=0&amp;repetitions=5</t>
  </si>
  <si>
    <t>5 events</t>
  </si>
  <si>
    <t>?start=true&amp;dateStart=2013-5-22%201:7:47&amp;dateEnd=2013-5-22%2013:7:47&amp;tag=Social&amp;interval=0&amp;repetitions=5</t>
  </si>
  <si>
    <t>?start=true&amp;dateStart=2013-5-19%2023:2:41&amp;dateEnd=2013-6-4%2010:7:47&amp;tag=Social&amp;interval=0&amp;repetitions=5</t>
  </si>
  <si>
    <t>?start=true&amp;dateStart=2013-2-27%2020:6:5&amp;dateEnd=2013-8-26%2021:6:5&amp;tag=Social&amp;interval=0&amp;repetitions=5</t>
  </si>
  <si>
    <t>?start=true&amp;dateStart=2013-3-9%2022:51:58&amp;dateEnd=2013-7-10%2021:49:9&amp;tag=Position&amp;interval=0&amp;repetitions=5</t>
  </si>
  <si>
    <t>?start=true&amp;dateStart=2013-3-9%2022:51:58&amp;dateEnd=2013-9-22%2018:59:44&amp;tag=Position&amp;interval=0&amp;repetitions=5</t>
  </si>
  <si>
    <t>?start=true&amp;dateStart=2010-6-4%2010:7:47&amp;dateEnd=2014-6-4%2010:7:47&amp;interval=0&amp;repetitions=5</t>
  </si>
  <si>
    <t>?start=true&amp;dateStart=2010-6-4%2010:7:47&amp;dateEnd=2014-6-4%2010:7:47&amp;interval=0&amp;repetitions=10</t>
  </si>
  <si>
    <t>50 CLIENTS</t>
  </si>
  <si>
    <t>?start=true&amp;dateStart=2013-6-4%2010:7:47&amp;dateEnd=2013-6-4%2010:7:47&amp;tag=Social&amp;interval=0&amp;repetitions=50</t>
  </si>
  <si>
    <t>1 client</t>
  </si>
  <si>
    <t>?start=true&amp;dateStart=2013-5-19%2023:2:41&amp;dateEnd=2013-6-4%2010:7:47&amp;tag=Social&amp;interval=0&amp;repetitions=50</t>
  </si>
  <si>
    <t>last</t>
  </si>
  <si>
    <t>first 5</t>
  </si>
  <si>
    <t>11 events</t>
  </si>
  <si>
    <t>47 events</t>
  </si>
  <si>
    <t>193 events</t>
  </si>
  <si>
    <t>396 events</t>
  </si>
  <si>
    <t>node</t>
  </si>
  <si>
    <t>moo</t>
  </si>
  <si>
    <t>players</t>
  </si>
  <si>
    <t>messages</t>
  </si>
  <si>
    <t>quests</t>
  </si>
  <si>
    <t>rituals</t>
  </si>
  <si>
    <t>MEMORY</t>
  </si>
  <si>
    <t>response</t>
  </si>
  <si>
    <t>size=</t>
  </si>
  <si>
    <t>163KB</t>
  </si>
  <si>
    <t>112KB</t>
  </si>
  <si>
    <t>elements</t>
  </si>
  <si>
    <t>1 events</t>
  </si>
  <si>
    <t>?start=true&amp;&amp;token=85b2d31d-75fd-4c3b-b231-6e83e8ddc17d&amp;endpoint=players/236&amp;interval=0&amp;repetitions=1</t>
  </si>
  <si>
    <t>mud 1 players</t>
  </si>
  <si>
    <t>time taken</t>
  </si>
  <si>
    <t>9,56s</t>
  </si>
  <si>
    <t>load node</t>
  </si>
  <si>
    <t>181s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</si>
</sst>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B1" t="s">
        <v>39</v>
      </c>
      <c r="C1">
        <v>0</v>
      </c>
      <c r="D1">
        <v>1</v>
      </c>
      <c r="E1">
        <v>5</v>
      </c>
      <c r="F1">
        <v>11</v>
      </c>
      <c r="G1">
        <v>47</v>
      </c>
      <c r="H1">
        <v>200</v>
      </c>
      <c r="I1">
        <v>345</v>
      </c>
    </row>
    <row r="2" spans="1:9" x14ac:dyDescent="0.25">
      <c r="A2" s="1" t="s">
        <v>0</v>
      </c>
    </row>
    <row r="3" spans="1:9" x14ac:dyDescent="0.25">
      <c r="A3" t="s">
        <v>2</v>
      </c>
      <c r="C3">
        <v>1</v>
      </c>
      <c r="D3">
        <v>2.2999999999999998</v>
      </c>
      <c r="E3">
        <v>11.8</v>
      </c>
      <c r="F3">
        <v>12.3</v>
      </c>
      <c r="G3">
        <v>13</v>
      </c>
      <c r="H3">
        <v>17</v>
      </c>
      <c r="I3">
        <v>23.5</v>
      </c>
    </row>
    <row r="4" spans="1:9" x14ac:dyDescent="0.25">
      <c r="A4" t="s">
        <v>3</v>
      </c>
      <c r="C4">
        <v>0</v>
      </c>
      <c r="D4">
        <v>0.2</v>
      </c>
      <c r="E4">
        <v>0.6</v>
      </c>
      <c r="F4">
        <v>0.7</v>
      </c>
      <c r="G4">
        <v>1.2</v>
      </c>
      <c r="H4">
        <v>1.3</v>
      </c>
      <c r="I4">
        <v>2.2000000000000002</v>
      </c>
    </row>
    <row r="5" spans="1:9" x14ac:dyDescent="0.25">
      <c r="A5" t="s">
        <v>4</v>
      </c>
      <c r="C5">
        <v>0</v>
      </c>
      <c r="D5">
        <v>0</v>
      </c>
      <c r="E5">
        <v>0.1</v>
      </c>
      <c r="F5">
        <v>0.1</v>
      </c>
      <c r="G5">
        <v>0.1</v>
      </c>
      <c r="H5">
        <v>0.2</v>
      </c>
      <c r="I5">
        <v>0.2</v>
      </c>
    </row>
    <row r="8" spans="1:9" x14ac:dyDescent="0.25">
      <c r="A8" s="1" t="s">
        <v>1</v>
      </c>
    </row>
    <row r="9" spans="1:9" x14ac:dyDescent="0.25">
      <c r="A9" t="s">
        <v>2</v>
      </c>
      <c r="C9">
        <v>141</v>
      </c>
      <c r="D9">
        <v>150</v>
      </c>
      <c r="E9">
        <v>160</v>
      </c>
      <c r="F9">
        <v>165</v>
      </c>
      <c r="G9">
        <v>170</v>
      </c>
      <c r="H9">
        <v>170</v>
      </c>
      <c r="I9">
        <v>200</v>
      </c>
    </row>
    <row r="10" spans="1:9" x14ac:dyDescent="0.25">
      <c r="A10" t="s">
        <v>5</v>
      </c>
      <c r="C10">
        <v>77</v>
      </c>
      <c r="D10">
        <v>78</v>
      </c>
      <c r="E10">
        <v>77</v>
      </c>
      <c r="F10">
        <v>79</v>
      </c>
      <c r="G10">
        <v>78</v>
      </c>
      <c r="H10">
        <v>78</v>
      </c>
      <c r="I10">
        <v>80</v>
      </c>
    </row>
    <row r="11" spans="1:9" x14ac:dyDescent="0.25">
      <c r="A11" t="s">
        <v>4</v>
      </c>
      <c r="C11">
        <v>6.96</v>
      </c>
      <c r="D11">
        <v>7.1</v>
      </c>
      <c r="E11">
        <v>7.2</v>
      </c>
      <c r="F11">
        <v>7.4</v>
      </c>
      <c r="G11">
        <v>7.6</v>
      </c>
      <c r="H11">
        <v>7.8</v>
      </c>
      <c r="I11">
        <v>7.8</v>
      </c>
    </row>
    <row r="14" spans="1:9" x14ac:dyDescent="0.25">
      <c r="A14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28" sqref="J28:M28"/>
    </sheetView>
  </sheetViews>
  <sheetFormatPr baseColWidth="10" defaultRowHeight="15" x14ac:dyDescent="0.25"/>
  <sheetData>
    <row r="1" spans="1:15" x14ac:dyDescent="0.25">
      <c r="A1" t="s">
        <v>29</v>
      </c>
      <c r="B1">
        <v>1</v>
      </c>
      <c r="C1">
        <v>5</v>
      </c>
      <c r="D1">
        <v>10</v>
      </c>
      <c r="E1">
        <v>50</v>
      </c>
      <c r="F1">
        <v>100</v>
      </c>
      <c r="G1">
        <v>500</v>
      </c>
      <c r="I1" t="s">
        <v>29</v>
      </c>
      <c r="J1">
        <v>1</v>
      </c>
      <c r="K1">
        <v>5</v>
      </c>
      <c r="L1">
        <v>10</v>
      </c>
      <c r="M1">
        <v>50</v>
      </c>
      <c r="N1">
        <v>100</v>
      </c>
      <c r="O1">
        <v>500</v>
      </c>
    </row>
    <row r="2" spans="1:15" x14ac:dyDescent="0.25">
      <c r="A2" t="s">
        <v>2</v>
      </c>
      <c r="B2">
        <v>190</v>
      </c>
      <c r="C2">
        <v>190</v>
      </c>
      <c r="D2">
        <v>190</v>
      </c>
      <c r="E2">
        <v>190</v>
      </c>
      <c r="F2">
        <v>190</v>
      </c>
      <c r="G2">
        <v>220</v>
      </c>
      <c r="I2" t="s">
        <v>2</v>
      </c>
      <c r="J2">
        <v>1.1000000000000001</v>
      </c>
      <c r="K2">
        <v>2</v>
      </c>
      <c r="L2">
        <v>3</v>
      </c>
      <c r="M2">
        <v>5.7</v>
      </c>
      <c r="N2">
        <v>7.5</v>
      </c>
      <c r="O2">
        <v>63</v>
      </c>
    </row>
    <row r="3" spans="1:15" x14ac:dyDescent="0.25">
      <c r="A3" t="s">
        <v>3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I3" t="s">
        <v>3</v>
      </c>
      <c r="J3">
        <v>0</v>
      </c>
      <c r="K3">
        <v>0.1</v>
      </c>
      <c r="L3">
        <v>0.2</v>
      </c>
      <c r="M3">
        <v>0.5</v>
      </c>
      <c r="N3">
        <v>0.8</v>
      </c>
      <c r="O3">
        <v>5.0999999999999996</v>
      </c>
    </row>
    <row r="4" spans="1:15" x14ac:dyDescent="0.25">
      <c r="A4" t="s">
        <v>4</v>
      </c>
      <c r="B4">
        <v>7.8</v>
      </c>
      <c r="C4">
        <v>7.8</v>
      </c>
      <c r="D4">
        <v>7.8</v>
      </c>
      <c r="E4">
        <v>7.8</v>
      </c>
      <c r="F4">
        <v>7.8</v>
      </c>
      <c r="G4">
        <v>7.8</v>
      </c>
      <c r="I4" t="s">
        <v>4</v>
      </c>
      <c r="J4">
        <v>0.05</v>
      </c>
      <c r="K4">
        <v>0.1</v>
      </c>
      <c r="L4">
        <v>0.1</v>
      </c>
      <c r="M4">
        <v>0.2</v>
      </c>
      <c r="N4">
        <v>0.4</v>
      </c>
      <c r="O4">
        <v>1.8</v>
      </c>
    </row>
    <row r="5" spans="1:15" x14ac:dyDescent="0.25">
      <c r="C5" s="2">
        <v>0.66319444444444442</v>
      </c>
      <c r="D5" s="2">
        <v>0.66597222222222219</v>
      </c>
      <c r="E5" s="2">
        <v>0.66805555555555562</v>
      </c>
      <c r="F5" s="2">
        <v>0.67013888888888884</v>
      </c>
      <c r="G5" s="2">
        <v>0.67222222222222217</v>
      </c>
      <c r="K5" s="2">
        <v>0.66319444444444442</v>
      </c>
      <c r="L5" s="2">
        <v>0.66597222222222219</v>
      </c>
      <c r="M5" s="2">
        <v>0.66805555555555562</v>
      </c>
      <c r="N5" s="2">
        <v>0.67013888888888884</v>
      </c>
      <c r="O5" s="2">
        <v>0.67222222222222217</v>
      </c>
    </row>
    <row r="7" spans="1:15" x14ac:dyDescent="0.25">
      <c r="A7" t="s">
        <v>43</v>
      </c>
      <c r="B7">
        <v>1</v>
      </c>
      <c r="C7">
        <v>5</v>
      </c>
      <c r="D7">
        <v>10</v>
      </c>
      <c r="E7">
        <v>50</v>
      </c>
      <c r="F7">
        <v>100</v>
      </c>
      <c r="G7">
        <v>500</v>
      </c>
      <c r="I7" t="s">
        <v>43</v>
      </c>
      <c r="J7">
        <v>1</v>
      </c>
      <c r="K7">
        <v>5</v>
      </c>
      <c r="L7">
        <v>10</v>
      </c>
      <c r="M7">
        <v>50</v>
      </c>
      <c r="N7">
        <v>100</v>
      </c>
      <c r="O7">
        <v>500</v>
      </c>
    </row>
    <row r="8" spans="1:15" x14ac:dyDescent="0.25">
      <c r="A8" t="s">
        <v>2</v>
      </c>
      <c r="B8">
        <v>190</v>
      </c>
      <c r="C8">
        <v>190</v>
      </c>
      <c r="D8">
        <v>190</v>
      </c>
      <c r="E8">
        <v>190</v>
      </c>
      <c r="F8">
        <v>190</v>
      </c>
      <c r="G8">
        <v>190</v>
      </c>
      <c r="I8" t="s">
        <v>2</v>
      </c>
      <c r="J8">
        <v>1.4</v>
      </c>
      <c r="K8">
        <v>2.9</v>
      </c>
      <c r="L8">
        <v>4.2</v>
      </c>
      <c r="M8">
        <v>16.2</v>
      </c>
      <c r="N8">
        <v>29.3</v>
      </c>
      <c r="O8">
        <v>78.900000000000006</v>
      </c>
    </row>
    <row r="9" spans="1:15" x14ac:dyDescent="0.25">
      <c r="A9" t="s">
        <v>3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I9" t="s">
        <v>3</v>
      </c>
      <c r="J9">
        <v>0</v>
      </c>
      <c r="K9">
        <v>0.1</v>
      </c>
      <c r="L9">
        <v>0.2</v>
      </c>
      <c r="M9">
        <v>1.3</v>
      </c>
      <c r="N9">
        <v>2.4</v>
      </c>
      <c r="O9">
        <v>4.9000000000000004</v>
      </c>
    </row>
    <row r="10" spans="1:15" x14ac:dyDescent="0.25">
      <c r="A10" t="s">
        <v>4</v>
      </c>
      <c r="B10">
        <v>7.8</v>
      </c>
      <c r="C10">
        <v>7.8</v>
      </c>
      <c r="D10">
        <v>7.8</v>
      </c>
      <c r="E10">
        <v>7.8</v>
      </c>
      <c r="F10">
        <v>7.8</v>
      </c>
      <c r="G10">
        <v>7.8</v>
      </c>
      <c r="I10" t="s">
        <v>4</v>
      </c>
      <c r="J10">
        <v>0.09</v>
      </c>
      <c r="K10">
        <v>0.1</v>
      </c>
      <c r="L10">
        <v>0.1</v>
      </c>
      <c r="M10">
        <v>0.4</v>
      </c>
      <c r="N10">
        <v>0.5</v>
      </c>
      <c r="O10">
        <v>1.4</v>
      </c>
    </row>
    <row r="11" spans="1:15" x14ac:dyDescent="0.25">
      <c r="C11" s="2">
        <v>0.67638888888888893</v>
      </c>
      <c r="D11" s="2">
        <v>0.67847222222222225</v>
      </c>
      <c r="E11" s="2">
        <v>0.68055555555555547</v>
      </c>
      <c r="F11" s="2">
        <v>0.68263888888888891</v>
      </c>
      <c r="G11" s="2">
        <v>0.68472222222222223</v>
      </c>
      <c r="K11" s="2">
        <v>0.67638888888888893</v>
      </c>
      <c r="L11" s="2">
        <v>0.67847222222222225</v>
      </c>
      <c r="M11" s="2">
        <v>0.68055555555555547</v>
      </c>
      <c r="N11" s="2">
        <v>0.68263888888888891</v>
      </c>
      <c r="O11" s="2">
        <v>0.68472222222222223</v>
      </c>
    </row>
    <row r="13" spans="1:15" x14ac:dyDescent="0.25">
      <c r="A13" t="s">
        <v>44</v>
      </c>
      <c r="B13">
        <v>1</v>
      </c>
      <c r="C13">
        <v>5</v>
      </c>
      <c r="D13">
        <v>10</v>
      </c>
      <c r="E13">
        <v>50</v>
      </c>
      <c r="F13">
        <v>100</v>
      </c>
      <c r="G13">
        <v>500</v>
      </c>
      <c r="I13" t="s">
        <v>44</v>
      </c>
      <c r="J13">
        <v>1</v>
      </c>
      <c r="K13">
        <v>5</v>
      </c>
      <c r="L13">
        <v>10</v>
      </c>
      <c r="M13">
        <v>50</v>
      </c>
      <c r="N13">
        <v>100</v>
      </c>
      <c r="O13">
        <v>500</v>
      </c>
    </row>
    <row r="14" spans="1:15" x14ac:dyDescent="0.25">
      <c r="A14" t="s">
        <v>2</v>
      </c>
      <c r="B14">
        <v>190</v>
      </c>
      <c r="C14">
        <v>190</v>
      </c>
      <c r="D14">
        <v>190</v>
      </c>
      <c r="E14">
        <v>230</v>
      </c>
      <c r="F14">
        <v>250</v>
      </c>
      <c r="G14">
        <v>260</v>
      </c>
      <c r="I14" t="s">
        <v>2</v>
      </c>
      <c r="J14">
        <v>2.5</v>
      </c>
      <c r="K14">
        <v>7.9</v>
      </c>
      <c r="L14">
        <v>12.1</v>
      </c>
      <c r="M14">
        <v>65.099999999999994</v>
      </c>
      <c r="N14">
        <v>91.3</v>
      </c>
      <c r="O14">
        <v>92.7</v>
      </c>
    </row>
    <row r="15" spans="1:15" x14ac:dyDescent="0.25">
      <c r="A15" t="s">
        <v>3</v>
      </c>
      <c r="B15">
        <v>80</v>
      </c>
      <c r="C15">
        <v>80</v>
      </c>
      <c r="D15">
        <v>80</v>
      </c>
      <c r="E15">
        <v>80</v>
      </c>
      <c r="F15">
        <v>80</v>
      </c>
      <c r="G15">
        <v>80</v>
      </c>
      <c r="I15" t="s">
        <v>3</v>
      </c>
      <c r="J15">
        <v>0.1</v>
      </c>
      <c r="K15">
        <v>0.4</v>
      </c>
      <c r="L15">
        <v>0.8</v>
      </c>
      <c r="M15">
        <v>3.6</v>
      </c>
      <c r="N15">
        <v>5.6</v>
      </c>
      <c r="O15">
        <v>5</v>
      </c>
    </row>
    <row r="16" spans="1:15" x14ac:dyDescent="0.25">
      <c r="A16" t="s">
        <v>4</v>
      </c>
      <c r="B16">
        <v>7.8</v>
      </c>
      <c r="C16">
        <v>7.8</v>
      </c>
      <c r="D16">
        <v>7.8</v>
      </c>
      <c r="E16">
        <v>7.8</v>
      </c>
      <c r="F16">
        <v>7.8</v>
      </c>
      <c r="G16">
        <v>7.8</v>
      </c>
      <c r="I16" t="s">
        <v>4</v>
      </c>
      <c r="J16">
        <v>0.1</v>
      </c>
      <c r="K16">
        <v>0.1</v>
      </c>
      <c r="L16">
        <v>0.1</v>
      </c>
      <c r="M16">
        <v>0.4</v>
      </c>
      <c r="N16">
        <v>0.7</v>
      </c>
      <c r="O16">
        <v>0.8</v>
      </c>
    </row>
    <row r="17" spans="1:15" x14ac:dyDescent="0.25">
      <c r="C17" s="2">
        <v>0.68888888888888899</v>
      </c>
      <c r="D17" s="2">
        <v>0.69027777777777777</v>
      </c>
      <c r="E17" s="2">
        <v>0.6958333333333333</v>
      </c>
      <c r="F17" s="2">
        <v>0.69861111111111107</v>
      </c>
      <c r="G17" s="2">
        <v>0.70416666666666661</v>
      </c>
      <c r="K17" s="2">
        <v>0.68888888888888899</v>
      </c>
      <c r="L17" s="2">
        <v>0.69027777777777777</v>
      </c>
      <c r="M17" s="2">
        <v>0.6958333333333333</v>
      </c>
      <c r="N17" s="2">
        <v>0.69861111111111107</v>
      </c>
      <c r="O17" s="2">
        <v>0.70416666666666661</v>
      </c>
    </row>
    <row r="19" spans="1:15" x14ac:dyDescent="0.25">
      <c r="A19" t="s">
        <v>45</v>
      </c>
      <c r="B19">
        <v>1</v>
      </c>
      <c r="C19">
        <v>5</v>
      </c>
      <c r="D19">
        <v>10</v>
      </c>
      <c r="E19">
        <v>50</v>
      </c>
      <c r="I19" t="s">
        <v>45</v>
      </c>
      <c r="J19">
        <v>1</v>
      </c>
      <c r="K19">
        <v>5</v>
      </c>
      <c r="L19">
        <v>10</v>
      </c>
      <c r="M19">
        <v>50</v>
      </c>
    </row>
    <row r="20" spans="1:15" x14ac:dyDescent="0.25">
      <c r="A20" t="s">
        <v>2</v>
      </c>
      <c r="B20">
        <v>190</v>
      </c>
      <c r="C20">
        <v>190</v>
      </c>
      <c r="D20">
        <v>210</v>
      </c>
      <c r="E20">
        <v>260</v>
      </c>
      <c r="I20" t="s">
        <v>2</v>
      </c>
      <c r="J20">
        <v>8.9</v>
      </c>
      <c r="K20">
        <v>26</v>
      </c>
      <c r="L20">
        <v>41.2</v>
      </c>
      <c r="M20">
        <v>92.7</v>
      </c>
    </row>
    <row r="21" spans="1:15" x14ac:dyDescent="0.25">
      <c r="A21" t="s">
        <v>3</v>
      </c>
      <c r="B21">
        <v>80</v>
      </c>
      <c r="C21">
        <v>80</v>
      </c>
      <c r="D21">
        <v>80</v>
      </c>
      <c r="E21">
        <v>80</v>
      </c>
      <c r="I21" t="s">
        <v>3</v>
      </c>
      <c r="J21">
        <v>0.5</v>
      </c>
      <c r="K21">
        <v>1.4</v>
      </c>
      <c r="L21">
        <v>2.2999999999999998</v>
      </c>
      <c r="M21">
        <v>5.3</v>
      </c>
    </row>
    <row r="22" spans="1:15" x14ac:dyDescent="0.25">
      <c r="A22" t="s">
        <v>4</v>
      </c>
      <c r="B22">
        <v>7.8</v>
      </c>
      <c r="C22">
        <v>7.8</v>
      </c>
      <c r="D22">
        <v>7.8</v>
      </c>
      <c r="E22">
        <v>8</v>
      </c>
      <c r="I22" t="s">
        <v>4</v>
      </c>
      <c r="J22">
        <v>0.1</v>
      </c>
      <c r="K22">
        <v>0.2</v>
      </c>
      <c r="L22">
        <v>0.5</v>
      </c>
      <c r="M22">
        <v>0.6</v>
      </c>
    </row>
    <row r="23" spans="1:15" x14ac:dyDescent="0.25">
      <c r="C23" s="2">
        <v>0.71111111111111114</v>
      </c>
      <c r="D23" s="2">
        <v>0.71250000000000002</v>
      </c>
      <c r="E23" s="2">
        <v>0.72499999999999998</v>
      </c>
      <c r="K23" s="2">
        <v>0.71111111111111114</v>
      </c>
      <c r="L23" s="2">
        <v>0.71250000000000002</v>
      </c>
      <c r="M23" s="2">
        <v>0.72499999999999998</v>
      </c>
    </row>
    <row r="25" spans="1:15" x14ac:dyDescent="0.25">
      <c r="A25" t="s">
        <v>46</v>
      </c>
      <c r="B25">
        <v>1</v>
      </c>
      <c r="C25">
        <v>5</v>
      </c>
      <c r="D25">
        <v>10</v>
      </c>
      <c r="E25">
        <v>50</v>
      </c>
      <c r="I25" t="s">
        <v>46</v>
      </c>
      <c r="J25">
        <v>1</v>
      </c>
      <c r="K25">
        <v>5</v>
      </c>
      <c r="L25">
        <v>10</v>
      </c>
      <c r="M25">
        <v>50</v>
      </c>
    </row>
    <row r="26" spans="1:15" x14ac:dyDescent="0.25">
      <c r="A26" t="s">
        <v>2</v>
      </c>
      <c r="B26">
        <v>190</v>
      </c>
      <c r="C26">
        <v>190</v>
      </c>
      <c r="D26">
        <v>240</v>
      </c>
      <c r="E26">
        <v>270</v>
      </c>
      <c r="I26" t="s">
        <v>2</v>
      </c>
      <c r="J26">
        <v>9.8000000000000007</v>
      </c>
      <c r="K26">
        <v>30.8</v>
      </c>
      <c r="L26">
        <v>83.4</v>
      </c>
      <c r="M26">
        <v>93.2</v>
      </c>
    </row>
    <row r="27" spans="1:15" x14ac:dyDescent="0.25">
      <c r="A27" t="s">
        <v>3</v>
      </c>
      <c r="B27">
        <v>80</v>
      </c>
      <c r="C27">
        <v>80</v>
      </c>
      <c r="D27">
        <v>80</v>
      </c>
      <c r="E27">
        <v>80</v>
      </c>
      <c r="I27" t="s">
        <v>3</v>
      </c>
      <c r="J27">
        <v>0.5</v>
      </c>
      <c r="K27">
        <v>1.7</v>
      </c>
      <c r="L27">
        <v>4.9000000000000004</v>
      </c>
      <c r="M27">
        <v>5.4</v>
      </c>
    </row>
    <row r="28" spans="1:15" x14ac:dyDescent="0.25">
      <c r="A28" t="s">
        <v>4</v>
      </c>
      <c r="B28">
        <v>7.8</v>
      </c>
      <c r="C28">
        <v>7.8</v>
      </c>
      <c r="D28">
        <v>7.8</v>
      </c>
      <c r="E28">
        <v>8</v>
      </c>
      <c r="I28" t="s">
        <v>4</v>
      </c>
      <c r="J28">
        <v>0.12</v>
      </c>
      <c r="K28">
        <v>0.2</v>
      </c>
      <c r="L28">
        <v>0.5</v>
      </c>
      <c r="M28">
        <v>0.7</v>
      </c>
    </row>
    <row r="29" spans="1:15" x14ac:dyDescent="0.25">
      <c r="C29" s="2">
        <v>0.71458333333333324</v>
      </c>
      <c r="D29" s="2">
        <v>0.71666666666666667</v>
      </c>
      <c r="E29" s="2">
        <v>0.72013888888888899</v>
      </c>
      <c r="K29" s="2">
        <v>0.71458333333333324</v>
      </c>
      <c r="L29" s="2">
        <v>0.71666666666666667</v>
      </c>
      <c r="M29" s="2">
        <v>0.72013888888888899</v>
      </c>
    </row>
    <row r="32" spans="1:15" x14ac:dyDescent="0.25">
      <c r="A32" t="s">
        <v>59</v>
      </c>
      <c r="B32">
        <v>1</v>
      </c>
      <c r="C32">
        <v>5</v>
      </c>
      <c r="D32">
        <v>10</v>
      </c>
      <c r="E32">
        <v>50</v>
      </c>
      <c r="I32" t="s">
        <v>59</v>
      </c>
      <c r="J32">
        <v>1</v>
      </c>
      <c r="K32">
        <v>5</v>
      </c>
      <c r="L32">
        <v>10</v>
      </c>
      <c r="M32">
        <v>50</v>
      </c>
      <c r="N32">
        <v>100</v>
      </c>
      <c r="O32">
        <v>500</v>
      </c>
    </row>
    <row r="33" spans="1:15" x14ac:dyDescent="0.25">
      <c r="A33" t="s">
        <v>2</v>
      </c>
      <c r="B33">
        <v>190</v>
      </c>
      <c r="C33">
        <v>190</v>
      </c>
      <c r="D33">
        <v>240</v>
      </c>
      <c r="E33">
        <v>270</v>
      </c>
      <c r="I33" t="s">
        <v>2</v>
      </c>
      <c r="J33">
        <v>1.1000000000000001</v>
      </c>
      <c r="K33">
        <v>1.5</v>
      </c>
      <c r="L33">
        <v>1.7</v>
      </c>
      <c r="M33">
        <v>3.5</v>
      </c>
      <c r="N33">
        <v>5.0999999999999996</v>
      </c>
      <c r="O33">
        <v>15.7</v>
      </c>
    </row>
    <row r="34" spans="1:15" x14ac:dyDescent="0.25">
      <c r="A34" t="s">
        <v>3</v>
      </c>
      <c r="B34">
        <v>80</v>
      </c>
      <c r="C34">
        <v>80</v>
      </c>
      <c r="D34">
        <v>80</v>
      </c>
      <c r="E34">
        <v>80</v>
      </c>
      <c r="I34" t="s">
        <v>3</v>
      </c>
      <c r="J34">
        <v>0</v>
      </c>
      <c r="K34">
        <v>0.1</v>
      </c>
      <c r="L34">
        <v>0.1</v>
      </c>
      <c r="M34">
        <v>0.3</v>
      </c>
      <c r="N34">
        <v>0.5</v>
      </c>
      <c r="O34">
        <v>2</v>
      </c>
    </row>
    <row r="35" spans="1:15" x14ac:dyDescent="0.25">
      <c r="A35" t="s">
        <v>4</v>
      </c>
      <c r="B35">
        <v>7.8</v>
      </c>
      <c r="C35">
        <v>7.8</v>
      </c>
      <c r="D35">
        <v>7.8</v>
      </c>
      <c r="E35">
        <v>8</v>
      </c>
      <c r="I35" t="s">
        <v>4</v>
      </c>
      <c r="J35">
        <v>0</v>
      </c>
      <c r="K35">
        <v>0</v>
      </c>
      <c r="L35">
        <v>0.1</v>
      </c>
      <c r="M35">
        <v>0.1</v>
      </c>
      <c r="N35">
        <v>0.4</v>
      </c>
      <c r="O35">
        <v>0.9</v>
      </c>
    </row>
    <row r="36" spans="1:15" x14ac:dyDescent="0.25">
      <c r="C36" s="2">
        <v>0.71458333333333324</v>
      </c>
      <c r="D36" s="2">
        <v>0.71666666666666667</v>
      </c>
      <c r="E36" s="2">
        <v>0.72013888888888899</v>
      </c>
      <c r="K36" s="2">
        <v>0.71458333333333324</v>
      </c>
      <c r="L36" s="2">
        <v>0.71666666666666667</v>
      </c>
      <c r="M36" s="2">
        <v>0.72013888888888899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1" sqref="J21:P21"/>
    </sheetView>
  </sheetViews>
  <sheetFormatPr baseColWidth="10" defaultRowHeight="15" x14ac:dyDescent="0.25"/>
  <sheetData>
    <row r="1" spans="1:16" x14ac:dyDescent="0.25">
      <c r="A1" t="s">
        <v>49</v>
      </c>
      <c r="B1">
        <v>1</v>
      </c>
      <c r="C1">
        <v>5</v>
      </c>
      <c r="D1">
        <v>10</v>
      </c>
      <c r="E1">
        <v>50</v>
      </c>
      <c r="F1">
        <v>100</v>
      </c>
      <c r="G1">
        <v>500</v>
      </c>
      <c r="H1">
        <v>1000</v>
      </c>
      <c r="I1" t="s">
        <v>49</v>
      </c>
      <c r="J1">
        <v>1</v>
      </c>
      <c r="K1">
        <v>5</v>
      </c>
      <c r="L1">
        <v>10</v>
      </c>
      <c r="M1">
        <v>50</v>
      </c>
      <c r="N1">
        <v>100</v>
      </c>
      <c r="O1">
        <v>500</v>
      </c>
      <c r="P1">
        <v>1000</v>
      </c>
    </row>
    <row r="2" spans="1:16" x14ac:dyDescent="0.25">
      <c r="A2" t="s">
        <v>47</v>
      </c>
      <c r="B2">
        <v>67</v>
      </c>
      <c r="C2">
        <v>67</v>
      </c>
      <c r="D2">
        <v>67</v>
      </c>
      <c r="E2">
        <v>67</v>
      </c>
      <c r="F2">
        <v>67</v>
      </c>
      <c r="G2">
        <v>67</v>
      </c>
      <c r="H2">
        <v>67</v>
      </c>
      <c r="I2" t="s">
        <v>47</v>
      </c>
      <c r="J2">
        <v>0</v>
      </c>
      <c r="K2">
        <v>0.2</v>
      </c>
      <c r="L2">
        <v>0.2</v>
      </c>
      <c r="M2">
        <v>1.4</v>
      </c>
      <c r="N2">
        <v>4.5</v>
      </c>
      <c r="O2">
        <v>9.6999999999999993</v>
      </c>
      <c r="P2">
        <v>9.5</v>
      </c>
    </row>
    <row r="3" spans="1:16" x14ac:dyDescent="0.25">
      <c r="A3" t="s">
        <v>48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 t="s">
        <v>48</v>
      </c>
      <c r="J3">
        <v>0.1</v>
      </c>
      <c r="K3">
        <v>2.9</v>
      </c>
      <c r="L3">
        <v>3.1</v>
      </c>
      <c r="M3" s="4">
        <v>15</v>
      </c>
      <c r="N3">
        <v>46.4</v>
      </c>
      <c r="O3">
        <v>73.599999999999994</v>
      </c>
      <c r="P3">
        <v>75</v>
      </c>
    </row>
    <row r="5" spans="1:16" x14ac:dyDescent="0.25">
      <c r="B5" s="2">
        <v>3.5416666666666666E-2</v>
      </c>
      <c r="C5" s="2">
        <v>3.1944444444444449E-2</v>
      </c>
      <c r="D5" s="2">
        <v>2.9166666666666664E-2</v>
      </c>
      <c r="E5" s="2">
        <v>1.3888888888888889E-3</v>
      </c>
      <c r="F5" s="2">
        <v>1.1111111111111112E-2</v>
      </c>
      <c r="G5" s="2">
        <v>1.2499999999999999E-2</v>
      </c>
      <c r="H5" s="2">
        <v>1.8055555555555557E-2</v>
      </c>
      <c r="J5" s="2">
        <v>3.5416666666666666E-2</v>
      </c>
      <c r="K5" s="2">
        <v>3.1944444444444449E-2</v>
      </c>
      <c r="L5" s="2">
        <v>2.9166666666666664E-2</v>
      </c>
      <c r="M5" s="2">
        <v>1.3888888888888889E-3</v>
      </c>
      <c r="N5" s="2">
        <v>1.1111111111111112E-2</v>
      </c>
      <c r="O5" s="2">
        <v>1.2499999999999999E-2</v>
      </c>
      <c r="P5" s="2">
        <v>1.8055555555555557E-2</v>
      </c>
    </row>
    <row r="7" spans="1:16" x14ac:dyDescent="0.25">
      <c r="A7" t="s">
        <v>50</v>
      </c>
      <c r="B7">
        <v>1</v>
      </c>
      <c r="C7">
        <v>5</v>
      </c>
      <c r="D7">
        <v>10</v>
      </c>
      <c r="E7">
        <v>50</v>
      </c>
      <c r="F7">
        <v>100</v>
      </c>
      <c r="G7">
        <v>500</v>
      </c>
      <c r="H7">
        <v>1000</v>
      </c>
      <c r="I7" t="s">
        <v>50</v>
      </c>
      <c r="J7">
        <v>1</v>
      </c>
      <c r="K7">
        <v>5</v>
      </c>
      <c r="L7">
        <v>10</v>
      </c>
      <c r="M7">
        <v>50</v>
      </c>
      <c r="N7">
        <v>100</v>
      </c>
      <c r="O7">
        <v>500</v>
      </c>
      <c r="P7">
        <v>1000</v>
      </c>
    </row>
    <row r="8" spans="1:16" x14ac:dyDescent="0.25">
      <c r="A8" t="s">
        <v>47</v>
      </c>
      <c r="B8">
        <v>67</v>
      </c>
      <c r="C8">
        <v>67</v>
      </c>
      <c r="D8">
        <v>68</v>
      </c>
      <c r="E8">
        <v>68</v>
      </c>
      <c r="F8">
        <v>68</v>
      </c>
      <c r="G8">
        <v>67</v>
      </c>
      <c r="H8">
        <v>68</v>
      </c>
      <c r="I8" t="s">
        <v>47</v>
      </c>
      <c r="J8">
        <v>0</v>
      </c>
      <c r="K8">
        <v>0.1</v>
      </c>
      <c r="L8">
        <v>0.1</v>
      </c>
      <c r="M8">
        <v>0.9</v>
      </c>
      <c r="N8">
        <v>1.9</v>
      </c>
      <c r="O8">
        <v>8.6</v>
      </c>
      <c r="P8">
        <v>14</v>
      </c>
    </row>
    <row r="9" spans="1:16" x14ac:dyDescent="0.25">
      <c r="A9" t="s">
        <v>48</v>
      </c>
      <c r="B9">
        <v>25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 t="s">
        <v>48</v>
      </c>
      <c r="J9">
        <v>0.1</v>
      </c>
      <c r="K9">
        <v>0.4</v>
      </c>
      <c r="L9">
        <v>1</v>
      </c>
      <c r="M9">
        <v>3.2</v>
      </c>
      <c r="N9">
        <v>6.5</v>
      </c>
      <c r="O9">
        <v>27.7</v>
      </c>
      <c r="P9">
        <v>28.6</v>
      </c>
    </row>
    <row r="11" spans="1:16" x14ac:dyDescent="0.25">
      <c r="B11" s="2">
        <v>0.35902777777777778</v>
      </c>
      <c r="C11" s="2">
        <v>0.3659722222222222</v>
      </c>
      <c r="D11" s="2">
        <v>0.36736111111111108</v>
      </c>
      <c r="E11" s="2">
        <v>0.36874999999999997</v>
      </c>
      <c r="F11" s="2">
        <v>0.37013888888888885</v>
      </c>
      <c r="G11" s="2">
        <v>0.37152777777777773</v>
      </c>
      <c r="H11" s="2">
        <v>0.375</v>
      </c>
      <c r="K11" s="2"/>
      <c r="L11" s="2"/>
      <c r="M11" s="2"/>
      <c r="N11" s="2"/>
      <c r="O11" s="2"/>
    </row>
    <row r="13" spans="1:16" x14ac:dyDescent="0.25">
      <c r="A13" t="s">
        <v>51</v>
      </c>
      <c r="B13">
        <v>1</v>
      </c>
      <c r="C13">
        <v>5</v>
      </c>
      <c r="D13">
        <v>10</v>
      </c>
      <c r="E13">
        <v>50</v>
      </c>
      <c r="F13">
        <v>100</v>
      </c>
      <c r="G13">
        <v>500</v>
      </c>
      <c r="H13">
        <v>1000</v>
      </c>
      <c r="I13" t="s">
        <v>51</v>
      </c>
      <c r="J13">
        <v>1</v>
      </c>
      <c r="K13">
        <v>5</v>
      </c>
      <c r="L13">
        <v>10</v>
      </c>
      <c r="M13">
        <v>50</v>
      </c>
      <c r="N13">
        <v>100</v>
      </c>
      <c r="O13">
        <v>500</v>
      </c>
      <c r="P13">
        <v>1000</v>
      </c>
    </row>
    <row r="14" spans="1:16" x14ac:dyDescent="0.25">
      <c r="A14" t="s">
        <v>47</v>
      </c>
      <c r="B14">
        <v>65</v>
      </c>
      <c r="C14">
        <v>65</v>
      </c>
      <c r="D14">
        <v>66</v>
      </c>
      <c r="E14">
        <v>66</v>
      </c>
      <c r="F14">
        <v>66</v>
      </c>
      <c r="G14">
        <v>66</v>
      </c>
      <c r="H14">
        <v>66</v>
      </c>
      <c r="I14" t="s">
        <v>47</v>
      </c>
      <c r="J14">
        <v>0</v>
      </c>
      <c r="K14">
        <v>0</v>
      </c>
      <c r="L14">
        <v>0</v>
      </c>
      <c r="M14">
        <v>0.2</v>
      </c>
      <c r="N14">
        <v>0.5</v>
      </c>
      <c r="O14">
        <v>1.4</v>
      </c>
      <c r="P14">
        <v>5.5</v>
      </c>
    </row>
    <row r="15" spans="1:16" x14ac:dyDescent="0.25">
      <c r="A15" t="s">
        <v>48</v>
      </c>
      <c r="B15">
        <v>25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 t="s">
        <v>48</v>
      </c>
      <c r="J15">
        <v>0.1</v>
      </c>
      <c r="K15">
        <v>0.8</v>
      </c>
      <c r="L15">
        <v>1.3</v>
      </c>
      <c r="M15">
        <v>5.5</v>
      </c>
      <c r="N15">
        <v>11.8</v>
      </c>
      <c r="O15">
        <v>73.5</v>
      </c>
      <c r="P15">
        <v>94.5</v>
      </c>
    </row>
    <row r="16" spans="1:16" x14ac:dyDescent="0.25">
      <c r="B16" s="2">
        <v>0.3979166666666667</v>
      </c>
      <c r="C16" s="2">
        <v>0.39930555555555558</v>
      </c>
      <c r="D16" s="2">
        <v>0.40069444444444446</v>
      </c>
      <c r="E16" s="2">
        <v>0.40208333333333335</v>
      </c>
      <c r="F16" s="2">
        <v>0.40416666666666662</v>
      </c>
      <c r="G16" s="2">
        <v>0.4055555555555555</v>
      </c>
      <c r="H16" s="2">
        <v>0.40902777777777777</v>
      </c>
    </row>
    <row r="17" spans="1:16" x14ac:dyDescent="0.25">
      <c r="C17" s="2"/>
      <c r="D17" s="2"/>
      <c r="E17" s="2"/>
      <c r="F17" s="2"/>
      <c r="G17" s="2"/>
      <c r="K17" s="2"/>
      <c r="L17" s="2"/>
      <c r="M17" s="2"/>
      <c r="N17" s="2"/>
      <c r="O17" s="2"/>
    </row>
    <row r="19" spans="1:16" x14ac:dyDescent="0.25">
      <c r="A19" t="s">
        <v>52</v>
      </c>
      <c r="B19">
        <v>1</v>
      </c>
      <c r="C19">
        <v>5</v>
      </c>
      <c r="D19">
        <v>10</v>
      </c>
      <c r="E19">
        <v>50</v>
      </c>
      <c r="F19">
        <v>100</v>
      </c>
      <c r="G19">
        <v>500</v>
      </c>
      <c r="H19">
        <v>1000</v>
      </c>
      <c r="I19" t="s">
        <v>52</v>
      </c>
      <c r="J19">
        <v>1</v>
      </c>
      <c r="K19">
        <v>5</v>
      </c>
      <c r="L19">
        <v>10</v>
      </c>
      <c r="M19">
        <v>50</v>
      </c>
      <c r="N19">
        <v>100</v>
      </c>
      <c r="O19">
        <v>500</v>
      </c>
      <c r="P19">
        <v>1000</v>
      </c>
    </row>
    <row r="20" spans="1:16" x14ac:dyDescent="0.25">
      <c r="A20" t="s">
        <v>47</v>
      </c>
      <c r="B20">
        <v>67</v>
      </c>
      <c r="C20">
        <v>67</v>
      </c>
      <c r="D20">
        <v>66</v>
      </c>
      <c r="E20">
        <v>66</v>
      </c>
      <c r="F20">
        <v>67</v>
      </c>
      <c r="G20">
        <v>67</v>
      </c>
      <c r="H20">
        <v>67</v>
      </c>
      <c r="I20" t="s">
        <v>47</v>
      </c>
      <c r="J20">
        <v>0</v>
      </c>
      <c r="K20">
        <v>0.1</v>
      </c>
      <c r="L20">
        <v>0.2</v>
      </c>
      <c r="M20">
        <v>0.4</v>
      </c>
      <c r="N20">
        <v>0.7</v>
      </c>
      <c r="O20">
        <v>2.6</v>
      </c>
      <c r="P20">
        <v>5.2</v>
      </c>
    </row>
    <row r="21" spans="1:16" x14ac:dyDescent="0.25">
      <c r="A21" t="s">
        <v>48</v>
      </c>
      <c r="B21">
        <v>25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  <c r="I21" t="s">
        <v>48</v>
      </c>
      <c r="J21">
        <v>0.1</v>
      </c>
      <c r="K21">
        <v>0.3</v>
      </c>
      <c r="L21">
        <v>0.9</v>
      </c>
      <c r="M21">
        <v>1.4</v>
      </c>
      <c r="N21">
        <v>2.8</v>
      </c>
      <c r="O21">
        <v>8.5</v>
      </c>
      <c r="P21">
        <v>17.399999999999999</v>
      </c>
    </row>
    <row r="22" spans="1:16" x14ac:dyDescent="0.25">
      <c r="B22" s="2">
        <v>0.38680555555555557</v>
      </c>
      <c r="C22" s="2">
        <v>0.38472222222222219</v>
      </c>
      <c r="D22" s="2">
        <v>0.3833333333333333</v>
      </c>
      <c r="E22" s="2">
        <v>0.38819444444444445</v>
      </c>
      <c r="F22" s="2">
        <v>0.39027777777777778</v>
      </c>
      <c r="G22" s="2">
        <v>0.39166666666666666</v>
      </c>
      <c r="H22" s="2">
        <v>0.39444444444444443</v>
      </c>
    </row>
    <row r="23" spans="1:16" x14ac:dyDescent="0.25">
      <c r="C23" s="2"/>
      <c r="D23" s="2"/>
      <c r="E23" s="2"/>
      <c r="K23" s="2"/>
      <c r="L23" s="2"/>
      <c r="M23" s="2"/>
    </row>
    <row r="27" spans="1:16" x14ac:dyDescent="0.25">
      <c r="D27" s="1" t="s">
        <v>53</v>
      </c>
      <c r="L27" s="1" t="s">
        <v>26</v>
      </c>
    </row>
    <row r="29" spans="1:16" x14ac:dyDescent="0.25">
      <c r="C29" s="2"/>
      <c r="D29" s="2"/>
      <c r="E29" s="2"/>
      <c r="K29" s="2"/>
      <c r="L29" s="2"/>
      <c r="M29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9" sqref="B9"/>
    </sheetView>
  </sheetViews>
  <sheetFormatPr baseColWidth="10" defaultRowHeight="15" x14ac:dyDescent="0.25"/>
  <sheetData>
    <row r="1" spans="1:11" x14ac:dyDescent="0.25">
      <c r="A1" t="s">
        <v>49</v>
      </c>
      <c r="B1">
        <v>1</v>
      </c>
      <c r="C1">
        <v>5</v>
      </c>
      <c r="D1">
        <v>10</v>
      </c>
      <c r="E1">
        <v>50</v>
      </c>
      <c r="F1">
        <v>100</v>
      </c>
      <c r="G1">
        <v>500</v>
      </c>
      <c r="H1">
        <v>1000</v>
      </c>
    </row>
    <row r="2" spans="1:11" x14ac:dyDescent="0.25">
      <c r="A2" t="s">
        <v>54</v>
      </c>
      <c r="B2">
        <v>350</v>
      </c>
      <c r="C2">
        <v>342</v>
      </c>
      <c r="D2">
        <v>450</v>
      </c>
      <c r="E2">
        <v>320</v>
      </c>
      <c r="F2">
        <v>613</v>
      </c>
      <c r="G2">
        <v>475</v>
      </c>
      <c r="H2">
        <v>580</v>
      </c>
    </row>
    <row r="3" spans="1:11" x14ac:dyDescent="0.25">
      <c r="A3" t="s">
        <v>41</v>
      </c>
      <c r="C3">
        <v>1060</v>
      </c>
      <c r="D3">
        <v>3230</v>
      </c>
      <c r="E3">
        <v>13400</v>
      </c>
      <c r="F3">
        <v>30000</v>
      </c>
      <c r="G3">
        <v>147200</v>
      </c>
      <c r="H3">
        <v>274100</v>
      </c>
    </row>
    <row r="4" spans="1:11" x14ac:dyDescent="0.25">
      <c r="J4" t="s">
        <v>55</v>
      </c>
      <c r="K4" t="s">
        <v>56</v>
      </c>
    </row>
    <row r="5" spans="1:11" x14ac:dyDescent="0.25">
      <c r="B5">
        <f>B2/B1</f>
        <v>350</v>
      </c>
      <c r="C5" s="3">
        <f t="shared" ref="C5:H5" si="0">C3/C1</f>
        <v>212</v>
      </c>
      <c r="D5" s="3">
        <f t="shared" si="0"/>
        <v>323</v>
      </c>
      <c r="E5" s="3">
        <f t="shared" si="0"/>
        <v>268</v>
      </c>
      <c r="F5" s="3">
        <f t="shared" si="0"/>
        <v>300</v>
      </c>
      <c r="G5" s="3">
        <f t="shared" si="0"/>
        <v>294.39999999999998</v>
      </c>
      <c r="H5" s="3">
        <f t="shared" si="0"/>
        <v>274.10000000000002</v>
      </c>
      <c r="J5" t="s">
        <v>58</v>
      </c>
      <c r="K5">
        <v>38</v>
      </c>
    </row>
    <row r="7" spans="1:11" x14ac:dyDescent="0.25">
      <c r="A7" t="s">
        <v>50</v>
      </c>
      <c r="B7">
        <v>1</v>
      </c>
      <c r="C7">
        <v>5</v>
      </c>
      <c r="D7">
        <v>10</v>
      </c>
      <c r="E7">
        <v>50</v>
      </c>
      <c r="F7">
        <v>100</v>
      </c>
      <c r="G7">
        <v>500</v>
      </c>
      <c r="H7">
        <v>1000</v>
      </c>
    </row>
    <row r="8" spans="1:11" x14ac:dyDescent="0.25">
      <c r="A8" t="s">
        <v>54</v>
      </c>
      <c r="B8">
        <v>213</v>
      </c>
      <c r="C8">
        <v>265</v>
      </c>
      <c r="D8">
        <v>270</v>
      </c>
      <c r="E8">
        <v>244</v>
      </c>
      <c r="F8">
        <v>214</v>
      </c>
      <c r="G8">
        <v>576</v>
      </c>
      <c r="H8">
        <v>415</v>
      </c>
    </row>
    <row r="9" spans="1:11" x14ac:dyDescent="0.25">
      <c r="A9" t="s">
        <v>41</v>
      </c>
      <c r="C9">
        <v>700</v>
      </c>
      <c r="D9">
        <v>1000</v>
      </c>
      <c r="E9">
        <v>5500</v>
      </c>
      <c r="F9">
        <v>12070</v>
      </c>
      <c r="G9">
        <v>72000</v>
      </c>
      <c r="H9">
        <v>168000</v>
      </c>
      <c r="J9" t="s">
        <v>55</v>
      </c>
      <c r="K9" t="s">
        <v>57</v>
      </c>
    </row>
    <row r="10" spans="1:11" x14ac:dyDescent="0.25">
      <c r="J10" t="s">
        <v>58</v>
      </c>
      <c r="K10">
        <v>124</v>
      </c>
    </row>
    <row r="11" spans="1:11" x14ac:dyDescent="0.25">
      <c r="C11" s="3">
        <f>C9/C7</f>
        <v>140</v>
      </c>
      <c r="D11" s="3">
        <f t="shared" ref="D11:H11" si="1">D9/D7</f>
        <v>100</v>
      </c>
      <c r="E11" s="3">
        <f t="shared" si="1"/>
        <v>110</v>
      </c>
      <c r="F11" s="3">
        <f t="shared" si="1"/>
        <v>120.7</v>
      </c>
      <c r="G11" s="3">
        <f t="shared" si="1"/>
        <v>144</v>
      </c>
      <c r="H11" s="3">
        <f t="shared" si="1"/>
        <v>168</v>
      </c>
    </row>
    <row r="13" spans="1:11" x14ac:dyDescent="0.25">
      <c r="A13" t="s">
        <v>51</v>
      </c>
      <c r="B13">
        <v>1</v>
      </c>
      <c r="C13">
        <v>5</v>
      </c>
      <c r="D13">
        <v>10</v>
      </c>
      <c r="E13">
        <v>50</v>
      </c>
      <c r="F13">
        <v>100</v>
      </c>
      <c r="G13">
        <v>500</v>
      </c>
      <c r="H13">
        <v>1000</v>
      </c>
    </row>
    <row r="14" spans="1:11" x14ac:dyDescent="0.25">
      <c r="A14" t="s">
        <v>54</v>
      </c>
      <c r="B14">
        <v>174</v>
      </c>
      <c r="C14">
        <v>130</v>
      </c>
      <c r="D14">
        <v>145</v>
      </c>
      <c r="E14">
        <v>184</v>
      </c>
      <c r="F14">
        <v>204</v>
      </c>
      <c r="G14">
        <v>469</v>
      </c>
      <c r="H14">
        <v>270</v>
      </c>
    </row>
    <row r="15" spans="1:11" x14ac:dyDescent="0.25">
      <c r="A15" t="s">
        <v>41</v>
      </c>
      <c r="C15">
        <v>290</v>
      </c>
      <c r="D15">
        <v>388</v>
      </c>
      <c r="E15">
        <v>3150</v>
      </c>
      <c r="F15">
        <v>6870</v>
      </c>
      <c r="G15">
        <v>14400</v>
      </c>
      <c r="H15">
        <v>26400</v>
      </c>
    </row>
    <row r="16" spans="1:11" x14ac:dyDescent="0.25">
      <c r="J16" t="s">
        <v>55</v>
      </c>
      <c r="K16">
        <v>15.3</v>
      </c>
    </row>
    <row r="17" spans="1:11" x14ac:dyDescent="0.25">
      <c r="C17" s="3">
        <f>C15/C13</f>
        <v>58</v>
      </c>
      <c r="D17" s="3">
        <f t="shared" ref="D17:H17" si="2">D15/D13</f>
        <v>38.799999999999997</v>
      </c>
      <c r="E17" s="3">
        <f t="shared" si="2"/>
        <v>63</v>
      </c>
      <c r="F17" s="3">
        <f t="shared" si="2"/>
        <v>68.7</v>
      </c>
      <c r="G17" s="3">
        <f t="shared" si="2"/>
        <v>28.8</v>
      </c>
      <c r="H17" s="3">
        <f t="shared" si="2"/>
        <v>26.4</v>
      </c>
      <c r="J17" t="s">
        <v>58</v>
      </c>
      <c r="K17">
        <v>3</v>
      </c>
    </row>
    <row r="19" spans="1:11" x14ac:dyDescent="0.25">
      <c r="A19" t="s">
        <v>52</v>
      </c>
      <c r="B19">
        <v>1</v>
      </c>
      <c r="C19">
        <v>5</v>
      </c>
      <c r="D19">
        <v>10</v>
      </c>
      <c r="E19">
        <v>50</v>
      </c>
      <c r="F19">
        <v>100</v>
      </c>
      <c r="G19">
        <v>500</v>
      </c>
      <c r="H19">
        <v>1000</v>
      </c>
    </row>
    <row r="20" spans="1:11" x14ac:dyDescent="0.25">
      <c r="A20" t="s">
        <v>54</v>
      </c>
      <c r="B20">
        <v>236</v>
      </c>
      <c r="C20">
        <v>136</v>
      </c>
      <c r="D20">
        <v>123</v>
      </c>
      <c r="E20">
        <v>141</v>
      </c>
      <c r="F20">
        <v>192</v>
      </c>
      <c r="G20">
        <v>300</v>
      </c>
      <c r="H20">
        <v>485</v>
      </c>
    </row>
    <row r="21" spans="1:11" x14ac:dyDescent="0.25">
      <c r="A21" t="s">
        <v>41</v>
      </c>
      <c r="C21">
        <v>580</v>
      </c>
      <c r="D21">
        <v>2212</v>
      </c>
      <c r="E21">
        <v>5200</v>
      </c>
      <c r="F21">
        <v>6770</v>
      </c>
      <c r="G21">
        <v>47790</v>
      </c>
      <c r="H21">
        <v>90000</v>
      </c>
      <c r="J21" t="s">
        <v>55</v>
      </c>
      <c r="K21">
        <v>40.200000000000003</v>
      </c>
    </row>
    <row r="22" spans="1:11" x14ac:dyDescent="0.25">
      <c r="J22" t="s">
        <v>58</v>
      </c>
      <c r="K22">
        <v>64</v>
      </c>
    </row>
    <row r="23" spans="1:11" x14ac:dyDescent="0.25">
      <c r="C23" s="3">
        <f>C21/C19</f>
        <v>116</v>
      </c>
      <c r="D23" s="3">
        <f t="shared" ref="D23:H23" si="3">D21/D19</f>
        <v>221.2</v>
      </c>
      <c r="E23" s="3">
        <f t="shared" si="3"/>
        <v>104</v>
      </c>
      <c r="F23" s="3">
        <f t="shared" si="3"/>
        <v>67.7</v>
      </c>
      <c r="G23" s="3">
        <f t="shared" si="3"/>
        <v>95.58</v>
      </c>
      <c r="H23" s="3">
        <f t="shared" si="3"/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6" sqref="K6"/>
    </sheetView>
  </sheetViews>
  <sheetFormatPr baseColWidth="10" defaultRowHeight="15" x14ac:dyDescent="0.25"/>
  <sheetData>
    <row r="1" spans="1:12" x14ac:dyDescent="0.25">
      <c r="A1" t="s">
        <v>61</v>
      </c>
    </row>
    <row r="2" spans="1:12" x14ac:dyDescent="0.25">
      <c r="B2">
        <v>1</v>
      </c>
      <c r="C2">
        <v>5</v>
      </c>
      <c r="D2">
        <v>10</v>
      </c>
      <c r="E2">
        <v>50</v>
      </c>
      <c r="F2">
        <v>100</v>
      </c>
      <c r="G2">
        <v>500</v>
      </c>
      <c r="H2">
        <v>1000</v>
      </c>
      <c r="I2">
        <v>5000</v>
      </c>
      <c r="J2">
        <v>10000</v>
      </c>
      <c r="K2">
        <v>50000</v>
      </c>
      <c r="L2">
        <v>100000</v>
      </c>
    </row>
    <row r="3" spans="1:12" x14ac:dyDescent="0.25">
      <c r="A3" t="s">
        <v>64</v>
      </c>
      <c r="C3">
        <v>0.1</v>
      </c>
      <c r="D3">
        <v>0.2</v>
      </c>
      <c r="E3">
        <v>0.2</v>
      </c>
      <c r="F3">
        <v>0.4</v>
      </c>
      <c r="G3">
        <v>1.1000000000000001</v>
      </c>
      <c r="H3">
        <v>3.1</v>
      </c>
      <c r="I3">
        <v>15</v>
      </c>
      <c r="J3">
        <v>15</v>
      </c>
      <c r="K3">
        <v>15</v>
      </c>
    </row>
    <row r="4" spans="1:12" x14ac:dyDescent="0.25">
      <c r="A4" t="s">
        <v>48</v>
      </c>
      <c r="C4">
        <v>0.1</v>
      </c>
      <c r="D4">
        <v>0.1</v>
      </c>
      <c r="E4">
        <v>0.1</v>
      </c>
      <c r="F4">
        <v>0.3</v>
      </c>
      <c r="G4">
        <v>0.3</v>
      </c>
      <c r="H4">
        <v>0.7</v>
      </c>
      <c r="I4">
        <v>3.3</v>
      </c>
      <c r="J4">
        <v>3.3</v>
      </c>
      <c r="K4">
        <v>3.3</v>
      </c>
    </row>
    <row r="5" spans="1:12" x14ac:dyDescent="0.25">
      <c r="A5" t="s">
        <v>54</v>
      </c>
      <c r="B5">
        <v>51</v>
      </c>
      <c r="C5">
        <v>56</v>
      </c>
      <c r="D5">
        <v>118</v>
      </c>
      <c r="E5">
        <v>54</v>
      </c>
      <c r="F5">
        <v>121</v>
      </c>
      <c r="G5">
        <v>226</v>
      </c>
      <c r="H5">
        <v>203</v>
      </c>
      <c r="I5">
        <v>294</v>
      </c>
      <c r="J5">
        <v>450</v>
      </c>
      <c r="K5">
        <v>600</v>
      </c>
    </row>
    <row r="6" spans="1:12" x14ac:dyDescent="0.25">
      <c r="A6" t="s">
        <v>41</v>
      </c>
      <c r="C6">
        <v>58</v>
      </c>
      <c r="D6">
        <v>196</v>
      </c>
      <c r="E6">
        <v>453</v>
      </c>
      <c r="F6">
        <v>908</v>
      </c>
      <c r="G6">
        <v>4.5599999999999996</v>
      </c>
      <c r="H6" t="s">
        <v>63</v>
      </c>
      <c r="I6">
        <v>47.5</v>
      </c>
      <c r="J6" t="s">
        <v>65</v>
      </c>
    </row>
    <row r="8" spans="1:12" x14ac:dyDescent="0.25">
      <c r="A8" t="s">
        <v>62</v>
      </c>
      <c r="B8" s="2">
        <v>8.0555555555555561E-2</v>
      </c>
      <c r="C8" s="2">
        <v>0.1451388888888889</v>
      </c>
      <c r="D8" s="2">
        <v>0.14375000000000002</v>
      </c>
      <c r="E8" s="2">
        <v>0.14652777777777778</v>
      </c>
      <c r="F8" s="2">
        <v>0.14791666666666667</v>
      </c>
      <c r="G8" s="2">
        <v>0.14930555555555555</v>
      </c>
      <c r="H8" s="2">
        <v>0.15069444444444444</v>
      </c>
      <c r="I8" s="2">
        <v>0.15208333333333332</v>
      </c>
      <c r="J8" s="2">
        <v>0.15486111111111112</v>
      </c>
      <c r="K8" s="2">
        <v>0.16458333333333333</v>
      </c>
    </row>
    <row r="11" spans="1:12" x14ac:dyDescent="0.25">
      <c r="C1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B1" t="s">
        <v>39</v>
      </c>
      <c r="C1">
        <v>0</v>
      </c>
      <c r="D1">
        <v>1</v>
      </c>
      <c r="E1">
        <v>5</v>
      </c>
      <c r="F1">
        <v>11</v>
      </c>
      <c r="G1">
        <v>47</v>
      </c>
      <c r="H1">
        <v>200</v>
      </c>
      <c r="I1">
        <v>345</v>
      </c>
    </row>
    <row r="2" spans="1:9" x14ac:dyDescent="0.25">
      <c r="A2" s="1" t="s">
        <v>0</v>
      </c>
    </row>
    <row r="3" spans="1:9" x14ac:dyDescent="0.25">
      <c r="A3" t="s">
        <v>2</v>
      </c>
      <c r="C3">
        <v>1</v>
      </c>
      <c r="D3">
        <v>2.2999999999999998</v>
      </c>
      <c r="E3">
        <v>11.8</v>
      </c>
      <c r="F3">
        <v>12.3</v>
      </c>
      <c r="G3">
        <v>13</v>
      </c>
      <c r="H3">
        <v>17</v>
      </c>
      <c r="I3">
        <v>23.5</v>
      </c>
    </row>
    <row r="4" spans="1:9" x14ac:dyDescent="0.25">
      <c r="A4" t="s">
        <v>3</v>
      </c>
      <c r="C4">
        <v>0</v>
      </c>
      <c r="D4">
        <v>0.2</v>
      </c>
      <c r="E4">
        <v>0.6</v>
      </c>
      <c r="F4">
        <v>0.7</v>
      </c>
      <c r="G4">
        <v>1.2</v>
      </c>
      <c r="H4">
        <v>1.3</v>
      </c>
      <c r="I4">
        <v>2.2000000000000002</v>
      </c>
    </row>
    <row r="5" spans="1:9" x14ac:dyDescent="0.25">
      <c r="A5" t="s">
        <v>4</v>
      </c>
      <c r="C5">
        <v>0</v>
      </c>
      <c r="D5">
        <v>0</v>
      </c>
      <c r="E5">
        <v>0.1</v>
      </c>
      <c r="F5">
        <v>0.1</v>
      </c>
      <c r="G5">
        <v>0.1</v>
      </c>
      <c r="H5">
        <v>0.2</v>
      </c>
      <c r="I5">
        <v>0.2</v>
      </c>
    </row>
    <row r="8" spans="1:9" x14ac:dyDescent="0.25">
      <c r="A8" s="1" t="s">
        <v>1</v>
      </c>
    </row>
    <row r="9" spans="1:9" x14ac:dyDescent="0.25">
      <c r="A9" t="s">
        <v>2</v>
      </c>
      <c r="C9">
        <v>141</v>
      </c>
      <c r="D9">
        <v>150</v>
      </c>
      <c r="E9">
        <v>160</v>
      </c>
      <c r="F9">
        <v>165</v>
      </c>
      <c r="G9">
        <v>170</v>
      </c>
      <c r="H9">
        <v>170</v>
      </c>
      <c r="I9">
        <v>200</v>
      </c>
    </row>
    <row r="10" spans="1:9" x14ac:dyDescent="0.25">
      <c r="A10" t="s">
        <v>5</v>
      </c>
      <c r="C10">
        <v>77</v>
      </c>
      <c r="D10">
        <v>78</v>
      </c>
      <c r="E10">
        <v>77</v>
      </c>
      <c r="F10">
        <v>79</v>
      </c>
      <c r="G10">
        <v>78</v>
      </c>
      <c r="H10">
        <v>78</v>
      </c>
      <c r="I10">
        <v>80</v>
      </c>
    </row>
    <row r="11" spans="1:9" x14ac:dyDescent="0.25">
      <c r="A11" t="s">
        <v>4</v>
      </c>
      <c r="C11">
        <v>6.96</v>
      </c>
      <c r="D11">
        <v>7.1</v>
      </c>
      <c r="E11">
        <v>7.2</v>
      </c>
      <c r="F11">
        <v>7.4</v>
      </c>
      <c r="G11">
        <v>7.6</v>
      </c>
      <c r="H11">
        <v>7.8</v>
      </c>
      <c r="I11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9" sqref="C29"/>
    </sheetView>
  </sheetViews>
  <sheetFormatPr baseColWidth="10" defaultRowHeight="15" x14ac:dyDescent="0.25"/>
  <sheetData>
    <row r="1" spans="1:8" x14ac:dyDescent="0.25">
      <c r="B1" t="s">
        <v>17</v>
      </c>
    </row>
    <row r="2" spans="1:8" x14ac:dyDescent="0.25">
      <c r="A2" t="s">
        <v>6</v>
      </c>
      <c r="B2">
        <v>0</v>
      </c>
      <c r="C2">
        <v>1</v>
      </c>
      <c r="D2">
        <v>5</v>
      </c>
      <c r="E2">
        <v>11</v>
      </c>
      <c r="F2">
        <v>47</v>
      </c>
      <c r="G2">
        <v>193</v>
      </c>
      <c r="H2">
        <v>345</v>
      </c>
    </row>
    <row r="3" spans="1:8" x14ac:dyDescent="0.25">
      <c r="A3" s="1"/>
    </row>
    <row r="4" spans="1:8" x14ac:dyDescent="0.25">
      <c r="A4" t="s">
        <v>15</v>
      </c>
      <c r="B4">
        <v>66</v>
      </c>
      <c r="C4">
        <v>84</v>
      </c>
      <c r="D4">
        <v>96</v>
      </c>
      <c r="E4">
        <v>210</v>
      </c>
      <c r="F4">
        <v>714</v>
      </c>
      <c r="G4">
        <v>2593</v>
      </c>
      <c r="H4">
        <v>6282</v>
      </c>
    </row>
    <row r="5" spans="1:8" x14ac:dyDescent="0.25">
      <c r="B5">
        <v>82</v>
      </c>
      <c r="C5">
        <v>63</v>
      </c>
      <c r="D5">
        <v>143</v>
      </c>
      <c r="E5">
        <v>173</v>
      </c>
      <c r="F5">
        <v>898</v>
      </c>
      <c r="G5">
        <v>3082</v>
      </c>
      <c r="H5">
        <v>5040</v>
      </c>
    </row>
    <row r="6" spans="1:8" x14ac:dyDescent="0.25">
      <c r="B6">
        <v>59</v>
      </c>
      <c r="C6">
        <v>70</v>
      </c>
      <c r="D6">
        <v>243</v>
      </c>
      <c r="E6">
        <v>304</v>
      </c>
      <c r="F6">
        <v>750</v>
      </c>
      <c r="G6">
        <v>2741</v>
      </c>
      <c r="H6">
        <v>5940</v>
      </c>
    </row>
    <row r="7" spans="1:8" x14ac:dyDescent="0.25">
      <c r="B7">
        <v>56</v>
      </c>
      <c r="C7">
        <v>58</v>
      </c>
      <c r="D7">
        <v>146</v>
      </c>
      <c r="E7">
        <v>260</v>
      </c>
      <c r="F7">
        <v>763</v>
      </c>
      <c r="G7">
        <v>2586</v>
      </c>
      <c r="H7">
        <v>6650</v>
      </c>
    </row>
    <row r="8" spans="1:8" x14ac:dyDescent="0.25">
      <c r="B8">
        <v>48</v>
      </c>
      <c r="C8">
        <v>68</v>
      </c>
      <c r="D8">
        <v>130</v>
      </c>
      <c r="E8">
        <v>170</v>
      </c>
      <c r="F8">
        <v>919</v>
      </c>
      <c r="G8">
        <v>2871</v>
      </c>
      <c r="H8">
        <v>5632</v>
      </c>
    </row>
    <row r="9" spans="1:8" x14ac:dyDescent="0.25">
      <c r="B9">
        <v>41</v>
      </c>
      <c r="C9">
        <v>71</v>
      </c>
      <c r="D9">
        <v>93</v>
      </c>
      <c r="E9">
        <v>358</v>
      </c>
      <c r="F9">
        <v>1080</v>
      </c>
      <c r="G9">
        <v>3649</v>
      </c>
      <c r="H9">
        <v>4923</v>
      </c>
    </row>
    <row r="10" spans="1:8" x14ac:dyDescent="0.25">
      <c r="B10">
        <v>50</v>
      </c>
      <c r="C10">
        <v>52</v>
      </c>
      <c r="D10">
        <v>129</v>
      </c>
      <c r="E10">
        <v>271</v>
      </c>
      <c r="F10">
        <v>927</v>
      </c>
      <c r="G10">
        <v>3213</v>
      </c>
      <c r="H10">
        <v>5257</v>
      </c>
    </row>
    <row r="11" spans="1:8" x14ac:dyDescent="0.25">
      <c r="B11">
        <v>52</v>
      </c>
      <c r="C11">
        <v>67</v>
      </c>
      <c r="D11">
        <v>113</v>
      </c>
      <c r="E11">
        <v>337</v>
      </c>
      <c r="F11">
        <v>1432</v>
      </c>
      <c r="G11">
        <v>3592</v>
      </c>
      <c r="H11">
        <v>6492</v>
      </c>
    </row>
    <row r="12" spans="1:8" x14ac:dyDescent="0.25">
      <c r="B12">
        <v>49</v>
      </c>
      <c r="C12">
        <v>51</v>
      </c>
      <c r="D12">
        <v>84</v>
      </c>
      <c r="E12">
        <v>374</v>
      </c>
      <c r="F12">
        <v>1173</v>
      </c>
      <c r="G12">
        <v>2328</v>
      </c>
      <c r="H12">
        <v>5631</v>
      </c>
    </row>
    <row r="13" spans="1:8" x14ac:dyDescent="0.25">
      <c r="B13">
        <v>51</v>
      </c>
      <c r="C13">
        <v>73</v>
      </c>
      <c r="D13">
        <v>124</v>
      </c>
      <c r="E13">
        <v>304</v>
      </c>
      <c r="F13">
        <v>1082</v>
      </c>
      <c r="G13">
        <v>3310</v>
      </c>
      <c r="H13">
        <v>5841</v>
      </c>
    </row>
    <row r="14" spans="1:8" x14ac:dyDescent="0.25">
      <c r="B14" s="1">
        <f t="shared" ref="B14:H14" si="0">AVERAGE(B4:B13)</f>
        <v>55.4</v>
      </c>
      <c r="C14" s="1">
        <f t="shared" si="0"/>
        <v>65.7</v>
      </c>
      <c r="D14" s="1">
        <f t="shared" si="0"/>
        <v>130.1</v>
      </c>
      <c r="E14" s="1">
        <f t="shared" si="0"/>
        <v>276.10000000000002</v>
      </c>
      <c r="F14" s="1">
        <f t="shared" si="0"/>
        <v>973.8</v>
      </c>
      <c r="G14" s="1">
        <f t="shared" si="0"/>
        <v>2996.5</v>
      </c>
      <c r="H14" s="1">
        <f t="shared" si="0"/>
        <v>5768.8</v>
      </c>
    </row>
    <row r="16" spans="1:8" x14ac:dyDescent="0.25">
      <c r="A16" t="s">
        <v>14</v>
      </c>
      <c r="B16">
        <v>1</v>
      </c>
      <c r="C16">
        <v>1</v>
      </c>
      <c r="D16">
        <v>6</v>
      </c>
      <c r="E16">
        <v>26</v>
      </c>
      <c r="F16">
        <v>61</v>
      </c>
      <c r="G16">
        <v>207</v>
      </c>
      <c r="H16">
        <v>221</v>
      </c>
    </row>
    <row r="17" spans="1:8" x14ac:dyDescent="0.25">
      <c r="B17">
        <v>2</v>
      </c>
      <c r="C17">
        <v>0</v>
      </c>
      <c r="D17">
        <v>20</v>
      </c>
      <c r="E17">
        <v>26</v>
      </c>
      <c r="F17">
        <v>54</v>
      </c>
      <c r="G17">
        <v>155</v>
      </c>
      <c r="H17">
        <v>279</v>
      </c>
    </row>
    <row r="18" spans="1:8" x14ac:dyDescent="0.25">
      <c r="B18">
        <v>0</v>
      </c>
      <c r="C18">
        <v>1</v>
      </c>
      <c r="D18">
        <v>7</v>
      </c>
      <c r="E18">
        <v>24</v>
      </c>
      <c r="F18">
        <v>54</v>
      </c>
      <c r="G18">
        <v>187</v>
      </c>
      <c r="H18">
        <v>301</v>
      </c>
    </row>
    <row r="19" spans="1:8" x14ac:dyDescent="0.25">
      <c r="B19">
        <v>1</v>
      </c>
      <c r="C19">
        <v>0</v>
      </c>
      <c r="D19">
        <v>20</v>
      </c>
      <c r="E19">
        <v>26</v>
      </c>
      <c r="F19">
        <v>54</v>
      </c>
      <c r="G19">
        <v>153</v>
      </c>
      <c r="H19">
        <v>266</v>
      </c>
    </row>
    <row r="20" spans="1:8" x14ac:dyDescent="0.25">
      <c r="B20">
        <v>1</v>
      </c>
      <c r="C20">
        <v>0</v>
      </c>
      <c r="D20">
        <v>9</v>
      </c>
      <c r="E20">
        <v>26</v>
      </c>
      <c r="F20">
        <v>58</v>
      </c>
      <c r="G20">
        <v>133</v>
      </c>
      <c r="H20">
        <v>316</v>
      </c>
    </row>
    <row r="21" spans="1:8" x14ac:dyDescent="0.25">
      <c r="B21">
        <v>0</v>
      </c>
      <c r="C21">
        <v>0</v>
      </c>
      <c r="D21">
        <v>5</v>
      </c>
      <c r="E21">
        <v>46</v>
      </c>
      <c r="F21">
        <v>64</v>
      </c>
      <c r="G21">
        <v>185</v>
      </c>
      <c r="H21">
        <v>225</v>
      </c>
    </row>
    <row r="22" spans="1:8" x14ac:dyDescent="0.25">
      <c r="B22">
        <v>0</v>
      </c>
      <c r="C22">
        <v>0</v>
      </c>
      <c r="D22">
        <v>6</v>
      </c>
      <c r="E22">
        <v>24</v>
      </c>
      <c r="F22">
        <v>61</v>
      </c>
      <c r="G22">
        <v>140</v>
      </c>
      <c r="H22">
        <v>320</v>
      </c>
    </row>
    <row r="23" spans="1:8" x14ac:dyDescent="0.25">
      <c r="B23">
        <v>1</v>
      </c>
      <c r="C23">
        <v>1</v>
      </c>
      <c r="D23">
        <v>2</v>
      </c>
      <c r="E23">
        <v>26</v>
      </c>
      <c r="F23">
        <v>94</v>
      </c>
      <c r="G23">
        <v>191</v>
      </c>
      <c r="H23">
        <v>346</v>
      </c>
    </row>
    <row r="24" spans="1:8" x14ac:dyDescent="0.25">
      <c r="B24">
        <v>0</v>
      </c>
      <c r="C24">
        <v>1</v>
      </c>
      <c r="D24">
        <v>5</v>
      </c>
      <c r="E24">
        <v>30</v>
      </c>
      <c r="F24">
        <v>75</v>
      </c>
      <c r="G24">
        <v>208</v>
      </c>
      <c r="H24">
        <v>296</v>
      </c>
    </row>
    <row r="25" spans="1:8" x14ac:dyDescent="0.25">
      <c r="B25">
        <v>1</v>
      </c>
      <c r="C25">
        <v>0</v>
      </c>
      <c r="D25">
        <v>6</v>
      </c>
      <c r="E25">
        <v>24</v>
      </c>
      <c r="F25">
        <v>58</v>
      </c>
      <c r="G25">
        <v>151</v>
      </c>
      <c r="H25">
        <v>350</v>
      </c>
    </row>
    <row r="26" spans="1:8" x14ac:dyDescent="0.25">
      <c r="B26" s="1">
        <f t="shared" ref="B26:H26" si="1">AVERAGE(B16:B25)</f>
        <v>0.7</v>
      </c>
      <c r="C26" s="1">
        <f t="shared" si="1"/>
        <v>0.4</v>
      </c>
      <c r="D26" s="1">
        <f t="shared" si="1"/>
        <v>8.6</v>
      </c>
      <c r="E26" s="1">
        <f t="shared" si="1"/>
        <v>27.8</v>
      </c>
      <c r="F26" s="1">
        <f t="shared" si="1"/>
        <v>63.3</v>
      </c>
      <c r="G26" s="1">
        <f t="shared" si="1"/>
        <v>171</v>
      </c>
      <c r="H26" s="1">
        <f t="shared" si="1"/>
        <v>292</v>
      </c>
    </row>
    <row r="28" spans="1:8" x14ac:dyDescent="0.25">
      <c r="A28" t="s">
        <v>16</v>
      </c>
      <c r="B28" s="1">
        <v>0.36</v>
      </c>
      <c r="C28" s="1">
        <v>1.4</v>
      </c>
      <c r="D28" s="1">
        <v>5.5</v>
      </c>
      <c r="E28" s="1">
        <v>14.7</v>
      </c>
      <c r="F28" s="1">
        <v>60.1</v>
      </c>
      <c r="G28" s="1">
        <v>255</v>
      </c>
      <c r="H28" s="1">
        <v>486</v>
      </c>
    </row>
    <row r="29" spans="1:8" x14ac:dyDescent="0.25">
      <c r="A29" t="s">
        <v>7</v>
      </c>
      <c r="B29" t="s">
        <v>12</v>
      </c>
      <c r="C29" t="s">
        <v>18</v>
      </c>
      <c r="D29" t="s">
        <v>11</v>
      </c>
      <c r="E29" t="s">
        <v>8</v>
      </c>
      <c r="F29" t="s">
        <v>9</v>
      </c>
      <c r="G29" t="s">
        <v>10</v>
      </c>
      <c r="H29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.25"/>
  <sheetData>
    <row r="1" spans="1:8" x14ac:dyDescent="0.25">
      <c r="B1" t="s">
        <v>27</v>
      </c>
    </row>
    <row r="2" spans="1:8" x14ac:dyDescent="0.25">
      <c r="A2" t="s">
        <v>6</v>
      </c>
      <c r="B2">
        <v>0</v>
      </c>
      <c r="C2">
        <v>1</v>
      </c>
      <c r="D2">
        <v>5</v>
      </c>
      <c r="E2">
        <v>11</v>
      </c>
      <c r="F2">
        <v>47</v>
      </c>
      <c r="G2">
        <v>193</v>
      </c>
      <c r="H2">
        <v>345</v>
      </c>
    </row>
    <row r="3" spans="1:8" x14ac:dyDescent="0.25">
      <c r="A3" s="1"/>
    </row>
    <row r="4" spans="1:8" x14ac:dyDescent="0.25">
      <c r="A4" t="s">
        <v>15</v>
      </c>
      <c r="B4">
        <v>221</v>
      </c>
      <c r="C4">
        <v>180</v>
      </c>
      <c r="D4">
        <v>550</v>
      </c>
      <c r="E4">
        <v>1740</v>
      </c>
      <c r="F4">
        <v>4390</v>
      </c>
      <c r="G4">
        <v>17820</v>
      </c>
      <c r="H4">
        <v>30610</v>
      </c>
    </row>
    <row r="5" spans="1:8" x14ac:dyDescent="0.25">
      <c r="B5">
        <v>197</v>
      </c>
      <c r="C5">
        <v>179</v>
      </c>
      <c r="D5">
        <v>586</v>
      </c>
      <c r="E5">
        <v>1510</v>
      </c>
      <c r="F5">
        <v>4540</v>
      </c>
      <c r="G5">
        <v>17210</v>
      </c>
      <c r="H5">
        <v>30700</v>
      </c>
    </row>
    <row r="6" spans="1:8" x14ac:dyDescent="0.25">
      <c r="B6">
        <v>164</v>
      </c>
      <c r="C6">
        <v>221</v>
      </c>
      <c r="D6">
        <v>538</v>
      </c>
      <c r="E6">
        <v>1800</v>
      </c>
      <c r="F6">
        <v>4290</v>
      </c>
      <c r="G6">
        <v>18410</v>
      </c>
      <c r="H6">
        <v>30180</v>
      </c>
    </row>
    <row r="7" spans="1:8" x14ac:dyDescent="0.25">
      <c r="B7">
        <v>163</v>
      </c>
      <c r="C7">
        <v>176</v>
      </c>
      <c r="D7">
        <v>535</v>
      </c>
      <c r="E7">
        <v>1720</v>
      </c>
      <c r="F7">
        <v>4150</v>
      </c>
      <c r="G7">
        <v>18050</v>
      </c>
      <c r="H7">
        <v>29550</v>
      </c>
    </row>
    <row r="8" spans="1:8" x14ac:dyDescent="0.25">
      <c r="B8">
        <v>162</v>
      </c>
      <c r="C8">
        <v>177</v>
      </c>
      <c r="D8">
        <v>560</v>
      </c>
      <c r="E8">
        <v>1790</v>
      </c>
      <c r="F8">
        <v>4350</v>
      </c>
      <c r="G8">
        <v>18310</v>
      </c>
      <c r="H8">
        <v>29960</v>
      </c>
    </row>
    <row r="14" spans="1:8" x14ac:dyDescent="0.25">
      <c r="B14" s="1">
        <f t="shared" ref="B14:H14" si="0">AVERAGE(B4:B13)</f>
        <v>181.4</v>
      </c>
      <c r="C14" s="1">
        <f t="shared" si="0"/>
        <v>186.6</v>
      </c>
      <c r="D14" s="1">
        <f t="shared" si="0"/>
        <v>553.79999999999995</v>
      </c>
      <c r="E14" s="1">
        <f t="shared" si="0"/>
        <v>1712</v>
      </c>
      <c r="F14" s="1">
        <f t="shared" si="0"/>
        <v>4344</v>
      </c>
      <c r="G14" s="1">
        <f t="shared" si="0"/>
        <v>17960</v>
      </c>
      <c r="H14" s="1">
        <f t="shared" si="0"/>
        <v>30200</v>
      </c>
    </row>
    <row r="16" spans="1:8" x14ac:dyDescent="0.25">
      <c r="A16" t="s">
        <v>14</v>
      </c>
      <c r="B16">
        <v>0</v>
      </c>
      <c r="C16">
        <v>0</v>
      </c>
      <c r="D16">
        <v>37</v>
      </c>
      <c r="E16">
        <v>52</v>
      </c>
      <c r="F16">
        <v>178</v>
      </c>
      <c r="G16">
        <v>1010</v>
      </c>
      <c r="H16">
        <v>982</v>
      </c>
    </row>
    <row r="17" spans="1:8" x14ac:dyDescent="0.25">
      <c r="B17">
        <v>0</v>
      </c>
      <c r="C17">
        <v>0</v>
      </c>
      <c r="D17">
        <v>22</v>
      </c>
      <c r="E17">
        <v>139</v>
      </c>
      <c r="F17">
        <v>79</v>
      </c>
      <c r="G17">
        <v>1070</v>
      </c>
      <c r="H17">
        <v>1010</v>
      </c>
    </row>
    <row r="18" spans="1:8" x14ac:dyDescent="0.25">
      <c r="B18">
        <v>1</v>
      </c>
      <c r="C18">
        <v>1</v>
      </c>
      <c r="D18">
        <v>43</v>
      </c>
      <c r="E18">
        <v>46</v>
      </c>
      <c r="F18">
        <v>243</v>
      </c>
      <c r="G18">
        <v>620</v>
      </c>
      <c r="H18">
        <v>1390</v>
      </c>
    </row>
    <row r="19" spans="1:8" x14ac:dyDescent="0.25">
      <c r="B19">
        <v>0</v>
      </c>
      <c r="C19">
        <v>1</v>
      </c>
      <c r="D19">
        <v>46</v>
      </c>
      <c r="E19">
        <v>62</v>
      </c>
      <c r="F19">
        <v>254</v>
      </c>
      <c r="G19">
        <v>855</v>
      </c>
      <c r="H19">
        <v>1560</v>
      </c>
    </row>
    <row r="20" spans="1:8" x14ac:dyDescent="0.25">
      <c r="B20">
        <v>1</v>
      </c>
      <c r="C20">
        <v>3</v>
      </c>
      <c r="D20">
        <v>28</v>
      </c>
      <c r="E20">
        <v>47</v>
      </c>
      <c r="F20">
        <v>181</v>
      </c>
      <c r="G20">
        <v>572</v>
      </c>
      <c r="H20">
        <v>1420</v>
      </c>
    </row>
    <row r="26" spans="1:8" x14ac:dyDescent="0.25">
      <c r="B26" s="1">
        <f t="shared" ref="B26:H26" si="1">AVERAGE(B16:B25)</f>
        <v>0.4</v>
      </c>
      <c r="C26" s="1">
        <f t="shared" si="1"/>
        <v>1</v>
      </c>
      <c r="D26" s="1">
        <f t="shared" si="1"/>
        <v>35.200000000000003</v>
      </c>
      <c r="E26" s="1">
        <f t="shared" si="1"/>
        <v>69.2</v>
      </c>
      <c r="F26" s="1">
        <f t="shared" si="1"/>
        <v>187</v>
      </c>
      <c r="G26" s="1">
        <f t="shared" si="1"/>
        <v>825.4</v>
      </c>
      <c r="H26" s="1">
        <f t="shared" si="1"/>
        <v>1272.4000000000001</v>
      </c>
    </row>
    <row r="28" spans="1:8" x14ac:dyDescent="0.25">
      <c r="A28" t="s">
        <v>16</v>
      </c>
      <c r="B28" s="1">
        <v>0.36</v>
      </c>
      <c r="C28" s="1">
        <v>1.4</v>
      </c>
      <c r="D28" s="1">
        <v>5.5</v>
      </c>
      <c r="E28" s="1">
        <v>14.7</v>
      </c>
      <c r="F28" s="1">
        <v>60.1</v>
      </c>
      <c r="G28" s="1">
        <v>255</v>
      </c>
      <c r="H28" s="1">
        <v>486</v>
      </c>
    </row>
    <row r="29" spans="1:8" x14ac:dyDescent="0.25">
      <c r="A29" t="s">
        <v>7</v>
      </c>
      <c r="B29" t="s">
        <v>28</v>
      </c>
      <c r="C29" t="s">
        <v>30</v>
      </c>
      <c r="D29" t="s">
        <v>31</v>
      </c>
      <c r="E29" t="s">
        <v>32</v>
      </c>
      <c r="F29" t="s">
        <v>33</v>
      </c>
      <c r="G29" t="s">
        <v>34</v>
      </c>
      <c r="H29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9" sqref="H29"/>
    </sheetView>
  </sheetViews>
  <sheetFormatPr baseColWidth="10" defaultRowHeight="15" x14ac:dyDescent="0.25"/>
  <sheetData>
    <row r="1" spans="1:8" x14ac:dyDescent="0.25">
      <c r="B1" t="s">
        <v>19</v>
      </c>
    </row>
    <row r="2" spans="1:8" x14ac:dyDescent="0.25">
      <c r="A2" t="s">
        <v>6</v>
      </c>
      <c r="B2">
        <v>0</v>
      </c>
      <c r="C2">
        <v>1</v>
      </c>
      <c r="D2">
        <v>5</v>
      </c>
      <c r="E2">
        <v>11</v>
      </c>
      <c r="F2">
        <v>47</v>
      </c>
      <c r="G2">
        <v>193</v>
      </c>
      <c r="H2">
        <v>345</v>
      </c>
    </row>
    <row r="3" spans="1:8" x14ac:dyDescent="0.25">
      <c r="A3" s="1"/>
    </row>
    <row r="4" spans="1:8" x14ac:dyDescent="0.25">
      <c r="A4" t="s">
        <v>15</v>
      </c>
      <c r="B4">
        <v>328</v>
      </c>
      <c r="C4">
        <v>352</v>
      </c>
      <c r="D4">
        <v>617</v>
      </c>
      <c r="E4">
        <v>1321</v>
      </c>
      <c r="F4">
        <v>5970</v>
      </c>
      <c r="G4">
        <v>24000</v>
      </c>
      <c r="H4">
        <v>41910</v>
      </c>
    </row>
    <row r="5" spans="1:8" x14ac:dyDescent="0.25">
      <c r="B5">
        <v>190</v>
      </c>
      <c r="C5">
        <v>293</v>
      </c>
      <c r="D5">
        <v>670</v>
      </c>
      <c r="E5">
        <v>1460</v>
      </c>
      <c r="F5">
        <v>6471</v>
      </c>
      <c r="G5">
        <v>23890</v>
      </c>
      <c r="H5">
        <v>42290</v>
      </c>
    </row>
    <row r="6" spans="1:8" x14ac:dyDescent="0.25">
      <c r="B6">
        <v>238</v>
      </c>
      <c r="C6">
        <v>270</v>
      </c>
      <c r="D6">
        <v>746</v>
      </c>
      <c r="E6">
        <v>1320</v>
      </c>
      <c r="F6">
        <v>6352</v>
      </c>
      <c r="G6">
        <v>24850</v>
      </c>
      <c r="H6">
        <v>42280</v>
      </c>
    </row>
    <row r="7" spans="1:8" x14ac:dyDescent="0.25">
      <c r="B7">
        <v>188</v>
      </c>
      <c r="C7">
        <v>460</v>
      </c>
      <c r="D7">
        <v>529</v>
      </c>
      <c r="E7">
        <v>1380</v>
      </c>
      <c r="F7">
        <v>6382</v>
      </c>
      <c r="G7">
        <v>24850</v>
      </c>
      <c r="H7">
        <v>42750</v>
      </c>
    </row>
    <row r="8" spans="1:8" x14ac:dyDescent="0.25">
      <c r="B8">
        <v>307</v>
      </c>
      <c r="C8">
        <v>387</v>
      </c>
      <c r="D8">
        <v>1092</v>
      </c>
      <c r="E8">
        <v>1750</v>
      </c>
      <c r="F8">
        <v>6508</v>
      </c>
      <c r="G8">
        <v>24960</v>
      </c>
      <c r="H8">
        <v>43180</v>
      </c>
    </row>
    <row r="9" spans="1:8" x14ac:dyDescent="0.25">
      <c r="B9">
        <v>451</v>
      </c>
      <c r="C9">
        <v>698</v>
      </c>
      <c r="D9">
        <v>1123</v>
      </c>
      <c r="E9">
        <v>1530</v>
      </c>
      <c r="F9">
        <v>6727</v>
      </c>
      <c r="G9">
        <v>24470</v>
      </c>
      <c r="H9">
        <v>30050</v>
      </c>
    </row>
    <row r="10" spans="1:8" x14ac:dyDescent="0.25">
      <c r="B10">
        <v>130</v>
      </c>
      <c r="C10">
        <v>283</v>
      </c>
      <c r="D10">
        <v>671</v>
      </c>
      <c r="E10">
        <v>1290</v>
      </c>
      <c r="F10">
        <v>4114</v>
      </c>
      <c r="G10">
        <v>15840</v>
      </c>
      <c r="H10">
        <v>42100</v>
      </c>
    </row>
    <row r="11" spans="1:8" x14ac:dyDescent="0.25">
      <c r="B11">
        <v>122</v>
      </c>
      <c r="C11">
        <v>286</v>
      </c>
      <c r="D11">
        <v>635</v>
      </c>
      <c r="E11">
        <v>1210</v>
      </c>
      <c r="F11">
        <v>4198</v>
      </c>
      <c r="G11">
        <v>15400</v>
      </c>
      <c r="H11">
        <v>29710</v>
      </c>
    </row>
    <row r="12" spans="1:8" x14ac:dyDescent="0.25">
      <c r="B12">
        <v>125</v>
      </c>
      <c r="C12">
        <v>269</v>
      </c>
      <c r="D12">
        <v>631</v>
      </c>
      <c r="E12">
        <v>1430</v>
      </c>
      <c r="F12">
        <v>3958</v>
      </c>
      <c r="G12">
        <v>14610</v>
      </c>
      <c r="H12">
        <v>30070</v>
      </c>
    </row>
    <row r="13" spans="1:8" x14ac:dyDescent="0.25">
      <c r="B13">
        <v>91</v>
      </c>
      <c r="C13">
        <v>225</v>
      </c>
      <c r="D13">
        <v>520</v>
      </c>
      <c r="E13">
        <v>1230</v>
      </c>
      <c r="F13">
        <v>4067</v>
      </c>
      <c r="G13">
        <v>14970</v>
      </c>
      <c r="H13">
        <v>29280</v>
      </c>
    </row>
    <row r="14" spans="1:8" x14ac:dyDescent="0.25">
      <c r="B14" s="1">
        <f t="shared" ref="B14:H14" si="0">AVERAGE(B4:B13)</f>
        <v>217</v>
      </c>
      <c r="C14" s="1">
        <f t="shared" si="0"/>
        <v>352.3</v>
      </c>
      <c r="D14" s="1">
        <f t="shared" si="0"/>
        <v>723.4</v>
      </c>
      <c r="E14" s="1">
        <f t="shared" si="0"/>
        <v>1392.1</v>
      </c>
      <c r="F14" s="1">
        <f t="shared" si="0"/>
        <v>5474.7</v>
      </c>
      <c r="G14" s="1">
        <f t="shared" si="0"/>
        <v>20784</v>
      </c>
      <c r="H14" s="1">
        <f t="shared" si="0"/>
        <v>37362</v>
      </c>
    </row>
    <row r="16" spans="1:8" x14ac:dyDescent="0.25">
      <c r="A16" t="s">
        <v>14</v>
      </c>
      <c r="B16">
        <v>1</v>
      </c>
      <c r="C16">
        <v>2</v>
      </c>
      <c r="D16">
        <v>53</v>
      </c>
      <c r="E16">
        <v>84</v>
      </c>
      <c r="F16">
        <v>324</v>
      </c>
      <c r="G16">
        <v>975</v>
      </c>
      <c r="H16">
        <v>2160</v>
      </c>
    </row>
    <row r="17" spans="1:8" x14ac:dyDescent="0.25">
      <c r="B17">
        <v>0</v>
      </c>
      <c r="C17">
        <v>1</v>
      </c>
      <c r="D17">
        <v>40</v>
      </c>
      <c r="E17">
        <v>86</v>
      </c>
      <c r="F17">
        <v>240</v>
      </c>
      <c r="G17">
        <v>818</v>
      </c>
      <c r="H17">
        <v>1950</v>
      </c>
    </row>
    <row r="18" spans="1:8" x14ac:dyDescent="0.25">
      <c r="B18">
        <v>1</v>
      </c>
      <c r="C18">
        <v>1</v>
      </c>
      <c r="D18">
        <v>147</v>
      </c>
      <c r="E18">
        <v>86</v>
      </c>
      <c r="F18">
        <v>243</v>
      </c>
      <c r="G18">
        <v>1520</v>
      </c>
      <c r="H18">
        <v>1970</v>
      </c>
    </row>
    <row r="19" spans="1:8" x14ac:dyDescent="0.25">
      <c r="B19">
        <v>1</v>
      </c>
      <c r="C19">
        <v>0</v>
      </c>
      <c r="D19">
        <v>72</v>
      </c>
      <c r="E19">
        <v>93</v>
      </c>
      <c r="F19">
        <v>220</v>
      </c>
      <c r="G19">
        <v>1540</v>
      </c>
      <c r="H19">
        <v>1950</v>
      </c>
    </row>
    <row r="20" spans="1:8" x14ac:dyDescent="0.25">
      <c r="B20">
        <v>2</v>
      </c>
      <c r="C20">
        <v>2</v>
      </c>
      <c r="D20">
        <v>69</v>
      </c>
      <c r="E20">
        <v>26</v>
      </c>
      <c r="F20">
        <v>217</v>
      </c>
      <c r="G20">
        <v>229</v>
      </c>
      <c r="H20">
        <v>237</v>
      </c>
    </row>
    <row r="21" spans="1:8" x14ac:dyDescent="0.25">
      <c r="B21">
        <v>1</v>
      </c>
      <c r="C21">
        <v>1</v>
      </c>
      <c r="D21">
        <v>1</v>
      </c>
      <c r="E21">
        <v>96</v>
      </c>
      <c r="F21">
        <v>75</v>
      </c>
      <c r="G21">
        <v>1050</v>
      </c>
      <c r="H21">
        <v>911</v>
      </c>
    </row>
    <row r="22" spans="1:8" x14ac:dyDescent="0.25">
      <c r="B22">
        <v>2</v>
      </c>
      <c r="C22">
        <v>3</v>
      </c>
      <c r="D22">
        <v>30</v>
      </c>
      <c r="E22">
        <v>65</v>
      </c>
      <c r="F22">
        <v>151</v>
      </c>
      <c r="G22">
        <v>405</v>
      </c>
      <c r="H22">
        <v>1960</v>
      </c>
    </row>
    <row r="23" spans="1:8" x14ac:dyDescent="0.25">
      <c r="B23">
        <v>1</v>
      </c>
      <c r="C23">
        <v>2</v>
      </c>
      <c r="D23">
        <v>23</v>
      </c>
      <c r="E23">
        <v>63</v>
      </c>
      <c r="F23">
        <v>138</v>
      </c>
      <c r="G23">
        <v>414</v>
      </c>
      <c r="H23">
        <v>247</v>
      </c>
    </row>
    <row r="24" spans="1:8" x14ac:dyDescent="0.25">
      <c r="B24">
        <v>1</v>
      </c>
      <c r="C24">
        <v>2</v>
      </c>
      <c r="D24">
        <v>103</v>
      </c>
      <c r="E24">
        <v>25</v>
      </c>
      <c r="F24">
        <v>125</v>
      </c>
      <c r="G24">
        <v>632</v>
      </c>
      <c r="H24">
        <v>595</v>
      </c>
    </row>
    <row r="25" spans="1:8" x14ac:dyDescent="0.25">
      <c r="B25">
        <v>1</v>
      </c>
      <c r="C25">
        <v>2</v>
      </c>
      <c r="D25">
        <v>4</v>
      </c>
      <c r="E25">
        <v>72</v>
      </c>
      <c r="F25">
        <v>173</v>
      </c>
      <c r="G25">
        <v>401</v>
      </c>
      <c r="H25">
        <v>760</v>
      </c>
    </row>
    <row r="26" spans="1:8" x14ac:dyDescent="0.25">
      <c r="B26" s="1">
        <f t="shared" ref="B26:H26" si="1">AVERAGE(B16:B25)</f>
        <v>1.1000000000000001</v>
      </c>
      <c r="C26" s="1">
        <f t="shared" si="1"/>
        <v>1.6</v>
      </c>
      <c r="D26" s="1">
        <f t="shared" si="1"/>
        <v>54.2</v>
      </c>
      <c r="E26" s="1">
        <f t="shared" si="1"/>
        <v>69.599999999999994</v>
      </c>
      <c r="F26" s="1">
        <f t="shared" si="1"/>
        <v>190.6</v>
      </c>
      <c r="G26" s="1">
        <f t="shared" si="1"/>
        <v>798.4</v>
      </c>
      <c r="H26" s="1">
        <f t="shared" si="1"/>
        <v>1274</v>
      </c>
    </row>
    <row r="28" spans="1:8" x14ac:dyDescent="0.25">
      <c r="A28" t="s">
        <v>16</v>
      </c>
      <c r="B28" s="1">
        <v>0.36</v>
      </c>
      <c r="C28" s="1">
        <v>1.4</v>
      </c>
      <c r="D28" s="1">
        <v>5.5</v>
      </c>
      <c r="E28" s="1">
        <v>14.7</v>
      </c>
      <c r="F28" s="1">
        <v>60.1</v>
      </c>
      <c r="G28" s="1">
        <v>255</v>
      </c>
      <c r="H28" s="1">
        <v>486</v>
      </c>
    </row>
    <row r="29" spans="1:8" x14ac:dyDescent="0.25">
      <c r="A29" t="s">
        <v>7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25</v>
      </c>
      <c r="H29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activeCell="J22" sqref="J22"/>
    </sheetView>
  </sheetViews>
  <sheetFormatPr baseColWidth="10" defaultRowHeight="15" x14ac:dyDescent="0.25"/>
  <sheetData>
    <row r="1" spans="1:8" x14ac:dyDescent="0.25">
      <c r="B1" t="s">
        <v>37</v>
      </c>
    </row>
    <row r="2" spans="1:8" x14ac:dyDescent="0.25">
      <c r="A2" t="s">
        <v>6</v>
      </c>
      <c r="B2">
        <v>0</v>
      </c>
      <c r="C2">
        <v>1</v>
      </c>
      <c r="D2">
        <v>5</v>
      </c>
      <c r="E2">
        <v>11</v>
      </c>
      <c r="F2">
        <v>47</v>
      </c>
      <c r="G2">
        <v>193</v>
      </c>
      <c r="H2">
        <v>345</v>
      </c>
    </row>
    <row r="3" spans="1:8" x14ac:dyDescent="0.25">
      <c r="A3" s="1"/>
    </row>
    <row r="4" spans="1:8" x14ac:dyDescent="0.25">
      <c r="A4" t="s">
        <v>15</v>
      </c>
      <c r="B4">
        <v>221</v>
      </c>
      <c r="C4">
        <v>180</v>
      </c>
      <c r="D4">
        <v>550</v>
      </c>
      <c r="E4">
        <v>1740</v>
      </c>
      <c r="F4">
        <v>4390</v>
      </c>
      <c r="G4">
        <v>17820</v>
      </c>
      <c r="H4">
        <v>30610</v>
      </c>
    </row>
    <row r="5" spans="1:8" x14ac:dyDescent="0.25">
      <c r="B5">
        <v>197</v>
      </c>
      <c r="C5">
        <v>179</v>
      </c>
      <c r="D5">
        <v>586</v>
      </c>
      <c r="E5">
        <v>1510</v>
      </c>
      <c r="F5">
        <v>4540</v>
      </c>
      <c r="G5">
        <v>17210</v>
      </c>
      <c r="H5">
        <v>30700</v>
      </c>
    </row>
    <row r="6" spans="1:8" x14ac:dyDescent="0.25">
      <c r="B6">
        <v>164</v>
      </c>
      <c r="C6">
        <v>221</v>
      </c>
      <c r="D6">
        <v>538</v>
      </c>
      <c r="E6">
        <v>1800</v>
      </c>
      <c r="F6">
        <v>4290</v>
      </c>
      <c r="G6">
        <v>18410</v>
      </c>
      <c r="H6">
        <v>30180</v>
      </c>
    </row>
    <row r="7" spans="1:8" x14ac:dyDescent="0.25">
      <c r="B7">
        <v>163</v>
      </c>
      <c r="C7">
        <v>176</v>
      </c>
      <c r="D7">
        <v>535</v>
      </c>
      <c r="E7">
        <v>1720</v>
      </c>
      <c r="F7">
        <v>4150</v>
      </c>
      <c r="G7">
        <v>18050</v>
      </c>
      <c r="H7">
        <v>29550</v>
      </c>
    </row>
    <row r="8" spans="1:8" x14ac:dyDescent="0.25">
      <c r="B8">
        <v>162</v>
      </c>
      <c r="C8">
        <v>177</v>
      </c>
      <c r="D8">
        <v>560</v>
      </c>
      <c r="E8">
        <v>1790</v>
      </c>
      <c r="F8">
        <v>4350</v>
      </c>
      <c r="G8">
        <v>18310</v>
      </c>
      <c r="H8">
        <v>29960</v>
      </c>
    </row>
    <row r="14" spans="1:8" x14ac:dyDescent="0.25">
      <c r="B14" s="1">
        <f t="shared" ref="B14:H14" si="0">AVERAGE(B4:B13)</f>
        <v>181.4</v>
      </c>
      <c r="C14" s="1">
        <f t="shared" si="0"/>
        <v>186.6</v>
      </c>
      <c r="D14" s="1">
        <f t="shared" si="0"/>
        <v>553.79999999999995</v>
      </c>
      <c r="E14" s="1">
        <f t="shared" si="0"/>
        <v>1712</v>
      </c>
      <c r="F14" s="1">
        <f t="shared" si="0"/>
        <v>4344</v>
      </c>
      <c r="G14" s="1">
        <f t="shared" si="0"/>
        <v>17960</v>
      </c>
      <c r="H14" s="1">
        <f t="shared" si="0"/>
        <v>30200</v>
      </c>
    </row>
    <row r="16" spans="1:8" x14ac:dyDescent="0.25">
      <c r="A16" t="s">
        <v>14</v>
      </c>
      <c r="B16">
        <v>0</v>
      </c>
      <c r="C16">
        <v>0</v>
      </c>
      <c r="D16">
        <v>37</v>
      </c>
      <c r="E16">
        <v>52</v>
      </c>
      <c r="F16">
        <v>178</v>
      </c>
      <c r="G16">
        <v>1010</v>
      </c>
      <c r="H16">
        <v>982</v>
      </c>
    </row>
    <row r="17" spans="1:8" x14ac:dyDescent="0.25">
      <c r="B17">
        <v>0</v>
      </c>
      <c r="C17">
        <v>0</v>
      </c>
      <c r="D17">
        <v>22</v>
      </c>
      <c r="E17">
        <v>139</v>
      </c>
      <c r="F17">
        <v>79</v>
      </c>
      <c r="G17">
        <v>1070</v>
      </c>
      <c r="H17">
        <v>1010</v>
      </c>
    </row>
    <row r="18" spans="1:8" x14ac:dyDescent="0.25">
      <c r="B18">
        <v>1</v>
      </c>
      <c r="C18">
        <v>1</v>
      </c>
      <c r="D18">
        <v>43</v>
      </c>
      <c r="E18">
        <v>46</v>
      </c>
      <c r="F18">
        <v>243</v>
      </c>
      <c r="G18">
        <v>620</v>
      </c>
      <c r="H18">
        <v>1390</v>
      </c>
    </row>
    <row r="19" spans="1:8" x14ac:dyDescent="0.25">
      <c r="B19">
        <v>0</v>
      </c>
      <c r="C19">
        <v>1</v>
      </c>
      <c r="D19">
        <v>46</v>
      </c>
      <c r="E19">
        <v>62</v>
      </c>
      <c r="F19">
        <v>254</v>
      </c>
      <c r="G19">
        <v>855</v>
      </c>
      <c r="H19">
        <v>1560</v>
      </c>
    </row>
    <row r="20" spans="1:8" x14ac:dyDescent="0.25">
      <c r="B20">
        <v>1</v>
      </c>
      <c r="C20">
        <v>3</v>
      </c>
      <c r="D20">
        <v>28</v>
      </c>
      <c r="E20">
        <v>47</v>
      </c>
      <c r="F20">
        <v>181</v>
      </c>
      <c r="G20">
        <v>572</v>
      </c>
      <c r="H20">
        <v>1420</v>
      </c>
    </row>
    <row r="26" spans="1:8" x14ac:dyDescent="0.25">
      <c r="B26" s="1">
        <f t="shared" ref="B26:H26" si="1">AVERAGE(B16:B25)</f>
        <v>0.4</v>
      </c>
      <c r="C26" s="1">
        <f t="shared" si="1"/>
        <v>1</v>
      </c>
      <c r="D26" s="1">
        <f t="shared" si="1"/>
        <v>35.200000000000003</v>
      </c>
      <c r="E26" s="1">
        <f t="shared" si="1"/>
        <v>69.2</v>
      </c>
      <c r="F26" s="1">
        <f t="shared" si="1"/>
        <v>187</v>
      </c>
      <c r="G26" s="1">
        <f t="shared" si="1"/>
        <v>825.4</v>
      </c>
      <c r="H26" s="1">
        <f t="shared" si="1"/>
        <v>1272.4000000000001</v>
      </c>
    </row>
    <row r="28" spans="1:8" x14ac:dyDescent="0.25">
      <c r="A28" t="s">
        <v>16</v>
      </c>
      <c r="B28" s="1">
        <v>0.36</v>
      </c>
      <c r="C28" s="1">
        <v>1.4</v>
      </c>
      <c r="D28" s="1">
        <v>5.5</v>
      </c>
      <c r="E28" s="1">
        <v>14.7</v>
      </c>
      <c r="F28" s="1">
        <v>60.1</v>
      </c>
      <c r="G28" s="1">
        <v>255</v>
      </c>
      <c r="H28" s="1">
        <v>486</v>
      </c>
    </row>
    <row r="29" spans="1:8" x14ac:dyDescent="0.25">
      <c r="A29" t="s">
        <v>7</v>
      </c>
      <c r="B29" t="s">
        <v>38</v>
      </c>
      <c r="C29" t="s">
        <v>30</v>
      </c>
      <c r="D29" t="s">
        <v>40</v>
      </c>
      <c r="E29" t="s">
        <v>32</v>
      </c>
      <c r="F29" t="s">
        <v>33</v>
      </c>
      <c r="G29" t="s">
        <v>34</v>
      </c>
      <c r="H29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workbookViewId="0">
      <selection activeCell="K4" sqref="K4:L9"/>
    </sheetView>
  </sheetViews>
  <sheetFormatPr baseColWidth="10" defaultRowHeight="15" x14ac:dyDescent="0.25"/>
  <sheetData>
    <row r="3" spans="1:12" x14ac:dyDescent="0.25">
      <c r="A3" t="s">
        <v>59</v>
      </c>
      <c r="B3">
        <v>1</v>
      </c>
      <c r="C3">
        <v>5</v>
      </c>
      <c r="D3">
        <v>10</v>
      </c>
      <c r="E3">
        <v>50</v>
      </c>
      <c r="F3">
        <v>100</v>
      </c>
      <c r="G3">
        <v>500</v>
      </c>
    </row>
    <row r="4" spans="1:12" x14ac:dyDescent="0.25">
      <c r="A4" t="s">
        <v>41</v>
      </c>
      <c r="B4">
        <v>95</v>
      </c>
      <c r="C4">
        <v>422</v>
      </c>
      <c r="D4">
        <v>296</v>
      </c>
      <c r="E4">
        <v>500</v>
      </c>
      <c r="F4">
        <v>274</v>
      </c>
      <c r="G4">
        <v>444</v>
      </c>
      <c r="K4">
        <v>1</v>
      </c>
      <c r="L4">
        <v>95</v>
      </c>
    </row>
    <row r="5" spans="1:12" x14ac:dyDescent="0.25">
      <c r="A5" t="s">
        <v>42</v>
      </c>
      <c r="C5">
        <v>439</v>
      </c>
      <c r="D5">
        <v>629</v>
      </c>
      <c r="E5">
        <v>3180</v>
      </c>
      <c r="F5">
        <v>5500</v>
      </c>
      <c r="G5">
        <v>28750</v>
      </c>
      <c r="K5">
        <v>5</v>
      </c>
      <c r="L5">
        <v>130</v>
      </c>
    </row>
    <row r="6" spans="1:12" x14ac:dyDescent="0.25">
      <c r="B6" s="2">
        <v>0.4513888888888889</v>
      </c>
      <c r="C6" s="2">
        <v>0.45277777777777778</v>
      </c>
      <c r="D6" s="2">
        <v>0.45416666666666666</v>
      </c>
      <c r="E6" s="2">
        <v>0.45555555555555555</v>
      </c>
      <c r="F6" s="2">
        <v>0.45694444444444443</v>
      </c>
      <c r="G6" s="2">
        <v>0.45833333333333331</v>
      </c>
      <c r="K6">
        <v>11</v>
      </c>
      <c r="L6">
        <v>276</v>
      </c>
    </row>
    <row r="7" spans="1:12" x14ac:dyDescent="0.25">
      <c r="K7">
        <v>47</v>
      </c>
      <c r="L7">
        <v>974</v>
      </c>
    </row>
    <row r="8" spans="1:12" x14ac:dyDescent="0.25">
      <c r="A8" t="s">
        <v>29</v>
      </c>
      <c r="B8">
        <v>1</v>
      </c>
      <c r="C8">
        <v>5</v>
      </c>
      <c r="D8">
        <v>10</v>
      </c>
      <c r="E8">
        <v>50</v>
      </c>
      <c r="F8">
        <v>100</v>
      </c>
      <c r="G8">
        <v>500</v>
      </c>
      <c r="K8">
        <v>193</v>
      </c>
      <c r="L8">
        <v>2996</v>
      </c>
    </row>
    <row r="9" spans="1:12" x14ac:dyDescent="0.25">
      <c r="A9" t="s">
        <v>41</v>
      </c>
      <c r="B9">
        <v>130</v>
      </c>
      <c r="C9">
        <v>500</v>
      </c>
      <c r="D9">
        <v>1.4</v>
      </c>
      <c r="E9">
        <v>6</v>
      </c>
      <c r="F9">
        <v>15</v>
      </c>
      <c r="G9">
        <v>60</v>
      </c>
      <c r="K9">
        <v>396</v>
      </c>
      <c r="L9">
        <v>5782</v>
      </c>
    </row>
    <row r="10" spans="1:12" x14ac:dyDescent="0.25">
      <c r="A10" t="s">
        <v>42</v>
      </c>
      <c r="B10">
        <v>130</v>
      </c>
      <c r="C10">
        <v>500</v>
      </c>
      <c r="D10">
        <v>600</v>
      </c>
      <c r="E10">
        <v>813</v>
      </c>
      <c r="F10">
        <v>1</v>
      </c>
      <c r="G10">
        <v>1.2</v>
      </c>
    </row>
    <row r="11" spans="1:12" x14ac:dyDescent="0.25">
      <c r="B11" s="2">
        <v>0.46111111111111108</v>
      </c>
      <c r="C11" s="2">
        <v>0.66319444444444442</v>
      </c>
      <c r="D11" s="2">
        <v>0.66597222222222219</v>
      </c>
      <c r="E11" s="2">
        <v>0.66805555555555562</v>
      </c>
      <c r="F11" s="2">
        <v>0.67013888888888884</v>
      </c>
      <c r="G11" s="2">
        <v>0.67222222222222217</v>
      </c>
    </row>
    <row r="14" spans="1:12" x14ac:dyDescent="0.25">
      <c r="A14" t="s">
        <v>43</v>
      </c>
      <c r="B14">
        <v>1</v>
      </c>
      <c r="C14">
        <v>5</v>
      </c>
      <c r="D14">
        <v>10</v>
      </c>
      <c r="E14">
        <v>50</v>
      </c>
      <c r="F14">
        <v>100</v>
      </c>
      <c r="G14">
        <v>500</v>
      </c>
    </row>
    <row r="15" spans="1:12" x14ac:dyDescent="0.25">
      <c r="A15" t="s">
        <v>41</v>
      </c>
      <c r="B15">
        <v>0.27600000000000002</v>
      </c>
      <c r="C15">
        <v>1.21</v>
      </c>
      <c r="D15">
        <v>2.6</v>
      </c>
      <c r="E15">
        <v>16.5</v>
      </c>
      <c r="F15">
        <v>30.88</v>
      </c>
      <c r="G15">
        <v>178.2</v>
      </c>
    </row>
    <row r="16" spans="1:12" x14ac:dyDescent="0.25">
      <c r="A16" t="s">
        <v>42</v>
      </c>
      <c r="B16">
        <v>0.27610000000000001</v>
      </c>
      <c r="C16">
        <v>1.21</v>
      </c>
      <c r="D16">
        <v>1.5</v>
      </c>
      <c r="E16">
        <v>2.5</v>
      </c>
      <c r="F16">
        <v>2.6</v>
      </c>
      <c r="G16">
        <v>2.2999999999999998</v>
      </c>
    </row>
    <row r="17" spans="1:7" x14ac:dyDescent="0.25">
      <c r="B17" s="2">
        <v>0.4597222222222222</v>
      </c>
      <c r="C17" s="2">
        <v>0.67638888888888893</v>
      </c>
      <c r="D17" s="2">
        <v>0.67847222222222225</v>
      </c>
      <c r="E17" s="2">
        <v>0.68055555555555547</v>
      </c>
      <c r="F17" s="2">
        <v>0.68263888888888891</v>
      </c>
      <c r="G17" s="2">
        <v>0.68472222222222223</v>
      </c>
    </row>
    <row r="20" spans="1:7" x14ac:dyDescent="0.25">
      <c r="A20" t="s">
        <v>44</v>
      </c>
      <c r="B20">
        <v>1</v>
      </c>
      <c r="C20">
        <v>5</v>
      </c>
      <c r="D20">
        <v>10</v>
      </c>
      <c r="E20">
        <v>50</v>
      </c>
      <c r="F20">
        <v>100</v>
      </c>
      <c r="G20">
        <v>500</v>
      </c>
    </row>
    <row r="21" spans="1:7" x14ac:dyDescent="0.25">
      <c r="A21" t="s">
        <v>41</v>
      </c>
      <c r="B21">
        <v>0.9738</v>
      </c>
      <c r="C21">
        <v>5.05</v>
      </c>
      <c r="D21">
        <v>9.3800000000000008</v>
      </c>
      <c r="E21">
        <v>46.27</v>
      </c>
      <c r="F21">
        <v>90</v>
      </c>
      <c r="G21">
        <v>426</v>
      </c>
    </row>
    <row r="22" spans="1:7" x14ac:dyDescent="0.25">
      <c r="A22" t="s">
        <v>42</v>
      </c>
      <c r="B22">
        <v>0.9738</v>
      </c>
      <c r="C22">
        <v>5.05</v>
      </c>
      <c r="D22">
        <v>5.3</v>
      </c>
      <c r="E22">
        <v>6.3</v>
      </c>
      <c r="F22">
        <v>6.9</v>
      </c>
      <c r="G22">
        <v>7.1</v>
      </c>
    </row>
    <row r="23" spans="1:7" x14ac:dyDescent="0.25">
      <c r="B23" s="2">
        <v>0.46249999999999997</v>
      </c>
      <c r="C23" s="2">
        <v>0.68888888888888899</v>
      </c>
      <c r="D23" s="2">
        <v>0.69027777777777777</v>
      </c>
      <c r="E23" s="2">
        <v>0.6958333333333333</v>
      </c>
      <c r="F23" s="2">
        <v>0.69861111111111107</v>
      </c>
      <c r="G23" s="2">
        <v>0.70416666666666661</v>
      </c>
    </row>
    <row r="26" spans="1:7" x14ac:dyDescent="0.25">
      <c r="A26" t="s">
        <v>45</v>
      </c>
      <c r="B26">
        <v>1</v>
      </c>
      <c r="C26">
        <v>5</v>
      </c>
      <c r="D26">
        <v>10</v>
      </c>
      <c r="E26">
        <v>50</v>
      </c>
    </row>
    <row r="27" spans="1:7" x14ac:dyDescent="0.25">
      <c r="A27" t="s">
        <v>41</v>
      </c>
      <c r="B27">
        <v>2.996</v>
      </c>
      <c r="C27">
        <v>16.16</v>
      </c>
      <c r="D27">
        <v>41.26</v>
      </c>
      <c r="E27">
        <v>180</v>
      </c>
    </row>
    <row r="28" spans="1:7" x14ac:dyDescent="0.25">
      <c r="A28" t="s">
        <v>42</v>
      </c>
      <c r="B28">
        <v>2.996</v>
      </c>
      <c r="C28">
        <v>16.16</v>
      </c>
      <c r="D28">
        <v>27.9</v>
      </c>
      <c r="E28">
        <v>26.1</v>
      </c>
    </row>
    <row r="29" spans="1:7" x14ac:dyDescent="0.25">
      <c r="B29" s="2">
        <v>0.46388888888888885</v>
      </c>
      <c r="C29" s="2">
        <v>0.71111111111111114</v>
      </c>
      <c r="D29" s="2">
        <v>0.71250000000000002</v>
      </c>
      <c r="E29" s="2">
        <v>0.72499999999999998</v>
      </c>
    </row>
    <row r="32" spans="1:7" x14ac:dyDescent="0.25">
      <c r="A32" t="s">
        <v>46</v>
      </c>
      <c r="B32">
        <v>1</v>
      </c>
      <c r="C32">
        <v>5</v>
      </c>
      <c r="D32">
        <v>10</v>
      </c>
      <c r="E32">
        <v>50</v>
      </c>
    </row>
    <row r="33" spans="1:5" x14ac:dyDescent="0.25">
      <c r="A33" t="s">
        <v>41</v>
      </c>
      <c r="B33">
        <v>5.782</v>
      </c>
      <c r="C33">
        <v>27.5</v>
      </c>
      <c r="D33">
        <v>72</v>
      </c>
      <c r="E33">
        <v>330</v>
      </c>
    </row>
    <row r="34" spans="1:5" x14ac:dyDescent="0.25">
      <c r="A34" t="s">
        <v>42</v>
      </c>
      <c r="B34">
        <v>5.782</v>
      </c>
      <c r="C34">
        <v>27.5</v>
      </c>
      <c r="D34">
        <v>40</v>
      </c>
      <c r="E34">
        <v>39.200000000000003</v>
      </c>
    </row>
    <row r="35" spans="1:5" x14ac:dyDescent="0.25">
      <c r="B35" s="2">
        <v>0.46527777777777773</v>
      </c>
      <c r="C35" s="2">
        <v>0.71458333333333324</v>
      </c>
      <c r="D35" s="2">
        <v>0.71666666666666667</v>
      </c>
      <c r="E35" s="2">
        <v>0.72013888888888899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server 1 client</vt:lpstr>
      <vt:lpstr>server 5 clients</vt:lpstr>
      <vt:lpstr>server 10 clients</vt:lpstr>
      <vt:lpstr>server 50 clients</vt:lpstr>
      <vt:lpstr>client 1 client</vt:lpstr>
      <vt:lpstr>5 client scalability</vt:lpstr>
      <vt:lpstr>10 client - scalability</vt:lpstr>
      <vt:lpstr>50 clients scalability</vt:lpstr>
      <vt:lpstr>summary logee</vt:lpstr>
      <vt:lpstr>server logee</vt:lpstr>
      <vt:lpstr>mud</vt:lpstr>
      <vt:lpstr>summary mud</vt:lpstr>
      <vt:lpstr>mud api 1 player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guerre50</dc:creator>
  <cp:lastModifiedBy>guerre50</cp:lastModifiedBy>
  <dcterms:created xsi:type="dcterms:W3CDTF">2013-12-15T10:19:59Z</dcterms:created>
  <dcterms:modified xsi:type="dcterms:W3CDTF">2014-01-03T19:32:17Z</dcterms:modified>
</cp:coreProperties>
</file>