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645" windowWidth="22260" xWindow="0" yWindow="0"/>
  </bookViews>
  <sheets>
    <sheet name="list" sheetId="1" state="visible" r:id="rId1"/>
    <sheet name="U-List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1" numFmtId="0" pivotButton="0" quotePrefix="0" xfId="0"/>
    <xf applyAlignment="1" borderId="1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3" fillId="2" fontId="2" numFmtId="0" pivotButton="0" quotePrefix="0" xfId="0">
      <alignment horizontal="left"/>
    </xf>
    <xf applyAlignment="1" borderId="3" fillId="3" fontId="1" numFmtId="0" pivotButton="0" quotePrefix="0" xfId="0">
      <alignment horizontal="left"/>
    </xf>
    <xf applyAlignment="1" borderId="3" fillId="4" fontId="1" numFmtId="0" pivotButton="0" quotePrefix="0" xfId="0">
      <alignment horizontal="left"/>
    </xf>
    <xf borderId="0" fillId="2" fontId="2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H9999"/>
  <sheetViews>
    <sheetView workbookViewId="0">
      <pane activePane="bottomLeft" state="frozen" topLeftCell="A2" ySplit="1"/>
      <selection activeCell="B1" pane="bottomLeft" sqref="B1"/>
    </sheetView>
  </sheetViews>
  <sheetFormatPr baseColWidth="8" defaultRowHeight="15"/>
  <cols>
    <col customWidth="1" max="1" min="1" style="8" width="2.7109375"/>
  </cols>
  <sheetData>
    <row r="1">
      <c r="A1" s="7" t="inlineStr">
        <is>
          <t>ENQ.NO.FORM</t>
        </is>
      </c>
      <c r="B1" s="1" t="inlineStr">
        <is>
          <t>ENQ. NO</t>
        </is>
      </c>
      <c r="C1" s="1" t="inlineStr">
        <is>
          <t>MANUFACTURER</t>
        </is>
      </c>
      <c r="D1" s="1" t="inlineStr">
        <is>
          <t>PART NO</t>
        </is>
      </c>
      <c r="E1" s="1" t="inlineStr">
        <is>
          <t>PRICE (EUR)</t>
        </is>
      </c>
      <c r="F1" s="1" t="inlineStr">
        <is>
          <t>QTY IN STOCK</t>
        </is>
      </c>
      <c r="G1" s="1" t="inlineStr">
        <is>
          <t>OE NO</t>
        </is>
      </c>
      <c r="H1" s="1" t="inlineStr">
        <is>
          <t>NOTES</t>
        </is>
      </c>
    </row>
    <row r="2">
      <c r="A2">
        <f>COUNTIF($B$1:B2,B2)&amp;B2</f>
        <v/>
      </c>
      <c r="B2" t="inlineStr">
        <is>
          <t>7M3407271</t>
        </is>
      </c>
    </row>
    <row r="3">
      <c r="A3">
        <f>COUNTIF($B$1:B3,B3)&amp;B3</f>
        <v/>
      </c>
      <c r="B3" t="inlineStr">
        <is>
          <t>7M3407271F</t>
        </is>
      </c>
    </row>
    <row r="4">
      <c r="A4">
        <f>COUNTIF($B$1:B4,B4)&amp;B4</f>
        <v/>
      </c>
      <c r="B4" t="inlineStr">
        <is>
          <t>7M3407271M</t>
        </is>
      </c>
    </row>
    <row r="5">
      <c r="A5">
        <f>COUNTIF($B$1:B5,B5)&amp;B5</f>
        <v/>
      </c>
      <c r="B5" t="inlineStr">
        <is>
          <t>7M3407271N</t>
        </is>
      </c>
    </row>
    <row r="6">
      <c r="A6">
        <f>COUNTIF($B$1:B6,B6)&amp;B6</f>
        <v/>
      </c>
      <c r="B6" t="inlineStr">
        <is>
          <t>7M3407271P</t>
        </is>
      </c>
    </row>
    <row r="7">
      <c r="A7">
        <f>COUNTIF($B$1:B7,B7)&amp;B7</f>
        <v/>
      </c>
      <c r="B7" t="inlineStr">
        <is>
          <t>7M3407271PX</t>
        </is>
      </c>
    </row>
    <row r="8">
      <c r="A8">
        <f>COUNTIF($B$1:B8,B8)&amp;B8</f>
        <v/>
      </c>
      <c r="B8" t="inlineStr">
        <is>
          <t>7M3407451A</t>
        </is>
      </c>
    </row>
    <row r="9">
      <c r="A9">
        <f>COUNTIF($B$1:B9,B9)&amp;B9</f>
        <v/>
      </c>
      <c r="B9" t="inlineStr">
        <is>
          <t>7M3407451AV</t>
        </is>
      </c>
    </row>
    <row r="10">
      <c r="A10">
        <f>COUNTIF($B$1:B10,B10)&amp;B10</f>
        <v/>
      </c>
      <c r="B10" t="inlineStr">
        <is>
          <t>7M3407451AX</t>
        </is>
      </c>
    </row>
    <row r="11">
      <c r="A11">
        <f>COUNTIF($B$1:B11,B11)&amp;B11</f>
        <v/>
      </c>
      <c r="B11" t="inlineStr">
        <is>
          <t>7M3407451BV</t>
        </is>
      </c>
    </row>
    <row r="12">
      <c r="A12">
        <f>COUNTIF($B$1:B12,B12)&amp;B12</f>
        <v/>
      </c>
      <c r="B12" t="n">
        <v>1125045</v>
      </c>
    </row>
    <row r="13">
      <c r="A13">
        <f>COUNTIF($B$1:B13,B13)&amp;B13</f>
        <v/>
      </c>
      <c r="B13" t="n">
        <v>1233602</v>
      </c>
    </row>
    <row r="14">
      <c r="A14">
        <f>COUNTIF($B$1:B14,B14)&amp;B14</f>
        <v/>
      </c>
      <c r="B14" t="inlineStr">
        <is>
          <t>7M3407761</t>
        </is>
      </c>
    </row>
    <row r="15">
      <c r="A15">
        <f>COUNTIF($B$1:B15,B15)&amp;B15</f>
        <v/>
      </c>
      <c r="B15" t="inlineStr">
        <is>
          <t>YM213B437A</t>
        </is>
      </c>
    </row>
    <row r="16">
      <c r="A16">
        <f>COUNTIF($B$1:B16,B16)&amp;B16</f>
        <v/>
      </c>
      <c r="B16" t="inlineStr">
        <is>
          <t>YM213B437AB</t>
        </is>
      </c>
    </row>
    <row r="17">
      <c r="A17">
        <f>COUNTIF($B$1:B17,B17)&amp;B17</f>
        <v/>
      </c>
      <c r="B17" t="inlineStr">
        <is>
          <t>YM213B437AC</t>
        </is>
      </c>
    </row>
    <row r="18">
      <c r="A18">
        <f>COUNTIF($B$1:B18,B18)&amp;B18</f>
        <v/>
      </c>
      <c r="B18" t="inlineStr">
        <is>
          <t>YM213B473BC</t>
        </is>
      </c>
    </row>
    <row r="19">
      <c r="A19">
        <f>COUNTIF($B$1:B19,B19)&amp;B19</f>
        <v/>
      </c>
      <c r="B19" t="n">
        <v>1233602</v>
      </c>
    </row>
    <row r="20">
      <c r="A20">
        <f>COUNTIF($B$1:B20,B20)&amp;B20</f>
        <v/>
      </c>
      <c r="B20" t="inlineStr">
        <is>
          <t>7M0407451A</t>
        </is>
      </c>
    </row>
    <row r="21">
      <c r="A21">
        <f>COUNTIF($B$1:B21,B21)&amp;B21</f>
        <v/>
      </c>
      <c r="B21" t="inlineStr">
        <is>
          <t>7M3407271</t>
        </is>
      </c>
    </row>
    <row r="22">
      <c r="A22">
        <f>COUNTIF($B$1:B22,B22)&amp;B22</f>
        <v/>
      </c>
      <c r="B22" t="inlineStr">
        <is>
          <t>7M3407271F</t>
        </is>
      </c>
    </row>
    <row r="23">
      <c r="A23">
        <f>COUNTIF($B$1:B23,B23)&amp;B23</f>
        <v/>
      </c>
      <c r="B23" t="inlineStr">
        <is>
          <t>7M3407271M</t>
        </is>
      </c>
    </row>
    <row r="24">
      <c r="A24">
        <f>COUNTIF($B$1:B24,B24)&amp;B24</f>
        <v/>
      </c>
      <c r="B24" t="inlineStr">
        <is>
          <t>7M3407271N</t>
        </is>
      </c>
    </row>
    <row r="25">
      <c r="A25">
        <f>COUNTIF($B$1:B25,B25)&amp;B25</f>
        <v/>
      </c>
      <c r="B25" t="inlineStr">
        <is>
          <t>7M3407271P</t>
        </is>
      </c>
    </row>
    <row r="26">
      <c r="A26">
        <f>COUNTIF($B$1:B26,B26)&amp;B26</f>
        <v/>
      </c>
      <c r="B26" t="inlineStr">
        <is>
          <t>7M3407271PX</t>
        </is>
      </c>
    </row>
    <row r="27">
      <c r="A27">
        <f>COUNTIF($B$1:B27,B27)&amp;B27</f>
        <v/>
      </c>
      <c r="B27" t="inlineStr">
        <is>
          <t>7M3407451A</t>
        </is>
      </c>
    </row>
    <row r="28">
      <c r="A28">
        <f>COUNTIF($B$1:B28,B28)&amp;B28</f>
        <v/>
      </c>
      <c r="B28" t="inlineStr">
        <is>
          <t>7M3407451AV</t>
        </is>
      </c>
    </row>
    <row r="29">
      <c r="A29">
        <f>COUNTIF($B$1:B29,B29)&amp;B29</f>
        <v/>
      </c>
      <c r="B29" t="inlineStr">
        <is>
          <t>7M0407451A</t>
        </is>
      </c>
    </row>
    <row r="30">
      <c r="A30">
        <f>COUNTIF($B$1:B30,B30)&amp;B30</f>
        <v/>
      </c>
      <c r="B30" t="inlineStr">
        <is>
          <t>7M0407451AV</t>
        </is>
      </c>
    </row>
    <row r="31">
      <c r="A31">
        <f>COUNTIF($B$1:B31,B31)&amp;B31</f>
        <v/>
      </c>
      <c r="B31" t="inlineStr">
        <is>
          <t>7M3407271</t>
        </is>
      </c>
    </row>
    <row r="32">
      <c r="A32">
        <f>COUNTIF($B$1:B32,B32)&amp;B32</f>
        <v/>
      </c>
      <c r="B32" t="inlineStr">
        <is>
          <t>7M3407271F</t>
        </is>
      </c>
    </row>
    <row r="33">
      <c r="A33">
        <f>COUNTIF($B$1:B33,B33)&amp;B33</f>
        <v/>
      </c>
      <c r="B33" t="inlineStr">
        <is>
          <t>7M3407271M</t>
        </is>
      </c>
    </row>
    <row r="34">
      <c r="A34">
        <f>COUNTIF($B$1:B34,B34)&amp;B34</f>
        <v/>
      </c>
      <c r="B34" t="inlineStr">
        <is>
          <t>7M3407271N</t>
        </is>
      </c>
    </row>
    <row r="35">
      <c r="A35">
        <f>COUNTIF($B$1:B35,B35)&amp;B35</f>
        <v/>
      </c>
      <c r="B35" t="inlineStr">
        <is>
          <t>7M3407271P</t>
        </is>
      </c>
    </row>
    <row r="36">
      <c r="A36">
        <f>COUNTIF($B$1:B36,B36)&amp;B36</f>
        <v/>
      </c>
      <c r="B36" t="inlineStr">
        <is>
          <t>7M3407271PX</t>
        </is>
      </c>
    </row>
    <row r="37">
      <c r="A37">
        <f>COUNTIF($B$1:B37,B37)&amp;B37</f>
        <v/>
      </c>
      <c r="B37" t="inlineStr">
        <is>
          <t>7M3407451A</t>
        </is>
      </c>
    </row>
    <row r="38">
      <c r="A38">
        <f>COUNTIF($B$1:B38,B38)&amp;B38</f>
        <v/>
      </c>
      <c r="B38" t="inlineStr">
        <is>
          <t>7M3407451AV</t>
        </is>
      </c>
    </row>
    <row r="39">
      <c r="A39">
        <f>COUNTIF($B$1:B39,B39)&amp;B39</f>
        <v/>
      </c>
    </row>
    <row r="40">
      <c r="A40">
        <f>COUNTIF($B$1:B40,B40)&amp;B40</f>
        <v/>
      </c>
    </row>
    <row r="41">
      <c r="A41">
        <f>COUNTIF($B$1:B41,B41)&amp;B41</f>
        <v/>
      </c>
    </row>
    <row r="42">
      <c r="A42">
        <f>COUNTIF($B$1:B42,B42)&amp;B42</f>
        <v/>
      </c>
    </row>
    <row r="43">
      <c r="A43">
        <f>COUNTIF($B$1:B43,B43)&amp;B43</f>
        <v/>
      </c>
    </row>
    <row r="44">
      <c r="A44">
        <f>COUNTIF($B$1:B44,B44)&amp;B44</f>
        <v/>
      </c>
    </row>
    <row r="45">
      <c r="A45">
        <f>COUNTIF($B$1:B45,B45)&amp;B45</f>
        <v/>
      </c>
    </row>
    <row r="46">
      <c r="A46">
        <f>COUNTIF($B$1:B46,B46)&amp;B46</f>
        <v/>
      </c>
    </row>
    <row r="47">
      <c r="A47">
        <f>COUNTIF($B$1:B47,B47)&amp;B47</f>
        <v/>
      </c>
    </row>
    <row r="48">
      <c r="A48">
        <f>COUNTIF($B$1:B48,B48)&amp;B48</f>
        <v/>
      </c>
    </row>
    <row r="49">
      <c r="A49">
        <f>COUNTIF($B$1:B49,B49)&amp;B49</f>
        <v/>
      </c>
    </row>
    <row r="50">
      <c r="A50">
        <f>COUNTIF($B$1:B50,B50)&amp;B50</f>
        <v/>
      </c>
    </row>
    <row r="51">
      <c r="A51">
        <f>COUNTIF($B$1:B51,B51)&amp;B51</f>
        <v/>
      </c>
    </row>
    <row r="52">
      <c r="A52">
        <f>COUNTIF($B$1:B52,B52)&amp;B52</f>
        <v/>
      </c>
    </row>
    <row r="53">
      <c r="A53">
        <f>COUNTIF($B$1:B53,B53)&amp;B53</f>
        <v/>
      </c>
    </row>
    <row r="54">
      <c r="A54">
        <f>COUNTIF($B$1:B54,B54)&amp;B54</f>
        <v/>
      </c>
    </row>
    <row r="55">
      <c r="A55">
        <f>COUNTIF($B$1:B55,B55)&amp;B55</f>
        <v/>
      </c>
    </row>
    <row r="56">
      <c r="A56">
        <f>COUNTIF($B$1:B56,B56)&amp;B56</f>
        <v/>
      </c>
    </row>
    <row r="57">
      <c r="A57">
        <f>COUNTIF($B$1:B57,B57)&amp;B57</f>
        <v/>
      </c>
    </row>
    <row r="58">
      <c r="A58">
        <f>COUNTIF($B$1:B58,B58)&amp;B58</f>
        <v/>
      </c>
    </row>
    <row r="59">
      <c r="A59">
        <f>COUNTIF($B$1:B59,B59)&amp;B59</f>
        <v/>
      </c>
    </row>
    <row r="60">
      <c r="A60">
        <f>COUNTIF($B$1:B60,B60)&amp;B60</f>
        <v/>
      </c>
    </row>
    <row r="61">
      <c r="A61">
        <f>COUNTIF($B$1:B61,B61)&amp;B61</f>
        <v/>
      </c>
    </row>
    <row r="62">
      <c r="A62">
        <f>COUNTIF($B$1:B62,B62)&amp;B62</f>
        <v/>
      </c>
    </row>
    <row r="63">
      <c r="A63">
        <f>COUNTIF($B$1:B63,B63)&amp;B63</f>
        <v/>
      </c>
    </row>
    <row r="64">
      <c r="A64">
        <f>COUNTIF($B$1:B64,B64)&amp;B64</f>
        <v/>
      </c>
    </row>
    <row r="65">
      <c r="A65">
        <f>COUNTIF($B$1:B65,B65)&amp;B65</f>
        <v/>
      </c>
    </row>
    <row r="66">
      <c r="A66">
        <f>COUNTIF($B$1:B66,B66)&amp;B66</f>
        <v/>
      </c>
    </row>
    <row r="67">
      <c r="A67">
        <f>COUNTIF($B$1:B67,B67)&amp;B67</f>
        <v/>
      </c>
    </row>
    <row r="68">
      <c r="A68">
        <f>COUNTIF($B$1:B68,B68)&amp;B68</f>
        <v/>
      </c>
    </row>
    <row r="69">
      <c r="A69">
        <f>COUNTIF($B$1:B69,B69)&amp;B69</f>
        <v/>
      </c>
    </row>
    <row r="70">
      <c r="A70">
        <f>COUNTIF($B$1:B70,B70)&amp;B70</f>
        <v/>
      </c>
    </row>
    <row r="71">
      <c r="A71">
        <f>COUNTIF($B$1:B71,B71)&amp;B71</f>
        <v/>
      </c>
    </row>
    <row r="72">
      <c r="A72">
        <f>COUNTIF($B$1:B72,B72)&amp;B72</f>
        <v/>
      </c>
    </row>
    <row r="73">
      <c r="A73">
        <f>COUNTIF($B$1:B73,B73)&amp;B73</f>
        <v/>
      </c>
    </row>
    <row r="74">
      <c r="A74">
        <f>COUNTIF($B$1:B74,B74)&amp;B74</f>
        <v/>
      </c>
    </row>
    <row r="75">
      <c r="A75">
        <f>COUNTIF($B$1:B75,B75)&amp;B75</f>
        <v/>
      </c>
    </row>
    <row r="76">
      <c r="A76">
        <f>COUNTIF($B$1:B76,B76)&amp;B76</f>
        <v/>
      </c>
    </row>
    <row r="77">
      <c r="A77">
        <f>COUNTIF($B$1:B77,B77)&amp;B77</f>
        <v/>
      </c>
    </row>
    <row r="78">
      <c r="A78">
        <f>COUNTIF($B$1:B78,B78)&amp;B78</f>
        <v/>
      </c>
    </row>
    <row r="79">
      <c r="A79">
        <f>COUNTIF($B$1:B79,B79)&amp;B79</f>
        <v/>
      </c>
    </row>
    <row r="80">
      <c r="A80">
        <f>COUNTIF($B$1:B80,B80)&amp;B80</f>
        <v/>
      </c>
    </row>
    <row r="81">
      <c r="A81">
        <f>COUNTIF($B$1:B81,B81)&amp;B81</f>
        <v/>
      </c>
    </row>
    <row r="82">
      <c r="A82">
        <f>COUNTIF($B$1:B82,B82)&amp;B82</f>
        <v/>
      </c>
    </row>
    <row r="83">
      <c r="A83">
        <f>COUNTIF($B$1:B83,B83)&amp;B83</f>
        <v/>
      </c>
    </row>
    <row r="84">
      <c r="A84">
        <f>COUNTIF($B$1:B84,B84)&amp;B84</f>
        <v/>
      </c>
    </row>
    <row r="85">
      <c r="A85">
        <f>COUNTIF($B$1:B85,B85)&amp;B85</f>
        <v/>
      </c>
    </row>
    <row r="86">
      <c r="A86">
        <f>COUNTIF($B$1:B86,B86)&amp;B86</f>
        <v/>
      </c>
    </row>
    <row r="87">
      <c r="A87">
        <f>COUNTIF($B$1:B87,B87)&amp;B87</f>
        <v/>
      </c>
    </row>
    <row r="88">
      <c r="A88">
        <f>COUNTIF($B$1:B88,B88)&amp;B88</f>
        <v/>
      </c>
    </row>
    <row r="89">
      <c r="A89">
        <f>COUNTIF($B$1:B89,B89)&amp;B89</f>
        <v/>
      </c>
    </row>
    <row r="90">
      <c r="A90">
        <f>COUNTIF($B$1:B90,B90)&amp;B90</f>
        <v/>
      </c>
    </row>
    <row r="91">
      <c r="A91">
        <f>COUNTIF($B$1:B91,B91)&amp;B91</f>
        <v/>
      </c>
    </row>
    <row r="92">
      <c r="A92">
        <f>COUNTIF($B$1:B92,B92)&amp;B92</f>
        <v/>
      </c>
    </row>
    <row r="93">
      <c r="A93">
        <f>COUNTIF($B$1:B93,B93)&amp;B93</f>
        <v/>
      </c>
    </row>
    <row r="94">
      <c r="A94">
        <f>COUNTIF($B$1:B94,B94)&amp;B94</f>
        <v/>
      </c>
    </row>
    <row r="95">
      <c r="A95">
        <f>COUNTIF($B$1:B95,B95)&amp;B95</f>
        <v/>
      </c>
    </row>
    <row r="96">
      <c r="A96">
        <f>COUNTIF($B$1:B96,B96)&amp;B96</f>
        <v/>
      </c>
    </row>
    <row r="97">
      <c r="A97">
        <f>COUNTIF($B$1:B97,B97)&amp;B97</f>
        <v/>
      </c>
    </row>
    <row r="98">
      <c r="A98">
        <f>COUNTIF($B$1:B98,B98)&amp;B98</f>
        <v/>
      </c>
    </row>
    <row r="99">
      <c r="A99">
        <f>COUNTIF($B$1:B99,B99)&amp;B99</f>
        <v/>
      </c>
    </row>
    <row r="100">
      <c r="A100">
        <f>COUNTIF($B$1:B100,B100)&amp;B100</f>
        <v/>
      </c>
    </row>
    <row r="101">
      <c r="A101">
        <f>COUNTIF($B$1:B101,B101)&amp;B101</f>
        <v/>
      </c>
    </row>
    <row r="102">
      <c r="A102">
        <f>COUNTIF($B$1:B102,B102)&amp;B102</f>
        <v/>
      </c>
    </row>
    <row r="103">
      <c r="A103">
        <f>COUNTIF($B$1:B103,B103)&amp;B103</f>
        <v/>
      </c>
    </row>
    <row r="104">
      <c r="A104">
        <f>COUNTIF($B$1:B104,B104)&amp;B104</f>
        <v/>
      </c>
    </row>
    <row r="105">
      <c r="A105">
        <f>COUNTIF($B$1:B105,B105)&amp;B105</f>
        <v/>
      </c>
    </row>
    <row r="106">
      <c r="A106">
        <f>COUNTIF($B$1:B106,B106)&amp;B106</f>
        <v/>
      </c>
    </row>
    <row r="107">
      <c r="A107">
        <f>COUNTIF($B$1:B107,B107)&amp;B107</f>
        <v/>
      </c>
    </row>
    <row r="108">
      <c r="A108">
        <f>COUNTIF($B$1:B108,B108)&amp;B108</f>
        <v/>
      </c>
    </row>
    <row r="109">
      <c r="A109">
        <f>COUNTIF($B$1:B109,B109)&amp;B109</f>
        <v/>
      </c>
    </row>
    <row r="110">
      <c r="A110">
        <f>COUNTIF($B$1:B110,B110)&amp;B110</f>
        <v/>
      </c>
    </row>
    <row r="111">
      <c r="A111">
        <f>COUNTIF($B$1:B111,B111)&amp;B111</f>
        <v/>
      </c>
    </row>
    <row r="112">
      <c r="A112">
        <f>COUNTIF($B$1:B112,B112)&amp;B112</f>
        <v/>
      </c>
    </row>
    <row r="113">
      <c r="A113">
        <f>COUNTIF($B$1:B113,B113)&amp;B113</f>
        <v/>
      </c>
    </row>
    <row r="114">
      <c r="A114">
        <f>COUNTIF($B$1:B114,B114)&amp;B114</f>
        <v/>
      </c>
    </row>
    <row r="115">
      <c r="A115">
        <f>COUNTIF($B$1:B115,B115)&amp;B115</f>
        <v/>
      </c>
    </row>
    <row r="116">
      <c r="A116">
        <f>COUNTIF($B$1:B116,B116)&amp;B116</f>
        <v/>
      </c>
    </row>
    <row r="117">
      <c r="A117">
        <f>COUNTIF($B$1:B117,B117)&amp;B117</f>
        <v/>
      </c>
    </row>
    <row r="118">
      <c r="A118">
        <f>COUNTIF($B$1:B118,B118)&amp;B118</f>
        <v/>
      </c>
    </row>
    <row r="119">
      <c r="A119">
        <f>COUNTIF($B$1:B119,B119)&amp;B119</f>
        <v/>
      </c>
    </row>
    <row r="120">
      <c r="A120">
        <f>COUNTIF($B$1:B120,B120)&amp;B120</f>
        <v/>
      </c>
    </row>
    <row r="121">
      <c r="A121">
        <f>COUNTIF($B$1:B121,B121)&amp;B121</f>
        <v/>
      </c>
    </row>
    <row r="122">
      <c r="A122">
        <f>COUNTIF($B$1:B122,B122)&amp;B122</f>
        <v/>
      </c>
    </row>
    <row r="123">
      <c r="A123">
        <f>COUNTIF($B$1:B123,B123)&amp;B123</f>
        <v/>
      </c>
    </row>
    <row r="124">
      <c r="A124">
        <f>COUNTIF($B$1:B124,B124)&amp;B124</f>
        <v/>
      </c>
    </row>
    <row r="125">
      <c r="A125">
        <f>COUNTIF($B$1:B125,B125)&amp;B125</f>
        <v/>
      </c>
    </row>
    <row r="126">
      <c r="A126">
        <f>COUNTIF($B$1:B126,B126)&amp;B126</f>
        <v/>
      </c>
    </row>
    <row r="127">
      <c r="A127">
        <f>COUNTIF($B$1:B127,B127)&amp;B127</f>
        <v/>
      </c>
    </row>
    <row r="128">
      <c r="A128">
        <f>COUNTIF($B$1:B128,B128)&amp;B128</f>
        <v/>
      </c>
    </row>
    <row r="129">
      <c r="A129">
        <f>COUNTIF($B$1:B129,B129)&amp;B129</f>
        <v/>
      </c>
    </row>
    <row r="130">
      <c r="A130">
        <f>COUNTIF($B$1:B130,B130)&amp;B130</f>
        <v/>
      </c>
    </row>
    <row r="131">
      <c r="A131">
        <f>COUNTIF($B$1:B131,B131)&amp;B131</f>
        <v/>
      </c>
    </row>
    <row r="132">
      <c r="A132">
        <f>COUNTIF($B$1:B132,B132)&amp;B132</f>
        <v/>
      </c>
    </row>
    <row r="133">
      <c r="A133">
        <f>COUNTIF($B$1:B133,B133)&amp;B133</f>
        <v/>
      </c>
    </row>
    <row r="134">
      <c r="A134">
        <f>COUNTIF($B$1:B134,B134)&amp;B134</f>
        <v/>
      </c>
    </row>
    <row r="135">
      <c r="A135">
        <f>COUNTIF($B$1:B135,B135)&amp;B135</f>
        <v/>
      </c>
    </row>
    <row r="136">
      <c r="A136">
        <f>COUNTIF($B$1:B136,B136)&amp;B136</f>
        <v/>
      </c>
    </row>
    <row r="137">
      <c r="A137">
        <f>COUNTIF($B$1:B137,B137)&amp;B137</f>
        <v/>
      </c>
    </row>
    <row r="138">
      <c r="A138">
        <f>COUNTIF($B$1:B138,B138)&amp;B138</f>
        <v/>
      </c>
    </row>
    <row r="139">
      <c r="A139">
        <f>COUNTIF($B$1:B139,B139)&amp;B139</f>
        <v/>
      </c>
    </row>
    <row r="140">
      <c r="A140">
        <f>COUNTIF($B$1:B140,B140)&amp;B140</f>
        <v/>
      </c>
    </row>
    <row r="141">
      <c r="A141">
        <f>COUNTIF($B$1:B141,B141)&amp;B141</f>
        <v/>
      </c>
    </row>
    <row r="142">
      <c r="A142">
        <f>COUNTIF($B$1:B142,B142)&amp;B142</f>
        <v/>
      </c>
    </row>
    <row r="143">
      <c r="A143">
        <f>COUNTIF($B$1:B143,B143)&amp;B143</f>
        <v/>
      </c>
    </row>
    <row r="144">
      <c r="A144">
        <f>COUNTIF($B$1:B144,B144)&amp;B144</f>
        <v/>
      </c>
    </row>
    <row r="145">
      <c r="A145">
        <f>COUNTIF($B$1:B145,B145)&amp;B145</f>
        <v/>
      </c>
    </row>
    <row r="146">
      <c r="A146">
        <f>COUNTIF($B$1:B146,B146)&amp;B146</f>
        <v/>
      </c>
    </row>
    <row r="147">
      <c r="A147">
        <f>COUNTIF($B$1:B147,B147)&amp;B147</f>
        <v/>
      </c>
    </row>
    <row r="148">
      <c r="A148">
        <f>COUNTIF($B$1:B148,B148)&amp;B148</f>
        <v/>
      </c>
    </row>
    <row r="149">
      <c r="A149">
        <f>COUNTIF($B$1:B149,B149)&amp;B149</f>
        <v/>
      </c>
    </row>
    <row r="150">
      <c r="A150">
        <f>COUNTIF($B$1:B150,B150)&amp;B150</f>
        <v/>
      </c>
    </row>
    <row r="151">
      <c r="A151">
        <f>COUNTIF($B$1:B151,B151)&amp;B151</f>
        <v/>
      </c>
    </row>
    <row r="152">
      <c r="A152">
        <f>COUNTIF($B$1:B152,B152)&amp;B152</f>
        <v/>
      </c>
    </row>
    <row r="153">
      <c r="A153">
        <f>COUNTIF($B$1:B153,B153)&amp;B153</f>
        <v/>
      </c>
    </row>
    <row r="154">
      <c r="A154">
        <f>COUNTIF($B$1:B154,B154)&amp;B154</f>
        <v/>
      </c>
    </row>
    <row r="155">
      <c r="A155">
        <f>COUNTIF($B$1:B155,B155)&amp;B155</f>
        <v/>
      </c>
    </row>
    <row r="156">
      <c r="A156">
        <f>COUNTIF($B$1:B156,B156)&amp;B156</f>
        <v/>
      </c>
    </row>
    <row r="157">
      <c r="A157">
        <f>COUNTIF($B$1:B157,B157)&amp;B157</f>
        <v/>
      </c>
    </row>
    <row r="158">
      <c r="A158">
        <f>COUNTIF($B$1:B158,B158)&amp;B158</f>
        <v/>
      </c>
    </row>
    <row r="159">
      <c r="A159">
        <f>COUNTIF($B$1:B159,B159)&amp;B159</f>
        <v/>
      </c>
    </row>
    <row r="160">
      <c r="A160">
        <f>COUNTIF($B$1:B160,B160)&amp;B160</f>
        <v/>
      </c>
    </row>
    <row r="161">
      <c r="A161">
        <f>COUNTIF($B$1:B161,B161)&amp;B161</f>
        <v/>
      </c>
    </row>
    <row r="162">
      <c r="A162">
        <f>COUNTIF($B$1:B162,B162)&amp;B162</f>
        <v/>
      </c>
    </row>
    <row r="163">
      <c r="A163">
        <f>COUNTIF($B$1:B163,B163)&amp;B163</f>
        <v/>
      </c>
    </row>
    <row r="164">
      <c r="A164">
        <f>COUNTIF($B$1:B164,B164)&amp;B164</f>
        <v/>
      </c>
    </row>
    <row r="165">
      <c r="A165">
        <f>COUNTIF($B$1:B165,B165)&amp;B165</f>
        <v/>
      </c>
    </row>
    <row r="166">
      <c r="A166">
        <f>COUNTIF($B$1:B166,B166)&amp;B166</f>
        <v/>
      </c>
    </row>
    <row r="167">
      <c r="A167">
        <f>COUNTIF($B$1:B167,B167)&amp;B167</f>
        <v/>
      </c>
    </row>
    <row r="168">
      <c r="A168">
        <f>COUNTIF($B$1:B168,B168)&amp;B168</f>
        <v/>
      </c>
    </row>
    <row r="169">
      <c r="A169">
        <f>COUNTIF($B$1:B169,B169)&amp;B169</f>
        <v/>
      </c>
    </row>
    <row r="170">
      <c r="A170">
        <f>COUNTIF($B$1:B170,B170)&amp;B170</f>
        <v/>
      </c>
    </row>
    <row r="171">
      <c r="A171">
        <f>COUNTIF($B$1:B171,B171)&amp;B171</f>
        <v/>
      </c>
    </row>
    <row r="172">
      <c r="A172">
        <f>COUNTIF($B$1:B172,B172)&amp;B172</f>
        <v/>
      </c>
    </row>
    <row r="173">
      <c r="A173">
        <f>COUNTIF($B$1:B173,B173)&amp;B173</f>
        <v/>
      </c>
    </row>
    <row r="174">
      <c r="A174">
        <f>COUNTIF($B$1:B174,B174)&amp;B174</f>
        <v/>
      </c>
    </row>
    <row r="175">
      <c r="A175">
        <f>COUNTIF($B$1:B175,B175)&amp;B175</f>
        <v/>
      </c>
    </row>
    <row r="176">
      <c r="A176">
        <f>COUNTIF($B$1:B176,B176)&amp;B176</f>
        <v/>
      </c>
    </row>
    <row r="177">
      <c r="A177">
        <f>COUNTIF($B$1:B177,B177)&amp;B177</f>
        <v/>
      </c>
    </row>
    <row r="178">
      <c r="A178">
        <f>COUNTIF($B$1:B178,B178)&amp;B178</f>
        <v/>
      </c>
    </row>
    <row r="179">
      <c r="A179">
        <f>COUNTIF($B$1:B179,B179)&amp;B179</f>
        <v/>
      </c>
    </row>
    <row r="180">
      <c r="A180">
        <f>COUNTIF($B$1:B180,B180)&amp;B180</f>
        <v/>
      </c>
    </row>
    <row r="181">
      <c r="A181">
        <f>COUNTIF($B$1:B181,B181)&amp;B181</f>
        <v/>
      </c>
    </row>
    <row r="182">
      <c r="A182">
        <f>COUNTIF($B$1:B182,B182)&amp;B182</f>
        <v/>
      </c>
    </row>
    <row r="183">
      <c r="A183">
        <f>COUNTIF($B$1:B183,B183)&amp;B183</f>
        <v/>
      </c>
    </row>
    <row r="184">
      <c r="A184">
        <f>COUNTIF($B$1:B184,B184)&amp;B184</f>
        <v/>
      </c>
    </row>
    <row r="185">
      <c r="A185">
        <f>COUNTIF($B$1:B185,B185)&amp;B185</f>
        <v/>
      </c>
    </row>
    <row r="186">
      <c r="A186">
        <f>COUNTIF($B$1:B186,B186)&amp;B186</f>
        <v/>
      </c>
    </row>
    <row r="187">
      <c r="A187">
        <f>COUNTIF($B$1:B187,B187)&amp;B187</f>
        <v/>
      </c>
    </row>
    <row r="188">
      <c r="A188">
        <f>COUNTIF($B$1:B188,B188)&amp;B188</f>
        <v/>
      </c>
    </row>
    <row r="189">
      <c r="A189">
        <f>COUNTIF($B$1:B189,B189)&amp;B189</f>
        <v/>
      </c>
    </row>
    <row r="190">
      <c r="A190">
        <f>COUNTIF($B$1:B190,B190)&amp;B190</f>
        <v/>
      </c>
    </row>
    <row r="191">
      <c r="A191">
        <f>COUNTIF($B$1:B191,B191)&amp;B191</f>
        <v/>
      </c>
    </row>
    <row r="192">
      <c r="A192">
        <f>COUNTIF($B$1:B192,B192)&amp;B192</f>
        <v/>
      </c>
    </row>
    <row r="193">
      <c r="A193">
        <f>COUNTIF($B$1:B193,B193)&amp;B193</f>
        <v/>
      </c>
    </row>
    <row r="194">
      <c r="A194">
        <f>COUNTIF($B$1:B194,B194)&amp;B194</f>
        <v/>
      </c>
    </row>
    <row r="195">
      <c r="A195">
        <f>COUNTIF($B$1:B195,B195)&amp;B195</f>
        <v/>
      </c>
    </row>
    <row r="196">
      <c r="A196">
        <f>COUNTIF($B$1:B196,B196)&amp;B196</f>
        <v/>
      </c>
    </row>
    <row r="197">
      <c r="A197">
        <f>COUNTIF($B$1:B197,B197)&amp;B197</f>
        <v/>
      </c>
    </row>
    <row r="198">
      <c r="A198">
        <f>COUNTIF($B$1:B198,B198)&amp;B198</f>
        <v/>
      </c>
    </row>
    <row r="199">
      <c r="A199">
        <f>COUNTIF($B$1:B199,B199)&amp;B199</f>
        <v/>
      </c>
    </row>
    <row r="200">
      <c r="A200">
        <f>COUNTIF($B$1:B200,B200)&amp;B200</f>
        <v/>
      </c>
    </row>
    <row r="201">
      <c r="A201">
        <f>COUNTIF($B$1:B201,B201)&amp;B201</f>
        <v/>
      </c>
    </row>
    <row r="202">
      <c r="A202">
        <f>COUNTIF($B$1:B202,B202)&amp;B202</f>
        <v/>
      </c>
    </row>
    <row r="203">
      <c r="A203">
        <f>COUNTIF($B$1:B203,B203)&amp;B203</f>
        <v/>
      </c>
    </row>
    <row r="204">
      <c r="A204">
        <f>COUNTIF($B$1:B204,B204)&amp;B204</f>
        <v/>
      </c>
    </row>
    <row r="205">
      <c r="A205">
        <f>COUNTIF($B$1:B205,B205)&amp;B205</f>
        <v/>
      </c>
    </row>
    <row r="206">
      <c r="A206">
        <f>COUNTIF($B$1:B206,B206)&amp;B206</f>
        <v/>
      </c>
    </row>
    <row r="207">
      <c r="A207">
        <f>COUNTIF($B$1:B207,B207)&amp;B207</f>
        <v/>
      </c>
    </row>
    <row r="208">
      <c r="A208">
        <f>COUNTIF($B$1:B208,B208)&amp;B208</f>
        <v/>
      </c>
    </row>
    <row r="209">
      <c r="A209">
        <f>COUNTIF($B$1:B209,B209)&amp;B209</f>
        <v/>
      </c>
    </row>
    <row r="210">
      <c r="A210">
        <f>COUNTIF($B$1:B210,B210)&amp;B210</f>
        <v/>
      </c>
    </row>
    <row r="211">
      <c r="A211">
        <f>COUNTIF($B$1:B211,B211)&amp;B211</f>
        <v/>
      </c>
    </row>
    <row r="212">
      <c r="A212">
        <f>COUNTIF($B$1:B212,B212)&amp;B212</f>
        <v/>
      </c>
    </row>
    <row r="213">
      <c r="A213">
        <f>COUNTIF($B$1:B213,B213)&amp;B213</f>
        <v/>
      </c>
    </row>
    <row r="214">
      <c r="A214">
        <f>COUNTIF($B$1:B214,B214)&amp;B214</f>
        <v/>
      </c>
    </row>
    <row r="215">
      <c r="A215">
        <f>COUNTIF($B$1:B215,B215)&amp;B215</f>
        <v/>
      </c>
    </row>
    <row r="216">
      <c r="A216">
        <f>COUNTIF($B$1:B216,B216)&amp;B216</f>
        <v/>
      </c>
    </row>
    <row r="217">
      <c r="A217">
        <f>COUNTIF($B$1:B217,B217)&amp;B217</f>
        <v/>
      </c>
    </row>
    <row r="218">
      <c r="A218">
        <f>COUNTIF($B$1:B218,B218)&amp;B218</f>
        <v/>
      </c>
    </row>
    <row r="219">
      <c r="A219">
        <f>COUNTIF($B$1:B219,B219)&amp;B219</f>
        <v/>
      </c>
    </row>
    <row r="220">
      <c r="A220">
        <f>COUNTIF($B$1:B220,B220)&amp;B220</f>
        <v/>
      </c>
    </row>
    <row r="221">
      <c r="A221">
        <f>COUNTIF($B$1:B221,B221)&amp;B221</f>
        <v/>
      </c>
    </row>
    <row r="222">
      <c r="A222">
        <f>COUNTIF($B$1:B222,B222)&amp;B222</f>
        <v/>
      </c>
    </row>
    <row r="223">
      <c r="A223">
        <f>COUNTIF($B$1:B223,B223)&amp;B223</f>
        <v/>
      </c>
    </row>
    <row r="224">
      <c r="A224">
        <f>COUNTIF($B$1:B224,B224)&amp;B224</f>
        <v/>
      </c>
    </row>
    <row r="225">
      <c r="A225">
        <f>COUNTIF($B$1:B225,B225)&amp;B225</f>
        <v/>
      </c>
    </row>
    <row r="226">
      <c r="A226">
        <f>COUNTIF($B$1:B226,B226)&amp;B226</f>
        <v/>
      </c>
    </row>
    <row r="227">
      <c r="A227">
        <f>COUNTIF($B$1:B227,B227)&amp;B227</f>
        <v/>
      </c>
    </row>
    <row r="228">
      <c r="A228">
        <f>COUNTIF($B$1:B228,B228)&amp;B228</f>
        <v/>
      </c>
    </row>
    <row r="229">
      <c r="A229">
        <f>COUNTIF($B$1:B229,B229)&amp;B229</f>
        <v/>
      </c>
    </row>
    <row r="230">
      <c r="A230">
        <f>COUNTIF($B$1:B230,B230)&amp;B230</f>
        <v/>
      </c>
    </row>
    <row r="231">
      <c r="A231">
        <f>COUNTIF($B$1:B231,B231)&amp;B231</f>
        <v/>
      </c>
    </row>
    <row r="232">
      <c r="A232">
        <f>COUNTIF($B$1:B232,B232)&amp;B232</f>
        <v/>
      </c>
    </row>
    <row r="233">
      <c r="A233">
        <f>COUNTIF($B$1:B233,B233)&amp;B233</f>
        <v/>
      </c>
    </row>
    <row r="234">
      <c r="A234">
        <f>COUNTIF($B$1:B234,B234)&amp;B234</f>
        <v/>
      </c>
    </row>
    <row r="235">
      <c r="A235">
        <f>COUNTIF($B$1:B235,B235)&amp;B235</f>
        <v/>
      </c>
    </row>
    <row r="236">
      <c r="A236">
        <f>COUNTIF($B$1:B236,B236)&amp;B236</f>
        <v/>
      </c>
    </row>
    <row r="237">
      <c r="A237">
        <f>COUNTIF($B$1:B237,B237)&amp;B237</f>
        <v/>
      </c>
    </row>
    <row r="238">
      <c r="A238">
        <f>COUNTIF($B$1:B238,B238)&amp;B238</f>
        <v/>
      </c>
    </row>
    <row r="239">
      <c r="A239">
        <f>COUNTIF($B$1:B239,B239)&amp;B239</f>
        <v/>
      </c>
    </row>
    <row r="240">
      <c r="A240">
        <f>COUNTIF($B$1:B240,B240)&amp;B240</f>
        <v/>
      </c>
    </row>
    <row r="241">
      <c r="A241">
        <f>COUNTIF($B$1:B241,B241)&amp;B241</f>
        <v/>
      </c>
    </row>
    <row r="242">
      <c r="A242">
        <f>COUNTIF($B$1:B242,B242)&amp;B242</f>
        <v/>
      </c>
    </row>
    <row r="243">
      <c r="A243">
        <f>COUNTIF($B$1:B243,B243)&amp;B243</f>
        <v/>
      </c>
    </row>
    <row r="244">
      <c r="A244">
        <f>COUNTIF($B$1:B244,B244)&amp;B244</f>
        <v/>
      </c>
    </row>
    <row r="245">
      <c r="A245">
        <f>COUNTIF($B$1:B245,B245)&amp;B245</f>
        <v/>
      </c>
    </row>
    <row r="246">
      <c r="A246">
        <f>COUNTIF($B$1:B246,B246)&amp;B246</f>
        <v/>
      </c>
    </row>
    <row r="247">
      <c r="A247">
        <f>COUNTIF($B$1:B247,B247)&amp;B247</f>
        <v/>
      </c>
    </row>
    <row r="248">
      <c r="A248">
        <f>COUNTIF($B$1:B248,B248)&amp;B248</f>
        <v/>
      </c>
    </row>
    <row r="249">
      <c r="A249">
        <f>COUNTIF($B$1:B249,B249)&amp;B249</f>
        <v/>
      </c>
    </row>
    <row r="250">
      <c r="A250">
        <f>COUNTIF($B$1:B250,B250)&amp;B250</f>
        <v/>
      </c>
    </row>
    <row r="251">
      <c r="A251">
        <f>COUNTIF($B$1:B251,B251)&amp;B251</f>
        <v/>
      </c>
    </row>
    <row r="252">
      <c r="A252">
        <f>COUNTIF($B$1:B252,B252)&amp;B252</f>
        <v/>
      </c>
    </row>
    <row r="253">
      <c r="A253">
        <f>COUNTIF($B$1:B253,B253)&amp;B253</f>
        <v/>
      </c>
    </row>
    <row r="254">
      <c r="A254">
        <f>COUNTIF($B$1:B254,B254)&amp;B254</f>
        <v/>
      </c>
    </row>
    <row r="255">
      <c r="A255">
        <f>COUNTIF($B$1:B255,B255)&amp;B255</f>
        <v/>
      </c>
    </row>
    <row r="256">
      <c r="A256">
        <f>COUNTIF($B$1:B256,B256)&amp;B256</f>
        <v/>
      </c>
    </row>
    <row r="257">
      <c r="A257">
        <f>COUNTIF($B$1:B257,B257)&amp;B257</f>
        <v/>
      </c>
    </row>
    <row r="258">
      <c r="A258">
        <f>COUNTIF($B$1:B258,B258)&amp;B258</f>
        <v/>
      </c>
    </row>
    <row r="259">
      <c r="A259">
        <f>COUNTIF($B$1:B259,B259)&amp;B259</f>
        <v/>
      </c>
    </row>
    <row r="260">
      <c r="A260">
        <f>COUNTIF($B$1:B260,B260)&amp;B260</f>
        <v/>
      </c>
    </row>
    <row r="261">
      <c r="A261">
        <f>COUNTIF($B$1:B261,B261)&amp;B261</f>
        <v/>
      </c>
    </row>
    <row r="262">
      <c r="A262">
        <f>COUNTIF($B$1:B262,B262)&amp;B262</f>
        <v/>
      </c>
    </row>
    <row r="263">
      <c r="A263">
        <f>COUNTIF($B$1:B263,B263)&amp;B263</f>
        <v/>
      </c>
    </row>
    <row r="264">
      <c r="A264">
        <f>COUNTIF($B$1:B264,B264)&amp;B264</f>
        <v/>
      </c>
    </row>
    <row r="265">
      <c r="A265">
        <f>COUNTIF($B$1:B265,B265)&amp;B265</f>
        <v/>
      </c>
    </row>
    <row r="266">
      <c r="A266">
        <f>COUNTIF($B$1:B266,B266)&amp;B266</f>
        <v/>
      </c>
    </row>
    <row r="267">
      <c r="A267">
        <f>COUNTIF($B$1:B267,B267)&amp;B267</f>
        <v/>
      </c>
    </row>
    <row r="268">
      <c r="A268">
        <f>COUNTIF($B$1:B268,B268)&amp;B268</f>
        <v/>
      </c>
    </row>
    <row r="269">
      <c r="A269">
        <f>COUNTIF($B$1:B269,B269)&amp;B269</f>
        <v/>
      </c>
    </row>
    <row r="270">
      <c r="A270">
        <f>COUNTIF($B$1:B270,B270)&amp;B270</f>
        <v/>
      </c>
    </row>
    <row r="271">
      <c r="A271">
        <f>COUNTIF($B$1:B271,B271)&amp;B271</f>
        <v/>
      </c>
    </row>
    <row r="272">
      <c r="A272">
        <f>COUNTIF($B$1:B272,B272)&amp;B272</f>
        <v/>
      </c>
    </row>
    <row r="273">
      <c r="A273">
        <f>COUNTIF($B$1:B273,B273)&amp;B273</f>
        <v/>
      </c>
    </row>
    <row r="274">
      <c r="A274">
        <f>COUNTIF($B$1:B274,B274)&amp;B274</f>
        <v/>
      </c>
    </row>
    <row r="275">
      <c r="A275">
        <f>COUNTIF($B$1:B275,B275)&amp;B275</f>
        <v/>
      </c>
    </row>
    <row r="276">
      <c r="A276">
        <f>COUNTIF($B$1:B276,B276)&amp;B276</f>
        <v/>
      </c>
    </row>
    <row r="277">
      <c r="A277">
        <f>COUNTIF($B$1:B277,B277)&amp;B277</f>
        <v/>
      </c>
    </row>
    <row r="278">
      <c r="A278">
        <f>COUNTIF($B$1:B278,B278)&amp;B278</f>
        <v/>
      </c>
    </row>
    <row r="279">
      <c r="A279">
        <f>COUNTIF($B$1:B279,B279)&amp;B279</f>
        <v/>
      </c>
    </row>
    <row r="280">
      <c r="A280">
        <f>COUNTIF($B$1:B280,B280)&amp;B280</f>
        <v/>
      </c>
    </row>
    <row r="281">
      <c r="A281">
        <f>COUNTIF($B$1:B281,B281)&amp;B281</f>
        <v/>
      </c>
    </row>
    <row r="282">
      <c r="A282">
        <f>COUNTIF($B$1:B282,B282)&amp;B282</f>
        <v/>
      </c>
    </row>
    <row r="283">
      <c r="A283">
        <f>COUNTIF($B$1:B283,B283)&amp;B283</f>
        <v/>
      </c>
    </row>
    <row r="284">
      <c r="A284">
        <f>COUNTIF($B$1:B284,B284)&amp;B284</f>
        <v/>
      </c>
    </row>
    <row r="285">
      <c r="A285">
        <f>COUNTIF($B$1:B285,B285)&amp;B285</f>
        <v/>
      </c>
    </row>
    <row r="286">
      <c r="A286">
        <f>COUNTIF($B$1:B286,B286)&amp;B286</f>
        <v/>
      </c>
    </row>
    <row r="287">
      <c r="A287">
        <f>COUNTIF($B$1:B287,B287)&amp;B287</f>
        <v/>
      </c>
    </row>
    <row r="288">
      <c r="A288">
        <f>COUNTIF($B$1:B288,B288)&amp;B288</f>
        <v/>
      </c>
    </row>
    <row r="289">
      <c r="A289">
        <f>COUNTIF($B$1:B289,B289)&amp;B289</f>
        <v/>
      </c>
    </row>
    <row r="290">
      <c r="A290">
        <f>COUNTIF($B$1:B290,B290)&amp;B290</f>
        <v/>
      </c>
    </row>
    <row r="291">
      <c r="A291">
        <f>COUNTIF($B$1:B291,B291)&amp;B291</f>
        <v/>
      </c>
    </row>
    <row r="292">
      <c r="A292">
        <f>COUNTIF($B$1:B292,B292)&amp;B292</f>
        <v/>
      </c>
    </row>
    <row r="293">
      <c r="A293">
        <f>COUNTIF($B$1:B293,B293)&amp;B293</f>
        <v/>
      </c>
    </row>
    <row r="294">
      <c r="A294">
        <f>COUNTIF($B$1:B294,B294)&amp;B294</f>
        <v/>
      </c>
    </row>
    <row r="295">
      <c r="A295">
        <f>COUNTIF($B$1:B295,B295)&amp;B295</f>
        <v/>
      </c>
    </row>
    <row r="296">
      <c r="A296">
        <f>COUNTIF($B$1:B296,B296)&amp;B296</f>
        <v/>
      </c>
    </row>
    <row r="297">
      <c r="A297">
        <f>COUNTIF($B$1:B297,B297)&amp;B297</f>
        <v/>
      </c>
    </row>
    <row r="298">
      <c r="A298">
        <f>COUNTIF($B$1:B298,B298)&amp;B298</f>
        <v/>
      </c>
    </row>
    <row r="299">
      <c r="A299">
        <f>COUNTIF($B$1:B299,B299)&amp;B299</f>
        <v/>
      </c>
    </row>
    <row r="300">
      <c r="A300">
        <f>COUNTIF($B$1:B300,B300)&amp;B300</f>
        <v/>
      </c>
    </row>
    <row r="301">
      <c r="A301">
        <f>COUNTIF($B$1:B301,B301)&amp;B301</f>
        <v/>
      </c>
    </row>
    <row r="302">
      <c r="A302">
        <f>COUNTIF($B$1:B302,B302)&amp;B302</f>
        <v/>
      </c>
    </row>
    <row r="303">
      <c r="A303">
        <f>COUNTIF($B$1:B303,B303)&amp;B303</f>
        <v/>
      </c>
    </row>
    <row r="304">
      <c r="A304">
        <f>COUNTIF($B$1:B304,B304)&amp;B304</f>
        <v/>
      </c>
    </row>
    <row r="305">
      <c r="A305">
        <f>COUNTIF($B$1:B305,B305)&amp;B305</f>
        <v/>
      </c>
    </row>
    <row r="306">
      <c r="A306">
        <f>COUNTIF($B$1:B306,B306)&amp;B306</f>
        <v/>
      </c>
    </row>
    <row r="307">
      <c r="A307">
        <f>COUNTIF($B$1:B307,B307)&amp;B307</f>
        <v/>
      </c>
    </row>
    <row r="308">
      <c r="A308">
        <f>COUNTIF($B$1:B308,B308)&amp;B308</f>
        <v/>
      </c>
    </row>
    <row r="309">
      <c r="A309">
        <f>COUNTIF($B$1:B309,B309)&amp;B309</f>
        <v/>
      </c>
    </row>
    <row r="310">
      <c r="A310">
        <f>COUNTIF($B$1:B310,B310)&amp;B310</f>
        <v/>
      </c>
    </row>
    <row r="311">
      <c r="A311">
        <f>COUNTIF($B$1:B311,B311)&amp;B311</f>
        <v/>
      </c>
    </row>
    <row r="312">
      <c r="A312">
        <f>COUNTIF($B$1:B312,B312)&amp;B312</f>
        <v/>
      </c>
    </row>
    <row r="313">
      <c r="A313">
        <f>COUNTIF($B$1:B313,B313)&amp;B313</f>
        <v/>
      </c>
    </row>
    <row r="314">
      <c r="A314">
        <f>COUNTIF($B$1:B314,B314)&amp;B314</f>
        <v/>
      </c>
    </row>
    <row r="315">
      <c r="A315">
        <f>COUNTIF($B$1:B315,B315)&amp;B315</f>
        <v/>
      </c>
    </row>
    <row r="316">
      <c r="A316">
        <f>COUNTIF($B$1:B316,B316)&amp;B316</f>
        <v/>
      </c>
    </row>
    <row r="317">
      <c r="A317">
        <f>COUNTIF($B$1:B317,B317)&amp;B317</f>
        <v/>
      </c>
    </row>
    <row r="318">
      <c r="A318">
        <f>COUNTIF($B$1:B318,B318)&amp;B318</f>
        <v/>
      </c>
    </row>
    <row r="319">
      <c r="A319">
        <f>COUNTIF($B$1:B319,B319)&amp;B319</f>
        <v/>
      </c>
    </row>
    <row r="320">
      <c r="A320">
        <f>COUNTIF($B$1:B320,B320)&amp;B320</f>
        <v/>
      </c>
    </row>
    <row r="321">
      <c r="A321">
        <f>COUNTIF($B$1:B321,B321)&amp;B321</f>
        <v/>
      </c>
    </row>
    <row r="322">
      <c r="A322">
        <f>COUNTIF($B$1:B322,B322)&amp;B322</f>
        <v/>
      </c>
    </row>
    <row r="323">
      <c r="A323">
        <f>COUNTIF($B$1:B323,B323)&amp;B323</f>
        <v/>
      </c>
    </row>
    <row r="324">
      <c r="A324">
        <f>COUNTIF($B$1:B324,B324)&amp;B324</f>
        <v/>
      </c>
    </row>
    <row r="325">
      <c r="A325">
        <f>COUNTIF($B$1:B325,B325)&amp;B325</f>
        <v/>
      </c>
    </row>
    <row r="326">
      <c r="A326">
        <f>COUNTIF($B$1:B326,B326)&amp;B326</f>
        <v/>
      </c>
    </row>
    <row r="327">
      <c r="A327">
        <f>COUNTIF($B$1:B327,B327)&amp;B327</f>
        <v/>
      </c>
    </row>
    <row r="328">
      <c r="A328">
        <f>COUNTIF($B$1:B328,B328)&amp;B328</f>
        <v/>
      </c>
    </row>
    <row r="329">
      <c r="A329">
        <f>COUNTIF($B$1:B329,B329)&amp;B329</f>
        <v/>
      </c>
    </row>
    <row r="330">
      <c r="A330">
        <f>COUNTIF($B$1:B330,B330)&amp;B330</f>
        <v/>
      </c>
    </row>
    <row r="331">
      <c r="A331">
        <f>COUNTIF($B$1:B331,B331)&amp;B331</f>
        <v/>
      </c>
    </row>
    <row r="332">
      <c r="A332">
        <f>COUNTIF($B$1:B332,B332)&amp;B332</f>
        <v/>
      </c>
    </row>
    <row r="333">
      <c r="A333">
        <f>COUNTIF($B$1:B333,B333)&amp;B333</f>
        <v/>
      </c>
    </row>
    <row r="334">
      <c r="A334">
        <f>COUNTIF($B$1:B334,B334)&amp;B334</f>
        <v/>
      </c>
    </row>
    <row r="335">
      <c r="A335">
        <f>COUNTIF($B$1:B335,B335)&amp;B335</f>
        <v/>
      </c>
    </row>
    <row r="336">
      <c r="A336">
        <f>COUNTIF($B$1:B336,B336)&amp;B336</f>
        <v/>
      </c>
    </row>
    <row r="337">
      <c r="A337">
        <f>COUNTIF($B$1:B337,B337)&amp;B337</f>
        <v/>
      </c>
    </row>
    <row r="338">
      <c r="A338">
        <f>COUNTIF($B$1:B338,B338)&amp;B338</f>
        <v/>
      </c>
    </row>
    <row r="339">
      <c r="A339">
        <f>COUNTIF($B$1:B339,B339)&amp;B339</f>
        <v/>
      </c>
    </row>
    <row r="340">
      <c r="A340">
        <f>COUNTIF($B$1:B340,B340)&amp;B340</f>
        <v/>
      </c>
    </row>
    <row r="341">
      <c r="A341">
        <f>COUNTIF($B$1:B341,B341)&amp;B341</f>
        <v/>
      </c>
    </row>
    <row r="342">
      <c r="A342">
        <f>COUNTIF($B$1:B342,B342)&amp;B342</f>
        <v/>
      </c>
    </row>
    <row r="343">
      <c r="A343">
        <f>COUNTIF($B$1:B343,B343)&amp;B343</f>
        <v/>
      </c>
    </row>
    <row r="344">
      <c r="A344">
        <f>COUNTIF($B$1:B344,B344)&amp;B344</f>
        <v/>
      </c>
    </row>
    <row r="345">
      <c r="A345">
        <f>COUNTIF($B$1:B345,B345)&amp;B345</f>
        <v/>
      </c>
    </row>
    <row r="346">
      <c r="A346">
        <f>COUNTIF($B$1:B346,B346)&amp;B346</f>
        <v/>
      </c>
    </row>
    <row r="347">
      <c r="A347">
        <f>COUNTIF($B$1:B347,B347)&amp;B347</f>
        <v/>
      </c>
    </row>
    <row r="348">
      <c r="A348">
        <f>COUNTIF($B$1:B348,B348)&amp;B348</f>
        <v/>
      </c>
    </row>
    <row r="349">
      <c r="A349">
        <f>COUNTIF($B$1:B349,B349)&amp;B349</f>
        <v/>
      </c>
    </row>
    <row r="350">
      <c r="A350">
        <f>COUNTIF($B$1:B350,B350)&amp;B350</f>
        <v/>
      </c>
    </row>
    <row r="351">
      <c r="A351">
        <f>COUNTIF($B$1:B351,B351)&amp;B351</f>
        <v/>
      </c>
    </row>
    <row r="352">
      <c r="A352">
        <f>COUNTIF($B$1:B352,B352)&amp;B352</f>
        <v/>
      </c>
    </row>
    <row r="353">
      <c r="A353">
        <f>COUNTIF($B$1:B353,B353)&amp;B353</f>
        <v/>
      </c>
    </row>
    <row r="354">
      <c r="A354">
        <f>COUNTIF($B$1:B354,B354)&amp;B354</f>
        <v/>
      </c>
    </row>
    <row r="355">
      <c r="A355">
        <f>COUNTIF($B$1:B355,B355)&amp;B355</f>
        <v/>
      </c>
    </row>
    <row r="356">
      <c r="A356">
        <f>COUNTIF($B$1:B356,B356)&amp;B356</f>
        <v/>
      </c>
    </row>
    <row r="357">
      <c r="A357">
        <f>COUNTIF($B$1:B357,B357)&amp;B357</f>
        <v/>
      </c>
    </row>
    <row r="358">
      <c r="A358">
        <f>COUNTIF($B$1:B358,B358)&amp;B358</f>
        <v/>
      </c>
    </row>
    <row r="359">
      <c r="A359">
        <f>COUNTIF($B$1:B359,B359)&amp;B359</f>
        <v/>
      </c>
    </row>
    <row r="360">
      <c r="A360">
        <f>COUNTIF($B$1:B360,B360)&amp;B360</f>
        <v/>
      </c>
    </row>
    <row r="361">
      <c r="A361">
        <f>COUNTIF($B$1:B361,B361)&amp;B361</f>
        <v/>
      </c>
    </row>
    <row r="362">
      <c r="A362">
        <f>COUNTIF($B$1:B362,B362)&amp;B362</f>
        <v/>
      </c>
    </row>
    <row r="363">
      <c r="A363">
        <f>COUNTIF($B$1:B363,B363)&amp;B363</f>
        <v/>
      </c>
    </row>
    <row r="364">
      <c r="A364">
        <f>COUNTIF($B$1:B364,B364)&amp;B364</f>
        <v/>
      </c>
    </row>
    <row r="365">
      <c r="A365">
        <f>COUNTIF($B$1:B365,B365)&amp;B365</f>
        <v/>
      </c>
    </row>
    <row r="366">
      <c r="A366">
        <f>COUNTIF($B$1:B366,B366)&amp;B366</f>
        <v/>
      </c>
    </row>
    <row r="367">
      <c r="A367">
        <f>COUNTIF($B$1:B367,B367)&amp;B367</f>
        <v/>
      </c>
    </row>
    <row r="368">
      <c r="A368">
        <f>COUNTIF($B$1:B368,B368)&amp;B368</f>
        <v/>
      </c>
    </row>
    <row r="369">
      <c r="A369">
        <f>COUNTIF($B$1:B369,B369)&amp;B369</f>
        <v/>
      </c>
    </row>
    <row r="370">
      <c r="A370">
        <f>COUNTIF($B$1:B370,B370)&amp;B370</f>
        <v/>
      </c>
    </row>
    <row r="371">
      <c r="A371">
        <f>COUNTIF($B$1:B371,B371)&amp;B371</f>
        <v/>
      </c>
    </row>
    <row r="372">
      <c r="A372">
        <f>COUNTIF($B$1:B372,B372)&amp;B372</f>
        <v/>
      </c>
    </row>
    <row r="373">
      <c r="A373">
        <f>COUNTIF($B$1:B373,B373)&amp;B373</f>
        <v/>
      </c>
    </row>
    <row r="374">
      <c r="A374">
        <f>COUNTIF($B$1:B374,B374)&amp;B374</f>
        <v/>
      </c>
    </row>
    <row r="375">
      <c r="A375">
        <f>COUNTIF($B$1:B375,B375)&amp;B375</f>
        <v/>
      </c>
    </row>
    <row r="376">
      <c r="A376">
        <f>COUNTIF($B$1:B376,B376)&amp;B376</f>
        <v/>
      </c>
    </row>
    <row r="377">
      <c r="A377">
        <f>COUNTIF($B$1:B377,B377)&amp;B377</f>
        <v/>
      </c>
    </row>
    <row r="378">
      <c r="A378">
        <f>COUNTIF($B$1:B378,B378)&amp;B378</f>
        <v/>
      </c>
    </row>
    <row r="379">
      <c r="A379">
        <f>COUNTIF($B$1:B379,B379)&amp;B379</f>
        <v/>
      </c>
    </row>
    <row r="380">
      <c r="A380">
        <f>COUNTIF($B$1:B380,B380)&amp;B380</f>
        <v/>
      </c>
    </row>
    <row r="381">
      <c r="A381">
        <f>COUNTIF($B$1:B381,B381)&amp;B381</f>
        <v/>
      </c>
    </row>
    <row r="382">
      <c r="A382">
        <f>COUNTIF($B$1:B382,B382)&amp;B382</f>
        <v/>
      </c>
    </row>
    <row r="383">
      <c r="A383">
        <f>COUNTIF($B$1:B383,B383)&amp;B383</f>
        <v/>
      </c>
    </row>
    <row r="384">
      <c r="A384">
        <f>COUNTIF($B$1:B384,B384)&amp;B384</f>
        <v/>
      </c>
    </row>
    <row r="385">
      <c r="A385">
        <f>COUNTIF($B$1:B385,B385)&amp;B385</f>
        <v/>
      </c>
    </row>
    <row r="386">
      <c r="A386">
        <f>COUNTIF($B$1:B386,B386)&amp;B386</f>
        <v/>
      </c>
    </row>
    <row r="387">
      <c r="A387">
        <f>COUNTIF($B$1:B387,B387)&amp;B387</f>
        <v/>
      </c>
    </row>
    <row r="388">
      <c r="A388">
        <f>COUNTIF($B$1:B388,B388)&amp;B388</f>
        <v/>
      </c>
    </row>
    <row r="389">
      <c r="A389">
        <f>COUNTIF($B$1:B389,B389)&amp;B389</f>
        <v/>
      </c>
    </row>
    <row r="390">
      <c r="A390">
        <f>COUNTIF($B$1:B390,B390)&amp;B390</f>
        <v/>
      </c>
    </row>
    <row r="391">
      <c r="A391">
        <f>COUNTIF($B$1:B391,B391)&amp;B391</f>
        <v/>
      </c>
    </row>
    <row r="392">
      <c r="A392">
        <f>COUNTIF($B$1:B392,B392)&amp;B392</f>
        <v/>
      </c>
    </row>
    <row r="393">
      <c r="A393">
        <f>COUNTIF($B$1:B393,B393)&amp;B393</f>
        <v/>
      </c>
    </row>
    <row r="394">
      <c r="A394">
        <f>COUNTIF($B$1:B394,B394)&amp;B394</f>
        <v/>
      </c>
    </row>
    <row r="395">
      <c r="A395">
        <f>COUNTIF($B$1:B395,B395)&amp;B395</f>
        <v/>
      </c>
    </row>
    <row r="396">
      <c r="A396">
        <f>COUNTIF($B$1:B396,B396)&amp;B396</f>
        <v/>
      </c>
    </row>
    <row r="397">
      <c r="A397">
        <f>COUNTIF($B$1:B397,B397)&amp;B397</f>
        <v/>
      </c>
    </row>
    <row r="398">
      <c r="A398">
        <f>COUNTIF($B$1:B398,B398)&amp;B398</f>
        <v/>
      </c>
    </row>
    <row r="399">
      <c r="A399">
        <f>COUNTIF($B$1:B399,B399)&amp;B399</f>
        <v/>
      </c>
    </row>
    <row r="400">
      <c r="A400">
        <f>COUNTIF($B$1:B400,B400)&amp;B400</f>
        <v/>
      </c>
    </row>
    <row r="401">
      <c r="A401">
        <f>COUNTIF($B$1:B401,B401)&amp;B401</f>
        <v/>
      </c>
    </row>
    <row r="402">
      <c r="A402">
        <f>COUNTIF($B$1:B402,B402)&amp;B402</f>
        <v/>
      </c>
    </row>
    <row r="403">
      <c r="A403">
        <f>COUNTIF($B$1:B403,B403)&amp;B403</f>
        <v/>
      </c>
    </row>
    <row r="404">
      <c r="A404">
        <f>COUNTIF($B$1:B404,B404)&amp;B404</f>
        <v/>
      </c>
    </row>
    <row r="405">
      <c r="A405">
        <f>COUNTIF($B$1:B405,B405)&amp;B405</f>
        <v/>
      </c>
    </row>
    <row r="406">
      <c r="A406">
        <f>COUNTIF($B$1:B406,B406)&amp;B406</f>
        <v/>
      </c>
    </row>
    <row r="407">
      <c r="A407">
        <f>COUNTIF($B$1:B407,B407)&amp;B407</f>
        <v/>
      </c>
    </row>
    <row r="408">
      <c r="A408">
        <f>COUNTIF($B$1:B408,B408)&amp;B408</f>
        <v/>
      </c>
    </row>
    <row r="409">
      <c r="A409">
        <f>COUNTIF($B$1:B409,B409)&amp;B409</f>
        <v/>
      </c>
    </row>
    <row r="410">
      <c r="A410">
        <f>COUNTIF($B$1:B410,B410)&amp;B410</f>
        <v/>
      </c>
    </row>
    <row r="411">
      <c r="A411">
        <f>COUNTIF($B$1:B411,B411)&amp;B411</f>
        <v/>
      </c>
    </row>
    <row r="412">
      <c r="A412">
        <f>COUNTIF($B$1:B412,B412)&amp;B412</f>
        <v/>
      </c>
    </row>
    <row r="413">
      <c r="A413">
        <f>COUNTIF($B$1:B413,B413)&amp;B413</f>
        <v/>
      </c>
    </row>
    <row r="414">
      <c r="A414">
        <f>COUNTIF($B$1:B414,B414)&amp;B414</f>
        <v/>
      </c>
    </row>
    <row r="415">
      <c r="A415">
        <f>COUNTIF($B$1:B415,B415)&amp;B415</f>
        <v/>
      </c>
    </row>
    <row r="416">
      <c r="A416">
        <f>COUNTIF($B$1:B416,B416)&amp;B416</f>
        <v/>
      </c>
    </row>
    <row r="417">
      <c r="A417">
        <f>COUNTIF($B$1:B417,B417)&amp;B417</f>
        <v/>
      </c>
    </row>
    <row r="418">
      <c r="A418">
        <f>COUNTIF($B$1:B418,B418)&amp;B418</f>
        <v/>
      </c>
    </row>
    <row r="419">
      <c r="A419">
        <f>COUNTIF($B$1:B419,B419)&amp;B419</f>
        <v/>
      </c>
    </row>
    <row r="420">
      <c r="A420">
        <f>COUNTIF($B$1:B420,B420)&amp;B420</f>
        <v/>
      </c>
    </row>
    <row r="421">
      <c r="A421">
        <f>COUNTIF($B$1:B421,B421)&amp;B421</f>
        <v/>
      </c>
    </row>
    <row r="422">
      <c r="A422">
        <f>COUNTIF($B$1:B422,B422)&amp;B422</f>
        <v/>
      </c>
    </row>
    <row r="423">
      <c r="A423">
        <f>COUNTIF($B$1:B423,B423)&amp;B423</f>
        <v/>
      </c>
    </row>
    <row r="424">
      <c r="A424">
        <f>COUNTIF($B$1:B424,B424)&amp;B424</f>
        <v/>
      </c>
    </row>
    <row r="425">
      <c r="A425">
        <f>COUNTIF($B$1:B425,B425)&amp;B425</f>
        <v/>
      </c>
    </row>
    <row r="426">
      <c r="A426">
        <f>COUNTIF($B$1:B426,B426)&amp;B426</f>
        <v/>
      </c>
    </row>
    <row r="427">
      <c r="A427">
        <f>COUNTIF($B$1:B427,B427)&amp;B427</f>
        <v/>
      </c>
    </row>
    <row r="428">
      <c r="A428">
        <f>COUNTIF($B$1:B428,B428)&amp;B428</f>
        <v/>
      </c>
    </row>
    <row r="429">
      <c r="A429">
        <f>COUNTIF($B$1:B429,B429)&amp;B429</f>
        <v/>
      </c>
    </row>
    <row r="430">
      <c r="A430">
        <f>COUNTIF($B$1:B430,B430)&amp;B430</f>
        <v/>
      </c>
    </row>
    <row r="431">
      <c r="A431">
        <f>COUNTIF($B$1:B431,B431)&amp;B431</f>
        <v/>
      </c>
    </row>
    <row r="432">
      <c r="A432">
        <f>COUNTIF($B$1:B432,B432)&amp;B432</f>
        <v/>
      </c>
    </row>
    <row r="433">
      <c r="A433">
        <f>COUNTIF($B$1:B433,B433)&amp;B433</f>
        <v/>
      </c>
    </row>
    <row r="434">
      <c r="A434">
        <f>COUNTIF($B$1:B434,B434)&amp;B434</f>
        <v/>
      </c>
    </row>
    <row r="435">
      <c r="A435">
        <f>COUNTIF($B$1:B435,B435)&amp;B435</f>
        <v/>
      </c>
    </row>
    <row r="436">
      <c r="A436">
        <f>COUNTIF($B$1:B436,B436)&amp;B436</f>
        <v/>
      </c>
    </row>
    <row r="437">
      <c r="A437">
        <f>COUNTIF($B$1:B437,B437)&amp;B437</f>
        <v/>
      </c>
    </row>
    <row r="438">
      <c r="A438">
        <f>COUNTIF($B$1:B438,B438)&amp;B438</f>
        <v/>
      </c>
    </row>
    <row r="439">
      <c r="A439">
        <f>COUNTIF($B$1:B439,B439)&amp;B439</f>
        <v/>
      </c>
    </row>
    <row r="440">
      <c r="A440">
        <f>COUNTIF($B$1:B440,B440)&amp;B440</f>
        <v/>
      </c>
    </row>
    <row r="441">
      <c r="A441">
        <f>COUNTIF($B$1:B441,B441)&amp;B441</f>
        <v/>
      </c>
    </row>
    <row r="442">
      <c r="A442">
        <f>COUNTIF($B$1:B442,B442)&amp;B442</f>
        <v/>
      </c>
    </row>
    <row r="443">
      <c r="A443">
        <f>COUNTIF($B$1:B443,B443)&amp;B443</f>
        <v/>
      </c>
    </row>
    <row r="444">
      <c r="A444">
        <f>COUNTIF($B$1:B444,B444)&amp;B444</f>
        <v/>
      </c>
    </row>
    <row r="445">
      <c r="A445">
        <f>COUNTIF($B$1:B445,B445)&amp;B445</f>
        <v/>
      </c>
    </row>
    <row r="446">
      <c r="A446">
        <f>COUNTIF($B$1:B446,B446)&amp;B446</f>
        <v/>
      </c>
    </row>
    <row r="447">
      <c r="A447">
        <f>COUNTIF($B$1:B447,B447)&amp;B447</f>
        <v/>
      </c>
    </row>
    <row r="448">
      <c r="A448">
        <f>COUNTIF($B$1:B448,B448)&amp;B448</f>
        <v/>
      </c>
    </row>
    <row r="449">
      <c r="A449">
        <f>COUNTIF($B$1:B449,B449)&amp;B449</f>
        <v/>
      </c>
    </row>
    <row r="450">
      <c r="A450">
        <f>COUNTIF($B$1:B450,B450)&amp;B450</f>
        <v/>
      </c>
    </row>
    <row r="451">
      <c r="A451">
        <f>COUNTIF($B$1:B451,B451)&amp;B451</f>
        <v/>
      </c>
    </row>
    <row r="452">
      <c r="A452">
        <f>COUNTIF($B$1:B452,B452)&amp;B452</f>
        <v/>
      </c>
    </row>
    <row r="453">
      <c r="A453">
        <f>COUNTIF($B$1:B453,B453)&amp;B453</f>
        <v/>
      </c>
    </row>
    <row r="454">
      <c r="A454">
        <f>COUNTIF($B$1:B454,B454)&amp;B454</f>
        <v/>
      </c>
    </row>
    <row r="455">
      <c r="A455">
        <f>COUNTIF($B$1:B455,B455)&amp;B455</f>
        <v/>
      </c>
    </row>
    <row r="456">
      <c r="A456">
        <f>COUNTIF($B$1:B456,B456)&amp;B456</f>
        <v/>
      </c>
    </row>
    <row r="457">
      <c r="A457">
        <f>COUNTIF($B$1:B457,B457)&amp;B457</f>
        <v/>
      </c>
    </row>
    <row r="458">
      <c r="A458">
        <f>COUNTIF($B$1:B458,B458)&amp;B458</f>
        <v/>
      </c>
    </row>
    <row r="459">
      <c r="A459">
        <f>COUNTIF($B$1:B459,B459)&amp;B459</f>
        <v/>
      </c>
    </row>
    <row r="460">
      <c r="A460">
        <f>COUNTIF($B$1:B460,B460)&amp;B460</f>
        <v/>
      </c>
    </row>
    <row r="461">
      <c r="A461">
        <f>COUNTIF($B$1:B461,B461)&amp;B461</f>
        <v/>
      </c>
    </row>
    <row r="462">
      <c r="A462">
        <f>COUNTIF($B$1:B462,B462)&amp;B462</f>
        <v/>
      </c>
    </row>
    <row r="463">
      <c r="A463">
        <f>COUNTIF($B$1:B463,B463)&amp;B463</f>
        <v/>
      </c>
    </row>
    <row r="464">
      <c r="A464">
        <f>COUNTIF($B$1:B464,B464)&amp;B464</f>
        <v/>
      </c>
    </row>
    <row r="465">
      <c r="A465">
        <f>COUNTIF($B$1:B465,B465)&amp;B465</f>
        <v/>
      </c>
    </row>
    <row r="466">
      <c r="A466">
        <f>COUNTIF($B$1:B466,B466)&amp;B466</f>
        <v/>
      </c>
    </row>
    <row r="467">
      <c r="A467">
        <f>COUNTIF($B$1:B467,B467)&amp;B467</f>
        <v/>
      </c>
    </row>
    <row r="468">
      <c r="A468">
        <f>COUNTIF($B$1:B468,B468)&amp;B468</f>
        <v/>
      </c>
    </row>
    <row r="469">
      <c r="A469">
        <f>COUNTIF($B$1:B469,B469)&amp;B469</f>
        <v/>
      </c>
    </row>
    <row r="470">
      <c r="A470">
        <f>COUNTIF($B$1:B470,B470)&amp;B470</f>
        <v/>
      </c>
    </row>
    <row r="471">
      <c r="A471">
        <f>COUNTIF($B$1:B471,B471)&amp;B471</f>
        <v/>
      </c>
    </row>
    <row r="472">
      <c r="A472">
        <f>COUNTIF($B$1:B472,B472)&amp;B472</f>
        <v/>
      </c>
    </row>
    <row r="473">
      <c r="A473">
        <f>COUNTIF($B$1:B473,B473)&amp;B473</f>
        <v/>
      </c>
    </row>
    <row r="474">
      <c r="A474">
        <f>COUNTIF($B$1:B474,B474)&amp;B474</f>
        <v/>
      </c>
    </row>
    <row r="475">
      <c r="A475">
        <f>COUNTIF($B$1:B475,B475)&amp;B475</f>
        <v/>
      </c>
    </row>
    <row r="476">
      <c r="A476">
        <f>COUNTIF($B$1:B476,B476)&amp;B476</f>
        <v/>
      </c>
    </row>
    <row r="477">
      <c r="A477">
        <f>COUNTIF($B$1:B477,B477)&amp;B477</f>
        <v/>
      </c>
    </row>
    <row r="478">
      <c r="A478">
        <f>COUNTIF($B$1:B478,B478)&amp;B478</f>
        <v/>
      </c>
    </row>
    <row r="479">
      <c r="A479">
        <f>COUNTIF($B$1:B479,B479)&amp;B479</f>
        <v/>
      </c>
    </row>
    <row r="480">
      <c r="A480">
        <f>COUNTIF($B$1:B480,B480)&amp;B480</f>
        <v/>
      </c>
    </row>
    <row r="481">
      <c r="A481">
        <f>COUNTIF($B$1:B481,B481)&amp;B481</f>
        <v/>
      </c>
    </row>
    <row r="482">
      <c r="A482">
        <f>COUNTIF($B$1:B482,B482)&amp;B482</f>
        <v/>
      </c>
    </row>
    <row r="483">
      <c r="A483">
        <f>COUNTIF($B$1:B483,B483)&amp;B483</f>
        <v/>
      </c>
    </row>
    <row r="484">
      <c r="A484">
        <f>COUNTIF($B$1:B484,B484)&amp;B484</f>
        <v/>
      </c>
    </row>
    <row r="485">
      <c r="A485">
        <f>COUNTIF($B$1:B485,B485)&amp;B485</f>
        <v/>
      </c>
    </row>
    <row r="486">
      <c r="A486">
        <f>COUNTIF($B$1:B486,B486)&amp;B486</f>
        <v/>
      </c>
    </row>
    <row r="487">
      <c r="A487">
        <f>COUNTIF($B$1:B487,B487)&amp;B487</f>
        <v/>
      </c>
    </row>
    <row r="488">
      <c r="A488">
        <f>COUNTIF($B$1:B488,B488)&amp;B488</f>
        <v/>
      </c>
    </row>
    <row r="489">
      <c r="A489">
        <f>COUNTIF($B$1:B489,B489)&amp;B489</f>
        <v/>
      </c>
    </row>
    <row r="490">
      <c r="A490">
        <f>COUNTIF($B$1:B490,B490)&amp;B490</f>
        <v/>
      </c>
    </row>
    <row r="491">
      <c r="A491">
        <f>COUNTIF($B$1:B491,B491)&amp;B491</f>
        <v/>
      </c>
    </row>
    <row r="492">
      <c r="A492">
        <f>COUNTIF($B$1:B492,B492)&amp;B492</f>
        <v/>
      </c>
    </row>
    <row r="493">
      <c r="A493">
        <f>COUNTIF($B$1:B493,B493)&amp;B493</f>
        <v/>
      </c>
    </row>
    <row r="494">
      <c r="A494">
        <f>COUNTIF($B$1:B494,B494)&amp;B494</f>
        <v/>
      </c>
    </row>
    <row r="495">
      <c r="A495">
        <f>COUNTIF($B$1:B495,B495)&amp;B495</f>
        <v/>
      </c>
    </row>
    <row r="496">
      <c r="A496">
        <f>COUNTIF($B$1:B496,B496)&amp;B496</f>
        <v/>
      </c>
    </row>
    <row r="497">
      <c r="A497">
        <f>COUNTIF($B$1:B497,B497)&amp;B497</f>
        <v/>
      </c>
    </row>
    <row r="498">
      <c r="A498">
        <f>COUNTIF($B$1:B498,B498)&amp;B498</f>
        <v/>
      </c>
    </row>
    <row r="499">
      <c r="A499">
        <f>COUNTIF($B$1:B499,B499)&amp;B499</f>
        <v/>
      </c>
    </row>
    <row r="500">
      <c r="A500">
        <f>COUNTIF($B$1:B500,B500)&amp;B500</f>
        <v/>
      </c>
    </row>
    <row r="501">
      <c r="A501">
        <f>COUNTIF($B$1:B501,B501)&amp;B501</f>
        <v/>
      </c>
    </row>
    <row r="502">
      <c r="A502">
        <f>COUNTIF($B$1:B502,B502)&amp;B502</f>
        <v/>
      </c>
    </row>
    <row r="503">
      <c r="A503">
        <f>COUNTIF($B$1:B503,B503)&amp;B503</f>
        <v/>
      </c>
    </row>
    <row r="504">
      <c r="A504">
        <f>COUNTIF($B$1:B504,B504)&amp;B504</f>
        <v/>
      </c>
    </row>
    <row r="505">
      <c r="A505">
        <f>COUNTIF($B$1:B505,B505)&amp;B505</f>
        <v/>
      </c>
    </row>
    <row r="506">
      <c r="A506">
        <f>COUNTIF($B$1:B506,B506)&amp;B506</f>
        <v/>
      </c>
    </row>
    <row r="507">
      <c r="A507">
        <f>COUNTIF($B$1:B507,B507)&amp;B507</f>
        <v/>
      </c>
    </row>
    <row r="508">
      <c r="A508">
        <f>COUNTIF($B$1:B508,B508)&amp;B508</f>
        <v/>
      </c>
    </row>
    <row r="509">
      <c r="A509">
        <f>COUNTIF($B$1:B509,B509)&amp;B509</f>
        <v/>
      </c>
    </row>
    <row r="510">
      <c r="A510">
        <f>COUNTIF($B$1:B510,B510)&amp;B510</f>
        <v/>
      </c>
    </row>
    <row r="511">
      <c r="A511">
        <f>COUNTIF($B$1:B511,B511)&amp;B511</f>
        <v/>
      </c>
    </row>
    <row r="512">
      <c r="A512">
        <f>COUNTIF($B$1:B512,B512)&amp;B512</f>
        <v/>
      </c>
    </row>
    <row r="513">
      <c r="A513">
        <f>COUNTIF($B$1:B513,B513)&amp;B513</f>
        <v/>
      </c>
    </row>
    <row r="514">
      <c r="A514">
        <f>COUNTIF($B$1:B514,B514)&amp;B514</f>
        <v/>
      </c>
    </row>
    <row r="515">
      <c r="A515">
        <f>COUNTIF($B$1:B515,B515)&amp;B515</f>
        <v/>
      </c>
    </row>
    <row r="516">
      <c r="A516">
        <f>COUNTIF($B$1:B516,B516)&amp;B516</f>
        <v/>
      </c>
    </row>
    <row r="517">
      <c r="A517">
        <f>COUNTIF($B$1:B517,B517)&amp;B517</f>
        <v/>
      </c>
    </row>
    <row r="518">
      <c r="A518">
        <f>COUNTIF($B$1:B518,B518)&amp;B518</f>
        <v/>
      </c>
    </row>
    <row r="519">
      <c r="A519">
        <f>COUNTIF($B$1:B519,B519)&amp;B519</f>
        <v/>
      </c>
    </row>
    <row r="520">
      <c r="A520">
        <f>COUNTIF($B$1:B520,B520)&amp;B520</f>
        <v/>
      </c>
    </row>
    <row r="521">
      <c r="A521">
        <f>COUNTIF($B$1:B521,B521)&amp;B521</f>
        <v/>
      </c>
    </row>
    <row r="522">
      <c r="A522">
        <f>COUNTIF($B$1:B522,B522)&amp;B522</f>
        <v/>
      </c>
    </row>
    <row r="523">
      <c r="A523">
        <f>COUNTIF($B$1:B523,B523)&amp;B523</f>
        <v/>
      </c>
    </row>
    <row r="524">
      <c r="A524">
        <f>COUNTIF($B$1:B524,B524)&amp;B524</f>
        <v/>
      </c>
    </row>
    <row r="525">
      <c r="A525">
        <f>COUNTIF($B$1:B525,B525)&amp;B525</f>
        <v/>
      </c>
    </row>
    <row r="526">
      <c r="A526">
        <f>COUNTIF($B$1:B526,B526)&amp;B526</f>
        <v/>
      </c>
    </row>
    <row r="527">
      <c r="A527">
        <f>COUNTIF($B$1:B527,B527)&amp;B527</f>
        <v/>
      </c>
    </row>
    <row r="528">
      <c r="A528">
        <f>COUNTIF($B$1:B528,B528)&amp;B528</f>
        <v/>
      </c>
    </row>
    <row r="529">
      <c r="A529">
        <f>COUNTIF($B$1:B529,B529)&amp;B529</f>
        <v/>
      </c>
    </row>
    <row r="530">
      <c r="A530">
        <f>COUNTIF($B$1:B530,B530)&amp;B530</f>
        <v/>
      </c>
    </row>
    <row r="531">
      <c r="A531">
        <f>COUNTIF($B$1:B531,B531)&amp;B531</f>
        <v/>
      </c>
    </row>
    <row r="532">
      <c r="A532">
        <f>COUNTIF($B$1:B532,B532)&amp;B532</f>
        <v/>
      </c>
    </row>
    <row r="533">
      <c r="A533">
        <f>COUNTIF($B$1:B533,B533)&amp;B533</f>
        <v/>
      </c>
    </row>
    <row r="534">
      <c r="A534">
        <f>COUNTIF($B$1:B534,B534)&amp;B534</f>
        <v/>
      </c>
    </row>
    <row r="535">
      <c r="A535">
        <f>COUNTIF($B$1:B535,B535)&amp;B535</f>
        <v/>
      </c>
    </row>
    <row r="536">
      <c r="A536">
        <f>COUNTIF($B$1:B536,B536)&amp;B536</f>
        <v/>
      </c>
    </row>
    <row r="537">
      <c r="A537">
        <f>COUNTIF($B$1:B537,B537)&amp;B537</f>
        <v/>
      </c>
    </row>
    <row r="538">
      <c r="A538">
        <f>COUNTIF($B$1:B538,B538)&amp;B538</f>
        <v/>
      </c>
    </row>
    <row r="539">
      <c r="A539">
        <f>COUNTIF($B$1:B539,B539)&amp;B539</f>
        <v/>
      </c>
    </row>
    <row r="540">
      <c r="A540">
        <f>COUNTIF($B$1:B540,B540)&amp;B540</f>
        <v/>
      </c>
    </row>
    <row r="541">
      <c r="A541">
        <f>COUNTIF($B$1:B541,B541)&amp;B541</f>
        <v/>
      </c>
    </row>
    <row r="542">
      <c r="A542">
        <f>COUNTIF($B$1:B542,B542)&amp;B542</f>
        <v/>
      </c>
    </row>
    <row r="543">
      <c r="A543">
        <f>COUNTIF($B$1:B543,B543)&amp;B543</f>
        <v/>
      </c>
    </row>
    <row r="544">
      <c r="A544">
        <f>COUNTIF($B$1:B544,B544)&amp;B544</f>
        <v/>
      </c>
    </row>
    <row r="545">
      <c r="A545">
        <f>COUNTIF($B$1:B545,B545)&amp;B545</f>
        <v/>
      </c>
    </row>
    <row r="546">
      <c r="A546">
        <f>COUNTIF($B$1:B546,B546)&amp;B546</f>
        <v/>
      </c>
    </row>
    <row r="547">
      <c r="A547">
        <f>COUNTIF($B$1:B547,B547)&amp;B547</f>
        <v/>
      </c>
    </row>
    <row r="548">
      <c r="A548">
        <f>COUNTIF($B$1:B548,B548)&amp;B548</f>
        <v/>
      </c>
    </row>
    <row r="549">
      <c r="A549">
        <f>COUNTIF($B$1:B549,B549)&amp;B549</f>
        <v/>
      </c>
    </row>
    <row r="550">
      <c r="A550">
        <f>COUNTIF($B$1:B550,B550)&amp;B550</f>
        <v/>
      </c>
    </row>
    <row r="551">
      <c r="A551">
        <f>COUNTIF($B$1:B551,B551)&amp;B551</f>
        <v/>
      </c>
    </row>
    <row r="552">
      <c r="A552">
        <f>COUNTIF($B$1:B552,B552)&amp;B552</f>
        <v/>
      </c>
    </row>
    <row r="553">
      <c r="A553">
        <f>COUNTIF($B$1:B553,B553)&amp;B553</f>
        <v/>
      </c>
    </row>
    <row r="554">
      <c r="A554">
        <f>COUNTIF($B$1:B554,B554)&amp;B554</f>
        <v/>
      </c>
    </row>
    <row r="555">
      <c r="A555">
        <f>COUNTIF($B$1:B555,B555)&amp;B555</f>
        <v/>
      </c>
    </row>
    <row r="556">
      <c r="A556">
        <f>COUNTIF($B$1:B556,B556)&amp;B556</f>
        <v/>
      </c>
    </row>
    <row r="557">
      <c r="A557">
        <f>COUNTIF($B$1:B557,B557)&amp;B557</f>
        <v/>
      </c>
    </row>
    <row r="558">
      <c r="A558">
        <f>COUNTIF($B$1:B558,B558)&amp;B558</f>
        <v/>
      </c>
    </row>
    <row r="559">
      <c r="A559">
        <f>COUNTIF($B$1:B559,B559)&amp;B559</f>
        <v/>
      </c>
    </row>
    <row r="560">
      <c r="A560">
        <f>COUNTIF($B$1:B560,B560)&amp;B560</f>
        <v/>
      </c>
    </row>
    <row r="561">
      <c r="A561">
        <f>COUNTIF($B$1:B561,B561)&amp;B561</f>
        <v/>
      </c>
    </row>
    <row r="562">
      <c r="A562">
        <f>COUNTIF($B$1:B562,B562)&amp;B562</f>
        <v/>
      </c>
    </row>
    <row r="563">
      <c r="A563">
        <f>COUNTIF($B$1:B563,B563)&amp;B563</f>
        <v/>
      </c>
    </row>
    <row r="564">
      <c r="A564">
        <f>COUNTIF($B$1:B564,B564)&amp;B564</f>
        <v/>
      </c>
    </row>
    <row r="565">
      <c r="A565">
        <f>COUNTIF($B$1:B565,B565)&amp;B565</f>
        <v/>
      </c>
    </row>
    <row r="566">
      <c r="A566">
        <f>COUNTIF($B$1:B566,B566)&amp;B566</f>
        <v/>
      </c>
    </row>
    <row r="567">
      <c r="A567">
        <f>COUNTIF($B$1:B567,B567)&amp;B567</f>
        <v/>
      </c>
    </row>
    <row r="568">
      <c r="A568">
        <f>COUNTIF($B$1:B568,B568)&amp;B568</f>
        <v/>
      </c>
    </row>
    <row r="569">
      <c r="A569">
        <f>COUNTIF($B$1:B569,B569)&amp;B569</f>
        <v/>
      </c>
    </row>
    <row r="570">
      <c r="A570">
        <f>COUNTIF($B$1:B570,B570)&amp;B570</f>
        <v/>
      </c>
    </row>
    <row r="571">
      <c r="A571">
        <f>COUNTIF($B$1:B571,B571)&amp;B571</f>
        <v/>
      </c>
    </row>
    <row r="572">
      <c r="A572">
        <f>COUNTIF($B$1:B572,B572)&amp;B572</f>
        <v/>
      </c>
    </row>
    <row r="573">
      <c r="A573">
        <f>COUNTIF($B$1:B573,B573)&amp;B573</f>
        <v/>
      </c>
    </row>
    <row r="574">
      <c r="A574">
        <f>COUNTIF($B$1:B574,B574)&amp;B574</f>
        <v/>
      </c>
    </row>
    <row r="575">
      <c r="A575">
        <f>COUNTIF($B$1:B575,B575)&amp;B575</f>
        <v/>
      </c>
    </row>
    <row r="576">
      <c r="A576">
        <f>COUNTIF($B$1:B576,B576)&amp;B576</f>
        <v/>
      </c>
    </row>
    <row r="577">
      <c r="A577">
        <f>COUNTIF($B$1:B577,B577)&amp;B577</f>
        <v/>
      </c>
    </row>
    <row r="578">
      <c r="A578">
        <f>COUNTIF($B$1:B578,B578)&amp;B578</f>
        <v/>
      </c>
    </row>
    <row r="579">
      <c r="A579">
        <f>COUNTIF($B$1:B579,B579)&amp;B579</f>
        <v/>
      </c>
    </row>
    <row r="580">
      <c r="A580">
        <f>COUNTIF($B$1:B580,B580)&amp;B580</f>
        <v/>
      </c>
    </row>
    <row r="581">
      <c r="A581">
        <f>COUNTIF($B$1:B581,B581)&amp;B581</f>
        <v/>
      </c>
    </row>
    <row r="582">
      <c r="A582">
        <f>COUNTIF($B$1:B582,B582)&amp;B582</f>
        <v/>
      </c>
    </row>
    <row r="583">
      <c r="A583">
        <f>COUNTIF($B$1:B583,B583)&amp;B583</f>
        <v/>
      </c>
    </row>
    <row r="584">
      <c r="A584">
        <f>COUNTIF($B$1:B584,B584)&amp;B584</f>
        <v/>
      </c>
    </row>
    <row r="585">
      <c r="A585">
        <f>COUNTIF($B$1:B585,B585)&amp;B585</f>
        <v/>
      </c>
    </row>
    <row r="586">
      <c r="A586">
        <f>COUNTIF($B$1:B586,B586)&amp;B586</f>
        <v/>
      </c>
    </row>
    <row r="587">
      <c r="A587">
        <f>COUNTIF($B$1:B587,B587)&amp;B587</f>
        <v/>
      </c>
    </row>
    <row r="588">
      <c r="A588">
        <f>COUNTIF($B$1:B588,B588)&amp;B588</f>
        <v/>
      </c>
    </row>
    <row r="589">
      <c r="A589">
        <f>COUNTIF($B$1:B589,B589)&amp;B589</f>
        <v/>
      </c>
    </row>
    <row r="590">
      <c r="A590">
        <f>COUNTIF($B$1:B590,B590)&amp;B590</f>
        <v/>
      </c>
    </row>
    <row r="591">
      <c r="A591">
        <f>COUNTIF($B$1:B591,B591)&amp;B591</f>
        <v/>
      </c>
    </row>
    <row r="592">
      <c r="A592">
        <f>COUNTIF($B$1:B592,B592)&amp;B592</f>
        <v/>
      </c>
    </row>
    <row r="593">
      <c r="A593">
        <f>COUNTIF($B$1:B593,B593)&amp;B593</f>
        <v/>
      </c>
    </row>
    <row r="594">
      <c r="A594">
        <f>COUNTIF($B$1:B594,B594)&amp;B594</f>
        <v/>
      </c>
    </row>
    <row r="595">
      <c r="A595">
        <f>COUNTIF($B$1:B595,B595)&amp;B595</f>
        <v/>
      </c>
    </row>
    <row r="596">
      <c r="A596">
        <f>COUNTIF($B$1:B596,B596)&amp;B596</f>
        <v/>
      </c>
    </row>
    <row r="597">
      <c r="A597">
        <f>COUNTIF($B$1:B597,B597)&amp;B597</f>
        <v/>
      </c>
    </row>
    <row r="598">
      <c r="A598">
        <f>COUNTIF($B$1:B598,B598)&amp;B598</f>
        <v/>
      </c>
    </row>
    <row r="599">
      <c r="A599">
        <f>COUNTIF($B$1:B599,B599)&amp;B599</f>
        <v/>
      </c>
    </row>
    <row r="600">
      <c r="A600">
        <f>COUNTIF($B$1:B600,B600)&amp;B600</f>
        <v/>
      </c>
    </row>
    <row r="601">
      <c r="A601">
        <f>COUNTIF($B$1:B601,B601)&amp;B601</f>
        <v/>
      </c>
    </row>
    <row r="602">
      <c r="A602">
        <f>COUNTIF($B$1:B602,B602)&amp;B602</f>
        <v/>
      </c>
    </row>
    <row r="603">
      <c r="A603">
        <f>COUNTIF($B$1:B603,B603)&amp;B603</f>
        <v/>
      </c>
    </row>
    <row r="604">
      <c r="A604">
        <f>COUNTIF($B$1:B604,B604)&amp;B604</f>
        <v/>
      </c>
    </row>
    <row r="605">
      <c r="A605">
        <f>COUNTIF($B$1:B605,B605)&amp;B605</f>
        <v/>
      </c>
    </row>
    <row r="606">
      <c r="A606">
        <f>COUNTIF($B$1:B606,B606)&amp;B606</f>
        <v/>
      </c>
    </row>
    <row r="607">
      <c r="A607">
        <f>COUNTIF($B$1:B607,B607)&amp;B607</f>
        <v/>
      </c>
    </row>
    <row r="608">
      <c r="A608">
        <f>COUNTIF($B$1:B608,B608)&amp;B608</f>
        <v/>
      </c>
    </row>
    <row r="609">
      <c r="A609">
        <f>COUNTIF($B$1:B609,B609)&amp;B609</f>
        <v/>
      </c>
    </row>
    <row r="610">
      <c r="A610">
        <f>COUNTIF($B$1:B610,B610)&amp;B610</f>
        <v/>
      </c>
    </row>
    <row r="611">
      <c r="A611">
        <f>COUNTIF($B$1:B611,B611)&amp;B611</f>
        <v/>
      </c>
    </row>
    <row r="612">
      <c r="A612">
        <f>COUNTIF($B$1:B612,B612)&amp;B612</f>
        <v/>
      </c>
    </row>
    <row r="613">
      <c r="A613">
        <f>COUNTIF($B$1:B613,B613)&amp;B613</f>
        <v/>
      </c>
    </row>
    <row r="614">
      <c r="A614">
        <f>COUNTIF($B$1:B614,B614)&amp;B614</f>
        <v/>
      </c>
    </row>
    <row r="615">
      <c r="A615">
        <f>COUNTIF($B$1:B615,B615)&amp;B615</f>
        <v/>
      </c>
    </row>
    <row r="616">
      <c r="A616">
        <f>COUNTIF($B$1:B616,B616)&amp;B616</f>
        <v/>
      </c>
    </row>
    <row r="617">
      <c r="A617">
        <f>COUNTIF($B$1:B617,B617)&amp;B617</f>
        <v/>
      </c>
    </row>
    <row r="618">
      <c r="A618">
        <f>COUNTIF($B$1:B618,B618)&amp;B618</f>
        <v/>
      </c>
    </row>
    <row r="619">
      <c r="A619">
        <f>COUNTIF($B$1:B619,B619)&amp;B619</f>
        <v/>
      </c>
    </row>
    <row r="620">
      <c r="A620">
        <f>COUNTIF($B$1:B620,B620)&amp;B620</f>
        <v/>
      </c>
    </row>
    <row r="621">
      <c r="A621">
        <f>COUNTIF($B$1:B621,B621)&amp;B621</f>
        <v/>
      </c>
    </row>
    <row r="622">
      <c r="A622">
        <f>COUNTIF($B$1:B622,B622)&amp;B622</f>
        <v/>
      </c>
    </row>
    <row r="623">
      <c r="A623">
        <f>COUNTIF($B$1:B623,B623)&amp;B623</f>
        <v/>
      </c>
    </row>
    <row r="624">
      <c r="A624">
        <f>COUNTIF($B$1:B624,B624)&amp;B624</f>
        <v/>
      </c>
    </row>
    <row r="625">
      <c r="A625">
        <f>COUNTIF($B$1:B625,B625)&amp;B625</f>
        <v/>
      </c>
    </row>
    <row r="626">
      <c r="A626">
        <f>COUNTIF($B$1:B626,B626)&amp;B626</f>
        <v/>
      </c>
    </row>
    <row r="627">
      <c r="A627">
        <f>COUNTIF($B$1:B627,B627)&amp;B627</f>
        <v/>
      </c>
    </row>
    <row r="628">
      <c r="A628">
        <f>COUNTIF($B$1:B628,B628)&amp;B628</f>
        <v/>
      </c>
    </row>
    <row r="629">
      <c r="A629">
        <f>COUNTIF($B$1:B629,B629)&amp;B629</f>
        <v/>
      </c>
    </row>
    <row r="630">
      <c r="A630">
        <f>COUNTIF($B$1:B630,B630)&amp;B630</f>
        <v/>
      </c>
    </row>
    <row r="631">
      <c r="A631">
        <f>COUNTIF($B$1:B631,B631)&amp;B631</f>
        <v/>
      </c>
    </row>
    <row r="632">
      <c r="A632">
        <f>COUNTIF($B$1:B632,B632)&amp;B632</f>
        <v/>
      </c>
    </row>
    <row r="633">
      <c r="A633">
        <f>COUNTIF($B$1:B633,B633)&amp;B633</f>
        <v/>
      </c>
    </row>
    <row r="634">
      <c r="A634">
        <f>COUNTIF($B$1:B634,B634)&amp;B634</f>
        <v/>
      </c>
    </row>
    <row r="635">
      <c r="A635">
        <f>COUNTIF($B$1:B635,B635)&amp;B635</f>
        <v/>
      </c>
    </row>
    <row r="636">
      <c r="A636">
        <f>COUNTIF($B$1:B636,B636)&amp;B636</f>
        <v/>
      </c>
    </row>
    <row r="637">
      <c r="A637">
        <f>COUNTIF($B$1:B637,B637)&amp;B637</f>
        <v/>
      </c>
    </row>
    <row r="638">
      <c r="A638">
        <f>COUNTIF($B$1:B638,B638)&amp;B638</f>
        <v/>
      </c>
    </row>
    <row r="639">
      <c r="A639">
        <f>COUNTIF($B$1:B639,B639)&amp;B639</f>
        <v/>
      </c>
    </row>
    <row r="640">
      <c r="A640">
        <f>COUNTIF($B$1:B640,B640)&amp;B640</f>
        <v/>
      </c>
    </row>
    <row r="641">
      <c r="A641">
        <f>COUNTIF($B$1:B641,B641)&amp;B641</f>
        <v/>
      </c>
    </row>
    <row r="642">
      <c r="A642">
        <f>COUNTIF($B$1:B642,B642)&amp;B642</f>
        <v/>
      </c>
    </row>
    <row r="643">
      <c r="A643">
        <f>COUNTIF($B$1:B643,B643)&amp;B643</f>
        <v/>
      </c>
    </row>
    <row r="644">
      <c r="A644">
        <f>COUNTIF($B$1:B644,B644)&amp;B644</f>
        <v/>
      </c>
    </row>
    <row r="645">
      <c r="A645">
        <f>COUNTIF($B$1:B645,B645)&amp;B645</f>
        <v/>
      </c>
    </row>
    <row r="646">
      <c r="A646">
        <f>COUNTIF($B$1:B646,B646)&amp;B646</f>
        <v/>
      </c>
    </row>
    <row r="647">
      <c r="A647">
        <f>COUNTIF($B$1:B647,B647)&amp;B647</f>
        <v/>
      </c>
    </row>
    <row r="648">
      <c r="A648">
        <f>COUNTIF($B$1:B648,B648)&amp;B648</f>
        <v/>
      </c>
    </row>
    <row r="649">
      <c r="A649">
        <f>COUNTIF($B$1:B649,B649)&amp;B649</f>
        <v/>
      </c>
    </row>
    <row r="650">
      <c r="A650">
        <f>COUNTIF($B$1:B650,B650)&amp;B650</f>
        <v/>
      </c>
    </row>
    <row r="651">
      <c r="A651">
        <f>COUNTIF($B$1:B651,B651)&amp;B651</f>
        <v/>
      </c>
    </row>
    <row r="652">
      <c r="A652">
        <f>COUNTIF($B$1:B652,B652)&amp;B652</f>
        <v/>
      </c>
    </row>
    <row r="653">
      <c r="A653">
        <f>COUNTIF($B$1:B653,B653)&amp;B653</f>
        <v/>
      </c>
    </row>
    <row r="654">
      <c r="A654">
        <f>COUNTIF($B$1:B654,B654)&amp;B654</f>
        <v/>
      </c>
    </row>
    <row r="655">
      <c r="A655">
        <f>COUNTIF($B$1:B655,B655)&amp;B655</f>
        <v/>
      </c>
    </row>
    <row r="656">
      <c r="A656">
        <f>COUNTIF($B$1:B656,B656)&amp;B656</f>
        <v/>
      </c>
    </row>
    <row r="657">
      <c r="A657">
        <f>COUNTIF($B$1:B657,B657)&amp;B657</f>
        <v/>
      </c>
    </row>
    <row r="658">
      <c r="A658">
        <f>COUNTIF($B$1:B658,B658)&amp;B658</f>
        <v/>
      </c>
    </row>
    <row r="659">
      <c r="A659">
        <f>COUNTIF($B$1:B659,B659)&amp;B659</f>
        <v/>
      </c>
    </row>
    <row r="660">
      <c r="A660">
        <f>COUNTIF($B$1:B660,B660)&amp;B660</f>
        <v/>
      </c>
    </row>
    <row r="661">
      <c r="A661">
        <f>COUNTIF($B$1:B661,B661)&amp;B661</f>
        <v/>
      </c>
    </row>
    <row r="662">
      <c r="A662">
        <f>COUNTIF($B$1:B662,B662)&amp;B662</f>
        <v/>
      </c>
    </row>
    <row r="663">
      <c r="A663">
        <f>COUNTIF($B$1:B663,B663)&amp;B663</f>
        <v/>
      </c>
    </row>
    <row r="664">
      <c r="A664">
        <f>COUNTIF($B$1:B664,B664)&amp;B664</f>
        <v/>
      </c>
    </row>
    <row r="665">
      <c r="A665">
        <f>COUNTIF($B$1:B665,B665)&amp;B665</f>
        <v/>
      </c>
    </row>
    <row r="666">
      <c r="A666">
        <f>COUNTIF($B$1:B666,B666)&amp;B666</f>
        <v/>
      </c>
    </row>
    <row r="667">
      <c r="A667">
        <f>COUNTIF($B$1:B667,B667)&amp;B667</f>
        <v/>
      </c>
    </row>
    <row r="668">
      <c r="A668">
        <f>COUNTIF($B$1:B668,B668)&amp;B668</f>
        <v/>
      </c>
    </row>
    <row r="669">
      <c r="A669">
        <f>COUNTIF($B$1:B669,B669)&amp;B669</f>
        <v/>
      </c>
    </row>
    <row r="670">
      <c r="A670">
        <f>COUNTIF($B$1:B670,B670)&amp;B670</f>
        <v/>
      </c>
    </row>
    <row r="671">
      <c r="A671">
        <f>COUNTIF($B$1:B671,B671)&amp;B671</f>
        <v/>
      </c>
    </row>
    <row r="672">
      <c r="A672">
        <f>COUNTIF($B$1:B672,B672)&amp;B672</f>
        <v/>
      </c>
    </row>
    <row r="673">
      <c r="A673">
        <f>COUNTIF($B$1:B673,B673)&amp;B673</f>
        <v/>
      </c>
    </row>
    <row r="674">
      <c r="A674">
        <f>COUNTIF($B$1:B674,B674)&amp;B674</f>
        <v/>
      </c>
    </row>
    <row r="675">
      <c r="A675">
        <f>COUNTIF($B$1:B675,B675)&amp;B675</f>
        <v/>
      </c>
    </row>
    <row r="676">
      <c r="A676">
        <f>COUNTIF($B$1:B676,B676)&amp;B676</f>
        <v/>
      </c>
    </row>
    <row r="677">
      <c r="A677">
        <f>COUNTIF($B$1:B677,B677)&amp;B677</f>
        <v/>
      </c>
    </row>
    <row r="678">
      <c r="A678">
        <f>COUNTIF($B$1:B678,B678)&amp;B678</f>
        <v/>
      </c>
    </row>
    <row r="679">
      <c r="A679">
        <f>COUNTIF($B$1:B679,B679)&amp;B679</f>
        <v/>
      </c>
    </row>
    <row r="680">
      <c r="A680">
        <f>COUNTIF($B$1:B680,B680)&amp;B680</f>
        <v/>
      </c>
    </row>
    <row r="681">
      <c r="A681">
        <f>COUNTIF($B$1:B681,B681)&amp;B681</f>
        <v/>
      </c>
    </row>
    <row r="682">
      <c r="A682">
        <f>COUNTIF($B$1:B682,B682)&amp;B682</f>
        <v/>
      </c>
    </row>
    <row r="683">
      <c r="A683">
        <f>COUNTIF($B$1:B683,B683)&amp;B683</f>
        <v/>
      </c>
    </row>
    <row r="684">
      <c r="A684">
        <f>COUNTIF($B$1:B684,B684)&amp;B684</f>
        <v/>
      </c>
    </row>
    <row r="685">
      <c r="A685">
        <f>COUNTIF($B$1:B685,B685)&amp;B685</f>
        <v/>
      </c>
    </row>
    <row r="686">
      <c r="A686">
        <f>COUNTIF($B$1:B686,B686)&amp;B686</f>
        <v/>
      </c>
    </row>
    <row r="687">
      <c r="A687">
        <f>COUNTIF($B$1:B687,B687)&amp;B687</f>
        <v/>
      </c>
    </row>
    <row r="688">
      <c r="A688">
        <f>COUNTIF($B$1:B688,B688)&amp;B688</f>
        <v/>
      </c>
    </row>
    <row r="689">
      <c r="A689">
        <f>COUNTIF($B$1:B689,B689)&amp;B689</f>
        <v/>
      </c>
    </row>
    <row r="690">
      <c r="A690">
        <f>COUNTIF($B$1:B690,B690)&amp;B690</f>
        <v/>
      </c>
    </row>
    <row r="691">
      <c r="A691">
        <f>COUNTIF($B$1:B691,B691)&amp;B691</f>
        <v/>
      </c>
    </row>
    <row r="692">
      <c r="A692">
        <f>COUNTIF($B$1:B692,B692)&amp;B692</f>
        <v/>
      </c>
    </row>
    <row r="693">
      <c r="A693">
        <f>COUNTIF($B$1:B693,B693)&amp;B693</f>
        <v/>
      </c>
    </row>
    <row r="694">
      <c r="A694">
        <f>COUNTIF($B$1:B694,B694)&amp;B694</f>
        <v/>
      </c>
    </row>
    <row r="695">
      <c r="A695">
        <f>COUNTIF($B$1:B695,B695)&amp;B695</f>
        <v/>
      </c>
    </row>
    <row r="696">
      <c r="A696">
        <f>COUNTIF($B$1:B696,B696)&amp;B696</f>
        <v/>
      </c>
    </row>
    <row r="697">
      <c r="A697">
        <f>COUNTIF($B$1:B697,B697)&amp;B697</f>
        <v/>
      </c>
    </row>
    <row r="698">
      <c r="A698">
        <f>COUNTIF($B$1:B698,B698)&amp;B698</f>
        <v/>
      </c>
    </row>
    <row r="699">
      <c r="A699">
        <f>COUNTIF($B$1:B699,B699)&amp;B699</f>
        <v/>
      </c>
    </row>
    <row r="700">
      <c r="A700">
        <f>COUNTIF($B$1:B700,B700)&amp;B700</f>
        <v/>
      </c>
    </row>
    <row r="701">
      <c r="A701">
        <f>COUNTIF($B$1:B701,B701)&amp;B701</f>
        <v/>
      </c>
    </row>
    <row r="702">
      <c r="A702">
        <f>COUNTIF($B$1:B702,B702)&amp;B702</f>
        <v/>
      </c>
    </row>
    <row r="703">
      <c r="A703">
        <f>COUNTIF($B$1:B703,B703)&amp;B703</f>
        <v/>
      </c>
    </row>
    <row r="704">
      <c r="A704">
        <f>COUNTIF($B$1:B704,B704)&amp;B704</f>
        <v/>
      </c>
    </row>
    <row r="705">
      <c r="A705">
        <f>COUNTIF($B$1:B705,B705)&amp;B705</f>
        <v/>
      </c>
    </row>
    <row r="706">
      <c r="A706">
        <f>COUNTIF($B$1:B706,B706)&amp;B706</f>
        <v/>
      </c>
    </row>
    <row r="707">
      <c r="A707">
        <f>COUNTIF($B$1:B707,B707)&amp;B707</f>
        <v/>
      </c>
    </row>
    <row r="708">
      <c r="A708">
        <f>COUNTIF($B$1:B708,B708)&amp;B708</f>
        <v/>
      </c>
    </row>
    <row r="709">
      <c r="A709">
        <f>COUNTIF($B$1:B709,B709)&amp;B709</f>
        <v/>
      </c>
    </row>
    <row r="710">
      <c r="A710">
        <f>COUNTIF($B$1:B710,B710)&amp;B710</f>
        <v/>
      </c>
    </row>
    <row r="711">
      <c r="A711">
        <f>COUNTIF($B$1:B711,B711)&amp;B711</f>
        <v/>
      </c>
    </row>
    <row r="712">
      <c r="A712">
        <f>COUNTIF($B$1:B712,B712)&amp;B712</f>
        <v/>
      </c>
    </row>
    <row r="713">
      <c r="A713">
        <f>COUNTIF($B$1:B713,B713)&amp;B713</f>
        <v/>
      </c>
    </row>
    <row r="714">
      <c r="A714">
        <f>COUNTIF($B$1:B714,B714)&amp;B714</f>
        <v/>
      </c>
    </row>
    <row r="715">
      <c r="A715">
        <f>COUNTIF($B$1:B715,B715)&amp;B715</f>
        <v/>
      </c>
    </row>
    <row r="716">
      <c r="A716">
        <f>COUNTIF($B$1:B716,B716)&amp;B716</f>
        <v/>
      </c>
    </row>
    <row r="717">
      <c r="A717">
        <f>COUNTIF($B$1:B717,B717)&amp;B717</f>
        <v/>
      </c>
    </row>
    <row r="718">
      <c r="A718">
        <f>COUNTIF($B$1:B718,B718)&amp;B718</f>
        <v/>
      </c>
    </row>
    <row r="719">
      <c r="A719">
        <f>COUNTIF($B$1:B719,B719)&amp;B719</f>
        <v/>
      </c>
    </row>
    <row r="720">
      <c r="A720">
        <f>COUNTIF($B$1:B720,B720)&amp;B720</f>
        <v/>
      </c>
    </row>
    <row r="721">
      <c r="A721">
        <f>COUNTIF($B$1:B721,B721)&amp;B721</f>
        <v/>
      </c>
    </row>
    <row r="722">
      <c r="A722">
        <f>COUNTIF($B$1:B722,B722)&amp;B722</f>
        <v/>
      </c>
    </row>
    <row r="723">
      <c r="A723">
        <f>COUNTIF($B$1:B723,B723)&amp;B723</f>
        <v/>
      </c>
    </row>
    <row r="724">
      <c r="A724">
        <f>COUNTIF($B$1:B724,B724)&amp;B724</f>
        <v/>
      </c>
    </row>
    <row r="725">
      <c r="A725">
        <f>COUNTIF($B$1:B725,B725)&amp;B725</f>
        <v/>
      </c>
    </row>
    <row r="726">
      <c r="A726">
        <f>COUNTIF($B$1:B726,B726)&amp;B726</f>
        <v/>
      </c>
    </row>
    <row r="727">
      <c r="A727">
        <f>COUNTIF($B$1:B727,B727)&amp;B727</f>
        <v/>
      </c>
    </row>
    <row r="728">
      <c r="A728">
        <f>COUNTIF($B$1:B728,B728)&amp;B728</f>
        <v/>
      </c>
    </row>
    <row r="729">
      <c r="A729">
        <f>COUNTIF($B$1:B729,B729)&amp;B729</f>
        <v/>
      </c>
    </row>
    <row r="730">
      <c r="A730">
        <f>COUNTIF($B$1:B730,B730)&amp;B730</f>
        <v/>
      </c>
    </row>
    <row r="731">
      <c r="A731">
        <f>COUNTIF($B$1:B731,B731)&amp;B731</f>
        <v/>
      </c>
    </row>
    <row r="732">
      <c r="A732">
        <f>COUNTIF($B$1:B732,B732)&amp;B732</f>
        <v/>
      </c>
    </row>
    <row r="733">
      <c r="A733">
        <f>COUNTIF($B$1:B733,B733)&amp;B733</f>
        <v/>
      </c>
    </row>
    <row r="734">
      <c r="A734">
        <f>COUNTIF($B$1:B734,B734)&amp;B734</f>
        <v/>
      </c>
    </row>
    <row r="735">
      <c r="A735">
        <f>COUNTIF($B$1:B735,B735)&amp;B735</f>
        <v/>
      </c>
    </row>
    <row r="736">
      <c r="A736">
        <f>COUNTIF($B$1:B736,B736)&amp;B736</f>
        <v/>
      </c>
    </row>
    <row r="737">
      <c r="A737">
        <f>COUNTIF($B$1:B737,B737)&amp;B737</f>
        <v/>
      </c>
    </row>
    <row r="738">
      <c r="A738">
        <f>COUNTIF($B$1:B738,B738)&amp;B738</f>
        <v/>
      </c>
    </row>
    <row r="739">
      <c r="A739">
        <f>COUNTIF($B$1:B739,B739)&amp;B739</f>
        <v/>
      </c>
    </row>
    <row r="740">
      <c r="A740">
        <f>COUNTIF($B$1:B740,B740)&amp;B740</f>
        <v/>
      </c>
    </row>
    <row r="741">
      <c r="A741">
        <f>COUNTIF($B$1:B741,B741)&amp;B741</f>
        <v/>
      </c>
    </row>
    <row r="742">
      <c r="A742">
        <f>COUNTIF($B$1:B742,B742)&amp;B742</f>
        <v/>
      </c>
    </row>
    <row r="743">
      <c r="A743">
        <f>COUNTIF($B$1:B743,B743)&amp;B743</f>
        <v/>
      </c>
    </row>
    <row r="744">
      <c r="A744">
        <f>COUNTIF($B$1:B744,B744)&amp;B744</f>
        <v/>
      </c>
    </row>
    <row r="745">
      <c r="A745">
        <f>COUNTIF($B$1:B745,B745)&amp;B745</f>
        <v/>
      </c>
    </row>
    <row r="746">
      <c r="A746">
        <f>COUNTIF($B$1:B746,B746)&amp;B746</f>
        <v/>
      </c>
    </row>
    <row r="747">
      <c r="A747">
        <f>COUNTIF($B$1:B747,B747)&amp;B747</f>
        <v/>
      </c>
    </row>
    <row r="748">
      <c r="A748">
        <f>COUNTIF($B$1:B748,B748)&amp;B748</f>
        <v/>
      </c>
    </row>
    <row r="749">
      <c r="A749">
        <f>COUNTIF($B$1:B749,B749)&amp;B749</f>
        <v/>
      </c>
    </row>
    <row r="750">
      <c r="A750">
        <f>COUNTIF($B$1:B750,B750)&amp;B750</f>
        <v/>
      </c>
    </row>
    <row r="751">
      <c r="A751">
        <f>COUNTIF($B$1:B751,B751)&amp;B751</f>
        <v/>
      </c>
    </row>
    <row r="752">
      <c r="A752">
        <f>COUNTIF($B$1:B752,B752)&amp;B752</f>
        <v/>
      </c>
    </row>
    <row r="753">
      <c r="A753">
        <f>COUNTIF($B$1:B753,B753)&amp;B753</f>
        <v/>
      </c>
    </row>
    <row r="754">
      <c r="A754">
        <f>COUNTIF($B$1:B754,B754)&amp;B754</f>
        <v/>
      </c>
    </row>
    <row r="755">
      <c r="A755">
        <f>COUNTIF($B$1:B755,B755)&amp;B755</f>
        <v/>
      </c>
    </row>
    <row r="756">
      <c r="A756">
        <f>COUNTIF($B$1:B756,B756)&amp;B756</f>
        <v/>
      </c>
    </row>
    <row r="757">
      <c r="A757">
        <f>COUNTIF($B$1:B757,B757)&amp;B757</f>
        <v/>
      </c>
    </row>
    <row r="758">
      <c r="A758">
        <f>COUNTIF($B$1:B758,B758)&amp;B758</f>
        <v/>
      </c>
    </row>
    <row r="759">
      <c r="A759">
        <f>COUNTIF($B$1:B759,B759)&amp;B759</f>
        <v/>
      </c>
    </row>
    <row r="760">
      <c r="A760">
        <f>COUNTIF($B$1:B760,B760)&amp;B760</f>
        <v/>
      </c>
    </row>
    <row r="761">
      <c r="A761">
        <f>COUNTIF($B$1:B761,B761)&amp;B761</f>
        <v/>
      </c>
    </row>
    <row r="762">
      <c r="A762">
        <f>COUNTIF($B$1:B762,B762)&amp;B762</f>
        <v/>
      </c>
    </row>
    <row r="763">
      <c r="A763">
        <f>COUNTIF($B$1:B763,B763)&amp;B763</f>
        <v/>
      </c>
    </row>
    <row r="764">
      <c r="A764">
        <f>COUNTIF($B$1:B764,B764)&amp;B764</f>
        <v/>
      </c>
    </row>
    <row r="765">
      <c r="A765">
        <f>COUNTIF($B$1:B765,B765)&amp;B765</f>
        <v/>
      </c>
    </row>
    <row r="766">
      <c r="A766">
        <f>COUNTIF($B$1:B766,B766)&amp;B766</f>
        <v/>
      </c>
    </row>
    <row r="767">
      <c r="A767">
        <f>COUNTIF($B$1:B767,B767)&amp;B767</f>
        <v/>
      </c>
    </row>
    <row r="768">
      <c r="A768">
        <f>COUNTIF($B$1:B768,B768)&amp;B768</f>
        <v/>
      </c>
    </row>
    <row r="769">
      <c r="A769">
        <f>COUNTIF($B$1:B769,B769)&amp;B769</f>
        <v/>
      </c>
    </row>
    <row r="770">
      <c r="A770">
        <f>COUNTIF($B$1:B770,B770)&amp;B770</f>
        <v/>
      </c>
    </row>
    <row r="771">
      <c r="A771">
        <f>COUNTIF($B$1:B771,B771)&amp;B771</f>
        <v/>
      </c>
    </row>
    <row r="772">
      <c r="A772">
        <f>COUNTIF($B$1:B772,B772)&amp;B772</f>
        <v/>
      </c>
    </row>
    <row r="773">
      <c r="A773">
        <f>COUNTIF($B$1:B773,B773)&amp;B773</f>
        <v/>
      </c>
    </row>
    <row r="774">
      <c r="A774">
        <f>COUNTIF($B$1:B774,B774)&amp;B774</f>
        <v/>
      </c>
    </row>
    <row r="775">
      <c r="A775">
        <f>COUNTIF($B$1:B775,B775)&amp;B775</f>
        <v/>
      </c>
    </row>
    <row r="776">
      <c r="A776">
        <f>COUNTIF($B$1:B776,B776)&amp;B776</f>
        <v/>
      </c>
    </row>
    <row r="777">
      <c r="A777">
        <f>COUNTIF($B$1:B777,B777)&amp;B777</f>
        <v/>
      </c>
    </row>
    <row r="778">
      <c r="A778">
        <f>COUNTIF($B$1:B778,B778)&amp;B778</f>
        <v/>
      </c>
    </row>
    <row r="779">
      <c r="A779">
        <f>COUNTIF($B$1:B779,B779)&amp;B779</f>
        <v/>
      </c>
    </row>
    <row r="780">
      <c r="A780">
        <f>COUNTIF($B$1:B780,B780)&amp;B780</f>
        <v/>
      </c>
    </row>
    <row r="781">
      <c r="A781">
        <f>COUNTIF($B$1:B781,B781)&amp;B781</f>
        <v/>
      </c>
    </row>
    <row r="782">
      <c r="A782">
        <f>COUNTIF($B$1:B782,B782)&amp;B782</f>
        <v/>
      </c>
    </row>
    <row r="783">
      <c r="A783">
        <f>COUNTIF($B$1:B783,B783)&amp;B783</f>
        <v/>
      </c>
    </row>
    <row r="784">
      <c r="A784">
        <f>COUNTIF($B$1:B784,B784)&amp;B784</f>
        <v/>
      </c>
    </row>
    <row r="785">
      <c r="A785">
        <f>COUNTIF($B$1:B785,B785)&amp;B785</f>
        <v/>
      </c>
    </row>
    <row r="786">
      <c r="A786">
        <f>COUNTIF($B$1:B786,B786)&amp;B786</f>
        <v/>
      </c>
    </row>
    <row r="787">
      <c r="A787">
        <f>COUNTIF($B$1:B787,B787)&amp;B787</f>
        <v/>
      </c>
    </row>
    <row r="788">
      <c r="A788">
        <f>COUNTIF($B$1:B788,B788)&amp;B788</f>
        <v/>
      </c>
    </row>
    <row r="789">
      <c r="A789">
        <f>COUNTIF($B$1:B789,B789)&amp;B789</f>
        <v/>
      </c>
    </row>
    <row r="790">
      <c r="A790">
        <f>COUNTIF($B$1:B790,B790)&amp;B790</f>
        <v/>
      </c>
    </row>
    <row r="791">
      <c r="A791">
        <f>COUNTIF($B$1:B791,B791)&amp;B791</f>
        <v/>
      </c>
    </row>
    <row r="792">
      <c r="A792">
        <f>COUNTIF($B$1:B792,B792)&amp;B792</f>
        <v/>
      </c>
    </row>
    <row r="793">
      <c r="A793">
        <f>COUNTIF($B$1:B793,B793)&amp;B793</f>
        <v/>
      </c>
    </row>
    <row r="794">
      <c r="A794">
        <f>COUNTIF($B$1:B794,B794)&amp;B794</f>
        <v/>
      </c>
    </row>
    <row r="795">
      <c r="A795">
        <f>COUNTIF($B$1:B795,B795)&amp;B795</f>
        <v/>
      </c>
    </row>
    <row r="796">
      <c r="A796">
        <f>COUNTIF($B$1:B796,B796)&amp;B796</f>
        <v/>
      </c>
    </row>
    <row r="797">
      <c r="A797">
        <f>COUNTIF($B$1:B797,B797)&amp;B797</f>
        <v/>
      </c>
    </row>
    <row r="798">
      <c r="A798">
        <f>COUNTIF($B$1:B798,B798)&amp;B798</f>
        <v/>
      </c>
    </row>
    <row r="799">
      <c r="A799">
        <f>COUNTIF($B$1:B799,B799)&amp;B799</f>
        <v/>
      </c>
    </row>
    <row r="800">
      <c r="A800">
        <f>COUNTIF($B$1:B800,B800)&amp;B800</f>
        <v/>
      </c>
    </row>
    <row r="801">
      <c r="A801">
        <f>COUNTIF($B$1:B801,B801)&amp;B801</f>
        <v/>
      </c>
    </row>
    <row r="802">
      <c r="A802">
        <f>COUNTIF($B$1:B802,B802)&amp;B802</f>
        <v/>
      </c>
    </row>
    <row r="803">
      <c r="A803">
        <f>COUNTIF($B$1:B803,B803)&amp;B803</f>
        <v/>
      </c>
    </row>
    <row r="804">
      <c r="A804">
        <f>COUNTIF($B$1:B804,B804)&amp;B804</f>
        <v/>
      </c>
    </row>
    <row r="805">
      <c r="A805">
        <f>COUNTIF($B$1:B805,B805)&amp;B805</f>
        <v/>
      </c>
    </row>
    <row r="806">
      <c r="A806">
        <f>COUNTIF($B$1:B806,B806)&amp;B806</f>
        <v/>
      </c>
    </row>
    <row r="807">
      <c r="A807">
        <f>COUNTIF($B$1:B807,B807)&amp;B807</f>
        <v/>
      </c>
    </row>
    <row r="808">
      <c r="A808">
        <f>COUNTIF($B$1:B808,B808)&amp;B808</f>
        <v/>
      </c>
    </row>
    <row r="809">
      <c r="A809">
        <f>COUNTIF($B$1:B809,B809)&amp;B809</f>
        <v/>
      </c>
    </row>
    <row r="810">
      <c r="A810">
        <f>COUNTIF($B$1:B810,B810)&amp;B810</f>
        <v/>
      </c>
    </row>
    <row r="811">
      <c r="A811">
        <f>COUNTIF($B$1:B811,B811)&amp;B811</f>
        <v/>
      </c>
    </row>
    <row r="812">
      <c r="A812">
        <f>COUNTIF($B$1:B812,B812)&amp;B812</f>
        <v/>
      </c>
    </row>
    <row r="813">
      <c r="A813">
        <f>COUNTIF($B$1:B813,B813)&amp;B813</f>
        <v/>
      </c>
    </row>
    <row r="814">
      <c r="A814">
        <f>COUNTIF($B$1:B814,B814)&amp;B814</f>
        <v/>
      </c>
    </row>
    <row r="815">
      <c r="A815">
        <f>COUNTIF($B$1:B815,B815)&amp;B815</f>
        <v/>
      </c>
    </row>
    <row r="816">
      <c r="A816">
        <f>COUNTIF($B$1:B816,B816)&amp;B816</f>
        <v/>
      </c>
    </row>
    <row r="817">
      <c r="A817">
        <f>COUNTIF($B$1:B817,B817)&amp;B817</f>
        <v/>
      </c>
    </row>
    <row r="818">
      <c r="A818">
        <f>COUNTIF($B$1:B818,B818)&amp;B818</f>
        <v/>
      </c>
    </row>
    <row r="819">
      <c r="A819">
        <f>COUNTIF($B$1:B819,B819)&amp;B819</f>
        <v/>
      </c>
    </row>
    <row r="820">
      <c r="A820">
        <f>COUNTIF($B$1:B820,B820)&amp;B820</f>
        <v/>
      </c>
    </row>
    <row r="821">
      <c r="A821">
        <f>COUNTIF($B$1:B821,B821)&amp;B821</f>
        <v/>
      </c>
    </row>
    <row r="822">
      <c r="A822">
        <f>COUNTIF($B$1:B822,B822)&amp;B822</f>
        <v/>
      </c>
    </row>
    <row r="823">
      <c r="A823">
        <f>COUNTIF($B$1:B823,B823)&amp;B823</f>
        <v/>
      </c>
    </row>
    <row r="824">
      <c r="A824">
        <f>COUNTIF($B$1:B824,B824)&amp;B824</f>
        <v/>
      </c>
    </row>
    <row r="825">
      <c r="A825">
        <f>COUNTIF($B$1:B825,B825)&amp;B825</f>
        <v/>
      </c>
    </row>
    <row r="826">
      <c r="A826">
        <f>COUNTIF($B$1:B826,B826)&amp;B826</f>
        <v/>
      </c>
    </row>
    <row r="827">
      <c r="A827">
        <f>COUNTIF($B$1:B827,B827)&amp;B827</f>
        <v/>
      </c>
    </row>
    <row r="828">
      <c r="A828">
        <f>COUNTIF($B$1:B828,B828)&amp;B828</f>
        <v/>
      </c>
    </row>
    <row r="829">
      <c r="A829">
        <f>COUNTIF($B$1:B829,B829)&amp;B829</f>
        <v/>
      </c>
    </row>
    <row r="830">
      <c r="A830">
        <f>COUNTIF($B$1:B830,B830)&amp;B830</f>
        <v/>
      </c>
    </row>
    <row r="831">
      <c r="A831">
        <f>COUNTIF($B$1:B831,B831)&amp;B831</f>
        <v/>
      </c>
    </row>
    <row r="832">
      <c r="A832">
        <f>COUNTIF($B$1:B832,B832)&amp;B832</f>
        <v/>
      </c>
    </row>
    <row r="833">
      <c r="A833">
        <f>COUNTIF($B$1:B833,B833)&amp;B833</f>
        <v/>
      </c>
    </row>
    <row r="834">
      <c r="A834">
        <f>COUNTIF($B$1:B834,B834)&amp;B834</f>
        <v/>
      </c>
    </row>
    <row r="835">
      <c r="A835">
        <f>COUNTIF($B$1:B835,B835)&amp;B835</f>
        <v/>
      </c>
    </row>
    <row r="836">
      <c r="A836">
        <f>COUNTIF($B$1:B836,B836)&amp;B836</f>
        <v/>
      </c>
    </row>
    <row r="837">
      <c r="A837">
        <f>COUNTIF($B$1:B837,B837)&amp;B837</f>
        <v/>
      </c>
    </row>
    <row r="838">
      <c r="A838">
        <f>COUNTIF($B$1:B838,B838)&amp;B838</f>
        <v/>
      </c>
    </row>
    <row r="839">
      <c r="A839">
        <f>COUNTIF($B$1:B839,B839)&amp;B839</f>
        <v/>
      </c>
    </row>
    <row r="840">
      <c r="A840">
        <f>COUNTIF($B$1:B840,B840)&amp;B840</f>
        <v/>
      </c>
    </row>
    <row r="841">
      <c r="A841">
        <f>COUNTIF($B$1:B841,B841)&amp;B841</f>
        <v/>
      </c>
    </row>
    <row r="842">
      <c r="A842">
        <f>COUNTIF($B$1:B842,B842)&amp;B842</f>
        <v/>
      </c>
    </row>
    <row r="843">
      <c r="A843">
        <f>COUNTIF($B$1:B843,B843)&amp;B843</f>
        <v/>
      </c>
    </row>
    <row r="844">
      <c r="A844">
        <f>COUNTIF($B$1:B844,B844)&amp;B844</f>
        <v/>
      </c>
    </row>
    <row r="845">
      <c r="A845">
        <f>COUNTIF($B$1:B845,B845)&amp;B845</f>
        <v/>
      </c>
    </row>
    <row r="846">
      <c r="A846">
        <f>COUNTIF($B$1:B846,B846)&amp;B846</f>
        <v/>
      </c>
    </row>
    <row r="847">
      <c r="A847">
        <f>COUNTIF($B$1:B847,B847)&amp;B847</f>
        <v/>
      </c>
    </row>
    <row r="848">
      <c r="A848">
        <f>COUNTIF($B$1:B848,B848)&amp;B848</f>
        <v/>
      </c>
    </row>
    <row r="849">
      <c r="A849">
        <f>COUNTIF($B$1:B849,B849)&amp;B849</f>
        <v/>
      </c>
    </row>
    <row r="850">
      <c r="A850">
        <f>COUNTIF($B$1:B850,B850)&amp;B850</f>
        <v/>
      </c>
    </row>
    <row r="851">
      <c r="A851">
        <f>COUNTIF($B$1:B851,B851)&amp;B851</f>
        <v/>
      </c>
    </row>
    <row r="852">
      <c r="A852">
        <f>COUNTIF($B$1:B852,B852)&amp;B852</f>
        <v/>
      </c>
    </row>
    <row r="853">
      <c r="A853">
        <f>COUNTIF($B$1:B853,B853)&amp;B853</f>
        <v/>
      </c>
    </row>
    <row r="854">
      <c r="A854">
        <f>COUNTIF($B$1:B854,B854)&amp;B854</f>
        <v/>
      </c>
    </row>
    <row r="855">
      <c r="A855">
        <f>COUNTIF($B$1:B855,B855)&amp;B855</f>
        <v/>
      </c>
    </row>
    <row r="856">
      <c r="A856">
        <f>COUNTIF($B$1:B856,B856)&amp;B856</f>
        <v/>
      </c>
    </row>
    <row r="857">
      <c r="A857">
        <f>COUNTIF($B$1:B857,B857)&amp;B857</f>
        <v/>
      </c>
    </row>
    <row r="858">
      <c r="A858">
        <f>COUNTIF($B$1:B858,B858)&amp;B858</f>
        <v/>
      </c>
    </row>
    <row r="859">
      <c r="A859">
        <f>COUNTIF($B$1:B859,B859)&amp;B859</f>
        <v/>
      </c>
    </row>
    <row r="860">
      <c r="A860">
        <f>COUNTIF($B$1:B860,B860)&amp;B860</f>
        <v/>
      </c>
    </row>
    <row r="861">
      <c r="A861">
        <f>COUNTIF($B$1:B861,B861)&amp;B861</f>
        <v/>
      </c>
    </row>
    <row r="862">
      <c r="A862">
        <f>COUNTIF($B$1:B862,B862)&amp;B862</f>
        <v/>
      </c>
    </row>
    <row r="863">
      <c r="A863">
        <f>COUNTIF($B$1:B863,B863)&amp;B863</f>
        <v/>
      </c>
    </row>
    <row r="864">
      <c r="A864">
        <f>COUNTIF($B$1:B864,B864)&amp;B864</f>
        <v/>
      </c>
    </row>
    <row r="865">
      <c r="A865">
        <f>COUNTIF($B$1:B865,B865)&amp;B865</f>
        <v/>
      </c>
    </row>
    <row r="866">
      <c r="A866">
        <f>COUNTIF($B$1:B866,B866)&amp;B866</f>
        <v/>
      </c>
    </row>
    <row r="867">
      <c r="A867">
        <f>COUNTIF($B$1:B867,B867)&amp;B867</f>
        <v/>
      </c>
    </row>
    <row r="868">
      <c r="A868">
        <f>COUNTIF($B$1:B868,B868)&amp;B868</f>
        <v/>
      </c>
    </row>
    <row r="869">
      <c r="A869">
        <f>COUNTIF($B$1:B869,B869)&amp;B869</f>
        <v/>
      </c>
    </row>
    <row r="870">
      <c r="A870">
        <f>COUNTIF($B$1:B870,B870)&amp;B870</f>
        <v/>
      </c>
    </row>
    <row r="871">
      <c r="A871">
        <f>COUNTIF($B$1:B871,B871)&amp;B871</f>
        <v/>
      </c>
    </row>
    <row r="872">
      <c r="A872">
        <f>COUNTIF($B$1:B872,B872)&amp;B872</f>
        <v/>
      </c>
    </row>
    <row r="873">
      <c r="A873">
        <f>COUNTIF($B$1:B873,B873)&amp;B873</f>
        <v/>
      </c>
    </row>
    <row r="874">
      <c r="A874">
        <f>COUNTIF($B$1:B874,B874)&amp;B874</f>
        <v/>
      </c>
    </row>
    <row r="875">
      <c r="A875">
        <f>COUNTIF($B$1:B875,B875)&amp;B875</f>
        <v/>
      </c>
    </row>
    <row r="876">
      <c r="A876">
        <f>COUNTIF($B$1:B876,B876)&amp;B876</f>
        <v/>
      </c>
    </row>
    <row r="877">
      <c r="A877">
        <f>COUNTIF($B$1:B877,B877)&amp;B877</f>
        <v/>
      </c>
    </row>
    <row r="878">
      <c r="A878">
        <f>COUNTIF($B$1:B878,B878)&amp;B878</f>
        <v/>
      </c>
    </row>
    <row r="879">
      <c r="A879">
        <f>COUNTIF($B$1:B879,B879)&amp;B879</f>
        <v/>
      </c>
    </row>
    <row r="880">
      <c r="A880">
        <f>COUNTIF($B$1:B880,B880)&amp;B880</f>
        <v/>
      </c>
    </row>
    <row r="881">
      <c r="A881">
        <f>COUNTIF($B$1:B881,B881)&amp;B881</f>
        <v/>
      </c>
    </row>
    <row r="882">
      <c r="A882">
        <f>COUNTIF($B$1:B882,B882)&amp;B882</f>
        <v/>
      </c>
    </row>
    <row r="883">
      <c r="A883">
        <f>COUNTIF($B$1:B883,B883)&amp;B883</f>
        <v/>
      </c>
    </row>
    <row r="884">
      <c r="A884">
        <f>COUNTIF($B$1:B884,B884)&amp;B884</f>
        <v/>
      </c>
    </row>
    <row r="885">
      <c r="A885">
        <f>COUNTIF($B$1:B885,B885)&amp;B885</f>
        <v/>
      </c>
    </row>
    <row r="886">
      <c r="A886">
        <f>COUNTIF($B$1:B886,B886)&amp;B886</f>
        <v/>
      </c>
    </row>
    <row r="887">
      <c r="A887">
        <f>COUNTIF($B$1:B887,B887)&amp;B887</f>
        <v/>
      </c>
    </row>
    <row r="888">
      <c r="A888">
        <f>COUNTIF($B$1:B888,B888)&amp;B888</f>
        <v/>
      </c>
    </row>
    <row r="889">
      <c r="A889">
        <f>COUNTIF($B$1:B889,B889)&amp;B889</f>
        <v/>
      </c>
    </row>
    <row r="890">
      <c r="A890">
        <f>COUNTIF($B$1:B890,B890)&amp;B890</f>
        <v/>
      </c>
    </row>
    <row r="891">
      <c r="A891">
        <f>COUNTIF($B$1:B891,B891)&amp;B891</f>
        <v/>
      </c>
    </row>
    <row r="892">
      <c r="A892">
        <f>COUNTIF($B$1:B892,B892)&amp;B892</f>
        <v/>
      </c>
    </row>
    <row r="893">
      <c r="A893">
        <f>COUNTIF($B$1:B893,B893)&amp;B893</f>
        <v/>
      </c>
    </row>
    <row r="894">
      <c r="A894">
        <f>COUNTIF($B$1:B894,B894)&amp;B894</f>
        <v/>
      </c>
    </row>
    <row r="895">
      <c r="A895">
        <f>COUNTIF($B$1:B895,B895)&amp;B895</f>
        <v/>
      </c>
    </row>
    <row r="896">
      <c r="A896">
        <f>COUNTIF($B$1:B896,B896)&amp;B896</f>
        <v/>
      </c>
    </row>
    <row r="897">
      <c r="A897">
        <f>COUNTIF($B$1:B897,B897)&amp;B897</f>
        <v/>
      </c>
    </row>
    <row r="898">
      <c r="A898">
        <f>COUNTIF($B$1:B898,B898)&amp;B898</f>
        <v/>
      </c>
    </row>
    <row r="899">
      <c r="A899">
        <f>COUNTIF($B$1:B899,B899)&amp;B899</f>
        <v/>
      </c>
    </row>
    <row r="900">
      <c r="A900">
        <f>COUNTIF($B$1:B900,B900)&amp;B900</f>
        <v/>
      </c>
    </row>
    <row r="901">
      <c r="A901">
        <f>COUNTIF($B$1:B901,B901)&amp;B901</f>
        <v/>
      </c>
    </row>
    <row r="902">
      <c r="A902">
        <f>COUNTIF($B$1:B902,B902)&amp;B902</f>
        <v/>
      </c>
    </row>
    <row r="903">
      <c r="A903">
        <f>COUNTIF($B$1:B903,B903)&amp;B903</f>
        <v/>
      </c>
    </row>
    <row r="904">
      <c r="A904">
        <f>COUNTIF($B$1:B904,B904)&amp;B904</f>
        <v/>
      </c>
    </row>
    <row r="905">
      <c r="A905">
        <f>COUNTIF($B$1:B905,B905)&amp;B905</f>
        <v/>
      </c>
    </row>
    <row r="906">
      <c r="A906">
        <f>COUNTIF($B$1:B906,B906)&amp;B906</f>
        <v/>
      </c>
    </row>
    <row r="907">
      <c r="A907">
        <f>COUNTIF($B$1:B907,B907)&amp;B907</f>
        <v/>
      </c>
    </row>
    <row r="908">
      <c r="A908">
        <f>COUNTIF($B$1:B908,B908)&amp;B908</f>
        <v/>
      </c>
    </row>
    <row r="909">
      <c r="A909">
        <f>COUNTIF($B$1:B909,B909)&amp;B909</f>
        <v/>
      </c>
    </row>
    <row r="910">
      <c r="A910">
        <f>COUNTIF($B$1:B910,B910)&amp;B910</f>
        <v/>
      </c>
    </row>
    <row r="911">
      <c r="A911">
        <f>COUNTIF($B$1:B911,B911)&amp;B911</f>
        <v/>
      </c>
    </row>
    <row r="912">
      <c r="A912">
        <f>COUNTIF($B$1:B912,B912)&amp;B912</f>
        <v/>
      </c>
    </row>
    <row r="913">
      <c r="A913">
        <f>COUNTIF($B$1:B913,B913)&amp;B913</f>
        <v/>
      </c>
    </row>
    <row r="914">
      <c r="A914">
        <f>COUNTIF($B$1:B914,B914)&amp;B914</f>
        <v/>
      </c>
    </row>
    <row r="915">
      <c r="A915">
        <f>COUNTIF($B$1:B915,B915)&amp;B915</f>
        <v/>
      </c>
    </row>
    <row r="916">
      <c r="A916">
        <f>COUNTIF($B$1:B916,B916)&amp;B916</f>
        <v/>
      </c>
    </row>
    <row r="917">
      <c r="A917">
        <f>COUNTIF($B$1:B917,B917)&amp;B917</f>
        <v/>
      </c>
    </row>
    <row r="918">
      <c r="A918">
        <f>COUNTIF($B$1:B918,B918)&amp;B918</f>
        <v/>
      </c>
    </row>
    <row r="919">
      <c r="A919">
        <f>COUNTIF($B$1:B919,B919)&amp;B919</f>
        <v/>
      </c>
    </row>
    <row r="920">
      <c r="A920">
        <f>COUNTIF($B$1:B920,B920)&amp;B920</f>
        <v/>
      </c>
    </row>
    <row r="921">
      <c r="A921">
        <f>COUNTIF($B$1:B921,B921)&amp;B921</f>
        <v/>
      </c>
    </row>
    <row r="922">
      <c r="A922">
        <f>COUNTIF($B$1:B922,B922)&amp;B922</f>
        <v/>
      </c>
    </row>
    <row r="923">
      <c r="A923">
        <f>COUNTIF($B$1:B923,B923)&amp;B923</f>
        <v/>
      </c>
    </row>
    <row r="924">
      <c r="A924">
        <f>COUNTIF($B$1:B924,B924)&amp;B924</f>
        <v/>
      </c>
    </row>
    <row r="925">
      <c r="A925">
        <f>COUNTIF($B$1:B925,B925)&amp;B925</f>
        <v/>
      </c>
    </row>
    <row r="926">
      <c r="A926">
        <f>COUNTIF($B$1:B926,B926)&amp;B926</f>
        <v/>
      </c>
    </row>
    <row r="927">
      <c r="A927">
        <f>COUNTIF($B$1:B927,B927)&amp;B927</f>
        <v/>
      </c>
    </row>
    <row r="928">
      <c r="A928">
        <f>COUNTIF($B$1:B928,B928)&amp;B928</f>
        <v/>
      </c>
    </row>
    <row r="929">
      <c r="A929">
        <f>COUNTIF($B$1:B929,B929)&amp;B929</f>
        <v/>
      </c>
    </row>
    <row r="930">
      <c r="A930">
        <f>COUNTIF($B$1:B930,B930)&amp;B930</f>
        <v/>
      </c>
    </row>
    <row r="931">
      <c r="A931">
        <f>COUNTIF($B$1:B931,B931)&amp;B931</f>
        <v/>
      </c>
    </row>
    <row r="932">
      <c r="A932">
        <f>COUNTIF($B$1:B932,B932)&amp;B932</f>
        <v/>
      </c>
    </row>
    <row r="933">
      <c r="A933">
        <f>COUNTIF($B$1:B933,B933)&amp;B933</f>
        <v/>
      </c>
    </row>
    <row r="934">
      <c r="A934">
        <f>COUNTIF($B$1:B934,B934)&amp;B934</f>
        <v/>
      </c>
    </row>
    <row r="935">
      <c r="A935">
        <f>COUNTIF($B$1:B935,B935)&amp;B935</f>
        <v/>
      </c>
    </row>
    <row r="936">
      <c r="A936">
        <f>COUNTIF($B$1:B936,B936)&amp;B936</f>
        <v/>
      </c>
    </row>
    <row r="937">
      <c r="A937">
        <f>COUNTIF($B$1:B937,B937)&amp;B937</f>
        <v/>
      </c>
    </row>
    <row r="938">
      <c r="A938">
        <f>COUNTIF($B$1:B938,B938)&amp;B938</f>
        <v/>
      </c>
    </row>
    <row r="939">
      <c r="A939">
        <f>COUNTIF($B$1:B939,B939)&amp;B939</f>
        <v/>
      </c>
    </row>
    <row r="940">
      <c r="A940">
        <f>COUNTIF($B$1:B940,B940)&amp;B940</f>
        <v/>
      </c>
    </row>
    <row r="941">
      <c r="A941">
        <f>COUNTIF($B$1:B941,B941)&amp;B941</f>
        <v/>
      </c>
    </row>
    <row r="942">
      <c r="A942">
        <f>COUNTIF($B$1:B942,B942)&amp;B942</f>
        <v/>
      </c>
    </row>
    <row r="943">
      <c r="A943">
        <f>COUNTIF($B$1:B943,B943)&amp;B943</f>
        <v/>
      </c>
    </row>
    <row r="944">
      <c r="A944">
        <f>COUNTIF($B$1:B944,B944)&amp;B944</f>
        <v/>
      </c>
    </row>
    <row r="945">
      <c r="A945">
        <f>COUNTIF($B$1:B945,B945)&amp;B945</f>
        <v/>
      </c>
    </row>
    <row r="946">
      <c r="A946">
        <f>COUNTIF($B$1:B946,B946)&amp;B946</f>
        <v/>
      </c>
    </row>
    <row r="947">
      <c r="A947">
        <f>COUNTIF($B$1:B947,B947)&amp;B947</f>
        <v/>
      </c>
    </row>
    <row r="948">
      <c r="A948">
        <f>COUNTIF($B$1:B948,B948)&amp;B948</f>
        <v/>
      </c>
    </row>
    <row r="949">
      <c r="A949">
        <f>COUNTIF($B$1:B949,B949)&amp;B949</f>
        <v/>
      </c>
    </row>
    <row r="950">
      <c r="A950">
        <f>COUNTIF($B$1:B950,B950)&amp;B950</f>
        <v/>
      </c>
    </row>
    <row r="951">
      <c r="A951">
        <f>COUNTIF($B$1:B951,B951)&amp;B951</f>
        <v/>
      </c>
    </row>
    <row r="952">
      <c r="A952">
        <f>COUNTIF($B$1:B952,B952)&amp;B952</f>
        <v/>
      </c>
    </row>
    <row r="953">
      <c r="A953">
        <f>COUNTIF($B$1:B953,B953)&amp;B953</f>
        <v/>
      </c>
    </row>
    <row r="954">
      <c r="A954">
        <f>COUNTIF($B$1:B954,B954)&amp;B954</f>
        <v/>
      </c>
    </row>
    <row r="955">
      <c r="A955">
        <f>COUNTIF($B$1:B955,B955)&amp;B955</f>
        <v/>
      </c>
    </row>
    <row r="956">
      <c r="A956">
        <f>COUNTIF($B$1:B956,B956)&amp;B956</f>
        <v/>
      </c>
    </row>
    <row r="957">
      <c r="A957">
        <f>COUNTIF($B$1:B957,B957)&amp;B957</f>
        <v/>
      </c>
    </row>
    <row r="958">
      <c r="A958">
        <f>COUNTIF($B$1:B958,B958)&amp;B958</f>
        <v/>
      </c>
    </row>
    <row r="959">
      <c r="A959">
        <f>COUNTIF($B$1:B959,B959)&amp;B959</f>
        <v/>
      </c>
    </row>
    <row r="960">
      <c r="A960">
        <f>COUNTIF($B$1:B960,B960)&amp;B960</f>
        <v/>
      </c>
    </row>
    <row r="961">
      <c r="A961">
        <f>COUNTIF($B$1:B961,B961)&amp;B961</f>
        <v/>
      </c>
    </row>
    <row r="962">
      <c r="A962">
        <f>COUNTIF($B$1:B962,B962)&amp;B962</f>
        <v/>
      </c>
    </row>
    <row r="963">
      <c r="A963">
        <f>COUNTIF($B$1:B963,B963)&amp;B963</f>
        <v/>
      </c>
    </row>
    <row r="964">
      <c r="A964">
        <f>COUNTIF($B$1:B964,B964)&amp;B964</f>
        <v/>
      </c>
    </row>
    <row r="965">
      <c r="A965">
        <f>COUNTIF($B$1:B965,B965)&amp;B965</f>
        <v/>
      </c>
    </row>
    <row r="966">
      <c r="A966">
        <f>COUNTIF($B$1:B966,B966)&amp;B966</f>
        <v/>
      </c>
    </row>
    <row r="967">
      <c r="A967">
        <f>COUNTIF($B$1:B967,B967)&amp;B967</f>
        <v/>
      </c>
    </row>
    <row r="968">
      <c r="A968">
        <f>COUNTIF($B$1:B968,B968)&amp;B968</f>
        <v/>
      </c>
    </row>
    <row r="969">
      <c r="A969">
        <f>COUNTIF($B$1:B969,B969)&amp;B969</f>
        <v/>
      </c>
    </row>
    <row r="970">
      <c r="A970">
        <f>COUNTIF($B$1:B970,B970)&amp;B970</f>
        <v/>
      </c>
    </row>
    <row r="971">
      <c r="A971">
        <f>COUNTIF($B$1:B971,B971)&amp;B971</f>
        <v/>
      </c>
    </row>
    <row r="972">
      <c r="A972">
        <f>COUNTIF($B$1:B972,B972)&amp;B972</f>
        <v/>
      </c>
    </row>
    <row r="973">
      <c r="A973">
        <f>COUNTIF($B$1:B973,B973)&amp;B973</f>
        <v/>
      </c>
    </row>
    <row r="974">
      <c r="A974">
        <f>COUNTIF($B$1:B974,B974)&amp;B974</f>
        <v/>
      </c>
    </row>
    <row r="975">
      <c r="A975">
        <f>COUNTIF($B$1:B975,B975)&amp;B975</f>
        <v/>
      </c>
    </row>
    <row r="976">
      <c r="A976">
        <f>COUNTIF($B$1:B976,B976)&amp;B976</f>
        <v/>
      </c>
    </row>
    <row r="977">
      <c r="A977">
        <f>COUNTIF($B$1:B977,B977)&amp;B977</f>
        <v/>
      </c>
    </row>
    <row r="978">
      <c r="A978">
        <f>COUNTIF($B$1:B978,B978)&amp;B978</f>
        <v/>
      </c>
    </row>
    <row r="979">
      <c r="A979">
        <f>COUNTIF($B$1:B979,B979)&amp;B979</f>
        <v/>
      </c>
    </row>
    <row r="980">
      <c r="A980">
        <f>COUNTIF($B$1:B980,B980)&amp;B980</f>
        <v/>
      </c>
    </row>
    <row r="981">
      <c r="A981">
        <f>COUNTIF($B$1:B981,B981)&amp;B981</f>
        <v/>
      </c>
    </row>
    <row r="982">
      <c r="A982">
        <f>COUNTIF($B$1:B982,B982)&amp;B982</f>
        <v/>
      </c>
    </row>
    <row r="983">
      <c r="A983">
        <f>COUNTIF($B$1:B983,B983)&amp;B983</f>
        <v/>
      </c>
    </row>
    <row r="984">
      <c r="A984">
        <f>COUNTIF($B$1:B984,B984)&amp;B984</f>
        <v/>
      </c>
    </row>
    <row r="985">
      <c r="A985">
        <f>COUNTIF($B$1:B985,B985)&amp;B985</f>
        <v/>
      </c>
    </row>
    <row r="986">
      <c r="A986">
        <f>COUNTIF($B$1:B986,B986)&amp;B986</f>
        <v/>
      </c>
    </row>
    <row r="987">
      <c r="A987">
        <f>COUNTIF($B$1:B987,B987)&amp;B987</f>
        <v/>
      </c>
    </row>
    <row r="988">
      <c r="A988">
        <f>COUNTIF($B$1:B988,B988)&amp;B988</f>
        <v/>
      </c>
    </row>
    <row r="989">
      <c r="A989">
        <f>COUNTIF($B$1:B989,B989)&amp;B989</f>
        <v/>
      </c>
    </row>
    <row r="990">
      <c r="A990">
        <f>COUNTIF($B$1:B990,B990)&amp;B990</f>
        <v/>
      </c>
    </row>
    <row r="991">
      <c r="A991">
        <f>COUNTIF($B$1:B991,B991)&amp;B991</f>
        <v/>
      </c>
    </row>
    <row r="992">
      <c r="A992">
        <f>COUNTIF($B$1:B992,B992)&amp;B992</f>
        <v/>
      </c>
    </row>
    <row r="993">
      <c r="A993">
        <f>COUNTIF($B$1:B993,B993)&amp;B993</f>
        <v/>
      </c>
    </row>
    <row r="994">
      <c r="A994">
        <f>COUNTIF($B$1:B994,B994)&amp;B994</f>
        <v/>
      </c>
    </row>
    <row r="995">
      <c r="A995">
        <f>COUNTIF($B$1:B995,B995)&amp;B995</f>
        <v/>
      </c>
    </row>
    <row r="996">
      <c r="A996">
        <f>COUNTIF($B$1:B996,B996)&amp;B996</f>
        <v/>
      </c>
    </row>
    <row r="997">
      <c r="A997">
        <f>COUNTIF($B$1:B997,B997)&amp;B997</f>
        <v/>
      </c>
    </row>
    <row r="998">
      <c r="A998">
        <f>COUNTIF($B$1:B998,B998)&amp;B998</f>
        <v/>
      </c>
    </row>
    <row r="999">
      <c r="A999">
        <f>COUNTIF($B$1:B999,B999)&amp;B999</f>
        <v/>
      </c>
    </row>
    <row r="1000">
      <c r="A1000">
        <f>COUNTIF($B$1:B1000,B1000)&amp;B1000</f>
        <v/>
      </c>
    </row>
    <row r="1001">
      <c r="A1001">
        <f>COUNTIF($B$1:B1001,B1001)&amp;B1001</f>
        <v/>
      </c>
    </row>
    <row r="1002">
      <c r="A1002">
        <f>COUNTIF($B$1:B1002,B1002)&amp;B1002</f>
        <v/>
      </c>
    </row>
    <row r="1003">
      <c r="A1003">
        <f>COUNTIF($B$1:B1003,B1003)&amp;B1003</f>
        <v/>
      </c>
    </row>
    <row r="1004">
      <c r="A1004">
        <f>COUNTIF($B$1:B1004,B1004)&amp;B1004</f>
        <v/>
      </c>
    </row>
    <row r="1005">
      <c r="A1005">
        <f>COUNTIF($B$1:B1005,B1005)&amp;B1005</f>
        <v/>
      </c>
    </row>
    <row r="1006">
      <c r="A1006">
        <f>COUNTIF($B$1:B1006,B1006)&amp;B1006</f>
        <v/>
      </c>
    </row>
    <row r="1007">
      <c r="A1007">
        <f>COUNTIF($B$1:B1007,B1007)&amp;B1007</f>
        <v/>
      </c>
    </row>
    <row r="1008">
      <c r="A1008">
        <f>COUNTIF($B$1:B1008,B1008)&amp;B1008</f>
        <v/>
      </c>
    </row>
    <row r="1009">
      <c r="A1009">
        <f>COUNTIF($B$1:B1009,B1009)&amp;B1009</f>
        <v/>
      </c>
    </row>
    <row r="1010">
      <c r="A1010">
        <f>COUNTIF($B$1:B1010,B1010)&amp;B1010</f>
        <v/>
      </c>
    </row>
    <row r="1011">
      <c r="A1011">
        <f>COUNTIF($B$1:B1011,B1011)&amp;B1011</f>
        <v/>
      </c>
    </row>
    <row r="1012">
      <c r="A1012">
        <f>COUNTIF($B$1:B1012,B1012)&amp;B1012</f>
        <v/>
      </c>
    </row>
    <row r="1013">
      <c r="A1013">
        <f>COUNTIF($B$1:B1013,B1013)&amp;B1013</f>
        <v/>
      </c>
    </row>
    <row r="1014">
      <c r="A1014">
        <f>COUNTIF($B$1:B1014,B1014)&amp;B1014</f>
        <v/>
      </c>
    </row>
    <row r="1015">
      <c r="A1015">
        <f>COUNTIF($B$1:B1015,B1015)&amp;B1015</f>
        <v/>
      </c>
    </row>
    <row r="1016">
      <c r="A1016">
        <f>COUNTIF($B$1:B1016,B1016)&amp;B1016</f>
        <v/>
      </c>
    </row>
    <row r="1017">
      <c r="A1017">
        <f>COUNTIF($B$1:B1017,B1017)&amp;B1017</f>
        <v/>
      </c>
    </row>
    <row r="1018">
      <c r="A1018">
        <f>COUNTIF($B$1:B1018,B1018)&amp;B1018</f>
        <v/>
      </c>
    </row>
    <row r="1019">
      <c r="A1019">
        <f>COUNTIF($B$1:B1019,B1019)&amp;B1019</f>
        <v/>
      </c>
    </row>
    <row r="1020">
      <c r="A1020">
        <f>COUNTIF($B$1:B1020,B1020)&amp;B1020</f>
        <v/>
      </c>
    </row>
    <row r="1021">
      <c r="A1021">
        <f>COUNTIF($B$1:B1021,B1021)&amp;B1021</f>
        <v/>
      </c>
    </row>
    <row r="1022">
      <c r="A1022">
        <f>COUNTIF($B$1:B1022,B1022)&amp;B1022</f>
        <v/>
      </c>
    </row>
    <row r="1023">
      <c r="A1023">
        <f>COUNTIF($B$1:B1023,B1023)&amp;B1023</f>
        <v/>
      </c>
    </row>
    <row r="1024">
      <c r="A1024">
        <f>COUNTIF($B$1:B1024,B1024)&amp;B1024</f>
        <v/>
      </c>
    </row>
    <row r="1025">
      <c r="A1025">
        <f>COUNTIF($B$1:B1025,B1025)&amp;B1025</f>
        <v/>
      </c>
    </row>
    <row r="1026">
      <c r="A1026">
        <f>COUNTIF($B$1:B1026,B1026)&amp;B1026</f>
        <v/>
      </c>
    </row>
    <row r="1027">
      <c r="A1027">
        <f>COUNTIF($B$1:B1027,B1027)&amp;B1027</f>
        <v/>
      </c>
    </row>
    <row r="1028">
      <c r="A1028">
        <f>COUNTIF($B$1:B1028,B1028)&amp;B1028</f>
        <v/>
      </c>
    </row>
    <row r="1029">
      <c r="A1029">
        <f>COUNTIF($B$1:B1029,B1029)&amp;B1029</f>
        <v/>
      </c>
    </row>
    <row r="1030">
      <c r="A1030">
        <f>COUNTIF($B$1:B1030,B1030)&amp;B1030</f>
        <v/>
      </c>
    </row>
    <row r="1031">
      <c r="A1031">
        <f>COUNTIF($B$1:B1031,B1031)&amp;B1031</f>
        <v/>
      </c>
    </row>
    <row r="1032">
      <c r="A1032">
        <f>COUNTIF($B$1:B1032,B1032)&amp;B1032</f>
        <v/>
      </c>
    </row>
    <row r="1033">
      <c r="A1033">
        <f>COUNTIF($B$1:B1033,B1033)&amp;B1033</f>
        <v/>
      </c>
    </row>
    <row r="1034">
      <c r="A1034">
        <f>COUNTIF($B$1:B1034,B1034)&amp;B1034</f>
        <v/>
      </c>
    </row>
    <row r="1035">
      <c r="A1035">
        <f>COUNTIF($B$1:B1035,B1035)&amp;B1035</f>
        <v/>
      </c>
    </row>
    <row r="1036">
      <c r="A1036">
        <f>COUNTIF($B$1:B1036,B1036)&amp;B1036</f>
        <v/>
      </c>
    </row>
    <row r="1037">
      <c r="A1037">
        <f>COUNTIF($B$1:B1037,B1037)&amp;B1037</f>
        <v/>
      </c>
    </row>
    <row r="1038">
      <c r="A1038">
        <f>COUNTIF($B$1:B1038,B1038)&amp;B1038</f>
        <v/>
      </c>
    </row>
    <row r="1039">
      <c r="A1039">
        <f>COUNTIF($B$1:B1039,B1039)&amp;B1039</f>
        <v/>
      </c>
    </row>
    <row r="1040">
      <c r="A1040">
        <f>COUNTIF($B$1:B1040,B1040)&amp;B1040</f>
        <v/>
      </c>
    </row>
    <row r="1041">
      <c r="A1041">
        <f>COUNTIF($B$1:B1041,B1041)&amp;B1041</f>
        <v/>
      </c>
    </row>
    <row r="1042">
      <c r="A1042">
        <f>COUNTIF($B$1:B1042,B1042)&amp;B1042</f>
        <v/>
      </c>
    </row>
    <row r="1043">
      <c r="A1043">
        <f>COUNTIF($B$1:B1043,B1043)&amp;B1043</f>
        <v/>
      </c>
    </row>
    <row r="1044">
      <c r="A1044">
        <f>COUNTIF($B$1:B1044,B1044)&amp;B1044</f>
        <v/>
      </c>
    </row>
    <row r="1045">
      <c r="A1045">
        <f>COUNTIF($B$1:B1045,B1045)&amp;B1045</f>
        <v/>
      </c>
    </row>
    <row r="1046">
      <c r="A1046">
        <f>COUNTIF($B$1:B1046,B1046)&amp;B1046</f>
        <v/>
      </c>
    </row>
    <row r="1047">
      <c r="A1047">
        <f>COUNTIF($B$1:B1047,B1047)&amp;B1047</f>
        <v/>
      </c>
    </row>
    <row r="1048">
      <c r="A1048">
        <f>COUNTIF($B$1:B1048,B1048)&amp;B1048</f>
        <v/>
      </c>
    </row>
    <row r="1049">
      <c r="A1049">
        <f>COUNTIF($B$1:B1049,B1049)&amp;B1049</f>
        <v/>
      </c>
    </row>
    <row r="1050">
      <c r="A1050">
        <f>COUNTIF($B$1:B1050,B1050)&amp;B1050</f>
        <v/>
      </c>
    </row>
    <row r="1051">
      <c r="A1051">
        <f>COUNTIF($B$1:B1051,B1051)&amp;B1051</f>
        <v/>
      </c>
    </row>
    <row r="1052">
      <c r="A1052">
        <f>COUNTIF($B$1:B1052,B1052)&amp;B1052</f>
        <v/>
      </c>
    </row>
    <row r="1053">
      <c r="A1053">
        <f>COUNTIF($B$1:B1053,B1053)&amp;B1053</f>
        <v/>
      </c>
    </row>
    <row r="1054">
      <c r="A1054">
        <f>COUNTIF($B$1:B1054,B1054)&amp;B1054</f>
        <v/>
      </c>
    </row>
    <row r="1055">
      <c r="A1055">
        <f>COUNTIF($B$1:B1055,B1055)&amp;B1055</f>
        <v/>
      </c>
    </row>
    <row r="1056">
      <c r="A1056">
        <f>COUNTIF($B$1:B1056,B1056)&amp;B1056</f>
        <v/>
      </c>
    </row>
    <row r="1057">
      <c r="A1057">
        <f>COUNTIF($B$1:B1057,B1057)&amp;B1057</f>
        <v/>
      </c>
    </row>
    <row r="1058">
      <c r="A1058">
        <f>COUNTIF($B$1:B1058,B1058)&amp;B1058</f>
        <v/>
      </c>
    </row>
    <row r="1059">
      <c r="A1059">
        <f>COUNTIF($B$1:B1059,B1059)&amp;B1059</f>
        <v/>
      </c>
    </row>
    <row r="1060">
      <c r="A1060">
        <f>COUNTIF($B$1:B1060,B1060)&amp;B1060</f>
        <v/>
      </c>
    </row>
    <row r="1061">
      <c r="A1061">
        <f>COUNTIF($B$1:B1061,B1061)&amp;B1061</f>
        <v/>
      </c>
    </row>
    <row r="1062">
      <c r="A1062">
        <f>COUNTIF($B$1:B1062,B1062)&amp;B1062</f>
        <v/>
      </c>
    </row>
    <row r="1063">
      <c r="A1063">
        <f>COUNTIF($B$1:B1063,B1063)&amp;B1063</f>
        <v/>
      </c>
    </row>
    <row r="1064">
      <c r="A1064">
        <f>COUNTIF($B$1:B1064,B1064)&amp;B1064</f>
        <v/>
      </c>
    </row>
    <row r="1065">
      <c r="A1065">
        <f>COUNTIF($B$1:B1065,B1065)&amp;B1065</f>
        <v/>
      </c>
    </row>
    <row r="1066">
      <c r="A1066">
        <f>COUNTIF($B$1:B1066,B1066)&amp;B1066</f>
        <v/>
      </c>
    </row>
    <row r="1067">
      <c r="A1067">
        <f>COUNTIF($B$1:B1067,B1067)&amp;B1067</f>
        <v/>
      </c>
    </row>
    <row r="1068">
      <c r="A1068">
        <f>COUNTIF($B$1:B1068,B1068)&amp;B1068</f>
        <v/>
      </c>
    </row>
    <row r="1069">
      <c r="A1069">
        <f>COUNTIF($B$1:B1069,B1069)&amp;B1069</f>
        <v/>
      </c>
    </row>
    <row r="1070">
      <c r="A1070">
        <f>COUNTIF($B$1:B1070,B1070)&amp;B1070</f>
        <v/>
      </c>
    </row>
    <row r="1071">
      <c r="A1071">
        <f>COUNTIF($B$1:B1071,B1071)&amp;B1071</f>
        <v/>
      </c>
    </row>
    <row r="1072">
      <c r="A1072">
        <f>COUNTIF($B$1:B1072,B1072)&amp;B1072</f>
        <v/>
      </c>
    </row>
    <row r="1073">
      <c r="A1073">
        <f>COUNTIF($B$1:B1073,B1073)&amp;B1073</f>
        <v/>
      </c>
    </row>
    <row r="1074">
      <c r="A1074">
        <f>COUNTIF($B$1:B1074,B1074)&amp;B1074</f>
        <v/>
      </c>
    </row>
    <row r="1075">
      <c r="A1075">
        <f>COUNTIF($B$1:B1075,B1075)&amp;B1075</f>
        <v/>
      </c>
    </row>
    <row r="1076">
      <c r="A1076">
        <f>COUNTIF($B$1:B1076,B1076)&amp;B1076</f>
        <v/>
      </c>
    </row>
    <row r="1077">
      <c r="A1077">
        <f>COUNTIF($B$1:B1077,B1077)&amp;B1077</f>
        <v/>
      </c>
    </row>
    <row r="1078">
      <c r="A1078">
        <f>COUNTIF($B$1:B1078,B1078)&amp;B1078</f>
        <v/>
      </c>
    </row>
    <row r="1079">
      <c r="A1079">
        <f>COUNTIF($B$1:B1079,B1079)&amp;B1079</f>
        <v/>
      </c>
    </row>
    <row r="1080">
      <c r="A1080">
        <f>COUNTIF($B$1:B1080,B1080)&amp;B1080</f>
        <v/>
      </c>
    </row>
    <row r="1081">
      <c r="A1081">
        <f>COUNTIF($B$1:B1081,B1081)&amp;B1081</f>
        <v/>
      </c>
    </row>
    <row r="1082">
      <c r="A1082">
        <f>COUNTIF($B$1:B1082,B1082)&amp;B1082</f>
        <v/>
      </c>
    </row>
    <row r="1083">
      <c r="A1083">
        <f>COUNTIF($B$1:B1083,B1083)&amp;B1083</f>
        <v/>
      </c>
    </row>
    <row r="1084">
      <c r="A1084">
        <f>COUNTIF($B$1:B1084,B1084)&amp;B1084</f>
        <v/>
      </c>
    </row>
    <row r="1085">
      <c r="A1085">
        <f>COUNTIF($B$1:B1085,B1085)&amp;B1085</f>
        <v/>
      </c>
    </row>
    <row r="1086">
      <c r="A1086">
        <f>COUNTIF($B$1:B1086,B1086)&amp;B1086</f>
        <v/>
      </c>
    </row>
    <row r="1087">
      <c r="A1087">
        <f>COUNTIF($B$1:B1087,B1087)&amp;B1087</f>
        <v/>
      </c>
    </row>
    <row r="1088">
      <c r="A1088">
        <f>COUNTIF($B$1:B1088,B1088)&amp;B1088</f>
        <v/>
      </c>
    </row>
    <row r="1089">
      <c r="A1089">
        <f>COUNTIF($B$1:B1089,B1089)&amp;B1089</f>
        <v/>
      </c>
    </row>
    <row r="1090">
      <c r="A1090">
        <f>COUNTIF($B$1:B1090,B1090)&amp;B1090</f>
        <v/>
      </c>
    </row>
    <row r="1091">
      <c r="A1091">
        <f>COUNTIF($B$1:B1091,B1091)&amp;B1091</f>
        <v/>
      </c>
    </row>
    <row r="1092">
      <c r="A1092">
        <f>COUNTIF($B$1:B1092,B1092)&amp;B1092</f>
        <v/>
      </c>
    </row>
    <row r="1093">
      <c r="A1093">
        <f>COUNTIF($B$1:B1093,B1093)&amp;B1093</f>
        <v/>
      </c>
    </row>
    <row r="1094">
      <c r="A1094">
        <f>COUNTIF($B$1:B1094,B1094)&amp;B1094</f>
        <v/>
      </c>
    </row>
    <row r="1095">
      <c r="A1095">
        <f>COUNTIF($B$1:B1095,B1095)&amp;B1095</f>
        <v/>
      </c>
    </row>
    <row r="1096">
      <c r="A1096">
        <f>COUNTIF($B$1:B1096,B1096)&amp;B1096</f>
        <v/>
      </c>
    </row>
    <row r="1097">
      <c r="A1097">
        <f>COUNTIF($B$1:B1097,B1097)&amp;B1097</f>
        <v/>
      </c>
    </row>
    <row r="1098">
      <c r="A1098">
        <f>COUNTIF($B$1:B1098,B1098)&amp;B1098</f>
        <v/>
      </c>
    </row>
    <row r="1099">
      <c r="A1099">
        <f>COUNTIF($B$1:B1099,B1099)&amp;B1099</f>
        <v/>
      </c>
    </row>
    <row r="1100">
      <c r="A1100">
        <f>COUNTIF($B$1:B1100,B1100)&amp;B1100</f>
        <v/>
      </c>
    </row>
    <row r="1101">
      <c r="A1101">
        <f>COUNTIF($B$1:B1101,B1101)&amp;B1101</f>
        <v/>
      </c>
    </row>
    <row r="1102">
      <c r="A1102">
        <f>COUNTIF($B$1:B1102,B1102)&amp;B1102</f>
        <v/>
      </c>
    </row>
    <row r="1103">
      <c r="A1103">
        <f>COUNTIF($B$1:B1103,B1103)&amp;B1103</f>
        <v/>
      </c>
    </row>
    <row r="1104">
      <c r="A1104">
        <f>COUNTIF($B$1:B1104,B1104)&amp;B1104</f>
        <v/>
      </c>
    </row>
    <row r="1105">
      <c r="A1105">
        <f>COUNTIF($B$1:B1105,B1105)&amp;B1105</f>
        <v/>
      </c>
    </row>
    <row r="1106">
      <c r="A1106">
        <f>COUNTIF($B$1:B1106,B1106)&amp;B1106</f>
        <v/>
      </c>
    </row>
    <row r="1107">
      <c r="A1107">
        <f>COUNTIF($B$1:B1107,B1107)&amp;B1107</f>
        <v/>
      </c>
    </row>
    <row r="1108">
      <c r="A1108">
        <f>COUNTIF($B$1:B1108,B1108)&amp;B1108</f>
        <v/>
      </c>
    </row>
    <row r="1109">
      <c r="A1109">
        <f>COUNTIF($B$1:B1109,B1109)&amp;B1109</f>
        <v/>
      </c>
    </row>
    <row r="1110">
      <c r="A1110">
        <f>COUNTIF($B$1:B1110,B1110)&amp;B1110</f>
        <v/>
      </c>
    </row>
    <row r="1111">
      <c r="A1111">
        <f>COUNTIF($B$1:B1111,B1111)&amp;B1111</f>
        <v/>
      </c>
    </row>
    <row r="1112">
      <c r="A1112">
        <f>COUNTIF($B$1:B1112,B1112)&amp;B1112</f>
        <v/>
      </c>
    </row>
    <row r="1113">
      <c r="A1113">
        <f>COUNTIF($B$1:B1113,B1113)&amp;B1113</f>
        <v/>
      </c>
    </row>
    <row r="1114">
      <c r="A1114">
        <f>COUNTIF($B$1:B1114,B1114)&amp;B1114</f>
        <v/>
      </c>
    </row>
    <row r="1115">
      <c r="A1115">
        <f>COUNTIF($B$1:B1115,B1115)&amp;B1115</f>
        <v/>
      </c>
    </row>
    <row r="1116">
      <c r="A1116">
        <f>COUNTIF($B$1:B1116,B1116)&amp;B1116</f>
        <v/>
      </c>
    </row>
    <row r="1117">
      <c r="A1117">
        <f>COUNTIF($B$1:B1117,B1117)&amp;B1117</f>
        <v/>
      </c>
    </row>
    <row r="1118">
      <c r="A1118">
        <f>COUNTIF($B$1:B1118,B1118)&amp;B1118</f>
        <v/>
      </c>
    </row>
    <row r="1119">
      <c r="A1119">
        <f>COUNTIF($B$1:B1119,B1119)&amp;B1119</f>
        <v/>
      </c>
    </row>
    <row r="1120">
      <c r="A1120">
        <f>COUNTIF($B$1:B1120,B1120)&amp;B1120</f>
        <v/>
      </c>
    </row>
    <row r="1121">
      <c r="A1121">
        <f>COUNTIF($B$1:B1121,B1121)&amp;B1121</f>
        <v/>
      </c>
    </row>
    <row r="1122">
      <c r="A1122">
        <f>COUNTIF($B$1:B1122,B1122)&amp;B1122</f>
        <v/>
      </c>
    </row>
    <row r="1123">
      <c r="A1123">
        <f>COUNTIF($B$1:B1123,B1123)&amp;B1123</f>
        <v/>
      </c>
    </row>
    <row r="1124">
      <c r="A1124">
        <f>COUNTIF($B$1:B1124,B1124)&amp;B1124</f>
        <v/>
      </c>
    </row>
    <row r="1125">
      <c r="A1125">
        <f>COUNTIF($B$1:B1125,B1125)&amp;B1125</f>
        <v/>
      </c>
    </row>
    <row r="1126">
      <c r="A1126">
        <f>COUNTIF($B$1:B1126,B1126)&amp;B1126</f>
        <v/>
      </c>
    </row>
    <row r="1127">
      <c r="A1127">
        <f>COUNTIF($B$1:B1127,B1127)&amp;B1127</f>
        <v/>
      </c>
    </row>
    <row r="1128">
      <c r="A1128">
        <f>COUNTIF($B$1:B1128,B1128)&amp;B1128</f>
        <v/>
      </c>
    </row>
    <row r="1129">
      <c r="A1129">
        <f>COUNTIF($B$1:B1129,B1129)&amp;B1129</f>
        <v/>
      </c>
    </row>
    <row r="1130">
      <c r="A1130">
        <f>COUNTIF($B$1:B1130,B1130)&amp;B1130</f>
        <v/>
      </c>
    </row>
    <row r="1131">
      <c r="A1131">
        <f>COUNTIF($B$1:B1131,B1131)&amp;B1131</f>
        <v/>
      </c>
    </row>
    <row r="1132">
      <c r="A1132">
        <f>COUNTIF($B$1:B1132,B1132)&amp;B1132</f>
        <v/>
      </c>
    </row>
    <row r="1133">
      <c r="A1133">
        <f>COUNTIF($B$1:B1133,B1133)&amp;B1133</f>
        <v/>
      </c>
    </row>
    <row r="1134">
      <c r="A1134">
        <f>COUNTIF($B$1:B1134,B1134)&amp;B1134</f>
        <v/>
      </c>
    </row>
    <row r="1135">
      <c r="A1135">
        <f>COUNTIF($B$1:B1135,B1135)&amp;B1135</f>
        <v/>
      </c>
    </row>
    <row r="1136">
      <c r="A1136">
        <f>COUNTIF($B$1:B1136,B1136)&amp;B1136</f>
        <v/>
      </c>
    </row>
    <row r="1137">
      <c r="A1137">
        <f>COUNTIF($B$1:B1137,B1137)&amp;B1137</f>
        <v/>
      </c>
    </row>
    <row r="1138">
      <c r="A1138">
        <f>COUNTIF($B$1:B1138,B1138)&amp;B1138</f>
        <v/>
      </c>
    </row>
    <row r="1139">
      <c r="A1139">
        <f>COUNTIF($B$1:B1139,B1139)&amp;B1139</f>
        <v/>
      </c>
    </row>
    <row r="1140">
      <c r="A1140">
        <f>COUNTIF($B$1:B1140,B1140)&amp;B1140</f>
        <v/>
      </c>
    </row>
    <row r="1141">
      <c r="A1141">
        <f>COUNTIF($B$1:B1141,B1141)&amp;B1141</f>
        <v/>
      </c>
    </row>
    <row r="1142">
      <c r="A1142">
        <f>COUNTIF($B$1:B1142,B1142)&amp;B1142</f>
        <v/>
      </c>
    </row>
    <row r="1143">
      <c r="A1143">
        <f>COUNTIF($B$1:B1143,B1143)&amp;B1143</f>
        <v/>
      </c>
    </row>
    <row r="1144">
      <c r="A1144">
        <f>COUNTIF($B$1:B1144,B1144)&amp;B1144</f>
        <v/>
      </c>
    </row>
    <row r="1145">
      <c r="A1145">
        <f>COUNTIF($B$1:B1145,B1145)&amp;B1145</f>
        <v/>
      </c>
    </row>
    <row r="1146">
      <c r="A1146">
        <f>COUNTIF($B$1:B1146,B1146)&amp;B1146</f>
        <v/>
      </c>
    </row>
    <row r="1147">
      <c r="A1147">
        <f>COUNTIF($B$1:B1147,B1147)&amp;B1147</f>
        <v/>
      </c>
    </row>
    <row r="1148">
      <c r="A1148">
        <f>COUNTIF($B$1:B1148,B1148)&amp;B1148</f>
        <v/>
      </c>
    </row>
    <row r="1149">
      <c r="A1149">
        <f>COUNTIF($B$1:B1149,B1149)&amp;B1149</f>
        <v/>
      </c>
    </row>
    <row r="1150">
      <c r="A1150">
        <f>COUNTIF($B$1:B1150,B1150)&amp;B1150</f>
        <v/>
      </c>
    </row>
    <row r="1151">
      <c r="A1151">
        <f>COUNTIF($B$1:B1151,B1151)&amp;B1151</f>
        <v/>
      </c>
    </row>
    <row r="1152">
      <c r="A1152">
        <f>COUNTIF($B$1:B1152,B1152)&amp;B1152</f>
        <v/>
      </c>
    </row>
    <row r="1153">
      <c r="A1153">
        <f>COUNTIF($B$1:B1153,B1153)&amp;B1153</f>
        <v/>
      </c>
    </row>
    <row r="1154">
      <c r="A1154">
        <f>COUNTIF($B$1:B1154,B1154)&amp;B1154</f>
        <v/>
      </c>
    </row>
    <row r="1155">
      <c r="A1155">
        <f>COUNTIF($B$1:B1155,B1155)&amp;B1155</f>
        <v/>
      </c>
    </row>
    <row r="1156">
      <c r="A1156">
        <f>COUNTIF($B$1:B1156,B1156)&amp;B1156</f>
        <v/>
      </c>
    </row>
    <row r="1157">
      <c r="A1157">
        <f>COUNTIF($B$1:B1157,B1157)&amp;B1157</f>
        <v/>
      </c>
    </row>
    <row r="1158">
      <c r="A1158">
        <f>COUNTIF($B$1:B1158,B1158)&amp;B1158</f>
        <v/>
      </c>
    </row>
    <row r="1159">
      <c r="A1159">
        <f>COUNTIF($B$1:B1159,B1159)&amp;B1159</f>
        <v/>
      </c>
    </row>
    <row r="1160">
      <c r="A1160">
        <f>COUNTIF($B$1:B1160,B1160)&amp;B1160</f>
        <v/>
      </c>
    </row>
    <row r="1161">
      <c r="A1161">
        <f>COUNTIF($B$1:B1161,B1161)&amp;B1161</f>
        <v/>
      </c>
    </row>
    <row r="1162">
      <c r="A1162">
        <f>COUNTIF($B$1:B1162,B1162)&amp;B1162</f>
        <v/>
      </c>
    </row>
    <row r="1163">
      <c r="A1163">
        <f>COUNTIF($B$1:B1163,B1163)&amp;B1163</f>
        <v/>
      </c>
    </row>
    <row r="1164">
      <c r="A1164">
        <f>COUNTIF($B$1:B1164,B1164)&amp;B1164</f>
        <v/>
      </c>
    </row>
    <row r="1165">
      <c r="A1165">
        <f>COUNTIF($B$1:B1165,B1165)&amp;B1165</f>
        <v/>
      </c>
    </row>
    <row r="1166">
      <c r="A1166">
        <f>COUNTIF($B$1:B1166,B1166)&amp;B1166</f>
        <v/>
      </c>
    </row>
    <row r="1167">
      <c r="A1167">
        <f>COUNTIF($B$1:B1167,B1167)&amp;B1167</f>
        <v/>
      </c>
    </row>
    <row r="1168">
      <c r="A1168">
        <f>COUNTIF($B$1:B1168,B1168)&amp;B1168</f>
        <v/>
      </c>
    </row>
    <row r="1169">
      <c r="A1169">
        <f>COUNTIF($B$1:B1169,B1169)&amp;B1169</f>
        <v/>
      </c>
    </row>
    <row r="1170">
      <c r="A1170">
        <f>COUNTIF($B$1:B1170,B1170)&amp;B1170</f>
        <v/>
      </c>
    </row>
    <row r="1171">
      <c r="A1171">
        <f>COUNTIF($B$1:B1171,B1171)&amp;B1171</f>
        <v/>
      </c>
    </row>
    <row r="1172">
      <c r="A1172">
        <f>COUNTIF($B$1:B1172,B1172)&amp;B1172</f>
        <v/>
      </c>
    </row>
    <row r="1173">
      <c r="A1173">
        <f>COUNTIF($B$1:B1173,B1173)&amp;B1173</f>
        <v/>
      </c>
    </row>
    <row r="1174">
      <c r="A1174">
        <f>COUNTIF($B$1:B1174,B1174)&amp;B1174</f>
        <v/>
      </c>
    </row>
    <row r="1175">
      <c r="A1175">
        <f>COUNTIF($B$1:B1175,B1175)&amp;B1175</f>
        <v/>
      </c>
    </row>
    <row r="1176">
      <c r="A1176">
        <f>COUNTIF($B$1:B1176,B1176)&amp;B1176</f>
        <v/>
      </c>
    </row>
    <row r="1177">
      <c r="A1177">
        <f>COUNTIF($B$1:B1177,B1177)&amp;B1177</f>
        <v/>
      </c>
    </row>
    <row r="1178">
      <c r="A1178">
        <f>COUNTIF($B$1:B1178,B1178)&amp;B1178</f>
        <v/>
      </c>
    </row>
    <row r="1179">
      <c r="A1179">
        <f>COUNTIF($B$1:B1179,B1179)&amp;B1179</f>
        <v/>
      </c>
    </row>
    <row r="1180">
      <c r="A1180">
        <f>COUNTIF($B$1:B1180,B1180)&amp;B1180</f>
        <v/>
      </c>
    </row>
    <row r="1181">
      <c r="A1181">
        <f>COUNTIF($B$1:B1181,B1181)&amp;B1181</f>
        <v/>
      </c>
    </row>
    <row r="1182">
      <c r="A1182">
        <f>COUNTIF($B$1:B1182,B1182)&amp;B1182</f>
        <v/>
      </c>
    </row>
    <row r="1183">
      <c r="A1183">
        <f>COUNTIF($B$1:B1183,B1183)&amp;B1183</f>
        <v/>
      </c>
    </row>
    <row r="1184">
      <c r="A1184">
        <f>COUNTIF($B$1:B1184,B1184)&amp;B1184</f>
        <v/>
      </c>
    </row>
    <row r="1185">
      <c r="A1185">
        <f>COUNTIF($B$1:B1185,B1185)&amp;B1185</f>
        <v/>
      </c>
    </row>
    <row r="1186">
      <c r="A1186">
        <f>COUNTIF($B$1:B1186,B1186)&amp;B1186</f>
        <v/>
      </c>
    </row>
    <row r="1187">
      <c r="A1187">
        <f>COUNTIF($B$1:B1187,B1187)&amp;B1187</f>
        <v/>
      </c>
    </row>
    <row r="1188">
      <c r="A1188">
        <f>COUNTIF($B$1:B1188,B1188)&amp;B1188</f>
        <v/>
      </c>
    </row>
    <row r="1189">
      <c r="A1189">
        <f>COUNTIF($B$1:B1189,B1189)&amp;B1189</f>
        <v/>
      </c>
    </row>
    <row r="1190">
      <c r="A1190">
        <f>COUNTIF($B$1:B1190,B1190)&amp;B1190</f>
        <v/>
      </c>
    </row>
    <row r="1191">
      <c r="A1191">
        <f>COUNTIF($B$1:B1191,B1191)&amp;B1191</f>
        <v/>
      </c>
    </row>
    <row r="1192">
      <c r="A1192">
        <f>COUNTIF($B$1:B1192,B1192)&amp;B1192</f>
        <v/>
      </c>
    </row>
    <row r="1193">
      <c r="A1193">
        <f>COUNTIF($B$1:B1193,B1193)&amp;B1193</f>
        <v/>
      </c>
    </row>
    <row r="1194">
      <c r="A1194">
        <f>COUNTIF($B$1:B1194,B1194)&amp;B1194</f>
        <v/>
      </c>
    </row>
    <row r="1195">
      <c r="A1195">
        <f>COUNTIF($B$1:B1195,B1195)&amp;B1195</f>
        <v/>
      </c>
    </row>
    <row r="1196">
      <c r="A1196">
        <f>COUNTIF($B$1:B1196,B1196)&amp;B1196</f>
        <v/>
      </c>
    </row>
    <row r="1197">
      <c r="A1197">
        <f>COUNTIF($B$1:B1197,B1197)&amp;B1197</f>
        <v/>
      </c>
    </row>
    <row r="1198">
      <c r="A1198">
        <f>COUNTIF($B$1:B1198,B1198)&amp;B1198</f>
        <v/>
      </c>
    </row>
    <row r="1199">
      <c r="A1199">
        <f>COUNTIF($B$1:B1199,B1199)&amp;B1199</f>
        <v/>
      </c>
    </row>
    <row r="1200">
      <c r="A1200">
        <f>COUNTIF($B$1:B1200,B1200)&amp;B1200</f>
        <v/>
      </c>
    </row>
    <row r="1201">
      <c r="A1201">
        <f>COUNTIF($B$1:B1201,B1201)&amp;B1201</f>
        <v/>
      </c>
    </row>
    <row r="1202">
      <c r="A1202">
        <f>COUNTIF($B$1:B1202,B1202)&amp;B1202</f>
        <v/>
      </c>
    </row>
    <row r="1203">
      <c r="A1203">
        <f>COUNTIF($B$1:B1203,B1203)&amp;B1203</f>
        <v/>
      </c>
    </row>
    <row r="1204">
      <c r="A1204">
        <f>COUNTIF($B$1:B1204,B1204)&amp;B1204</f>
        <v/>
      </c>
    </row>
    <row r="1205">
      <c r="A1205">
        <f>COUNTIF($B$1:B1205,B1205)&amp;B1205</f>
        <v/>
      </c>
    </row>
    <row r="1206">
      <c r="A1206">
        <f>COUNTIF($B$1:B1206,B1206)&amp;B1206</f>
        <v/>
      </c>
    </row>
    <row r="1207">
      <c r="A1207">
        <f>COUNTIF($B$1:B1207,B1207)&amp;B1207</f>
        <v/>
      </c>
    </row>
    <row r="1208">
      <c r="A1208">
        <f>COUNTIF($B$1:B1208,B1208)&amp;B1208</f>
        <v/>
      </c>
    </row>
    <row r="1209">
      <c r="A1209">
        <f>COUNTIF($B$1:B1209,B1209)&amp;B1209</f>
        <v/>
      </c>
    </row>
    <row r="1210">
      <c r="A1210">
        <f>COUNTIF($B$1:B1210,B1210)&amp;B1210</f>
        <v/>
      </c>
    </row>
    <row r="1211">
      <c r="A1211">
        <f>COUNTIF($B$1:B1211,B1211)&amp;B1211</f>
        <v/>
      </c>
    </row>
    <row r="1212">
      <c r="A1212">
        <f>COUNTIF($B$1:B1212,B1212)&amp;B1212</f>
        <v/>
      </c>
    </row>
    <row r="1213">
      <c r="A1213">
        <f>COUNTIF($B$1:B1213,B1213)&amp;B1213</f>
        <v/>
      </c>
    </row>
    <row r="1214">
      <c r="A1214">
        <f>COUNTIF($B$1:B1214,B1214)&amp;B1214</f>
        <v/>
      </c>
    </row>
    <row r="1215">
      <c r="A1215">
        <f>COUNTIF($B$1:B1215,B1215)&amp;B1215</f>
        <v/>
      </c>
    </row>
    <row r="1216">
      <c r="A1216">
        <f>COUNTIF($B$1:B1216,B1216)&amp;B1216</f>
        <v/>
      </c>
    </row>
    <row r="1217">
      <c r="A1217">
        <f>COUNTIF($B$1:B1217,B1217)&amp;B1217</f>
        <v/>
      </c>
    </row>
    <row r="1218">
      <c r="A1218">
        <f>COUNTIF($B$1:B1218,B1218)&amp;B1218</f>
        <v/>
      </c>
    </row>
    <row r="1219">
      <c r="A1219">
        <f>COUNTIF($B$1:B1219,B1219)&amp;B1219</f>
        <v/>
      </c>
    </row>
    <row r="1220">
      <c r="A1220">
        <f>COUNTIF($B$1:B1220,B1220)&amp;B1220</f>
        <v/>
      </c>
    </row>
    <row r="1221">
      <c r="A1221">
        <f>COUNTIF($B$1:B1221,B1221)&amp;B1221</f>
        <v/>
      </c>
    </row>
    <row r="1222">
      <c r="A1222">
        <f>COUNTIF($B$1:B1222,B1222)&amp;B1222</f>
        <v/>
      </c>
    </row>
    <row r="1223">
      <c r="A1223">
        <f>COUNTIF($B$1:B1223,B1223)&amp;B1223</f>
        <v/>
      </c>
    </row>
    <row r="1224">
      <c r="A1224">
        <f>COUNTIF($B$1:B1224,B1224)&amp;B1224</f>
        <v/>
      </c>
    </row>
    <row r="1225">
      <c r="A1225">
        <f>COUNTIF($B$1:B1225,B1225)&amp;B1225</f>
        <v/>
      </c>
    </row>
    <row r="1226">
      <c r="A1226">
        <f>COUNTIF($B$1:B1226,B1226)&amp;B1226</f>
        <v/>
      </c>
    </row>
    <row r="1227">
      <c r="A1227">
        <f>COUNTIF($B$1:B1227,B1227)&amp;B1227</f>
        <v/>
      </c>
    </row>
    <row r="1228">
      <c r="A1228">
        <f>COUNTIF($B$1:B1228,B1228)&amp;B1228</f>
        <v/>
      </c>
    </row>
    <row r="1229">
      <c r="A1229">
        <f>COUNTIF($B$1:B1229,B1229)&amp;B1229</f>
        <v/>
      </c>
    </row>
    <row r="1230">
      <c r="A1230">
        <f>COUNTIF($B$1:B1230,B1230)&amp;B1230</f>
        <v/>
      </c>
    </row>
    <row r="1231">
      <c r="A1231">
        <f>COUNTIF($B$1:B1231,B1231)&amp;B1231</f>
        <v/>
      </c>
    </row>
    <row r="1232">
      <c r="A1232">
        <f>COUNTIF($B$1:B1232,B1232)&amp;B1232</f>
        <v/>
      </c>
    </row>
    <row r="1233">
      <c r="A1233">
        <f>COUNTIF($B$1:B1233,B1233)&amp;B1233</f>
        <v/>
      </c>
    </row>
    <row r="1234">
      <c r="A1234">
        <f>COUNTIF($B$1:B1234,B1234)&amp;B1234</f>
        <v/>
      </c>
    </row>
    <row r="1235">
      <c r="A1235">
        <f>COUNTIF($B$1:B1235,B1235)&amp;B1235</f>
        <v/>
      </c>
    </row>
    <row r="1236">
      <c r="A1236">
        <f>COUNTIF($B$1:B1236,B1236)&amp;B1236</f>
        <v/>
      </c>
    </row>
    <row r="1237">
      <c r="A1237">
        <f>COUNTIF($B$1:B1237,B1237)&amp;B1237</f>
        <v/>
      </c>
    </row>
    <row r="1238">
      <c r="A1238">
        <f>COUNTIF($B$1:B1238,B1238)&amp;B1238</f>
        <v/>
      </c>
    </row>
    <row r="1239">
      <c r="A1239">
        <f>COUNTIF($B$1:B1239,B1239)&amp;B1239</f>
        <v/>
      </c>
    </row>
    <row r="1240">
      <c r="A1240">
        <f>COUNTIF($B$1:B1240,B1240)&amp;B1240</f>
        <v/>
      </c>
    </row>
    <row r="1241">
      <c r="A1241">
        <f>COUNTIF($B$1:B1241,B1241)&amp;B1241</f>
        <v/>
      </c>
    </row>
    <row r="1242">
      <c r="A1242">
        <f>COUNTIF($B$1:B1242,B1242)&amp;B1242</f>
        <v/>
      </c>
    </row>
    <row r="1243">
      <c r="A1243">
        <f>COUNTIF($B$1:B1243,B1243)&amp;B1243</f>
        <v/>
      </c>
    </row>
    <row r="1244">
      <c r="A1244">
        <f>COUNTIF($B$1:B1244,B1244)&amp;B1244</f>
        <v/>
      </c>
    </row>
    <row r="1245">
      <c r="A1245">
        <f>COUNTIF($B$1:B1245,B1245)&amp;B1245</f>
        <v/>
      </c>
    </row>
    <row r="1246">
      <c r="A1246">
        <f>COUNTIF($B$1:B1246,B1246)&amp;B1246</f>
        <v/>
      </c>
    </row>
    <row r="1247">
      <c r="A1247">
        <f>COUNTIF($B$1:B1247,B1247)&amp;B1247</f>
        <v/>
      </c>
    </row>
    <row r="1248">
      <c r="A1248">
        <f>COUNTIF($B$1:B1248,B1248)&amp;B1248</f>
        <v/>
      </c>
    </row>
    <row r="1249">
      <c r="A1249">
        <f>COUNTIF($B$1:B1249,B1249)&amp;B1249</f>
        <v/>
      </c>
    </row>
    <row r="1250">
      <c r="A1250">
        <f>COUNTIF($B$1:B1250,B1250)&amp;B1250</f>
        <v/>
      </c>
    </row>
    <row r="1251">
      <c r="A1251">
        <f>COUNTIF($B$1:B1251,B1251)&amp;B1251</f>
        <v/>
      </c>
    </row>
    <row r="1252">
      <c r="A1252">
        <f>COUNTIF($B$1:B1252,B1252)&amp;B1252</f>
        <v/>
      </c>
    </row>
    <row r="1253">
      <c r="A1253">
        <f>COUNTIF($B$1:B1253,B1253)&amp;B1253</f>
        <v/>
      </c>
    </row>
    <row r="1254">
      <c r="A1254">
        <f>COUNTIF($B$1:B1254,B1254)&amp;B1254</f>
        <v/>
      </c>
    </row>
    <row r="1255">
      <c r="A1255">
        <f>COUNTIF($B$1:B1255,B1255)&amp;B1255</f>
        <v/>
      </c>
    </row>
    <row r="1256">
      <c r="A1256">
        <f>COUNTIF($B$1:B1256,B1256)&amp;B1256</f>
        <v/>
      </c>
    </row>
    <row r="1257">
      <c r="A1257">
        <f>COUNTIF($B$1:B1257,B1257)&amp;B1257</f>
        <v/>
      </c>
    </row>
    <row r="1258">
      <c r="A1258">
        <f>COUNTIF($B$1:B1258,B1258)&amp;B1258</f>
        <v/>
      </c>
    </row>
    <row r="1259">
      <c r="A1259">
        <f>COUNTIF($B$1:B1259,B1259)&amp;B1259</f>
        <v/>
      </c>
    </row>
    <row r="1260">
      <c r="A1260">
        <f>COUNTIF($B$1:B1260,B1260)&amp;B1260</f>
        <v/>
      </c>
    </row>
    <row r="1261">
      <c r="A1261">
        <f>COUNTIF($B$1:B1261,B1261)&amp;B1261</f>
        <v/>
      </c>
    </row>
    <row r="1262">
      <c r="A1262">
        <f>COUNTIF($B$1:B1262,B1262)&amp;B1262</f>
        <v/>
      </c>
    </row>
    <row r="1263">
      <c r="A1263">
        <f>COUNTIF($B$1:B1263,B1263)&amp;B1263</f>
        <v/>
      </c>
    </row>
    <row r="1264">
      <c r="A1264">
        <f>COUNTIF($B$1:B1264,B1264)&amp;B1264</f>
        <v/>
      </c>
    </row>
    <row r="1265">
      <c r="A1265">
        <f>COUNTIF($B$1:B1265,B1265)&amp;B1265</f>
        <v/>
      </c>
    </row>
    <row r="1266">
      <c r="A1266">
        <f>COUNTIF($B$1:B1266,B1266)&amp;B1266</f>
        <v/>
      </c>
    </row>
    <row r="1267">
      <c r="A1267">
        <f>COUNTIF($B$1:B1267,B1267)&amp;B1267</f>
        <v/>
      </c>
    </row>
    <row r="1268">
      <c r="A1268">
        <f>COUNTIF($B$1:B1268,B1268)&amp;B1268</f>
        <v/>
      </c>
    </row>
    <row r="1269">
      <c r="A1269">
        <f>COUNTIF($B$1:B1269,B1269)&amp;B1269</f>
        <v/>
      </c>
    </row>
    <row r="1270">
      <c r="A1270">
        <f>COUNTIF($B$1:B1270,B1270)&amp;B1270</f>
        <v/>
      </c>
    </row>
    <row r="1271">
      <c r="A1271">
        <f>COUNTIF($B$1:B1271,B1271)&amp;B1271</f>
        <v/>
      </c>
    </row>
    <row r="1272">
      <c r="A1272">
        <f>COUNTIF($B$1:B1272,B1272)&amp;B1272</f>
        <v/>
      </c>
    </row>
    <row r="1273">
      <c r="A1273">
        <f>COUNTIF($B$1:B1273,B1273)&amp;B1273</f>
        <v/>
      </c>
    </row>
    <row r="1274">
      <c r="A1274">
        <f>COUNTIF($B$1:B1274,B1274)&amp;B1274</f>
        <v/>
      </c>
    </row>
    <row r="1275">
      <c r="A1275">
        <f>COUNTIF($B$1:B1275,B1275)&amp;B1275</f>
        <v/>
      </c>
    </row>
    <row r="1276">
      <c r="A1276">
        <f>COUNTIF($B$1:B1276,B1276)&amp;B1276</f>
        <v/>
      </c>
    </row>
    <row r="1277">
      <c r="A1277">
        <f>COUNTIF($B$1:B1277,B1277)&amp;B1277</f>
        <v/>
      </c>
    </row>
    <row r="1278">
      <c r="A1278">
        <f>COUNTIF($B$1:B1278,B1278)&amp;B1278</f>
        <v/>
      </c>
    </row>
    <row r="1279">
      <c r="A1279">
        <f>COUNTIF($B$1:B1279,B1279)&amp;B1279</f>
        <v/>
      </c>
    </row>
    <row r="1280">
      <c r="A1280">
        <f>COUNTIF($B$1:B1280,B1280)&amp;B1280</f>
        <v/>
      </c>
    </row>
    <row r="1281">
      <c r="A1281">
        <f>COUNTIF($B$1:B1281,B1281)&amp;B1281</f>
        <v/>
      </c>
    </row>
    <row r="1282">
      <c r="A1282">
        <f>COUNTIF($B$1:B1282,B1282)&amp;B1282</f>
        <v/>
      </c>
    </row>
    <row r="1283">
      <c r="A1283">
        <f>COUNTIF($B$1:B1283,B1283)&amp;B1283</f>
        <v/>
      </c>
    </row>
    <row r="1284">
      <c r="A1284">
        <f>COUNTIF($B$1:B1284,B1284)&amp;B1284</f>
        <v/>
      </c>
    </row>
    <row r="1285">
      <c r="A1285">
        <f>COUNTIF($B$1:B1285,B1285)&amp;B1285</f>
        <v/>
      </c>
    </row>
    <row r="1286">
      <c r="A1286">
        <f>COUNTIF($B$1:B1286,B1286)&amp;B1286</f>
        <v/>
      </c>
    </row>
    <row r="1287">
      <c r="A1287">
        <f>COUNTIF($B$1:B1287,B1287)&amp;B1287</f>
        <v/>
      </c>
    </row>
    <row r="1288">
      <c r="A1288">
        <f>COUNTIF($B$1:B1288,B1288)&amp;B1288</f>
        <v/>
      </c>
    </row>
    <row r="1289">
      <c r="A1289">
        <f>COUNTIF($B$1:B1289,B1289)&amp;B1289</f>
        <v/>
      </c>
    </row>
    <row r="1290">
      <c r="A1290">
        <f>COUNTIF($B$1:B1290,B1290)&amp;B1290</f>
        <v/>
      </c>
    </row>
    <row r="1291">
      <c r="A1291">
        <f>COUNTIF($B$1:B1291,B1291)&amp;B1291</f>
        <v/>
      </c>
    </row>
    <row r="1292">
      <c r="A1292">
        <f>COUNTIF($B$1:B1292,B1292)&amp;B1292</f>
        <v/>
      </c>
    </row>
    <row r="1293">
      <c r="A1293">
        <f>COUNTIF($B$1:B1293,B1293)&amp;B1293</f>
        <v/>
      </c>
    </row>
    <row r="1294">
      <c r="A1294">
        <f>COUNTIF($B$1:B1294,B1294)&amp;B1294</f>
        <v/>
      </c>
    </row>
    <row r="1295">
      <c r="A1295">
        <f>COUNTIF($B$1:B1295,B1295)&amp;B1295</f>
        <v/>
      </c>
    </row>
    <row r="1296">
      <c r="A1296">
        <f>COUNTIF($B$1:B1296,B1296)&amp;B1296</f>
        <v/>
      </c>
    </row>
    <row r="1297">
      <c r="A1297">
        <f>COUNTIF($B$1:B1297,B1297)&amp;B1297</f>
        <v/>
      </c>
    </row>
    <row r="1298">
      <c r="A1298">
        <f>COUNTIF($B$1:B1298,B1298)&amp;B1298</f>
        <v/>
      </c>
    </row>
    <row r="1299">
      <c r="A1299">
        <f>COUNTIF($B$1:B1299,B1299)&amp;B1299</f>
        <v/>
      </c>
    </row>
    <row r="1300">
      <c r="A1300">
        <f>COUNTIF($B$1:B1300,B1300)&amp;B1300</f>
        <v/>
      </c>
    </row>
    <row r="1301">
      <c r="A1301">
        <f>COUNTIF($B$1:B1301,B1301)&amp;B1301</f>
        <v/>
      </c>
    </row>
    <row r="1302">
      <c r="A1302">
        <f>COUNTIF($B$1:B1302,B1302)&amp;B1302</f>
        <v/>
      </c>
    </row>
    <row r="1303">
      <c r="A1303">
        <f>COUNTIF($B$1:B1303,B1303)&amp;B1303</f>
        <v/>
      </c>
    </row>
    <row r="1304">
      <c r="A1304">
        <f>COUNTIF($B$1:B1304,B1304)&amp;B1304</f>
        <v/>
      </c>
    </row>
    <row r="1305">
      <c r="A1305">
        <f>COUNTIF($B$1:B1305,B1305)&amp;B1305</f>
        <v/>
      </c>
    </row>
    <row r="1306">
      <c r="A1306">
        <f>COUNTIF($B$1:B1306,B1306)&amp;B1306</f>
        <v/>
      </c>
    </row>
    <row r="1307">
      <c r="A1307">
        <f>COUNTIF($B$1:B1307,B1307)&amp;B1307</f>
        <v/>
      </c>
    </row>
    <row r="1308">
      <c r="A1308">
        <f>COUNTIF($B$1:B1308,B1308)&amp;B1308</f>
        <v/>
      </c>
    </row>
    <row r="1309">
      <c r="A1309">
        <f>COUNTIF($B$1:B1309,B1309)&amp;B1309</f>
        <v/>
      </c>
    </row>
    <row r="1310">
      <c r="A1310">
        <f>COUNTIF($B$1:B1310,B1310)&amp;B1310</f>
        <v/>
      </c>
    </row>
    <row r="1311">
      <c r="A1311">
        <f>COUNTIF($B$1:B1311,B1311)&amp;B1311</f>
        <v/>
      </c>
    </row>
    <row r="1312">
      <c r="A1312">
        <f>COUNTIF($B$1:B1312,B1312)&amp;B1312</f>
        <v/>
      </c>
    </row>
    <row r="1313">
      <c r="A1313">
        <f>COUNTIF($B$1:B1313,B1313)&amp;B1313</f>
        <v/>
      </c>
    </row>
    <row r="1314">
      <c r="A1314">
        <f>COUNTIF($B$1:B1314,B1314)&amp;B1314</f>
        <v/>
      </c>
    </row>
    <row r="1315">
      <c r="A1315">
        <f>COUNTIF($B$1:B1315,B1315)&amp;B1315</f>
        <v/>
      </c>
    </row>
    <row r="1316">
      <c r="A1316">
        <f>COUNTIF($B$1:B1316,B1316)&amp;B1316</f>
        <v/>
      </c>
    </row>
    <row r="1317">
      <c r="A1317">
        <f>COUNTIF($B$1:B1317,B1317)&amp;B1317</f>
        <v/>
      </c>
    </row>
    <row r="1318">
      <c r="A1318">
        <f>COUNTIF($B$1:B1318,B1318)&amp;B1318</f>
        <v/>
      </c>
    </row>
    <row r="1319">
      <c r="A1319">
        <f>COUNTIF($B$1:B1319,B1319)&amp;B1319</f>
        <v/>
      </c>
    </row>
    <row r="1320">
      <c r="A1320">
        <f>COUNTIF($B$1:B1320,B1320)&amp;B1320</f>
        <v/>
      </c>
    </row>
    <row r="1321">
      <c r="A1321">
        <f>COUNTIF($B$1:B1321,B1321)&amp;B1321</f>
        <v/>
      </c>
    </row>
    <row r="1322">
      <c r="A1322">
        <f>COUNTIF($B$1:B1322,B1322)&amp;B1322</f>
        <v/>
      </c>
    </row>
    <row r="1323">
      <c r="A1323">
        <f>COUNTIF($B$1:B1323,B1323)&amp;B1323</f>
        <v/>
      </c>
    </row>
    <row r="1324">
      <c r="A1324">
        <f>COUNTIF($B$1:B1324,B1324)&amp;B1324</f>
        <v/>
      </c>
    </row>
    <row r="1325">
      <c r="A1325">
        <f>COUNTIF($B$1:B1325,B1325)&amp;B1325</f>
        <v/>
      </c>
    </row>
    <row r="1326">
      <c r="A1326">
        <f>COUNTIF($B$1:B1326,B1326)&amp;B1326</f>
        <v/>
      </c>
    </row>
    <row r="1327">
      <c r="A1327">
        <f>COUNTIF($B$1:B1327,B1327)&amp;B1327</f>
        <v/>
      </c>
    </row>
    <row r="1328">
      <c r="A1328">
        <f>COUNTIF($B$1:B1328,B1328)&amp;B1328</f>
        <v/>
      </c>
    </row>
    <row r="1329">
      <c r="A1329">
        <f>COUNTIF($B$1:B1329,B1329)&amp;B1329</f>
        <v/>
      </c>
    </row>
    <row r="1330">
      <c r="A1330">
        <f>COUNTIF($B$1:B1330,B1330)&amp;B1330</f>
        <v/>
      </c>
    </row>
    <row r="1331">
      <c r="A1331">
        <f>COUNTIF($B$1:B1331,B1331)&amp;B1331</f>
        <v/>
      </c>
    </row>
    <row r="1332">
      <c r="A1332">
        <f>COUNTIF($B$1:B1332,B1332)&amp;B1332</f>
        <v/>
      </c>
    </row>
    <row r="1333">
      <c r="A1333">
        <f>COUNTIF($B$1:B1333,B1333)&amp;B1333</f>
        <v/>
      </c>
    </row>
    <row r="1334">
      <c r="A1334">
        <f>COUNTIF($B$1:B1334,B1334)&amp;B1334</f>
        <v/>
      </c>
    </row>
    <row r="1335">
      <c r="A1335">
        <f>COUNTIF($B$1:B1335,B1335)&amp;B1335</f>
        <v/>
      </c>
    </row>
    <row r="1336">
      <c r="A1336">
        <f>COUNTIF($B$1:B1336,B1336)&amp;B1336</f>
        <v/>
      </c>
    </row>
    <row r="1337">
      <c r="A1337">
        <f>COUNTIF($B$1:B1337,B1337)&amp;B1337</f>
        <v/>
      </c>
    </row>
    <row r="1338">
      <c r="A1338">
        <f>COUNTIF($B$1:B1338,B1338)&amp;B1338</f>
        <v/>
      </c>
    </row>
    <row r="1339">
      <c r="A1339">
        <f>COUNTIF($B$1:B1339,B1339)&amp;B1339</f>
        <v/>
      </c>
    </row>
    <row r="1340">
      <c r="A1340">
        <f>COUNTIF($B$1:B1340,B1340)&amp;B1340</f>
        <v/>
      </c>
    </row>
    <row r="1341">
      <c r="A1341">
        <f>COUNTIF($B$1:B1341,B1341)&amp;B1341</f>
        <v/>
      </c>
    </row>
    <row r="1342">
      <c r="A1342">
        <f>COUNTIF($B$1:B1342,B1342)&amp;B1342</f>
        <v/>
      </c>
    </row>
    <row r="1343">
      <c r="A1343">
        <f>COUNTIF($B$1:B1343,B1343)&amp;B1343</f>
        <v/>
      </c>
    </row>
    <row r="1344">
      <c r="A1344">
        <f>COUNTIF($B$1:B1344,B1344)&amp;B1344</f>
        <v/>
      </c>
    </row>
    <row r="1345">
      <c r="A1345">
        <f>COUNTIF($B$1:B1345,B1345)&amp;B1345</f>
        <v/>
      </c>
    </row>
    <row r="1346">
      <c r="A1346">
        <f>COUNTIF($B$1:B1346,B1346)&amp;B1346</f>
        <v/>
      </c>
    </row>
    <row r="1347">
      <c r="A1347">
        <f>COUNTIF($B$1:B1347,B1347)&amp;B1347</f>
        <v/>
      </c>
    </row>
    <row r="1348">
      <c r="A1348">
        <f>COUNTIF($B$1:B1348,B1348)&amp;B1348</f>
        <v/>
      </c>
    </row>
    <row r="1349">
      <c r="A1349">
        <f>COUNTIF($B$1:B1349,B1349)&amp;B1349</f>
        <v/>
      </c>
    </row>
    <row r="1350">
      <c r="A1350">
        <f>COUNTIF($B$1:B1350,B1350)&amp;B1350</f>
        <v/>
      </c>
    </row>
    <row r="1351">
      <c r="A1351">
        <f>COUNTIF($B$1:B1351,B1351)&amp;B1351</f>
        <v/>
      </c>
    </row>
    <row r="1352">
      <c r="A1352">
        <f>COUNTIF($B$1:B1352,B1352)&amp;B1352</f>
        <v/>
      </c>
    </row>
    <row r="1353">
      <c r="A1353">
        <f>COUNTIF($B$1:B1353,B1353)&amp;B1353</f>
        <v/>
      </c>
    </row>
    <row r="1354">
      <c r="A1354">
        <f>COUNTIF($B$1:B1354,B1354)&amp;B1354</f>
        <v/>
      </c>
    </row>
    <row r="1355">
      <c r="A1355">
        <f>COUNTIF($B$1:B1355,B1355)&amp;B1355</f>
        <v/>
      </c>
    </row>
    <row r="1356">
      <c r="A1356">
        <f>COUNTIF($B$1:B1356,B1356)&amp;B1356</f>
        <v/>
      </c>
    </row>
    <row r="1357">
      <c r="A1357">
        <f>COUNTIF($B$1:B1357,B1357)&amp;B1357</f>
        <v/>
      </c>
    </row>
    <row r="1358">
      <c r="A1358">
        <f>COUNTIF($B$1:B1358,B1358)&amp;B1358</f>
        <v/>
      </c>
    </row>
    <row r="1359">
      <c r="A1359">
        <f>COUNTIF($B$1:B1359,B1359)&amp;B1359</f>
        <v/>
      </c>
    </row>
    <row r="1360">
      <c r="A1360">
        <f>COUNTIF($B$1:B1360,B1360)&amp;B1360</f>
        <v/>
      </c>
    </row>
    <row r="1361">
      <c r="A1361">
        <f>COUNTIF($B$1:B1361,B1361)&amp;B1361</f>
        <v/>
      </c>
    </row>
    <row r="1362">
      <c r="A1362">
        <f>COUNTIF($B$1:B1362,B1362)&amp;B1362</f>
        <v/>
      </c>
    </row>
    <row r="1363">
      <c r="A1363">
        <f>COUNTIF($B$1:B1363,B1363)&amp;B1363</f>
        <v/>
      </c>
    </row>
    <row r="1364">
      <c r="A1364">
        <f>COUNTIF($B$1:B1364,B1364)&amp;B1364</f>
        <v/>
      </c>
    </row>
    <row r="1365">
      <c r="A1365">
        <f>COUNTIF($B$1:B1365,B1365)&amp;B1365</f>
        <v/>
      </c>
    </row>
    <row r="1366">
      <c r="A1366">
        <f>COUNTIF($B$1:B1366,B1366)&amp;B1366</f>
        <v/>
      </c>
    </row>
    <row r="1367">
      <c r="A1367">
        <f>COUNTIF($B$1:B1367,B1367)&amp;B1367</f>
        <v/>
      </c>
    </row>
    <row r="1368">
      <c r="A1368">
        <f>COUNTIF($B$1:B1368,B1368)&amp;B1368</f>
        <v/>
      </c>
    </row>
    <row r="1369">
      <c r="A1369">
        <f>COUNTIF($B$1:B1369,B1369)&amp;B1369</f>
        <v/>
      </c>
    </row>
    <row r="1370">
      <c r="A1370">
        <f>COUNTIF($B$1:B1370,B1370)&amp;B1370</f>
        <v/>
      </c>
    </row>
    <row r="1371">
      <c r="A1371">
        <f>COUNTIF($B$1:B1371,B1371)&amp;B1371</f>
        <v/>
      </c>
    </row>
    <row r="1372">
      <c r="A1372">
        <f>COUNTIF($B$1:B1372,B1372)&amp;B1372</f>
        <v/>
      </c>
    </row>
    <row r="1373">
      <c r="A1373">
        <f>COUNTIF($B$1:B1373,B1373)&amp;B1373</f>
        <v/>
      </c>
    </row>
    <row r="1374">
      <c r="A1374">
        <f>COUNTIF($B$1:B1374,B1374)&amp;B1374</f>
        <v/>
      </c>
    </row>
    <row r="1375">
      <c r="A1375">
        <f>COUNTIF($B$1:B1375,B1375)&amp;B1375</f>
        <v/>
      </c>
    </row>
    <row r="1376">
      <c r="A1376">
        <f>COUNTIF($B$1:B1376,B1376)&amp;B1376</f>
        <v/>
      </c>
    </row>
    <row r="1377">
      <c r="A1377">
        <f>COUNTIF($B$1:B1377,B1377)&amp;B1377</f>
        <v/>
      </c>
    </row>
    <row r="1378">
      <c r="A1378">
        <f>COUNTIF($B$1:B1378,B1378)&amp;B1378</f>
        <v/>
      </c>
    </row>
    <row r="1379">
      <c r="A1379">
        <f>COUNTIF($B$1:B1379,B1379)&amp;B1379</f>
        <v/>
      </c>
    </row>
    <row r="1380">
      <c r="A1380">
        <f>COUNTIF($B$1:B1380,B1380)&amp;B1380</f>
        <v/>
      </c>
    </row>
    <row r="1381">
      <c r="A1381">
        <f>COUNTIF($B$1:B1381,B1381)&amp;B1381</f>
        <v/>
      </c>
    </row>
    <row r="1382">
      <c r="A1382">
        <f>COUNTIF($B$1:B1382,B1382)&amp;B1382</f>
        <v/>
      </c>
    </row>
    <row r="1383">
      <c r="A1383">
        <f>COUNTIF($B$1:B1383,B1383)&amp;B1383</f>
        <v/>
      </c>
    </row>
    <row r="1384">
      <c r="A1384">
        <f>COUNTIF($B$1:B1384,B1384)&amp;B1384</f>
        <v/>
      </c>
    </row>
    <row r="1385">
      <c r="A1385">
        <f>COUNTIF($B$1:B1385,B1385)&amp;B1385</f>
        <v/>
      </c>
    </row>
    <row r="1386">
      <c r="A1386">
        <f>COUNTIF($B$1:B1386,B1386)&amp;B1386</f>
        <v/>
      </c>
    </row>
    <row r="1387">
      <c r="A1387">
        <f>COUNTIF($B$1:B1387,B1387)&amp;B1387</f>
        <v/>
      </c>
    </row>
    <row r="1388">
      <c r="A1388">
        <f>COUNTIF($B$1:B1388,B1388)&amp;B1388</f>
        <v/>
      </c>
    </row>
    <row r="1389">
      <c r="A1389">
        <f>COUNTIF($B$1:B1389,B1389)&amp;B1389</f>
        <v/>
      </c>
    </row>
    <row r="1390">
      <c r="A1390">
        <f>COUNTIF($B$1:B1390,B1390)&amp;B1390</f>
        <v/>
      </c>
    </row>
    <row r="1391">
      <c r="A1391">
        <f>COUNTIF($B$1:B1391,B1391)&amp;B1391</f>
        <v/>
      </c>
    </row>
    <row r="1392">
      <c r="A1392">
        <f>COUNTIF($B$1:B1392,B1392)&amp;B1392</f>
        <v/>
      </c>
    </row>
    <row r="1393">
      <c r="A1393">
        <f>COUNTIF($B$1:B1393,B1393)&amp;B1393</f>
        <v/>
      </c>
    </row>
    <row r="1394">
      <c r="A1394">
        <f>COUNTIF($B$1:B1394,B1394)&amp;B1394</f>
        <v/>
      </c>
    </row>
    <row r="1395">
      <c r="A1395">
        <f>COUNTIF($B$1:B1395,B1395)&amp;B1395</f>
        <v/>
      </c>
    </row>
    <row r="1396">
      <c r="A1396">
        <f>COUNTIF($B$1:B1396,B1396)&amp;B1396</f>
        <v/>
      </c>
    </row>
    <row r="1397">
      <c r="A1397">
        <f>COUNTIF($B$1:B1397,B1397)&amp;B1397</f>
        <v/>
      </c>
    </row>
    <row r="1398">
      <c r="A1398">
        <f>COUNTIF($B$1:B1398,B1398)&amp;B1398</f>
        <v/>
      </c>
    </row>
    <row r="1399">
      <c r="A1399">
        <f>COUNTIF($B$1:B1399,B1399)&amp;B1399</f>
        <v/>
      </c>
    </row>
    <row r="1400">
      <c r="A1400">
        <f>COUNTIF($B$1:B1400,B1400)&amp;B1400</f>
        <v/>
      </c>
    </row>
    <row r="1401">
      <c r="A1401">
        <f>COUNTIF($B$1:B1401,B1401)&amp;B1401</f>
        <v/>
      </c>
    </row>
    <row r="1402">
      <c r="A1402">
        <f>COUNTIF($B$1:B1402,B1402)&amp;B1402</f>
        <v/>
      </c>
    </row>
    <row r="1403">
      <c r="A1403">
        <f>COUNTIF($B$1:B1403,B1403)&amp;B1403</f>
        <v/>
      </c>
    </row>
    <row r="1404">
      <c r="A1404">
        <f>COUNTIF($B$1:B1404,B1404)&amp;B1404</f>
        <v/>
      </c>
    </row>
    <row r="1405">
      <c r="A1405">
        <f>COUNTIF($B$1:B1405,B1405)&amp;B1405</f>
        <v/>
      </c>
    </row>
    <row r="1406">
      <c r="A1406">
        <f>COUNTIF($B$1:B1406,B1406)&amp;B1406</f>
        <v/>
      </c>
    </row>
    <row r="1407">
      <c r="A1407">
        <f>COUNTIF($B$1:B1407,B1407)&amp;B1407</f>
        <v/>
      </c>
    </row>
    <row r="1408">
      <c r="A1408">
        <f>COUNTIF($B$1:B1408,B1408)&amp;B1408</f>
        <v/>
      </c>
    </row>
    <row r="1409">
      <c r="A1409">
        <f>COUNTIF($B$1:B1409,B1409)&amp;B1409</f>
        <v/>
      </c>
    </row>
    <row r="1410">
      <c r="A1410">
        <f>COUNTIF($B$1:B1410,B1410)&amp;B1410</f>
        <v/>
      </c>
    </row>
    <row r="1411">
      <c r="A1411">
        <f>COUNTIF($B$1:B1411,B1411)&amp;B1411</f>
        <v/>
      </c>
    </row>
    <row r="1412">
      <c r="A1412">
        <f>COUNTIF($B$1:B1412,B1412)&amp;B1412</f>
        <v/>
      </c>
    </row>
    <row r="1413">
      <c r="A1413">
        <f>COUNTIF($B$1:B1413,B1413)&amp;B1413</f>
        <v/>
      </c>
    </row>
    <row r="1414">
      <c r="A1414">
        <f>COUNTIF($B$1:B1414,B1414)&amp;B1414</f>
        <v/>
      </c>
    </row>
    <row r="1415">
      <c r="A1415">
        <f>COUNTIF($B$1:B1415,B1415)&amp;B1415</f>
        <v/>
      </c>
    </row>
    <row r="1416">
      <c r="A1416">
        <f>COUNTIF($B$1:B1416,B1416)&amp;B1416</f>
        <v/>
      </c>
    </row>
    <row r="1417">
      <c r="A1417">
        <f>COUNTIF($B$1:B1417,B1417)&amp;B1417</f>
        <v/>
      </c>
    </row>
    <row r="1418">
      <c r="A1418">
        <f>COUNTIF($B$1:B1418,B1418)&amp;B1418</f>
        <v/>
      </c>
    </row>
    <row r="1419">
      <c r="A1419">
        <f>COUNTIF($B$1:B1419,B1419)&amp;B1419</f>
        <v/>
      </c>
    </row>
    <row r="1420">
      <c r="A1420">
        <f>COUNTIF($B$1:B1420,B1420)&amp;B1420</f>
        <v/>
      </c>
    </row>
    <row r="1421">
      <c r="A1421">
        <f>COUNTIF($B$1:B1421,B1421)&amp;B1421</f>
        <v/>
      </c>
    </row>
    <row r="1422">
      <c r="A1422">
        <f>COUNTIF($B$1:B1422,B1422)&amp;B1422</f>
        <v/>
      </c>
    </row>
    <row r="1423">
      <c r="A1423">
        <f>COUNTIF($B$1:B1423,B1423)&amp;B1423</f>
        <v/>
      </c>
    </row>
    <row r="1424">
      <c r="A1424">
        <f>COUNTIF($B$1:B1424,B1424)&amp;B1424</f>
        <v/>
      </c>
    </row>
    <row r="1425">
      <c r="A1425">
        <f>COUNTIF($B$1:B1425,B1425)&amp;B1425</f>
        <v/>
      </c>
    </row>
    <row r="1426">
      <c r="A1426">
        <f>COUNTIF($B$1:B1426,B1426)&amp;B1426</f>
        <v/>
      </c>
    </row>
    <row r="1427">
      <c r="A1427">
        <f>COUNTIF($B$1:B1427,B1427)&amp;B1427</f>
        <v/>
      </c>
    </row>
    <row r="1428">
      <c r="A1428">
        <f>COUNTIF($B$1:B1428,B1428)&amp;B1428</f>
        <v/>
      </c>
    </row>
    <row r="1429">
      <c r="A1429">
        <f>COUNTIF($B$1:B1429,B1429)&amp;B1429</f>
        <v/>
      </c>
    </row>
    <row r="1430">
      <c r="A1430">
        <f>COUNTIF($B$1:B1430,B1430)&amp;B1430</f>
        <v/>
      </c>
    </row>
    <row r="1431">
      <c r="A1431">
        <f>COUNTIF($B$1:B1431,B1431)&amp;B1431</f>
        <v/>
      </c>
    </row>
    <row r="1432">
      <c r="A1432">
        <f>COUNTIF($B$1:B1432,B1432)&amp;B1432</f>
        <v/>
      </c>
    </row>
    <row r="1433">
      <c r="A1433">
        <f>COUNTIF($B$1:B1433,B1433)&amp;B1433</f>
        <v/>
      </c>
    </row>
    <row r="1434">
      <c r="A1434">
        <f>COUNTIF($B$1:B1434,B1434)&amp;B1434</f>
        <v/>
      </c>
    </row>
    <row r="1435">
      <c r="A1435">
        <f>COUNTIF($B$1:B1435,B1435)&amp;B1435</f>
        <v/>
      </c>
    </row>
    <row r="1436">
      <c r="A1436">
        <f>COUNTIF($B$1:B1436,B1436)&amp;B1436</f>
        <v/>
      </c>
    </row>
    <row r="1437">
      <c r="A1437">
        <f>COUNTIF($B$1:B1437,B1437)&amp;B1437</f>
        <v/>
      </c>
    </row>
    <row r="1438">
      <c r="A1438">
        <f>COUNTIF($B$1:B1438,B1438)&amp;B1438</f>
        <v/>
      </c>
    </row>
    <row r="1439">
      <c r="A1439">
        <f>COUNTIF($B$1:B1439,B1439)&amp;B1439</f>
        <v/>
      </c>
    </row>
    <row r="1440">
      <c r="A1440">
        <f>COUNTIF($B$1:B1440,B1440)&amp;B1440</f>
        <v/>
      </c>
    </row>
    <row r="1441">
      <c r="A1441">
        <f>COUNTIF($B$1:B1441,B1441)&amp;B1441</f>
        <v/>
      </c>
    </row>
    <row r="1442">
      <c r="A1442">
        <f>COUNTIF($B$1:B1442,B1442)&amp;B1442</f>
        <v/>
      </c>
    </row>
    <row r="1443">
      <c r="A1443">
        <f>COUNTIF($B$1:B1443,B1443)&amp;B1443</f>
        <v/>
      </c>
    </row>
    <row r="1444">
      <c r="A1444">
        <f>COUNTIF($B$1:B1444,B1444)&amp;B1444</f>
        <v/>
      </c>
    </row>
    <row r="1445">
      <c r="A1445">
        <f>COUNTIF($B$1:B1445,B1445)&amp;B1445</f>
        <v/>
      </c>
    </row>
    <row r="1446">
      <c r="A1446">
        <f>COUNTIF($B$1:B1446,B1446)&amp;B1446</f>
        <v/>
      </c>
    </row>
    <row r="1447">
      <c r="A1447">
        <f>COUNTIF($B$1:B1447,B1447)&amp;B1447</f>
        <v/>
      </c>
    </row>
    <row r="1448">
      <c r="A1448">
        <f>COUNTIF($B$1:B1448,B1448)&amp;B1448</f>
        <v/>
      </c>
    </row>
    <row r="1449">
      <c r="A1449">
        <f>COUNTIF($B$1:B1449,B1449)&amp;B1449</f>
        <v/>
      </c>
    </row>
    <row r="1450">
      <c r="A1450">
        <f>COUNTIF($B$1:B1450,B1450)&amp;B1450</f>
        <v/>
      </c>
    </row>
    <row r="1451">
      <c r="A1451">
        <f>COUNTIF($B$1:B1451,B1451)&amp;B1451</f>
        <v/>
      </c>
    </row>
    <row r="1452">
      <c r="A1452">
        <f>COUNTIF($B$1:B1452,B1452)&amp;B1452</f>
        <v/>
      </c>
    </row>
    <row r="1453">
      <c r="A1453">
        <f>COUNTIF($B$1:B1453,B1453)&amp;B1453</f>
        <v/>
      </c>
    </row>
    <row r="1454">
      <c r="A1454">
        <f>COUNTIF($B$1:B1454,B1454)&amp;B1454</f>
        <v/>
      </c>
    </row>
    <row r="1455">
      <c r="A1455">
        <f>COUNTIF($B$1:B1455,B1455)&amp;B1455</f>
        <v/>
      </c>
    </row>
    <row r="1456">
      <c r="A1456">
        <f>COUNTIF($B$1:B1456,B1456)&amp;B1456</f>
        <v/>
      </c>
    </row>
    <row r="1457">
      <c r="A1457">
        <f>COUNTIF($B$1:B1457,B1457)&amp;B1457</f>
        <v/>
      </c>
    </row>
    <row r="1458">
      <c r="A1458">
        <f>COUNTIF($B$1:B1458,B1458)&amp;B1458</f>
        <v/>
      </c>
    </row>
    <row r="1459">
      <c r="A1459">
        <f>COUNTIF($B$1:B1459,B1459)&amp;B1459</f>
        <v/>
      </c>
    </row>
    <row r="1460">
      <c r="A1460">
        <f>COUNTIF($B$1:B1460,B1460)&amp;B1460</f>
        <v/>
      </c>
    </row>
    <row r="1461">
      <c r="A1461">
        <f>COUNTIF($B$1:B1461,B1461)&amp;B1461</f>
        <v/>
      </c>
    </row>
    <row r="1462">
      <c r="A1462">
        <f>COUNTIF($B$1:B1462,B1462)&amp;B1462</f>
        <v/>
      </c>
    </row>
    <row r="1463">
      <c r="A1463">
        <f>COUNTIF($B$1:B1463,B1463)&amp;B1463</f>
        <v/>
      </c>
    </row>
    <row r="1464">
      <c r="A1464">
        <f>COUNTIF($B$1:B1464,B1464)&amp;B1464</f>
        <v/>
      </c>
    </row>
    <row r="1465">
      <c r="A1465">
        <f>COUNTIF($B$1:B1465,B1465)&amp;B1465</f>
        <v/>
      </c>
    </row>
    <row r="1466">
      <c r="A1466">
        <f>COUNTIF($B$1:B1466,B1466)&amp;B1466</f>
        <v/>
      </c>
    </row>
    <row r="1467">
      <c r="A1467">
        <f>COUNTIF($B$1:B1467,B1467)&amp;B1467</f>
        <v/>
      </c>
    </row>
    <row r="1468">
      <c r="A1468">
        <f>COUNTIF($B$1:B1468,B1468)&amp;B1468</f>
        <v/>
      </c>
    </row>
    <row r="1469">
      <c r="A1469">
        <f>COUNTIF($B$1:B1469,B1469)&amp;B1469</f>
        <v/>
      </c>
    </row>
    <row r="1470">
      <c r="A1470">
        <f>COUNTIF($B$1:B1470,B1470)&amp;B1470</f>
        <v/>
      </c>
    </row>
    <row r="1471">
      <c r="A1471">
        <f>COUNTIF($B$1:B1471,B1471)&amp;B1471</f>
        <v/>
      </c>
    </row>
    <row r="1472">
      <c r="A1472">
        <f>COUNTIF($B$1:B1472,B1472)&amp;B1472</f>
        <v/>
      </c>
    </row>
    <row r="1473">
      <c r="A1473">
        <f>COUNTIF($B$1:B1473,B1473)&amp;B1473</f>
        <v/>
      </c>
    </row>
    <row r="1474">
      <c r="A1474">
        <f>COUNTIF($B$1:B1474,B1474)&amp;B1474</f>
        <v/>
      </c>
    </row>
    <row r="1475">
      <c r="A1475">
        <f>COUNTIF($B$1:B1475,B1475)&amp;B1475</f>
        <v/>
      </c>
    </row>
    <row r="1476">
      <c r="A1476">
        <f>COUNTIF($B$1:B1476,B1476)&amp;B1476</f>
        <v/>
      </c>
    </row>
    <row r="1477">
      <c r="A1477">
        <f>COUNTIF($B$1:B1477,B1477)&amp;B1477</f>
        <v/>
      </c>
    </row>
    <row r="1478">
      <c r="A1478">
        <f>COUNTIF($B$1:B1478,B1478)&amp;B1478</f>
        <v/>
      </c>
    </row>
    <row r="1479">
      <c r="A1479">
        <f>COUNTIF($B$1:B1479,B1479)&amp;B1479</f>
        <v/>
      </c>
    </row>
    <row r="1480">
      <c r="A1480">
        <f>COUNTIF($B$1:B1480,B1480)&amp;B1480</f>
        <v/>
      </c>
    </row>
    <row r="1481">
      <c r="A1481">
        <f>COUNTIF($B$1:B1481,B1481)&amp;B1481</f>
        <v/>
      </c>
    </row>
    <row r="1482">
      <c r="A1482">
        <f>COUNTIF($B$1:B1482,B1482)&amp;B1482</f>
        <v/>
      </c>
    </row>
    <row r="1483">
      <c r="A1483">
        <f>COUNTIF($B$1:B1483,B1483)&amp;B1483</f>
        <v/>
      </c>
    </row>
    <row r="1484">
      <c r="A1484">
        <f>COUNTIF($B$1:B1484,B1484)&amp;B1484</f>
        <v/>
      </c>
    </row>
    <row r="1485">
      <c r="A1485">
        <f>COUNTIF($B$1:B1485,B1485)&amp;B1485</f>
        <v/>
      </c>
    </row>
    <row r="1486">
      <c r="A1486">
        <f>COUNTIF($B$1:B1486,B1486)&amp;B1486</f>
        <v/>
      </c>
    </row>
    <row r="1487">
      <c r="A1487">
        <f>COUNTIF($B$1:B1487,B1487)&amp;B1487</f>
        <v/>
      </c>
    </row>
    <row r="1488">
      <c r="A1488">
        <f>COUNTIF($B$1:B1488,B1488)&amp;B1488</f>
        <v/>
      </c>
    </row>
    <row r="1489">
      <c r="A1489">
        <f>COUNTIF($B$1:B1489,B1489)&amp;B1489</f>
        <v/>
      </c>
    </row>
    <row r="1490">
      <c r="A1490">
        <f>COUNTIF($B$1:B1490,B1490)&amp;B1490</f>
        <v/>
      </c>
    </row>
    <row r="1491">
      <c r="A1491">
        <f>COUNTIF($B$1:B1491,B1491)&amp;B1491</f>
        <v/>
      </c>
    </row>
    <row r="1492">
      <c r="A1492">
        <f>COUNTIF($B$1:B1492,B1492)&amp;B1492</f>
        <v/>
      </c>
    </row>
    <row r="1493">
      <c r="A1493">
        <f>COUNTIF($B$1:B1493,B1493)&amp;B1493</f>
        <v/>
      </c>
    </row>
    <row r="1494">
      <c r="A1494">
        <f>COUNTIF($B$1:B1494,B1494)&amp;B1494</f>
        <v/>
      </c>
    </row>
    <row r="1495">
      <c r="A1495">
        <f>COUNTIF($B$1:B1495,B1495)&amp;B1495</f>
        <v/>
      </c>
    </row>
    <row r="1496">
      <c r="A1496">
        <f>COUNTIF($B$1:B1496,B1496)&amp;B1496</f>
        <v/>
      </c>
    </row>
    <row r="1497">
      <c r="A1497">
        <f>COUNTIF($B$1:B1497,B1497)&amp;B1497</f>
        <v/>
      </c>
    </row>
    <row r="1498">
      <c r="A1498">
        <f>COUNTIF($B$1:B1498,B1498)&amp;B1498</f>
        <v/>
      </c>
    </row>
    <row r="1499">
      <c r="A1499">
        <f>COUNTIF($B$1:B1499,B1499)&amp;B1499</f>
        <v/>
      </c>
    </row>
    <row r="1500">
      <c r="A1500">
        <f>COUNTIF($B$1:B1500,B1500)&amp;B1500</f>
        <v/>
      </c>
    </row>
    <row r="1501">
      <c r="A1501">
        <f>COUNTIF($B$1:B1501,B1501)&amp;B1501</f>
        <v/>
      </c>
    </row>
    <row r="1502">
      <c r="A1502">
        <f>COUNTIF($B$1:B1502,B1502)&amp;B1502</f>
        <v/>
      </c>
    </row>
    <row r="1503">
      <c r="A1503">
        <f>COUNTIF($B$1:B1503,B1503)&amp;B1503</f>
        <v/>
      </c>
    </row>
    <row r="1504">
      <c r="A1504">
        <f>COUNTIF($B$1:B1504,B1504)&amp;B1504</f>
        <v/>
      </c>
    </row>
    <row r="1505">
      <c r="A1505">
        <f>COUNTIF($B$1:B1505,B1505)&amp;B1505</f>
        <v/>
      </c>
    </row>
    <row r="1506">
      <c r="A1506">
        <f>COUNTIF($B$1:B1506,B1506)&amp;B1506</f>
        <v/>
      </c>
    </row>
    <row r="1507">
      <c r="A1507">
        <f>COUNTIF($B$1:B1507,B1507)&amp;B1507</f>
        <v/>
      </c>
    </row>
    <row r="1508">
      <c r="A1508">
        <f>COUNTIF($B$1:B1508,B1508)&amp;B1508</f>
        <v/>
      </c>
    </row>
    <row r="1509">
      <c r="A1509">
        <f>COUNTIF($B$1:B1509,B1509)&amp;B1509</f>
        <v/>
      </c>
    </row>
    <row r="1510">
      <c r="A1510">
        <f>COUNTIF($B$1:B1510,B1510)&amp;B1510</f>
        <v/>
      </c>
    </row>
    <row r="1511">
      <c r="A1511">
        <f>COUNTIF($B$1:B1511,B1511)&amp;B1511</f>
        <v/>
      </c>
    </row>
    <row r="1512">
      <c r="A1512">
        <f>COUNTIF($B$1:B1512,B1512)&amp;B1512</f>
        <v/>
      </c>
    </row>
    <row r="1513">
      <c r="A1513">
        <f>COUNTIF($B$1:B1513,B1513)&amp;B1513</f>
        <v/>
      </c>
    </row>
    <row r="1514">
      <c r="A1514">
        <f>COUNTIF($B$1:B1514,B1514)&amp;B1514</f>
        <v/>
      </c>
    </row>
    <row r="1515">
      <c r="A1515">
        <f>COUNTIF($B$1:B1515,B1515)&amp;B1515</f>
        <v/>
      </c>
    </row>
    <row r="1516">
      <c r="A1516">
        <f>COUNTIF($B$1:B1516,B1516)&amp;B1516</f>
        <v/>
      </c>
    </row>
    <row r="1517">
      <c r="A1517">
        <f>COUNTIF($B$1:B1517,B1517)&amp;B1517</f>
        <v/>
      </c>
    </row>
    <row r="1518">
      <c r="A1518">
        <f>COUNTIF($B$1:B1518,B1518)&amp;B1518</f>
        <v/>
      </c>
    </row>
    <row r="1519">
      <c r="A1519">
        <f>COUNTIF($B$1:B1519,B1519)&amp;B1519</f>
        <v/>
      </c>
    </row>
    <row r="1520">
      <c r="A1520">
        <f>COUNTIF($B$1:B1520,B1520)&amp;B1520</f>
        <v/>
      </c>
    </row>
    <row r="1521">
      <c r="A1521">
        <f>COUNTIF($B$1:B1521,B1521)&amp;B1521</f>
        <v/>
      </c>
    </row>
    <row r="1522">
      <c r="A1522">
        <f>COUNTIF($B$1:B1522,B1522)&amp;B1522</f>
        <v/>
      </c>
    </row>
    <row r="1523">
      <c r="A1523">
        <f>COUNTIF($B$1:B1523,B1523)&amp;B1523</f>
        <v/>
      </c>
    </row>
    <row r="1524">
      <c r="A1524">
        <f>COUNTIF($B$1:B1524,B1524)&amp;B1524</f>
        <v/>
      </c>
    </row>
    <row r="1525">
      <c r="A1525">
        <f>COUNTIF($B$1:B1525,B1525)&amp;B1525</f>
        <v/>
      </c>
    </row>
    <row r="1526">
      <c r="A1526">
        <f>COUNTIF($B$1:B1526,B1526)&amp;B1526</f>
        <v/>
      </c>
    </row>
    <row r="1527">
      <c r="A1527">
        <f>COUNTIF($B$1:B1527,B1527)&amp;B1527</f>
        <v/>
      </c>
    </row>
    <row r="1528">
      <c r="A1528">
        <f>COUNTIF($B$1:B1528,B1528)&amp;B1528</f>
        <v/>
      </c>
    </row>
    <row r="1529">
      <c r="A1529">
        <f>COUNTIF($B$1:B1529,B1529)&amp;B1529</f>
        <v/>
      </c>
    </row>
    <row r="1530">
      <c r="A1530">
        <f>COUNTIF($B$1:B1530,B1530)&amp;B1530</f>
        <v/>
      </c>
    </row>
    <row r="1531">
      <c r="A1531">
        <f>COUNTIF($B$1:B1531,B1531)&amp;B1531</f>
        <v/>
      </c>
    </row>
    <row r="1532">
      <c r="A1532">
        <f>COUNTIF($B$1:B1532,B1532)&amp;B1532</f>
        <v/>
      </c>
    </row>
    <row r="1533">
      <c r="A1533">
        <f>COUNTIF($B$1:B1533,B1533)&amp;B1533</f>
        <v/>
      </c>
    </row>
    <row r="1534">
      <c r="A1534">
        <f>COUNTIF($B$1:B1534,B1534)&amp;B1534</f>
        <v/>
      </c>
    </row>
    <row r="1535">
      <c r="A1535">
        <f>COUNTIF($B$1:B1535,B1535)&amp;B1535</f>
        <v/>
      </c>
    </row>
    <row r="1536">
      <c r="A1536">
        <f>COUNTIF($B$1:B1536,B1536)&amp;B1536</f>
        <v/>
      </c>
    </row>
    <row r="1537">
      <c r="A1537">
        <f>COUNTIF($B$1:B1537,B1537)&amp;B1537</f>
        <v/>
      </c>
    </row>
    <row r="1538">
      <c r="A1538">
        <f>COUNTIF($B$1:B1538,B1538)&amp;B1538</f>
        <v/>
      </c>
    </row>
    <row r="1539">
      <c r="A1539">
        <f>COUNTIF($B$1:B1539,B1539)&amp;B1539</f>
        <v/>
      </c>
    </row>
    <row r="1540">
      <c r="A1540">
        <f>COUNTIF($B$1:B1540,B1540)&amp;B1540</f>
        <v/>
      </c>
    </row>
    <row r="1541">
      <c r="A1541">
        <f>COUNTIF($B$1:B1541,B1541)&amp;B1541</f>
        <v/>
      </c>
    </row>
    <row r="1542">
      <c r="A1542">
        <f>COUNTIF($B$1:B1542,B1542)&amp;B1542</f>
        <v/>
      </c>
    </row>
    <row r="1543">
      <c r="A1543">
        <f>COUNTIF($B$1:B1543,B1543)&amp;B1543</f>
        <v/>
      </c>
    </row>
    <row r="1544">
      <c r="A1544">
        <f>COUNTIF($B$1:B1544,B1544)&amp;B1544</f>
        <v/>
      </c>
    </row>
    <row r="1545">
      <c r="A1545">
        <f>COUNTIF($B$1:B1545,B1545)&amp;B1545</f>
        <v/>
      </c>
    </row>
    <row r="1546">
      <c r="A1546">
        <f>COUNTIF($B$1:B1546,B1546)&amp;B1546</f>
        <v/>
      </c>
    </row>
    <row r="1547">
      <c r="A1547">
        <f>COUNTIF($B$1:B1547,B1547)&amp;B1547</f>
        <v/>
      </c>
    </row>
    <row r="1548">
      <c r="A1548">
        <f>COUNTIF($B$1:B1548,B1548)&amp;B1548</f>
        <v/>
      </c>
    </row>
    <row r="1549">
      <c r="A1549">
        <f>COUNTIF($B$1:B1549,B1549)&amp;B1549</f>
        <v/>
      </c>
    </row>
    <row r="1550">
      <c r="A1550">
        <f>COUNTIF($B$1:B1550,B1550)&amp;B1550</f>
        <v/>
      </c>
    </row>
    <row r="1551">
      <c r="A1551">
        <f>COUNTIF($B$1:B1551,B1551)&amp;B1551</f>
        <v/>
      </c>
    </row>
    <row r="1552">
      <c r="A1552">
        <f>COUNTIF($B$1:B1552,B1552)&amp;B1552</f>
        <v/>
      </c>
    </row>
    <row r="1553">
      <c r="A1553">
        <f>COUNTIF($B$1:B1553,B1553)&amp;B1553</f>
        <v/>
      </c>
    </row>
    <row r="1554">
      <c r="A1554">
        <f>COUNTIF($B$1:B1554,B1554)&amp;B1554</f>
        <v/>
      </c>
    </row>
    <row r="1555">
      <c r="A1555">
        <f>COUNTIF($B$1:B1555,B1555)&amp;B1555</f>
        <v/>
      </c>
    </row>
    <row r="1556">
      <c r="A1556">
        <f>COUNTIF($B$1:B1556,B1556)&amp;B1556</f>
        <v/>
      </c>
    </row>
    <row r="1557">
      <c r="A1557">
        <f>COUNTIF($B$1:B1557,B1557)&amp;B1557</f>
        <v/>
      </c>
    </row>
    <row r="1558">
      <c r="A1558">
        <f>COUNTIF($B$1:B1558,B1558)&amp;B1558</f>
        <v/>
      </c>
    </row>
    <row r="1559">
      <c r="A1559">
        <f>COUNTIF($B$1:B1559,B1559)&amp;B1559</f>
        <v/>
      </c>
    </row>
    <row r="1560">
      <c r="A1560">
        <f>COUNTIF($B$1:B1560,B1560)&amp;B1560</f>
        <v/>
      </c>
    </row>
    <row r="1561">
      <c r="A1561">
        <f>COUNTIF($B$1:B1561,B1561)&amp;B1561</f>
        <v/>
      </c>
    </row>
    <row r="1562">
      <c r="A1562">
        <f>COUNTIF($B$1:B1562,B1562)&amp;B1562</f>
        <v/>
      </c>
    </row>
    <row r="1563">
      <c r="A1563">
        <f>COUNTIF($B$1:B1563,B1563)&amp;B1563</f>
        <v/>
      </c>
    </row>
    <row r="1564">
      <c r="A1564">
        <f>COUNTIF($B$1:B1564,B1564)&amp;B1564</f>
        <v/>
      </c>
    </row>
    <row r="1565">
      <c r="A1565">
        <f>COUNTIF($B$1:B1565,B1565)&amp;B1565</f>
        <v/>
      </c>
    </row>
    <row r="1566">
      <c r="A1566">
        <f>COUNTIF($B$1:B1566,B1566)&amp;B1566</f>
        <v/>
      </c>
    </row>
    <row r="1567">
      <c r="A1567">
        <f>COUNTIF($B$1:B1567,B1567)&amp;B1567</f>
        <v/>
      </c>
    </row>
    <row r="1568">
      <c r="A1568">
        <f>COUNTIF($B$1:B1568,B1568)&amp;B1568</f>
        <v/>
      </c>
    </row>
    <row r="1569">
      <c r="A1569">
        <f>COUNTIF($B$1:B1569,B1569)&amp;B1569</f>
        <v/>
      </c>
    </row>
    <row r="1570">
      <c r="A1570">
        <f>COUNTIF($B$1:B1570,B1570)&amp;B1570</f>
        <v/>
      </c>
    </row>
    <row r="1571">
      <c r="A1571">
        <f>COUNTIF($B$1:B1571,B1571)&amp;B1571</f>
        <v/>
      </c>
    </row>
    <row r="1572">
      <c r="A1572">
        <f>COUNTIF($B$1:B1572,B1572)&amp;B1572</f>
        <v/>
      </c>
    </row>
    <row r="1573">
      <c r="A1573">
        <f>COUNTIF($B$1:B1573,B1573)&amp;B1573</f>
        <v/>
      </c>
    </row>
    <row r="1574">
      <c r="A1574">
        <f>COUNTIF($B$1:B1574,B1574)&amp;B1574</f>
        <v/>
      </c>
    </row>
    <row r="1575">
      <c r="A1575">
        <f>COUNTIF($B$1:B1575,B1575)&amp;B1575</f>
        <v/>
      </c>
    </row>
    <row r="1576">
      <c r="A1576">
        <f>COUNTIF($B$1:B1576,B1576)&amp;B1576</f>
        <v/>
      </c>
    </row>
    <row r="1577">
      <c r="A1577">
        <f>COUNTIF($B$1:B1577,B1577)&amp;B1577</f>
        <v/>
      </c>
    </row>
    <row r="1578">
      <c r="A1578">
        <f>COUNTIF($B$1:B1578,B1578)&amp;B1578</f>
        <v/>
      </c>
    </row>
    <row r="1579">
      <c r="A1579">
        <f>COUNTIF($B$1:B1579,B1579)&amp;B1579</f>
        <v/>
      </c>
    </row>
    <row r="1580">
      <c r="A1580">
        <f>COUNTIF($B$1:B1580,B1580)&amp;B1580</f>
        <v/>
      </c>
    </row>
    <row r="1581">
      <c r="A1581">
        <f>COUNTIF($B$1:B1581,B1581)&amp;B1581</f>
        <v/>
      </c>
    </row>
    <row r="1582">
      <c r="A1582">
        <f>COUNTIF($B$1:B1582,B1582)&amp;B1582</f>
        <v/>
      </c>
    </row>
    <row r="1583">
      <c r="A1583">
        <f>COUNTIF($B$1:B1583,B1583)&amp;B1583</f>
        <v/>
      </c>
    </row>
    <row r="1584">
      <c r="A1584">
        <f>COUNTIF($B$1:B1584,B1584)&amp;B1584</f>
        <v/>
      </c>
    </row>
    <row r="1585">
      <c r="A1585">
        <f>COUNTIF($B$1:B1585,B1585)&amp;B1585</f>
        <v/>
      </c>
    </row>
    <row r="1586">
      <c r="A1586">
        <f>COUNTIF($B$1:B1586,B1586)&amp;B1586</f>
        <v/>
      </c>
    </row>
    <row r="1587">
      <c r="A1587">
        <f>COUNTIF($B$1:B1587,B1587)&amp;B1587</f>
        <v/>
      </c>
    </row>
    <row r="1588">
      <c r="A1588">
        <f>COUNTIF($B$1:B1588,B1588)&amp;B1588</f>
        <v/>
      </c>
    </row>
    <row r="1589">
      <c r="A1589">
        <f>COUNTIF($B$1:B1589,B1589)&amp;B1589</f>
        <v/>
      </c>
    </row>
    <row r="1590">
      <c r="A1590">
        <f>COUNTIF($B$1:B1590,B1590)&amp;B1590</f>
        <v/>
      </c>
    </row>
    <row r="1591">
      <c r="A1591">
        <f>COUNTIF($B$1:B1591,B1591)&amp;B1591</f>
        <v/>
      </c>
    </row>
    <row r="1592">
      <c r="A1592">
        <f>COUNTIF($B$1:B1592,B1592)&amp;B1592</f>
        <v/>
      </c>
    </row>
    <row r="1593">
      <c r="A1593">
        <f>COUNTIF($B$1:B1593,B1593)&amp;B1593</f>
        <v/>
      </c>
    </row>
    <row r="1594">
      <c r="A1594">
        <f>COUNTIF($B$1:B1594,B1594)&amp;B1594</f>
        <v/>
      </c>
    </row>
    <row r="1595">
      <c r="A1595">
        <f>COUNTIF($B$1:B1595,B1595)&amp;B1595</f>
        <v/>
      </c>
    </row>
    <row r="1596">
      <c r="A1596">
        <f>COUNTIF($B$1:B1596,B1596)&amp;B1596</f>
        <v/>
      </c>
    </row>
    <row r="1597">
      <c r="A1597">
        <f>COUNTIF($B$1:B1597,B1597)&amp;B1597</f>
        <v/>
      </c>
    </row>
    <row r="1598">
      <c r="A1598">
        <f>COUNTIF($B$1:B1598,B1598)&amp;B1598</f>
        <v/>
      </c>
    </row>
    <row r="1599">
      <c r="A1599">
        <f>COUNTIF($B$1:B1599,B1599)&amp;B1599</f>
        <v/>
      </c>
    </row>
    <row r="1600">
      <c r="A1600">
        <f>COUNTIF($B$1:B1600,B1600)&amp;B1600</f>
        <v/>
      </c>
    </row>
    <row r="1601">
      <c r="A1601">
        <f>COUNTIF($B$1:B1601,B1601)&amp;B1601</f>
        <v/>
      </c>
    </row>
    <row r="1602">
      <c r="A1602">
        <f>COUNTIF($B$1:B1602,B1602)&amp;B1602</f>
        <v/>
      </c>
    </row>
    <row r="1603">
      <c r="A1603">
        <f>COUNTIF($B$1:B1603,B1603)&amp;B1603</f>
        <v/>
      </c>
    </row>
    <row r="1604">
      <c r="A1604">
        <f>COUNTIF($B$1:B1604,B1604)&amp;B1604</f>
        <v/>
      </c>
    </row>
    <row r="1605">
      <c r="A1605">
        <f>COUNTIF($B$1:B1605,B1605)&amp;B1605</f>
        <v/>
      </c>
    </row>
    <row r="1606">
      <c r="A1606">
        <f>COUNTIF($B$1:B1606,B1606)&amp;B1606</f>
        <v/>
      </c>
    </row>
    <row r="1607">
      <c r="A1607">
        <f>COUNTIF($B$1:B1607,B1607)&amp;B1607</f>
        <v/>
      </c>
    </row>
    <row r="1608">
      <c r="A1608">
        <f>COUNTIF($B$1:B1608,B1608)&amp;B1608</f>
        <v/>
      </c>
    </row>
    <row r="1609">
      <c r="A1609">
        <f>COUNTIF($B$1:B1609,B1609)&amp;B1609</f>
        <v/>
      </c>
    </row>
    <row r="1610">
      <c r="A1610">
        <f>COUNTIF($B$1:B1610,B1610)&amp;B1610</f>
        <v/>
      </c>
    </row>
    <row r="1611">
      <c r="A1611">
        <f>COUNTIF($B$1:B1611,B1611)&amp;B1611</f>
        <v/>
      </c>
    </row>
    <row r="1612">
      <c r="A1612">
        <f>COUNTIF($B$1:B1612,B1612)&amp;B1612</f>
        <v/>
      </c>
    </row>
    <row r="1613">
      <c r="A1613">
        <f>COUNTIF($B$1:B1613,B1613)&amp;B1613</f>
        <v/>
      </c>
    </row>
    <row r="1614">
      <c r="A1614">
        <f>COUNTIF($B$1:B1614,B1614)&amp;B1614</f>
        <v/>
      </c>
    </row>
    <row r="1615">
      <c r="A1615">
        <f>COUNTIF($B$1:B1615,B1615)&amp;B1615</f>
        <v/>
      </c>
    </row>
    <row r="1616">
      <c r="A1616">
        <f>COUNTIF($B$1:B1616,B1616)&amp;B1616</f>
        <v/>
      </c>
    </row>
    <row r="1617">
      <c r="A1617">
        <f>COUNTIF($B$1:B1617,B1617)&amp;B1617</f>
        <v/>
      </c>
    </row>
    <row r="1618">
      <c r="A1618">
        <f>COUNTIF($B$1:B1618,B1618)&amp;B1618</f>
        <v/>
      </c>
    </row>
    <row r="1619">
      <c r="A1619">
        <f>COUNTIF($B$1:B1619,B1619)&amp;B1619</f>
        <v/>
      </c>
    </row>
    <row r="1620">
      <c r="A1620">
        <f>COUNTIF($B$1:B1620,B1620)&amp;B1620</f>
        <v/>
      </c>
    </row>
    <row r="1621">
      <c r="A1621">
        <f>COUNTIF($B$1:B1621,B1621)&amp;B1621</f>
        <v/>
      </c>
    </row>
    <row r="1622">
      <c r="A1622">
        <f>COUNTIF($B$1:B1622,B1622)&amp;B1622</f>
        <v/>
      </c>
    </row>
    <row r="1623">
      <c r="A1623">
        <f>COUNTIF($B$1:B1623,B1623)&amp;B1623</f>
        <v/>
      </c>
    </row>
    <row r="1624">
      <c r="A1624">
        <f>COUNTIF($B$1:B1624,B1624)&amp;B1624</f>
        <v/>
      </c>
    </row>
    <row r="1625">
      <c r="A1625">
        <f>COUNTIF($B$1:B1625,B1625)&amp;B1625</f>
        <v/>
      </c>
    </row>
    <row r="1626">
      <c r="A1626">
        <f>COUNTIF($B$1:B1626,B1626)&amp;B1626</f>
        <v/>
      </c>
    </row>
    <row r="1627">
      <c r="A1627">
        <f>COUNTIF($B$1:B1627,B1627)&amp;B1627</f>
        <v/>
      </c>
    </row>
    <row r="1628">
      <c r="A1628">
        <f>COUNTIF($B$1:B1628,B1628)&amp;B1628</f>
        <v/>
      </c>
    </row>
    <row r="1629">
      <c r="A1629">
        <f>COUNTIF($B$1:B1629,B1629)&amp;B1629</f>
        <v/>
      </c>
    </row>
    <row r="1630">
      <c r="A1630">
        <f>COUNTIF($B$1:B1630,B1630)&amp;B1630</f>
        <v/>
      </c>
    </row>
    <row r="1631">
      <c r="A1631">
        <f>COUNTIF($B$1:B1631,B1631)&amp;B1631</f>
        <v/>
      </c>
    </row>
    <row r="1632">
      <c r="A1632">
        <f>COUNTIF($B$1:B1632,B1632)&amp;B1632</f>
        <v/>
      </c>
    </row>
    <row r="1633">
      <c r="A1633">
        <f>COUNTIF($B$1:B1633,B1633)&amp;B1633</f>
        <v/>
      </c>
    </row>
    <row r="1634">
      <c r="A1634">
        <f>COUNTIF($B$1:B1634,B1634)&amp;B1634</f>
        <v/>
      </c>
    </row>
    <row r="1635">
      <c r="A1635">
        <f>COUNTIF($B$1:B1635,B1635)&amp;B1635</f>
        <v/>
      </c>
    </row>
    <row r="1636">
      <c r="A1636">
        <f>COUNTIF($B$1:B1636,B1636)&amp;B1636</f>
        <v/>
      </c>
    </row>
    <row r="1637">
      <c r="A1637">
        <f>COUNTIF($B$1:B1637,B1637)&amp;B1637</f>
        <v/>
      </c>
    </row>
    <row r="1638">
      <c r="A1638">
        <f>COUNTIF($B$1:B1638,B1638)&amp;B1638</f>
        <v/>
      </c>
    </row>
    <row r="1639">
      <c r="A1639">
        <f>COUNTIF($B$1:B1639,B1639)&amp;B1639</f>
        <v/>
      </c>
    </row>
    <row r="1640">
      <c r="A1640">
        <f>COUNTIF($B$1:B1640,B1640)&amp;B1640</f>
        <v/>
      </c>
    </row>
    <row r="1641">
      <c r="A1641">
        <f>COUNTIF($B$1:B1641,B1641)&amp;B1641</f>
        <v/>
      </c>
    </row>
    <row r="1642">
      <c r="A1642">
        <f>COUNTIF($B$1:B1642,B1642)&amp;B1642</f>
        <v/>
      </c>
    </row>
    <row r="1643">
      <c r="A1643">
        <f>COUNTIF($B$1:B1643,B1643)&amp;B1643</f>
        <v/>
      </c>
    </row>
    <row r="1644">
      <c r="A1644">
        <f>COUNTIF($B$1:B1644,B1644)&amp;B1644</f>
        <v/>
      </c>
    </row>
    <row r="1645">
      <c r="A1645">
        <f>COUNTIF($B$1:B1645,B1645)&amp;B1645</f>
        <v/>
      </c>
    </row>
    <row r="1646">
      <c r="A1646">
        <f>COUNTIF($B$1:B1646,B1646)&amp;B1646</f>
        <v/>
      </c>
    </row>
    <row r="1647">
      <c r="A1647">
        <f>COUNTIF($B$1:B1647,B1647)&amp;B1647</f>
        <v/>
      </c>
    </row>
    <row r="1648">
      <c r="A1648">
        <f>COUNTIF($B$1:B1648,B1648)&amp;B1648</f>
        <v/>
      </c>
    </row>
    <row r="1649">
      <c r="A1649">
        <f>COUNTIF($B$1:B1649,B1649)&amp;B1649</f>
        <v/>
      </c>
    </row>
    <row r="1650">
      <c r="A1650">
        <f>COUNTIF($B$1:B1650,B1650)&amp;B1650</f>
        <v/>
      </c>
    </row>
    <row r="1651">
      <c r="A1651">
        <f>COUNTIF($B$1:B1651,B1651)&amp;B1651</f>
        <v/>
      </c>
    </row>
    <row r="1652">
      <c r="A1652">
        <f>COUNTIF($B$1:B1652,B1652)&amp;B1652</f>
        <v/>
      </c>
    </row>
    <row r="1653">
      <c r="A1653">
        <f>COUNTIF($B$1:B1653,B1653)&amp;B1653</f>
        <v/>
      </c>
    </row>
    <row r="1654">
      <c r="A1654">
        <f>COUNTIF($B$1:B1654,B1654)&amp;B1654</f>
        <v/>
      </c>
    </row>
    <row r="1655">
      <c r="A1655">
        <f>COUNTIF($B$1:B1655,B1655)&amp;B1655</f>
        <v/>
      </c>
    </row>
    <row r="1656">
      <c r="A1656">
        <f>COUNTIF($B$1:B1656,B1656)&amp;B1656</f>
        <v/>
      </c>
    </row>
    <row r="1657">
      <c r="A1657">
        <f>COUNTIF($B$1:B1657,B1657)&amp;B1657</f>
        <v/>
      </c>
    </row>
    <row r="1658">
      <c r="A1658">
        <f>COUNTIF($B$1:B1658,B1658)&amp;B1658</f>
        <v/>
      </c>
    </row>
    <row r="1659">
      <c r="A1659">
        <f>COUNTIF($B$1:B1659,B1659)&amp;B1659</f>
        <v/>
      </c>
    </row>
    <row r="1660">
      <c r="A1660">
        <f>COUNTIF($B$1:B1660,B1660)&amp;B1660</f>
        <v/>
      </c>
    </row>
    <row r="1661">
      <c r="A1661">
        <f>COUNTIF($B$1:B1661,B1661)&amp;B1661</f>
        <v/>
      </c>
    </row>
    <row r="1662">
      <c r="A1662">
        <f>COUNTIF($B$1:B1662,B1662)&amp;B1662</f>
        <v/>
      </c>
    </row>
    <row r="1663">
      <c r="A1663">
        <f>COUNTIF($B$1:B1663,B1663)&amp;B1663</f>
        <v/>
      </c>
    </row>
    <row r="1664">
      <c r="A1664">
        <f>COUNTIF($B$1:B1664,B1664)&amp;B1664</f>
        <v/>
      </c>
    </row>
    <row r="1665">
      <c r="A1665">
        <f>COUNTIF($B$1:B1665,B1665)&amp;B1665</f>
        <v/>
      </c>
    </row>
    <row r="1666">
      <c r="A1666">
        <f>COUNTIF($B$1:B1666,B1666)&amp;B1666</f>
        <v/>
      </c>
    </row>
    <row r="1667">
      <c r="A1667">
        <f>COUNTIF($B$1:B1667,B1667)&amp;B1667</f>
        <v/>
      </c>
    </row>
    <row r="1668">
      <c r="A1668">
        <f>COUNTIF($B$1:B1668,B1668)&amp;B1668</f>
        <v/>
      </c>
    </row>
    <row r="1669">
      <c r="A1669">
        <f>COUNTIF($B$1:B1669,B1669)&amp;B1669</f>
        <v/>
      </c>
    </row>
    <row r="1670">
      <c r="A1670">
        <f>COUNTIF($B$1:B1670,B1670)&amp;B1670</f>
        <v/>
      </c>
    </row>
    <row r="1671">
      <c r="A1671">
        <f>COUNTIF($B$1:B1671,B1671)&amp;B1671</f>
        <v/>
      </c>
    </row>
    <row r="1672">
      <c r="A1672">
        <f>COUNTIF($B$1:B1672,B1672)&amp;B1672</f>
        <v/>
      </c>
    </row>
    <row r="1673">
      <c r="A1673">
        <f>COUNTIF($B$1:B1673,B1673)&amp;B1673</f>
        <v/>
      </c>
    </row>
    <row r="1674">
      <c r="A1674">
        <f>COUNTIF($B$1:B1674,B1674)&amp;B1674</f>
        <v/>
      </c>
    </row>
    <row r="1675">
      <c r="A1675">
        <f>COUNTIF($B$1:B1675,B1675)&amp;B1675</f>
        <v/>
      </c>
    </row>
    <row r="1676">
      <c r="A1676">
        <f>COUNTIF($B$1:B1676,B1676)&amp;B1676</f>
        <v/>
      </c>
    </row>
    <row r="1677">
      <c r="A1677">
        <f>COUNTIF($B$1:B1677,B1677)&amp;B1677</f>
        <v/>
      </c>
    </row>
    <row r="1678">
      <c r="A1678">
        <f>COUNTIF($B$1:B1678,B1678)&amp;B1678</f>
        <v/>
      </c>
    </row>
    <row r="1679">
      <c r="A1679">
        <f>COUNTIF($B$1:B1679,B1679)&amp;B1679</f>
        <v/>
      </c>
    </row>
    <row r="1680">
      <c r="A1680">
        <f>COUNTIF($B$1:B1680,B1680)&amp;B1680</f>
        <v/>
      </c>
    </row>
    <row r="1681">
      <c r="A1681">
        <f>COUNTIF($B$1:B1681,B1681)&amp;B1681</f>
        <v/>
      </c>
    </row>
    <row r="1682">
      <c r="A1682">
        <f>COUNTIF($B$1:B1682,B1682)&amp;B1682</f>
        <v/>
      </c>
    </row>
    <row r="1683">
      <c r="A1683">
        <f>COUNTIF($B$1:B1683,B1683)&amp;B1683</f>
        <v/>
      </c>
    </row>
    <row r="1684">
      <c r="A1684">
        <f>COUNTIF($B$1:B1684,B1684)&amp;B1684</f>
        <v/>
      </c>
    </row>
    <row r="1685">
      <c r="A1685">
        <f>COUNTIF($B$1:B1685,B1685)&amp;B1685</f>
        <v/>
      </c>
    </row>
    <row r="1686">
      <c r="A1686">
        <f>COUNTIF($B$1:B1686,B1686)&amp;B1686</f>
        <v/>
      </c>
    </row>
    <row r="1687">
      <c r="A1687">
        <f>COUNTIF($B$1:B1687,B1687)&amp;B1687</f>
        <v/>
      </c>
    </row>
    <row r="1688">
      <c r="A1688">
        <f>COUNTIF($B$1:B1688,B1688)&amp;B1688</f>
        <v/>
      </c>
    </row>
    <row r="1689">
      <c r="A1689">
        <f>COUNTIF($B$1:B1689,B1689)&amp;B1689</f>
        <v/>
      </c>
    </row>
    <row r="1690">
      <c r="A1690">
        <f>COUNTIF($B$1:B1690,B1690)&amp;B1690</f>
        <v/>
      </c>
    </row>
    <row r="1691">
      <c r="A1691">
        <f>COUNTIF($B$1:B1691,B1691)&amp;B1691</f>
        <v/>
      </c>
    </row>
    <row r="1692">
      <c r="A1692">
        <f>COUNTIF($B$1:B1692,B1692)&amp;B1692</f>
        <v/>
      </c>
    </row>
    <row r="1693">
      <c r="A1693">
        <f>COUNTIF($B$1:B1693,B1693)&amp;B1693</f>
        <v/>
      </c>
    </row>
    <row r="1694">
      <c r="A1694">
        <f>COUNTIF($B$1:B1694,B1694)&amp;B1694</f>
        <v/>
      </c>
    </row>
    <row r="1695">
      <c r="A1695">
        <f>COUNTIF($B$1:B1695,B1695)&amp;B1695</f>
        <v/>
      </c>
    </row>
    <row r="1696">
      <c r="A1696">
        <f>COUNTIF($B$1:B1696,B1696)&amp;B1696</f>
        <v/>
      </c>
    </row>
    <row r="1697">
      <c r="A1697">
        <f>COUNTIF($B$1:B1697,B1697)&amp;B1697</f>
        <v/>
      </c>
    </row>
    <row r="1698">
      <c r="A1698">
        <f>COUNTIF($B$1:B1698,B1698)&amp;B1698</f>
        <v/>
      </c>
    </row>
    <row r="1699">
      <c r="A1699">
        <f>COUNTIF($B$1:B1699,B1699)&amp;B1699</f>
        <v/>
      </c>
    </row>
    <row r="1700">
      <c r="A1700">
        <f>COUNTIF($B$1:B1700,B1700)&amp;B1700</f>
        <v/>
      </c>
    </row>
    <row r="1701">
      <c r="A1701">
        <f>COUNTIF($B$1:B1701,B1701)&amp;B1701</f>
        <v/>
      </c>
    </row>
    <row r="1702">
      <c r="A1702">
        <f>COUNTIF($B$1:B1702,B1702)&amp;B1702</f>
        <v/>
      </c>
    </row>
    <row r="1703">
      <c r="A1703">
        <f>COUNTIF($B$1:B1703,B1703)&amp;B1703</f>
        <v/>
      </c>
    </row>
    <row r="1704">
      <c r="A1704">
        <f>COUNTIF($B$1:B1704,B1704)&amp;B1704</f>
        <v/>
      </c>
    </row>
    <row r="1705">
      <c r="A1705">
        <f>COUNTIF($B$1:B1705,B1705)&amp;B1705</f>
        <v/>
      </c>
    </row>
    <row r="1706">
      <c r="A1706">
        <f>COUNTIF($B$1:B1706,B1706)&amp;B1706</f>
        <v/>
      </c>
    </row>
    <row r="1707">
      <c r="A1707">
        <f>COUNTIF($B$1:B1707,B1707)&amp;B1707</f>
        <v/>
      </c>
    </row>
    <row r="1708">
      <c r="A1708">
        <f>COUNTIF($B$1:B1708,B1708)&amp;B1708</f>
        <v/>
      </c>
    </row>
    <row r="1709">
      <c r="A1709">
        <f>COUNTIF($B$1:B1709,B1709)&amp;B1709</f>
        <v/>
      </c>
    </row>
    <row r="1710">
      <c r="A1710">
        <f>COUNTIF($B$1:B1710,B1710)&amp;B1710</f>
        <v/>
      </c>
    </row>
    <row r="1711">
      <c r="A1711">
        <f>COUNTIF($B$1:B1711,B1711)&amp;B1711</f>
        <v/>
      </c>
    </row>
    <row r="1712">
      <c r="A1712">
        <f>COUNTIF($B$1:B1712,B1712)&amp;B1712</f>
        <v/>
      </c>
    </row>
    <row r="1713">
      <c r="A1713">
        <f>COUNTIF($B$1:B1713,B1713)&amp;B1713</f>
        <v/>
      </c>
    </row>
    <row r="1714">
      <c r="A1714">
        <f>COUNTIF($B$1:B1714,B1714)&amp;B1714</f>
        <v/>
      </c>
    </row>
    <row r="1715">
      <c r="A1715">
        <f>COUNTIF($B$1:B1715,B1715)&amp;B1715</f>
        <v/>
      </c>
    </row>
    <row r="1716">
      <c r="A1716">
        <f>COUNTIF($B$1:B1716,B1716)&amp;B1716</f>
        <v/>
      </c>
    </row>
    <row r="1717">
      <c r="A1717">
        <f>COUNTIF($B$1:B1717,B1717)&amp;B1717</f>
        <v/>
      </c>
    </row>
    <row r="1718">
      <c r="A1718">
        <f>COUNTIF($B$1:B1718,B1718)&amp;B1718</f>
        <v/>
      </c>
    </row>
    <row r="1719">
      <c r="A1719">
        <f>COUNTIF($B$1:B1719,B1719)&amp;B1719</f>
        <v/>
      </c>
    </row>
    <row r="1720">
      <c r="A1720">
        <f>COUNTIF($B$1:B1720,B1720)&amp;B1720</f>
        <v/>
      </c>
    </row>
    <row r="1721">
      <c r="A1721">
        <f>COUNTIF($B$1:B1721,B1721)&amp;B1721</f>
        <v/>
      </c>
    </row>
    <row r="1722">
      <c r="A1722">
        <f>COUNTIF($B$1:B1722,B1722)&amp;B1722</f>
        <v/>
      </c>
    </row>
    <row r="1723">
      <c r="A1723">
        <f>COUNTIF($B$1:B1723,B1723)&amp;B1723</f>
        <v/>
      </c>
    </row>
    <row r="1724">
      <c r="A1724">
        <f>COUNTIF($B$1:B1724,B1724)&amp;B1724</f>
        <v/>
      </c>
    </row>
    <row r="1725">
      <c r="A1725">
        <f>COUNTIF($B$1:B1725,B1725)&amp;B1725</f>
        <v/>
      </c>
    </row>
    <row r="1726">
      <c r="A1726">
        <f>COUNTIF($B$1:B1726,B1726)&amp;B1726</f>
        <v/>
      </c>
    </row>
    <row r="1727">
      <c r="A1727">
        <f>COUNTIF($B$1:B1727,B1727)&amp;B1727</f>
        <v/>
      </c>
    </row>
    <row r="1728">
      <c r="A1728">
        <f>COUNTIF($B$1:B1728,B1728)&amp;B1728</f>
        <v/>
      </c>
    </row>
    <row r="1729">
      <c r="A1729">
        <f>COUNTIF($B$1:B1729,B1729)&amp;B1729</f>
        <v/>
      </c>
    </row>
    <row r="1730">
      <c r="A1730">
        <f>COUNTIF($B$1:B1730,B1730)&amp;B1730</f>
        <v/>
      </c>
    </row>
    <row r="1731">
      <c r="A1731">
        <f>COUNTIF($B$1:B1731,B1731)&amp;B1731</f>
        <v/>
      </c>
    </row>
    <row r="1732">
      <c r="A1732">
        <f>COUNTIF($B$1:B1732,B1732)&amp;B1732</f>
        <v/>
      </c>
    </row>
    <row r="1733">
      <c r="A1733">
        <f>COUNTIF($B$1:B1733,B1733)&amp;B1733</f>
        <v/>
      </c>
    </row>
    <row r="1734">
      <c r="A1734">
        <f>COUNTIF($B$1:B1734,B1734)&amp;B1734</f>
        <v/>
      </c>
    </row>
    <row r="1735">
      <c r="A1735">
        <f>COUNTIF($B$1:B1735,B1735)&amp;B1735</f>
        <v/>
      </c>
    </row>
    <row r="1736">
      <c r="A1736">
        <f>COUNTIF($B$1:B1736,B1736)&amp;B1736</f>
        <v/>
      </c>
    </row>
    <row r="1737">
      <c r="A1737">
        <f>COUNTIF($B$1:B1737,B1737)&amp;B1737</f>
        <v/>
      </c>
    </row>
    <row r="1738">
      <c r="A1738">
        <f>COUNTIF($B$1:B1738,B1738)&amp;B1738</f>
        <v/>
      </c>
    </row>
    <row r="1739">
      <c r="A1739">
        <f>COUNTIF($B$1:B1739,B1739)&amp;B1739</f>
        <v/>
      </c>
    </row>
    <row r="1740">
      <c r="A1740">
        <f>COUNTIF($B$1:B1740,B1740)&amp;B1740</f>
        <v/>
      </c>
    </row>
    <row r="1741">
      <c r="A1741">
        <f>COUNTIF($B$1:B1741,B1741)&amp;B1741</f>
        <v/>
      </c>
    </row>
    <row r="1742">
      <c r="A1742">
        <f>COUNTIF($B$1:B1742,B1742)&amp;B1742</f>
        <v/>
      </c>
    </row>
    <row r="1743">
      <c r="A1743">
        <f>COUNTIF($B$1:B1743,B1743)&amp;B1743</f>
        <v/>
      </c>
    </row>
    <row r="1744">
      <c r="A1744">
        <f>COUNTIF($B$1:B1744,B1744)&amp;B1744</f>
        <v/>
      </c>
    </row>
    <row r="1745">
      <c r="A1745">
        <f>COUNTIF($B$1:B1745,B1745)&amp;B1745</f>
        <v/>
      </c>
    </row>
    <row r="1746">
      <c r="A1746">
        <f>COUNTIF($B$1:B1746,B1746)&amp;B1746</f>
        <v/>
      </c>
    </row>
    <row r="1747">
      <c r="A1747">
        <f>COUNTIF($B$1:B1747,B1747)&amp;B1747</f>
        <v/>
      </c>
    </row>
    <row r="1748">
      <c r="A1748">
        <f>COUNTIF($B$1:B1748,B1748)&amp;B1748</f>
        <v/>
      </c>
    </row>
    <row r="1749">
      <c r="A1749">
        <f>COUNTIF($B$1:B1749,B1749)&amp;B1749</f>
        <v/>
      </c>
    </row>
    <row r="1750">
      <c r="A1750">
        <f>COUNTIF($B$1:B1750,B1750)&amp;B1750</f>
        <v/>
      </c>
    </row>
    <row r="1751">
      <c r="A1751">
        <f>COUNTIF($B$1:B1751,B1751)&amp;B1751</f>
        <v/>
      </c>
    </row>
    <row r="1752">
      <c r="A1752">
        <f>COUNTIF($B$1:B1752,B1752)&amp;B1752</f>
        <v/>
      </c>
    </row>
    <row r="1753">
      <c r="A1753">
        <f>COUNTIF($B$1:B1753,B1753)&amp;B1753</f>
        <v/>
      </c>
    </row>
    <row r="1754">
      <c r="A1754">
        <f>COUNTIF($B$1:B1754,B1754)&amp;B1754</f>
        <v/>
      </c>
    </row>
    <row r="1755">
      <c r="A1755">
        <f>COUNTIF($B$1:B1755,B1755)&amp;B1755</f>
        <v/>
      </c>
    </row>
    <row r="1756">
      <c r="A1756">
        <f>COUNTIF($B$1:B1756,B1756)&amp;B1756</f>
        <v/>
      </c>
    </row>
    <row r="1757">
      <c r="A1757">
        <f>COUNTIF($B$1:B1757,B1757)&amp;B1757</f>
        <v/>
      </c>
    </row>
    <row r="1758">
      <c r="A1758">
        <f>COUNTIF($B$1:B1758,B1758)&amp;B1758</f>
        <v/>
      </c>
    </row>
    <row r="1759">
      <c r="A1759">
        <f>COUNTIF($B$1:B1759,B1759)&amp;B1759</f>
        <v/>
      </c>
    </row>
    <row r="1760">
      <c r="A1760">
        <f>COUNTIF($B$1:B1760,B1760)&amp;B1760</f>
        <v/>
      </c>
    </row>
    <row r="1761">
      <c r="A1761">
        <f>COUNTIF($B$1:B1761,B1761)&amp;B1761</f>
        <v/>
      </c>
    </row>
    <row r="1762">
      <c r="A1762">
        <f>COUNTIF($B$1:B1762,B1762)&amp;B1762</f>
        <v/>
      </c>
    </row>
    <row r="1763">
      <c r="A1763">
        <f>COUNTIF($B$1:B1763,B1763)&amp;B1763</f>
        <v/>
      </c>
    </row>
    <row r="1764">
      <c r="A1764">
        <f>COUNTIF($B$1:B1764,B1764)&amp;B1764</f>
        <v/>
      </c>
    </row>
    <row r="1765">
      <c r="A1765">
        <f>COUNTIF($B$1:B1765,B1765)&amp;B1765</f>
        <v/>
      </c>
    </row>
    <row r="1766">
      <c r="A1766">
        <f>COUNTIF($B$1:B1766,B1766)&amp;B1766</f>
        <v/>
      </c>
    </row>
    <row r="1767">
      <c r="A1767">
        <f>COUNTIF($B$1:B1767,B1767)&amp;B1767</f>
        <v/>
      </c>
    </row>
    <row r="1768">
      <c r="A1768">
        <f>COUNTIF($B$1:B1768,B1768)&amp;B1768</f>
        <v/>
      </c>
    </row>
    <row r="1769">
      <c r="A1769">
        <f>COUNTIF($B$1:B1769,B1769)&amp;B1769</f>
        <v/>
      </c>
    </row>
    <row r="1770">
      <c r="A1770">
        <f>COUNTIF($B$1:B1770,B1770)&amp;B1770</f>
        <v/>
      </c>
    </row>
    <row r="1771">
      <c r="A1771">
        <f>COUNTIF($B$1:B1771,B1771)&amp;B1771</f>
        <v/>
      </c>
    </row>
    <row r="1772">
      <c r="A1772">
        <f>COUNTIF($B$1:B1772,B1772)&amp;B1772</f>
        <v/>
      </c>
    </row>
    <row r="1773">
      <c r="A1773">
        <f>COUNTIF($B$1:B1773,B1773)&amp;B1773</f>
        <v/>
      </c>
    </row>
    <row r="1774">
      <c r="A1774">
        <f>COUNTIF($B$1:B1774,B1774)&amp;B1774</f>
        <v/>
      </c>
    </row>
    <row r="1775">
      <c r="A1775">
        <f>COUNTIF($B$1:B1775,B1775)&amp;B1775</f>
        <v/>
      </c>
    </row>
    <row r="1776">
      <c r="A1776">
        <f>COUNTIF($B$1:B1776,B1776)&amp;B1776</f>
        <v/>
      </c>
    </row>
    <row r="1777">
      <c r="A1777">
        <f>COUNTIF($B$1:B1777,B1777)&amp;B1777</f>
        <v/>
      </c>
    </row>
    <row r="1778">
      <c r="A1778">
        <f>COUNTIF($B$1:B1778,B1778)&amp;B1778</f>
        <v/>
      </c>
    </row>
    <row r="1779">
      <c r="A1779">
        <f>COUNTIF($B$1:B1779,B1779)&amp;B1779</f>
        <v/>
      </c>
    </row>
    <row r="1780">
      <c r="A1780">
        <f>COUNTIF($B$1:B1780,B1780)&amp;B1780</f>
        <v/>
      </c>
    </row>
    <row r="1781">
      <c r="A1781">
        <f>COUNTIF($B$1:B1781,B1781)&amp;B1781</f>
        <v/>
      </c>
    </row>
    <row r="1782">
      <c r="A1782">
        <f>COUNTIF($B$1:B1782,B1782)&amp;B1782</f>
        <v/>
      </c>
    </row>
    <row r="1783">
      <c r="A1783">
        <f>COUNTIF($B$1:B1783,B1783)&amp;B1783</f>
        <v/>
      </c>
    </row>
    <row r="1784">
      <c r="A1784">
        <f>COUNTIF($B$1:B1784,B1784)&amp;B1784</f>
        <v/>
      </c>
    </row>
    <row r="1785">
      <c r="A1785">
        <f>COUNTIF($B$1:B1785,B1785)&amp;B1785</f>
        <v/>
      </c>
    </row>
    <row r="1786">
      <c r="A1786">
        <f>COUNTIF($B$1:B1786,B1786)&amp;B1786</f>
        <v/>
      </c>
    </row>
    <row r="1787">
      <c r="A1787">
        <f>COUNTIF($B$1:B1787,B1787)&amp;B1787</f>
        <v/>
      </c>
    </row>
    <row r="1788">
      <c r="A1788">
        <f>COUNTIF($B$1:B1788,B1788)&amp;B1788</f>
        <v/>
      </c>
    </row>
    <row r="1789">
      <c r="A1789">
        <f>COUNTIF($B$1:B1789,B1789)&amp;B1789</f>
        <v/>
      </c>
    </row>
    <row r="1790">
      <c r="A1790">
        <f>COUNTIF($B$1:B1790,B1790)&amp;B1790</f>
        <v/>
      </c>
    </row>
    <row r="1791">
      <c r="A1791">
        <f>COUNTIF($B$1:B1791,B1791)&amp;B1791</f>
        <v/>
      </c>
    </row>
    <row r="1792">
      <c r="A1792">
        <f>COUNTIF($B$1:B1792,B1792)&amp;B1792</f>
        <v/>
      </c>
    </row>
    <row r="1793">
      <c r="A1793">
        <f>COUNTIF($B$1:B1793,B1793)&amp;B1793</f>
        <v/>
      </c>
    </row>
    <row r="1794">
      <c r="A1794">
        <f>COUNTIF($B$1:B1794,B1794)&amp;B1794</f>
        <v/>
      </c>
    </row>
    <row r="1795">
      <c r="A1795">
        <f>COUNTIF($B$1:B1795,B1795)&amp;B1795</f>
        <v/>
      </c>
    </row>
    <row r="1796">
      <c r="A1796">
        <f>COUNTIF($B$1:B1796,B1796)&amp;B1796</f>
        <v/>
      </c>
    </row>
    <row r="1797">
      <c r="A1797">
        <f>COUNTIF($B$1:B1797,B1797)&amp;B1797</f>
        <v/>
      </c>
    </row>
    <row r="1798">
      <c r="A1798">
        <f>COUNTIF($B$1:B1798,B1798)&amp;B1798</f>
        <v/>
      </c>
    </row>
    <row r="1799">
      <c r="A1799">
        <f>COUNTIF($B$1:B1799,B1799)&amp;B1799</f>
        <v/>
      </c>
    </row>
    <row r="1800">
      <c r="A1800">
        <f>COUNTIF($B$1:B1800,B1800)&amp;B1800</f>
        <v/>
      </c>
    </row>
    <row r="1801">
      <c r="A1801">
        <f>COUNTIF($B$1:B1801,B1801)&amp;B1801</f>
        <v/>
      </c>
    </row>
    <row r="1802">
      <c r="A1802">
        <f>COUNTIF($B$1:B1802,B1802)&amp;B1802</f>
        <v/>
      </c>
    </row>
    <row r="1803">
      <c r="A1803">
        <f>COUNTIF($B$1:B1803,B1803)&amp;B1803</f>
        <v/>
      </c>
    </row>
    <row r="1804">
      <c r="A1804">
        <f>COUNTIF($B$1:B1804,B1804)&amp;B1804</f>
        <v/>
      </c>
    </row>
    <row r="1805">
      <c r="A1805">
        <f>COUNTIF($B$1:B1805,B1805)&amp;B1805</f>
        <v/>
      </c>
    </row>
    <row r="1806">
      <c r="A1806">
        <f>COUNTIF($B$1:B1806,B1806)&amp;B1806</f>
        <v/>
      </c>
    </row>
    <row r="1807">
      <c r="A1807">
        <f>COUNTIF($B$1:B1807,B1807)&amp;B1807</f>
        <v/>
      </c>
    </row>
    <row r="1808">
      <c r="A1808">
        <f>COUNTIF($B$1:B1808,B1808)&amp;B1808</f>
        <v/>
      </c>
    </row>
    <row r="1809">
      <c r="A1809">
        <f>COUNTIF($B$1:B1809,B1809)&amp;B1809</f>
        <v/>
      </c>
    </row>
    <row r="1810">
      <c r="A1810">
        <f>COUNTIF($B$1:B1810,B1810)&amp;B1810</f>
        <v/>
      </c>
    </row>
    <row r="1811">
      <c r="A1811">
        <f>COUNTIF($B$1:B1811,B1811)&amp;B1811</f>
        <v/>
      </c>
    </row>
    <row r="1812">
      <c r="A1812">
        <f>COUNTIF($B$1:B1812,B1812)&amp;B1812</f>
        <v/>
      </c>
    </row>
    <row r="1813">
      <c r="A1813">
        <f>COUNTIF($B$1:B1813,B1813)&amp;B1813</f>
        <v/>
      </c>
    </row>
    <row r="1814">
      <c r="A1814">
        <f>COUNTIF($B$1:B1814,B1814)&amp;B1814</f>
        <v/>
      </c>
    </row>
    <row r="1815">
      <c r="A1815">
        <f>COUNTIF($B$1:B1815,B1815)&amp;B1815</f>
        <v/>
      </c>
    </row>
    <row r="1816">
      <c r="A1816">
        <f>COUNTIF($B$1:B1816,B1816)&amp;B1816</f>
        <v/>
      </c>
    </row>
    <row r="1817">
      <c r="A1817">
        <f>COUNTIF($B$1:B1817,B1817)&amp;B1817</f>
        <v/>
      </c>
    </row>
    <row r="1818">
      <c r="A1818">
        <f>COUNTIF($B$1:B1818,B1818)&amp;B1818</f>
        <v/>
      </c>
    </row>
    <row r="1819">
      <c r="A1819">
        <f>COUNTIF($B$1:B1819,B1819)&amp;B1819</f>
        <v/>
      </c>
    </row>
    <row r="1820">
      <c r="A1820">
        <f>COUNTIF($B$1:B1820,B1820)&amp;B1820</f>
        <v/>
      </c>
    </row>
    <row r="1821">
      <c r="A1821">
        <f>COUNTIF($B$1:B1821,B1821)&amp;B1821</f>
        <v/>
      </c>
    </row>
    <row r="1822">
      <c r="A1822">
        <f>COUNTIF($B$1:B1822,B1822)&amp;B1822</f>
        <v/>
      </c>
    </row>
    <row r="1823">
      <c r="A1823">
        <f>COUNTIF($B$1:B1823,B1823)&amp;B1823</f>
        <v/>
      </c>
    </row>
    <row r="1824">
      <c r="A1824">
        <f>COUNTIF($B$1:B1824,B1824)&amp;B1824</f>
        <v/>
      </c>
    </row>
    <row r="1825">
      <c r="A1825">
        <f>COUNTIF($B$1:B1825,B1825)&amp;B1825</f>
        <v/>
      </c>
    </row>
    <row r="1826">
      <c r="A1826">
        <f>COUNTIF($B$1:B1826,B1826)&amp;B1826</f>
        <v/>
      </c>
    </row>
    <row r="1827">
      <c r="A1827">
        <f>COUNTIF($B$1:B1827,B1827)&amp;B1827</f>
        <v/>
      </c>
    </row>
    <row r="1828">
      <c r="A1828">
        <f>COUNTIF($B$1:B1828,B1828)&amp;B1828</f>
        <v/>
      </c>
    </row>
    <row r="1829">
      <c r="A1829">
        <f>COUNTIF($B$1:B1829,B1829)&amp;B1829</f>
        <v/>
      </c>
    </row>
    <row r="1830">
      <c r="A1830">
        <f>COUNTIF($B$1:B1830,B1830)&amp;B1830</f>
        <v/>
      </c>
    </row>
    <row r="1831">
      <c r="A1831">
        <f>COUNTIF($B$1:B1831,B1831)&amp;B1831</f>
        <v/>
      </c>
    </row>
    <row r="1832">
      <c r="A1832">
        <f>COUNTIF($B$1:B1832,B1832)&amp;B1832</f>
        <v/>
      </c>
    </row>
    <row r="1833">
      <c r="A1833">
        <f>COUNTIF($B$1:B1833,B1833)&amp;B1833</f>
        <v/>
      </c>
    </row>
    <row r="1834">
      <c r="A1834">
        <f>COUNTIF($B$1:B1834,B1834)&amp;B1834</f>
        <v/>
      </c>
    </row>
    <row r="1835">
      <c r="A1835">
        <f>COUNTIF($B$1:B1835,B1835)&amp;B1835</f>
        <v/>
      </c>
    </row>
    <row r="1836">
      <c r="A1836">
        <f>COUNTIF($B$1:B1836,B1836)&amp;B1836</f>
        <v/>
      </c>
    </row>
    <row r="1837">
      <c r="A1837">
        <f>COUNTIF($B$1:B1837,B1837)&amp;B1837</f>
        <v/>
      </c>
    </row>
    <row r="1838">
      <c r="A1838">
        <f>COUNTIF($B$1:B1838,B1838)&amp;B1838</f>
        <v/>
      </c>
    </row>
    <row r="1839">
      <c r="A1839">
        <f>COUNTIF($B$1:B1839,B1839)&amp;B1839</f>
        <v/>
      </c>
    </row>
    <row r="1840">
      <c r="A1840">
        <f>COUNTIF($B$1:B1840,B1840)&amp;B1840</f>
        <v/>
      </c>
    </row>
    <row r="1841">
      <c r="A1841">
        <f>COUNTIF($B$1:B1841,B1841)&amp;B1841</f>
        <v/>
      </c>
    </row>
    <row r="1842">
      <c r="A1842">
        <f>COUNTIF($B$1:B1842,B1842)&amp;B1842</f>
        <v/>
      </c>
    </row>
    <row r="1843">
      <c r="A1843">
        <f>COUNTIF($B$1:B1843,B1843)&amp;B1843</f>
        <v/>
      </c>
    </row>
    <row r="1844">
      <c r="A1844">
        <f>COUNTIF($B$1:B1844,B1844)&amp;B1844</f>
        <v/>
      </c>
    </row>
    <row r="1845">
      <c r="A1845">
        <f>COUNTIF($B$1:B1845,B1845)&amp;B1845</f>
        <v/>
      </c>
    </row>
    <row r="1846">
      <c r="A1846">
        <f>COUNTIF($B$1:B1846,B1846)&amp;B1846</f>
        <v/>
      </c>
    </row>
    <row r="1847">
      <c r="A1847">
        <f>COUNTIF($B$1:B1847,B1847)&amp;B1847</f>
        <v/>
      </c>
    </row>
    <row r="1848">
      <c r="A1848">
        <f>COUNTIF($B$1:B1848,B1848)&amp;B1848</f>
        <v/>
      </c>
    </row>
    <row r="1849">
      <c r="A1849">
        <f>COUNTIF($B$1:B1849,B1849)&amp;B1849</f>
        <v/>
      </c>
    </row>
    <row r="1850">
      <c r="A1850">
        <f>COUNTIF($B$1:B1850,B1850)&amp;B1850</f>
        <v/>
      </c>
    </row>
    <row r="1851">
      <c r="A1851">
        <f>COUNTIF($B$1:B1851,B1851)&amp;B1851</f>
        <v/>
      </c>
    </row>
    <row r="1852">
      <c r="A1852">
        <f>COUNTIF($B$1:B1852,B1852)&amp;B1852</f>
        <v/>
      </c>
    </row>
    <row r="1853">
      <c r="A1853">
        <f>COUNTIF($B$1:B1853,B1853)&amp;B1853</f>
        <v/>
      </c>
    </row>
    <row r="1854">
      <c r="A1854">
        <f>COUNTIF($B$1:B1854,B1854)&amp;B1854</f>
        <v/>
      </c>
    </row>
    <row r="1855">
      <c r="A1855">
        <f>COUNTIF($B$1:B1855,B1855)&amp;B1855</f>
        <v/>
      </c>
    </row>
    <row r="1856">
      <c r="A1856">
        <f>COUNTIF($B$1:B1856,B1856)&amp;B1856</f>
        <v/>
      </c>
    </row>
    <row r="1857">
      <c r="A1857">
        <f>COUNTIF($B$1:B1857,B1857)&amp;B1857</f>
        <v/>
      </c>
    </row>
    <row r="1858">
      <c r="A1858">
        <f>COUNTIF($B$1:B1858,B1858)&amp;B1858</f>
        <v/>
      </c>
    </row>
    <row r="1859">
      <c r="A1859">
        <f>COUNTIF($B$1:B1859,B1859)&amp;B1859</f>
        <v/>
      </c>
    </row>
    <row r="1860">
      <c r="A1860">
        <f>COUNTIF($B$1:B1860,B1860)&amp;B1860</f>
        <v/>
      </c>
    </row>
    <row r="1861">
      <c r="A1861">
        <f>COUNTIF($B$1:B1861,B1861)&amp;B1861</f>
        <v/>
      </c>
    </row>
    <row r="1862">
      <c r="A1862">
        <f>COUNTIF($B$1:B1862,B1862)&amp;B1862</f>
        <v/>
      </c>
    </row>
    <row r="1863">
      <c r="A1863">
        <f>COUNTIF($B$1:B1863,B1863)&amp;B1863</f>
        <v/>
      </c>
    </row>
    <row r="1864">
      <c r="A1864">
        <f>COUNTIF($B$1:B1864,B1864)&amp;B1864</f>
        <v/>
      </c>
    </row>
    <row r="1865">
      <c r="A1865">
        <f>COUNTIF($B$1:B1865,B1865)&amp;B1865</f>
        <v/>
      </c>
    </row>
    <row r="1866">
      <c r="A1866">
        <f>COUNTIF($B$1:B1866,B1866)&amp;B1866</f>
        <v/>
      </c>
    </row>
    <row r="1867">
      <c r="A1867">
        <f>COUNTIF($B$1:B1867,B1867)&amp;B1867</f>
        <v/>
      </c>
    </row>
    <row r="1868">
      <c r="A1868">
        <f>COUNTIF($B$1:B1868,B1868)&amp;B1868</f>
        <v/>
      </c>
    </row>
    <row r="1869">
      <c r="A1869">
        <f>COUNTIF($B$1:B1869,B1869)&amp;B1869</f>
        <v/>
      </c>
    </row>
    <row r="1870">
      <c r="A1870">
        <f>COUNTIF($B$1:B1870,B1870)&amp;B1870</f>
        <v/>
      </c>
    </row>
    <row r="1871">
      <c r="A1871">
        <f>COUNTIF($B$1:B1871,B1871)&amp;B1871</f>
        <v/>
      </c>
    </row>
    <row r="1872">
      <c r="A1872">
        <f>COUNTIF($B$1:B1872,B1872)&amp;B1872</f>
        <v/>
      </c>
    </row>
    <row r="1873">
      <c r="A1873">
        <f>COUNTIF($B$1:B1873,B1873)&amp;B1873</f>
        <v/>
      </c>
    </row>
    <row r="1874">
      <c r="A1874">
        <f>COUNTIF($B$1:B1874,B1874)&amp;B1874</f>
        <v/>
      </c>
    </row>
    <row r="1875">
      <c r="A1875">
        <f>COUNTIF($B$1:B1875,B1875)&amp;B1875</f>
        <v/>
      </c>
    </row>
    <row r="1876">
      <c r="A1876">
        <f>COUNTIF($B$1:B1876,B1876)&amp;B1876</f>
        <v/>
      </c>
    </row>
    <row r="1877">
      <c r="A1877">
        <f>COUNTIF($B$1:B1877,B1877)&amp;B1877</f>
        <v/>
      </c>
    </row>
    <row r="1878">
      <c r="A1878">
        <f>COUNTIF($B$1:B1878,B1878)&amp;B1878</f>
        <v/>
      </c>
    </row>
    <row r="1879">
      <c r="A1879">
        <f>COUNTIF($B$1:B1879,B1879)&amp;B1879</f>
        <v/>
      </c>
    </row>
    <row r="1880">
      <c r="A1880">
        <f>COUNTIF($B$1:B1880,B1880)&amp;B1880</f>
        <v/>
      </c>
    </row>
    <row r="1881">
      <c r="A1881">
        <f>COUNTIF($B$1:B1881,B1881)&amp;B1881</f>
        <v/>
      </c>
    </row>
    <row r="1882">
      <c r="A1882">
        <f>COUNTIF($B$1:B1882,B1882)&amp;B1882</f>
        <v/>
      </c>
    </row>
    <row r="1883">
      <c r="A1883">
        <f>COUNTIF($B$1:B1883,B1883)&amp;B1883</f>
        <v/>
      </c>
    </row>
    <row r="1884">
      <c r="A1884">
        <f>COUNTIF($B$1:B1884,B1884)&amp;B1884</f>
        <v/>
      </c>
    </row>
    <row r="1885">
      <c r="A1885">
        <f>COUNTIF($B$1:B1885,B1885)&amp;B1885</f>
        <v/>
      </c>
    </row>
    <row r="1886">
      <c r="A1886">
        <f>COUNTIF($B$1:B1886,B1886)&amp;B1886</f>
        <v/>
      </c>
    </row>
    <row r="1887">
      <c r="A1887">
        <f>COUNTIF($B$1:B1887,B1887)&amp;B1887</f>
        <v/>
      </c>
    </row>
    <row r="1888">
      <c r="A1888">
        <f>COUNTIF($B$1:B1888,B1888)&amp;B1888</f>
        <v/>
      </c>
    </row>
    <row r="1889">
      <c r="A1889">
        <f>COUNTIF($B$1:B1889,B1889)&amp;B1889</f>
        <v/>
      </c>
    </row>
    <row r="1890">
      <c r="A1890">
        <f>COUNTIF($B$1:B1890,B1890)&amp;B1890</f>
        <v/>
      </c>
    </row>
    <row r="1891">
      <c r="A1891">
        <f>COUNTIF($B$1:B1891,B1891)&amp;B1891</f>
        <v/>
      </c>
    </row>
    <row r="1892">
      <c r="A1892">
        <f>COUNTIF($B$1:B1892,B1892)&amp;B1892</f>
        <v/>
      </c>
    </row>
    <row r="1893">
      <c r="A1893">
        <f>COUNTIF($B$1:B1893,B1893)&amp;B1893</f>
        <v/>
      </c>
    </row>
    <row r="1894">
      <c r="A1894">
        <f>COUNTIF($B$1:B1894,B1894)&amp;B1894</f>
        <v/>
      </c>
    </row>
    <row r="1895">
      <c r="A1895">
        <f>COUNTIF($B$1:B1895,B1895)&amp;B1895</f>
        <v/>
      </c>
    </row>
    <row r="1896">
      <c r="A1896">
        <f>COUNTIF($B$1:B1896,B1896)&amp;B1896</f>
        <v/>
      </c>
    </row>
    <row r="1897">
      <c r="A1897">
        <f>COUNTIF($B$1:B1897,B1897)&amp;B1897</f>
        <v/>
      </c>
    </row>
    <row r="1898">
      <c r="A1898">
        <f>COUNTIF($B$1:B1898,B1898)&amp;B1898</f>
        <v/>
      </c>
    </row>
    <row r="1899">
      <c r="A1899">
        <f>COUNTIF($B$1:B1899,B1899)&amp;B1899</f>
        <v/>
      </c>
    </row>
    <row r="1900">
      <c r="A1900">
        <f>COUNTIF($B$1:B1900,B1900)&amp;B1900</f>
        <v/>
      </c>
    </row>
    <row r="1901">
      <c r="A1901">
        <f>COUNTIF($B$1:B1901,B1901)&amp;B1901</f>
        <v/>
      </c>
    </row>
    <row r="1902">
      <c r="A1902">
        <f>COUNTIF($B$1:B1902,B1902)&amp;B1902</f>
        <v/>
      </c>
    </row>
    <row r="1903">
      <c r="A1903">
        <f>COUNTIF($B$1:B1903,B1903)&amp;B1903</f>
        <v/>
      </c>
    </row>
    <row r="1904">
      <c r="A1904">
        <f>COUNTIF($B$1:B1904,B1904)&amp;B1904</f>
        <v/>
      </c>
    </row>
    <row r="1905">
      <c r="A1905">
        <f>COUNTIF($B$1:B1905,B1905)&amp;B1905</f>
        <v/>
      </c>
    </row>
    <row r="1906">
      <c r="A1906">
        <f>COUNTIF($B$1:B1906,B1906)&amp;B1906</f>
        <v/>
      </c>
    </row>
    <row r="1907">
      <c r="A1907">
        <f>COUNTIF($B$1:B1907,B1907)&amp;B1907</f>
        <v/>
      </c>
    </row>
    <row r="1908">
      <c r="A1908">
        <f>COUNTIF($B$1:B1908,B1908)&amp;B1908</f>
        <v/>
      </c>
    </row>
    <row r="1909">
      <c r="A1909">
        <f>COUNTIF($B$1:B1909,B1909)&amp;B1909</f>
        <v/>
      </c>
    </row>
    <row r="1910">
      <c r="A1910">
        <f>COUNTIF($B$1:B1910,B1910)&amp;B1910</f>
        <v/>
      </c>
    </row>
    <row r="1911">
      <c r="A1911">
        <f>COUNTIF($B$1:B1911,B1911)&amp;B1911</f>
        <v/>
      </c>
    </row>
    <row r="1912">
      <c r="A1912">
        <f>COUNTIF($B$1:B1912,B1912)&amp;B1912</f>
        <v/>
      </c>
    </row>
    <row r="1913">
      <c r="A1913">
        <f>COUNTIF($B$1:B1913,B1913)&amp;B1913</f>
        <v/>
      </c>
    </row>
    <row r="1914">
      <c r="A1914">
        <f>COUNTIF($B$1:B1914,B1914)&amp;B1914</f>
        <v/>
      </c>
    </row>
    <row r="1915">
      <c r="A1915">
        <f>COUNTIF($B$1:B1915,B1915)&amp;B1915</f>
        <v/>
      </c>
    </row>
    <row r="1916">
      <c r="A1916">
        <f>COUNTIF($B$1:B1916,B1916)&amp;B1916</f>
        <v/>
      </c>
    </row>
    <row r="1917">
      <c r="A1917">
        <f>COUNTIF($B$1:B1917,B1917)&amp;B1917</f>
        <v/>
      </c>
    </row>
    <row r="1918">
      <c r="A1918">
        <f>COUNTIF($B$1:B1918,B1918)&amp;B1918</f>
        <v/>
      </c>
    </row>
    <row r="1919">
      <c r="A1919">
        <f>COUNTIF($B$1:B1919,B1919)&amp;B1919</f>
        <v/>
      </c>
    </row>
    <row r="1920">
      <c r="A1920">
        <f>COUNTIF($B$1:B1920,B1920)&amp;B1920</f>
        <v/>
      </c>
    </row>
    <row r="1921">
      <c r="A1921">
        <f>COUNTIF($B$1:B1921,B1921)&amp;B1921</f>
        <v/>
      </c>
    </row>
    <row r="1922">
      <c r="A1922">
        <f>COUNTIF($B$1:B1922,B1922)&amp;B1922</f>
        <v/>
      </c>
    </row>
    <row r="1923">
      <c r="A1923">
        <f>COUNTIF($B$1:B1923,B1923)&amp;B1923</f>
        <v/>
      </c>
    </row>
    <row r="1924">
      <c r="A1924">
        <f>COUNTIF($B$1:B1924,B1924)&amp;B1924</f>
        <v/>
      </c>
    </row>
    <row r="1925">
      <c r="A1925">
        <f>COUNTIF($B$1:B1925,B1925)&amp;B1925</f>
        <v/>
      </c>
    </row>
    <row r="1926">
      <c r="A1926">
        <f>COUNTIF($B$1:B1926,B1926)&amp;B1926</f>
        <v/>
      </c>
    </row>
    <row r="1927">
      <c r="A1927">
        <f>COUNTIF($B$1:B1927,B1927)&amp;B1927</f>
        <v/>
      </c>
    </row>
    <row r="1928">
      <c r="A1928">
        <f>COUNTIF($B$1:B1928,B1928)&amp;B1928</f>
        <v/>
      </c>
    </row>
    <row r="1929">
      <c r="A1929">
        <f>COUNTIF($B$1:B1929,B1929)&amp;B1929</f>
        <v/>
      </c>
    </row>
    <row r="1930">
      <c r="A1930">
        <f>COUNTIF($B$1:B1930,B1930)&amp;B1930</f>
        <v/>
      </c>
    </row>
    <row r="1931">
      <c r="A1931">
        <f>COUNTIF($B$1:B1931,B1931)&amp;B1931</f>
        <v/>
      </c>
    </row>
    <row r="1932">
      <c r="A1932">
        <f>COUNTIF($B$1:B1932,B1932)&amp;B1932</f>
        <v/>
      </c>
    </row>
    <row r="1933">
      <c r="A1933">
        <f>COUNTIF($B$1:B1933,B1933)&amp;B1933</f>
        <v/>
      </c>
    </row>
    <row r="1934">
      <c r="A1934">
        <f>COUNTIF($B$1:B1934,B1934)&amp;B1934</f>
        <v/>
      </c>
    </row>
    <row r="1935">
      <c r="A1935">
        <f>COUNTIF($B$1:B1935,B1935)&amp;B1935</f>
        <v/>
      </c>
    </row>
    <row r="1936">
      <c r="A1936">
        <f>COUNTIF($B$1:B1936,B1936)&amp;B1936</f>
        <v/>
      </c>
    </row>
    <row r="1937">
      <c r="A1937">
        <f>COUNTIF($B$1:B1937,B1937)&amp;B1937</f>
        <v/>
      </c>
    </row>
    <row r="1938">
      <c r="A1938">
        <f>COUNTIF($B$1:B1938,B1938)&amp;B1938</f>
        <v/>
      </c>
    </row>
    <row r="1939">
      <c r="A1939">
        <f>COUNTIF($B$1:B1939,B1939)&amp;B1939</f>
        <v/>
      </c>
    </row>
    <row r="1940">
      <c r="A1940">
        <f>COUNTIF($B$1:B1940,B1940)&amp;B1940</f>
        <v/>
      </c>
    </row>
    <row r="1941">
      <c r="A1941">
        <f>COUNTIF($B$1:B1941,B1941)&amp;B1941</f>
        <v/>
      </c>
    </row>
    <row r="1942">
      <c r="A1942">
        <f>COUNTIF($B$1:B1942,B1942)&amp;B1942</f>
        <v/>
      </c>
    </row>
    <row r="1943">
      <c r="A1943">
        <f>COUNTIF($B$1:B1943,B1943)&amp;B1943</f>
        <v/>
      </c>
    </row>
    <row r="1944">
      <c r="A1944">
        <f>COUNTIF($B$1:B1944,B1944)&amp;B1944</f>
        <v/>
      </c>
    </row>
    <row r="1945">
      <c r="A1945">
        <f>COUNTIF($B$1:B1945,B1945)&amp;B1945</f>
        <v/>
      </c>
    </row>
    <row r="1946">
      <c r="A1946">
        <f>COUNTIF($B$1:B1946,B1946)&amp;B1946</f>
        <v/>
      </c>
    </row>
    <row r="1947">
      <c r="A1947">
        <f>COUNTIF($B$1:B1947,B1947)&amp;B1947</f>
        <v/>
      </c>
    </row>
    <row r="1948">
      <c r="A1948">
        <f>COUNTIF($B$1:B1948,B1948)&amp;B1948</f>
        <v/>
      </c>
    </row>
    <row r="1949">
      <c r="A1949">
        <f>COUNTIF($B$1:B1949,B1949)&amp;B1949</f>
        <v/>
      </c>
    </row>
    <row r="1950">
      <c r="A1950">
        <f>COUNTIF($B$1:B1950,B1950)&amp;B1950</f>
        <v/>
      </c>
    </row>
    <row r="1951">
      <c r="A1951">
        <f>COUNTIF($B$1:B1951,B1951)&amp;B1951</f>
        <v/>
      </c>
    </row>
    <row r="1952">
      <c r="A1952">
        <f>COUNTIF($B$1:B1952,B1952)&amp;B1952</f>
        <v/>
      </c>
    </row>
    <row r="1953">
      <c r="A1953">
        <f>COUNTIF($B$1:B1953,B1953)&amp;B1953</f>
        <v/>
      </c>
    </row>
    <row r="1954">
      <c r="A1954">
        <f>COUNTIF($B$1:B1954,B1954)&amp;B1954</f>
        <v/>
      </c>
    </row>
    <row r="1955">
      <c r="A1955">
        <f>COUNTIF($B$1:B1955,B1955)&amp;B1955</f>
        <v/>
      </c>
    </row>
    <row r="1956">
      <c r="A1956">
        <f>COUNTIF($B$1:B1956,B1956)&amp;B1956</f>
        <v/>
      </c>
    </row>
    <row r="1957">
      <c r="A1957">
        <f>COUNTIF($B$1:B1957,B1957)&amp;B1957</f>
        <v/>
      </c>
    </row>
    <row r="1958">
      <c r="A1958">
        <f>COUNTIF($B$1:B1958,B1958)&amp;B1958</f>
        <v/>
      </c>
    </row>
    <row r="1959">
      <c r="A1959">
        <f>COUNTIF($B$1:B1959,B1959)&amp;B1959</f>
        <v/>
      </c>
    </row>
    <row r="1960">
      <c r="A1960">
        <f>COUNTIF($B$1:B1960,B1960)&amp;B1960</f>
        <v/>
      </c>
    </row>
    <row r="1961">
      <c r="A1961">
        <f>COUNTIF($B$1:B1961,B1961)&amp;B1961</f>
        <v/>
      </c>
    </row>
    <row r="1962">
      <c r="A1962">
        <f>COUNTIF($B$1:B1962,B1962)&amp;B1962</f>
        <v/>
      </c>
    </row>
    <row r="1963">
      <c r="A1963">
        <f>COUNTIF($B$1:B1963,B1963)&amp;B1963</f>
        <v/>
      </c>
    </row>
    <row r="1964">
      <c r="A1964">
        <f>COUNTIF($B$1:B1964,B1964)&amp;B1964</f>
        <v/>
      </c>
    </row>
    <row r="1965">
      <c r="A1965">
        <f>COUNTIF($B$1:B1965,B1965)&amp;B1965</f>
        <v/>
      </c>
    </row>
    <row r="1966">
      <c r="A1966">
        <f>COUNTIF($B$1:B1966,B1966)&amp;B1966</f>
        <v/>
      </c>
    </row>
    <row r="1967">
      <c r="A1967">
        <f>COUNTIF($B$1:B1967,B1967)&amp;B1967</f>
        <v/>
      </c>
    </row>
    <row r="1968">
      <c r="A1968">
        <f>COUNTIF($B$1:B1968,B1968)&amp;B1968</f>
        <v/>
      </c>
    </row>
    <row r="1969">
      <c r="A1969">
        <f>COUNTIF($B$1:B1969,B1969)&amp;B1969</f>
        <v/>
      </c>
    </row>
    <row r="1970">
      <c r="A1970">
        <f>COUNTIF($B$1:B1970,B1970)&amp;B1970</f>
        <v/>
      </c>
    </row>
    <row r="1971">
      <c r="A1971">
        <f>COUNTIF($B$1:B1971,B1971)&amp;B1971</f>
        <v/>
      </c>
    </row>
    <row r="1972">
      <c r="A1972">
        <f>COUNTIF($B$1:B1972,B1972)&amp;B1972</f>
        <v/>
      </c>
    </row>
    <row r="1973">
      <c r="A1973">
        <f>COUNTIF($B$1:B1973,B1973)&amp;B1973</f>
        <v/>
      </c>
    </row>
    <row r="1974">
      <c r="A1974">
        <f>COUNTIF($B$1:B1974,B1974)&amp;B1974</f>
        <v/>
      </c>
    </row>
    <row r="1975">
      <c r="A1975">
        <f>COUNTIF($B$1:B1975,B1975)&amp;B1975</f>
        <v/>
      </c>
    </row>
    <row r="1976">
      <c r="A1976">
        <f>COUNTIF($B$1:B1976,B1976)&amp;B1976</f>
        <v/>
      </c>
    </row>
    <row r="1977">
      <c r="A1977">
        <f>COUNTIF($B$1:B1977,B1977)&amp;B1977</f>
        <v/>
      </c>
    </row>
    <row r="1978">
      <c r="A1978">
        <f>COUNTIF($B$1:B1978,B1978)&amp;B1978</f>
        <v/>
      </c>
    </row>
    <row r="1979">
      <c r="A1979">
        <f>COUNTIF($B$1:B1979,B1979)&amp;B1979</f>
        <v/>
      </c>
    </row>
    <row r="1980">
      <c r="A1980">
        <f>COUNTIF($B$1:B1980,B1980)&amp;B1980</f>
        <v/>
      </c>
    </row>
    <row r="1981">
      <c r="A1981">
        <f>COUNTIF($B$1:B1981,B1981)&amp;B1981</f>
        <v/>
      </c>
    </row>
    <row r="1982">
      <c r="A1982">
        <f>COUNTIF($B$1:B1982,B1982)&amp;B1982</f>
        <v/>
      </c>
    </row>
    <row r="1983">
      <c r="A1983">
        <f>COUNTIF($B$1:B1983,B1983)&amp;B1983</f>
        <v/>
      </c>
    </row>
    <row r="1984">
      <c r="A1984">
        <f>COUNTIF($B$1:B1984,B1984)&amp;B1984</f>
        <v/>
      </c>
    </row>
    <row r="1985">
      <c r="A1985">
        <f>COUNTIF($B$1:B1985,B1985)&amp;B1985</f>
        <v/>
      </c>
    </row>
    <row r="1986">
      <c r="A1986">
        <f>COUNTIF($B$1:B1986,B1986)&amp;B1986</f>
        <v/>
      </c>
    </row>
    <row r="1987">
      <c r="A1987">
        <f>COUNTIF($B$1:B1987,B1987)&amp;B1987</f>
        <v/>
      </c>
    </row>
    <row r="1988">
      <c r="A1988">
        <f>COUNTIF($B$1:B1988,B1988)&amp;B1988</f>
        <v/>
      </c>
    </row>
    <row r="1989">
      <c r="A1989">
        <f>COUNTIF($B$1:B1989,B1989)&amp;B1989</f>
        <v/>
      </c>
    </row>
    <row r="1990">
      <c r="A1990">
        <f>COUNTIF($B$1:B1990,B1990)&amp;B1990</f>
        <v/>
      </c>
    </row>
    <row r="1991">
      <c r="A1991">
        <f>COUNTIF($B$1:B1991,B1991)&amp;B1991</f>
        <v/>
      </c>
    </row>
    <row r="1992">
      <c r="A1992">
        <f>COUNTIF($B$1:B1992,B1992)&amp;B1992</f>
        <v/>
      </c>
    </row>
    <row r="1993">
      <c r="A1993">
        <f>COUNTIF($B$1:B1993,B1993)&amp;B1993</f>
        <v/>
      </c>
    </row>
    <row r="1994">
      <c r="A1994">
        <f>COUNTIF($B$1:B1994,B1994)&amp;B1994</f>
        <v/>
      </c>
    </row>
    <row r="1995">
      <c r="A1995">
        <f>COUNTIF($B$1:B1995,B1995)&amp;B1995</f>
        <v/>
      </c>
    </row>
    <row r="1996">
      <c r="A1996">
        <f>COUNTIF($B$1:B1996,B1996)&amp;B1996</f>
        <v/>
      </c>
    </row>
    <row r="1997">
      <c r="A1997">
        <f>COUNTIF($B$1:B1997,B1997)&amp;B1997</f>
        <v/>
      </c>
    </row>
    <row r="1998">
      <c r="A1998">
        <f>COUNTIF($B$1:B1998,B1998)&amp;B1998</f>
        <v/>
      </c>
    </row>
    <row r="1999">
      <c r="A1999">
        <f>COUNTIF($B$1:B1999,B1999)&amp;B1999</f>
        <v/>
      </c>
    </row>
    <row r="2000">
      <c r="A2000">
        <f>COUNTIF($B$1:B2000,B2000)&amp;B2000</f>
        <v/>
      </c>
    </row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AW10000"/>
  <sheetViews>
    <sheetView tabSelected="1" workbookViewId="0">
      <pane activePane="bottomLeft" state="frozen" topLeftCell="A2" ySplit="1"/>
      <selection activeCell="C14" sqref="C14"/>
      <selection activeCell="B1" pane="bottomLeft" sqref="B1"/>
    </sheetView>
  </sheetViews>
  <sheetFormatPr baseColWidth="8" defaultRowHeight="15"/>
  <cols>
    <col bestFit="1" customWidth="1" max="1" min="1" style="10" width="19.42578125"/>
    <col customWidth="1" max="3" min="2" style="10" width="9.140625"/>
    <col bestFit="1" customWidth="1" max="4" min="4" style="10" width="11.42578125"/>
    <col customWidth="1" max="5" min="5" style="10" width="8.28515625"/>
    <col customWidth="1" max="6" min="6" style="10" width="7.42578125"/>
    <col customWidth="1" max="7" min="7" style="10" width="6.28515625"/>
    <col customWidth="1" max="11" min="8" style="10" width="9.140625"/>
    <col customWidth="1" max="12" min="12" style="10" width="6.7109375"/>
    <col customWidth="1" max="13" min="13" style="10" width="5.85546875"/>
    <col customWidth="1" max="17" min="14" style="10" width="9.140625"/>
    <col customWidth="1" max="18" min="18" style="10" width="6.85546875"/>
    <col customWidth="1" max="19" min="19" style="10" width="5.5703125"/>
    <col customWidth="1" max="23" min="20" style="10" width="9.140625"/>
    <col customWidth="1" max="24" min="24" style="10" width="7.5703125"/>
    <col customWidth="1" max="25" min="25" style="10" width="6"/>
    <col customWidth="1" max="29" min="26" style="10" width="9.140625"/>
    <col customWidth="1" max="30" min="30" style="10" width="6.85546875"/>
    <col customWidth="1" max="35" min="31" style="10" width="9.140625"/>
    <col customWidth="1" max="36" min="36" style="10" width="7.5703125"/>
    <col customWidth="1" max="41" min="37" style="10" width="9.140625"/>
    <col customWidth="1" max="42" min="42" style="10" width="6.85546875"/>
    <col customWidth="1" max="47" min="43" style="10" width="9.140625"/>
    <col customWidth="1" max="48" min="48" style="10" width="7.5703125"/>
    <col customWidth="1" max="66" min="49" style="10" width="9.140625"/>
    <col customWidth="1" max="16384" min="67" style="10" width="9.140625"/>
  </cols>
  <sheetData>
    <row customHeight="1" ht="15.75" r="1" s="8" thickBot="1">
      <c r="A1" s="4" t="inlineStr">
        <is>
          <t>ENQ. NO.</t>
        </is>
      </c>
      <c r="B1" s="5" t="inlineStr">
        <is>
          <t>MANUFACTURER</t>
        </is>
      </c>
      <c r="C1" s="5" t="inlineStr">
        <is>
          <t>PART NO</t>
        </is>
      </c>
      <c r="D1" s="5" t="inlineStr">
        <is>
          <t>PRICE (EUR)</t>
        </is>
      </c>
      <c r="E1" s="5" t="inlineStr">
        <is>
          <t>QTY IN STOCK</t>
        </is>
      </c>
      <c r="F1" s="5" t="inlineStr">
        <is>
          <t>OE NO</t>
        </is>
      </c>
      <c r="G1" s="5" t="inlineStr">
        <is>
          <t>NOTE</t>
        </is>
      </c>
      <c r="H1" s="6" t="inlineStr">
        <is>
          <t>MANUFACTURER</t>
        </is>
      </c>
      <c r="I1" s="6" t="inlineStr">
        <is>
          <t>PART NO</t>
        </is>
      </c>
      <c r="J1" s="6" t="inlineStr">
        <is>
          <t>PRICE (EUR)</t>
        </is>
      </c>
      <c r="K1" s="6" t="inlineStr">
        <is>
          <t>QTY IN STOCK</t>
        </is>
      </c>
      <c r="L1" s="6" t="inlineStr">
        <is>
          <t>OE NO</t>
        </is>
      </c>
      <c r="M1" s="6" t="inlineStr">
        <is>
          <t>NOTE</t>
        </is>
      </c>
      <c r="N1" s="5" t="inlineStr">
        <is>
          <t>MANUFACTURER</t>
        </is>
      </c>
      <c r="O1" s="5" t="inlineStr">
        <is>
          <t>PART NO</t>
        </is>
      </c>
      <c r="P1" s="5" t="inlineStr">
        <is>
          <t>PRICE (EUR)</t>
        </is>
      </c>
      <c r="Q1" s="5" t="inlineStr">
        <is>
          <t>QTY IN STOCK</t>
        </is>
      </c>
      <c r="R1" s="5" t="inlineStr">
        <is>
          <t>OE NO</t>
        </is>
      </c>
      <c r="S1" s="5" t="inlineStr">
        <is>
          <t>NOTE</t>
        </is>
      </c>
      <c r="T1" s="6" t="inlineStr">
        <is>
          <t>MANUFACTURER</t>
        </is>
      </c>
      <c r="U1" s="6" t="inlineStr">
        <is>
          <t>PART NO</t>
        </is>
      </c>
      <c r="V1" s="6" t="inlineStr">
        <is>
          <t>PRICE (EUR)</t>
        </is>
      </c>
      <c r="W1" s="6" t="inlineStr">
        <is>
          <t>QTY IN STOCK</t>
        </is>
      </c>
      <c r="X1" s="6" t="inlineStr">
        <is>
          <t>OE NO</t>
        </is>
      </c>
      <c r="Y1" s="6" t="inlineStr">
        <is>
          <t>NOTE</t>
        </is>
      </c>
      <c r="Z1" s="5" t="inlineStr">
        <is>
          <t>MANUFACTURER</t>
        </is>
      </c>
      <c r="AA1" s="5" t="inlineStr">
        <is>
          <t>PART NO</t>
        </is>
      </c>
      <c r="AB1" s="5" t="inlineStr">
        <is>
          <t>PRICE (EUR)</t>
        </is>
      </c>
      <c r="AC1" s="5" t="inlineStr">
        <is>
          <t>QTY IN STOCK</t>
        </is>
      </c>
      <c r="AD1" s="5" t="inlineStr">
        <is>
          <t>OE NO</t>
        </is>
      </c>
      <c r="AE1" s="5" t="inlineStr">
        <is>
          <t>NOTE</t>
        </is>
      </c>
      <c r="AF1" s="6" t="inlineStr">
        <is>
          <t>MANUFACTURER</t>
        </is>
      </c>
      <c r="AG1" s="6" t="inlineStr">
        <is>
          <t>PART NO</t>
        </is>
      </c>
      <c r="AH1" s="6" t="inlineStr">
        <is>
          <t>PRICE (EUR)</t>
        </is>
      </c>
      <c r="AI1" s="6" t="inlineStr">
        <is>
          <t>QTY IN STOCK</t>
        </is>
      </c>
      <c r="AJ1" s="6" t="inlineStr">
        <is>
          <t>OE NO</t>
        </is>
      </c>
      <c r="AK1" s="6" t="inlineStr">
        <is>
          <t>NOTE</t>
        </is>
      </c>
      <c r="AL1" s="5" t="inlineStr">
        <is>
          <t>MANUFACTURER</t>
        </is>
      </c>
      <c r="AM1" s="5" t="inlineStr">
        <is>
          <t>PART NO</t>
        </is>
      </c>
      <c r="AN1" s="5" t="inlineStr">
        <is>
          <t>PRICE (EUR)</t>
        </is>
      </c>
      <c r="AO1" s="5" t="inlineStr">
        <is>
          <t>QTY IN STOCK</t>
        </is>
      </c>
      <c r="AP1" s="5" t="inlineStr">
        <is>
          <t>OE NO</t>
        </is>
      </c>
      <c r="AQ1" s="5" t="inlineStr">
        <is>
          <t>NOTE</t>
        </is>
      </c>
      <c r="AR1" s="6" t="inlineStr">
        <is>
          <t>MANUFACTURER</t>
        </is>
      </c>
      <c r="AS1" s="6" t="inlineStr">
        <is>
          <t>PART NO</t>
        </is>
      </c>
      <c r="AT1" s="6" t="inlineStr">
        <is>
          <t>PRICE (EUR)</t>
        </is>
      </c>
      <c r="AU1" s="6" t="inlineStr">
        <is>
          <t>QTY IN STOCK</t>
        </is>
      </c>
      <c r="AV1" s="6" t="inlineStr">
        <is>
          <t>OE NO</t>
        </is>
      </c>
      <c r="AW1" s="6" t="inlineStr">
        <is>
          <t>NOTE</t>
        </is>
      </c>
    </row>
    <row r="2">
      <c r="A2" s="10" t="inlineStr">
        <is>
          <t>7M3407271</t>
        </is>
      </c>
      <c r="B2" s="2">
        <f>IF(IFERROR(VLOOKUP(1&amp;$A:$A,list!$A:C,3,0),"")=0,"",IFERROR(VLOOKUP(1&amp;$A:$A,list!$A:C,3,0),""))</f>
        <v/>
      </c>
      <c r="C2" s="10">
        <f>IF(IFERROR(VLOOKUP(1&amp;$A:$A,list!$A:D,4,0),"")=0,"",IFERROR(VLOOKUP(1&amp;$A:$A,list!$A:D,4,0),""))</f>
        <v/>
      </c>
      <c r="D2" s="10">
        <f>IF(IFERROR(VLOOKUP(1&amp;$A:$A,list!$A:E,5,0),"")=0,"",IFERROR(VLOOKUP(1&amp;$A:$A,list!$A:E,5,0),""))</f>
        <v/>
      </c>
      <c r="E2" s="10">
        <f>IF(IFERROR(VLOOKUP(1&amp;$A:$A,list!$A:F,6,0),"")=0,"",IFERROR(VLOOKUP(1&amp;$A:$A,list!$A:F,6,0),""))</f>
        <v/>
      </c>
      <c r="F2" s="10">
        <f>IF(IFERROR(VLOOKUP(1&amp;$A:$A,list!$A:G,7,0),"")=0,"",IFERROR(VLOOKUP(1&amp;$A:$A,list!$A:G,7,0),""))</f>
        <v/>
      </c>
      <c r="G2" s="10">
        <f>IF(IFERROR(VLOOKUP(1&amp;$A:$A,list!$A:H,8,0),"")=0,"",IFERROR(VLOOKUP(1&amp;$A:$A,list!$A:H,8,0),""))</f>
        <v/>
      </c>
      <c r="H2" s="2">
        <f>IF(IFERROR(VLOOKUP(2&amp;$A:$A,list!$A:C,3,0),"")=0,"",IFERROR(VLOOKUP(2&amp;$A:$A,list!$A:C,3,0),""))</f>
        <v/>
      </c>
      <c r="I2" s="10">
        <f>IF(IFERROR(VLOOKUP(2&amp;$A:$A,list!$A:D,4,0),"")=0,"",IFERROR(VLOOKUP(2&amp;$A:$A,list!$A:D,4,0),""))</f>
        <v/>
      </c>
      <c r="J2" s="10">
        <f>IF(IFERROR(VLOOKUP(2&amp;$A:$A,list!$A:E,5,0),"")=0,"",IFERROR(VLOOKUP(2&amp;$A:$A,list!$A:E,5,0),""))</f>
        <v/>
      </c>
      <c r="K2" s="10">
        <f>IF(IFERROR(VLOOKUP(2&amp;$A:$A,list!$A:F,6,0),"")=0,"",IFERROR(VLOOKUP(2&amp;$A:$A,list!$A:F,6,0),""))</f>
        <v/>
      </c>
      <c r="L2" s="10">
        <f>IF(IFERROR(VLOOKUP(2&amp;$A:$A,list!$A:G,7,0),"")=0,"",IFERROR(VLOOKUP(2&amp;$A:$A,list!$A:G,7,0),""))</f>
        <v/>
      </c>
      <c r="M2" s="10">
        <f>IF(IFERROR(VLOOKUP(2&amp;$A:$A,list!$A:H,8,0),"")=0,"",IFERROR(VLOOKUP(2&amp;$A:$A,list!$A:H,8,0),""))</f>
        <v/>
      </c>
      <c r="N2" s="2">
        <f>IF(IFERROR(VLOOKUP(3&amp;$A:$A,list!$A:C,3,0),"")=0,"",IFERROR(VLOOKUP(3&amp;$A:$A,list!$A:C,3,0),""))</f>
        <v/>
      </c>
      <c r="O2" s="10">
        <f>IF(IFERROR(VLOOKUP(3&amp;$A:$A,list!$A:D,4,0),"")=0,"",IFERROR(VLOOKUP(3&amp;$A:$A,list!$A:D,4,0),""))</f>
        <v/>
      </c>
      <c r="P2" s="10">
        <f>IF(IFERROR(VLOOKUP(3&amp;$A:$A,list!$A:E,5,0),"")=0,"",IFERROR(VLOOKUP(3&amp;$A:$A,list!$A:E,5,0),""))</f>
        <v/>
      </c>
      <c r="Q2" s="10">
        <f>IF(IFERROR(VLOOKUP(3&amp;$A:$A,list!$A:F,6,0),"")=0,"",IFERROR(VLOOKUP(3&amp;$A:$A,list!$A:F,6,0),""))</f>
        <v/>
      </c>
      <c r="R2" s="10">
        <f>IF(IFERROR(VLOOKUP(3&amp;$A:$A,list!$A:G,7,0),"")=0,"",IFERROR(VLOOKUP(3&amp;$A:$A,list!$A:G,7,0),""))</f>
        <v/>
      </c>
      <c r="S2" s="10">
        <f>IF(IFERROR(VLOOKUP(3&amp;$A:$A,list!$A:H,8,0),"")=0,"",IFERROR(VLOOKUP(3&amp;$A:$A,list!$A:H,8,0),""))</f>
        <v/>
      </c>
      <c r="T2" s="2">
        <f>IF(IFERROR(VLOOKUP(4&amp;$A:$A,list!$A:C,3,0),"")=0,"",IFERROR(VLOOKUP(4&amp;$A:$A,list!$A:C,3,0),""))</f>
        <v/>
      </c>
      <c r="U2" s="10">
        <f>IF(IFERROR(VLOOKUP(4&amp;$A:$A,list!$A:D,4,0),"")=0,"",IFERROR(VLOOKUP(4&amp;$A:$A,list!$A:D,4,0),""))</f>
        <v/>
      </c>
      <c r="V2" s="10">
        <f>IF(IFERROR(VLOOKUP(4&amp;$A:$A,list!$A:E,5,0),"")=0,"",IFERROR(VLOOKUP(4&amp;$A:$A,list!$A:E,5,0),""))</f>
        <v/>
      </c>
      <c r="W2" s="10">
        <f>IF(IFERROR(VLOOKUP(4&amp;$A:$A,list!$A:F,6,0),"")=0,"",IFERROR(VLOOKUP(4&amp;$A:$A,list!$A:F,6,0),""))</f>
        <v/>
      </c>
      <c r="X2" s="10">
        <f>IF(IFERROR(VLOOKUP(4&amp;$A:$A,list!$A:G,7,0),"")=0,"",IFERROR(VLOOKUP(4&amp;$A:$A,list!$A:G,7,0),""))</f>
        <v/>
      </c>
      <c r="Y2" s="10">
        <f>IF(IFERROR(VLOOKUP(4&amp;$A:$A,list!$A:H,8,0),"")=0,"",IFERROR(VLOOKUP(4&amp;$A:$A,list!$A:H,8,0),""))</f>
        <v/>
      </c>
      <c r="Z2" s="2">
        <f>IF(IFERROR(VLOOKUP(5&amp;$A:$A,list!$A:C,3,0),"")=0,"",IFERROR(VLOOKUP(5&amp;$A:$A,list!$A:C,3,0),""))</f>
        <v/>
      </c>
      <c r="AA2" s="10">
        <f>IF(IFERROR(VLOOKUP(5&amp;$A:$A,list!$A:D,4,0),"")=0,"",IFERROR(VLOOKUP(5&amp;$A:$A,list!$A:D,4,0),""))</f>
        <v/>
      </c>
      <c r="AB2" s="10">
        <f>IF(IFERROR(VLOOKUP(5&amp;$A:$A,list!$A:E,5,0),"")=0,"",IFERROR(VLOOKUP(5&amp;$A:$A,list!$A:E,5,0),""))</f>
        <v/>
      </c>
      <c r="AC2" s="10">
        <f>IF(IFERROR(VLOOKUP(5&amp;$A:$A,list!$A:F,6,0),"")=0,"",IFERROR(VLOOKUP(5&amp;$A:$A,list!$A:F,6,0),""))</f>
        <v/>
      </c>
      <c r="AD2" s="10">
        <f>IF(IFERROR(VLOOKUP(5&amp;$A:$A,list!$A:G,7,0),"")=0,"",IFERROR(VLOOKUP(5&amp;$A:$A,list!$A:G,7,0),""))</f>
        <v/>
      </c>
      <c r="AE2" s="10">
        <f>IF(IFERROR(VLOOKUP(5&amp;$A:$A,list!$A:H,8,0),"")=0,"",IFERROR(VLOOKUP(5&amp;$A:$A,list!$A:H,8,0),""))</f>
        <v/>
      </c>
      <c r="AF2" s="2">
        <f>IF(IFERROR(VLOOKUP(6&amp;$A:$A,list!$A:C,3,0),"")=0,"",IFERROR(VLOOKUP(6&amp;$A:$A,list!$A:C,3,0),""))</f>
        <v/>
      </c>
      <c r="AG2" s="10">
        <f>IF(IFERROR(VLOOKUP(6&amp;$A:$A,list!$A:D,4,0),"")=0,"",IFERROR(VLOOKUP(6&amp;$A:$A,list!$A:D,4,0),""))</f>
        <v/>
      </c>
      <c r="AH2" s="10">
        <f>IF(IFERROR(VLOOKUP(6&amp;$A:$A,list!$A:E,5,0),"")=0,"",IFERROR(VLOOKUP(6&amp;$A:$A,list!$A:E,5,0),""))</f>
        <v/>
      </c>
      <c r="AI2" s="10">
        <f>IF(IFERROR(VLOOKUP(6&amp;$A:$A,list!$A:F,6,0),"")=0,"",IFERROR(VLOOKUP(6&amp;$A:$A,list!$A:F,6,0),""))</f>
        <v/>
      </c>
      <c r="AJ2" s="10">
        <f>IF(IFERROR(VLOOKUP(6&amp;$A:$A,list!$A:G,7,0),"")=0,"",IFERROR(VLOOKUP(6&amp;$A:$A,list!$A:G,7,0),""))</f>
        <v/>
      </c>
      <c r="AK2" s="10">
        <f>IF(IFERROR(VLOOKUP(6&amp;$A:$A,list!$A:H,8,0),"")=0,"",IFERROR(VLOOKUP(6&amp;$A:$A,list!$A:H,8,0),""))</f>
        <v/>
      </c>
      <c r="AL2" s="2">
        <f>IF(IFERROR(VLOOKUP(7&amp;$A:$A,list!$A:C,3,0),"")=0,"",IFERROR(VLOOKUP(7&amp;$A:$A,list!$A:C,3,0),""))</f>
        <v/>
      </c>
      <c r="AM2" s="10">
        <f>IF(IFERROR(VLOOKUP(7&amp;$A:$A,list!$A:D,4,0),"")=0,"",IFERROR(VLOOKUP(7&amp;$A:$A,list!$A:D,4,0),""))</f>
        <v/>
      </c>
      <c r="AN2" s="10">
        <f>IF(IFERROR(VLOOKUP(7&amp;$A:$A,list!$A:E,5,0),"")=0,"",IFERROR(VLOOKUP(7&amp;$A:$A,list!$A:E,5,0),""))</f>
        <v/>
      </c>
      <c r="AO2" s="10">
        <f>IF(IFERROR(VLOOKUP(7&amp;$A:$A,list!$A:F,6,0),"")=0,"",IFERROR(VLOOKUP(7&amp;$A:$A,list!$A:F,6,0),""))</f>
        <v/>
      </c>
      <c r="AP2" s="10">
        <f>IF(IFERROR(VLOOKUP(7&amp;$A:$A,list!$A:G,7,0),"")=0,"",IFERROR(VLOOKUP(7&amp;$A:$A,list!$A:G,7,0),""))</f>
        <v/>
      </c>
      <c r="AQ2" s="10">
        <f>IF(IFERROR(VLOOKUP(7&amp;$A:$A,list!$A:H,8,0),"")=0,"",IFERROR(VLOOKUP(7&amp;$A:$A,list!$A:H,8,0),""))</f>
        <v/>
      </c>
      <c r="AR2" s="2">
        <f>IF(IFERROR(VLOOKUP(8&amp;$A:$A,list!$A:C,3,0),"")=0,"",IFERROR(VLOOKUP(8&amp;$A:$A,list!$A:C,3,0),""))</f>
        <v/>
      </c>
      <c r="AS2" s="10">
        <f>IF(IFERROR(VLOOKUP(8&amp;$A:$A,list!$A:D,4,0),"")=0,"",IFERROR(VLOOKUP(8&amp;$A:$A,list!$A:D,4,0),""))</f>
        <v/>
      </c>
      <c r="AT2" s="10">
        <f>IF(IFERROR(VLOOKUP(8&amp;$A:$A,list!$A:E,5,0),"")=0,"",IFERROR(VLOOKUP(8&amp;$A:$A,list!$A:E,5,0),""))</f>
        <v/>
      </c>
      <c r="AU2" s="10">
        <f>IF(IFERROR(VLOOKUP(8&amp;$A:$A,list!$A:F,6,0),"")=0,"",IFERROR(VLOOKUP(8&amp;$A:$A,list!$A:F,6,0),""))</f>
        <v/>
      </c>
      <c r="AV2" s="10">
        <f>IF(IFERROR(VLOOKUP(8&amp;$A:$A,list!$A:G,7,0),"")=0,"",IFERROR(VLOOKUP(8&amp;$A:$A,list!$A:G,7,0),""))</f>
        <v/>
      </c>
      <c r="AW2" s="3">
        <f>IF(IFERROR(VLOOKUP(8&amp;$A:$A,list!$A:H,8,0),"")=0,"",IFERROR(VLOOKUP(8&amp;$A:$A,list!$A:H,8,0),""))</f>
        <v/>
      </c>
    </row>
    <row r="3">
      <c r="A3" s="10" t="inlineStr">
        <is>
          <t>7M3407271F</t>
        </is>
      </c>
      <c r="B3" s="2">
        <f>IF(IFERROR(VLOOKUP(1&amp;$A:$A,list!$A:C,3,0),"")=0,"",IFERROR(VLOOKUP(1&amp;$A:$A,list!$A:C,3,0),""))</f>
        <v/>
      </c>
      <c r="C3" s="10">
        <f>IF(IFERROR(VLOOKUP(1&amp;$A:$A,list!$A:D,4,0),"")=0,"",IFERROR(VLOOKUP(1&amp;$A:$A,list!$A:D,4,0),""))</f>
        <v/>
      </c>
      <c r="D3" s="10">
        <f>IF(IFERROR(VLOOKUP(1&amp;$A:$A,list!$A:E,5,0),"")=0,"",IFERROR(VLOOKUP(1&amp;$A:$A,list!$A:E,5,0),""))</f>
        <v/>
      </c>
      <c r="E3" s="10">
        <f>IF(IFERROR(VLOOKUP(1&amp;$A:$A,list!$A:F,6,0),"")=0,"",IFERROR(VLOOKUP(1&amp;$A:$A,list!$A:F,6,0),""))</f>
        <v/>
      </c>
      <c r="F3" s="10">
        <f>IF(IFERROR(VLOOKUP(1&amp;$A:$A,list!$A:G,7,0),"")=0,"",IFERROR(VLOOKUP(1&amp;$A:$A,list!$A:G,7,0),""))</f>
        <v/>
      </c>
      <c r="G3" s="10">
        <f>IF(IFERROR(VLOOKUP(1&amp;$A:$A,list!$A:H,8,0),"")=0,"",IFERROR(VLOOKUP(1&amp;$A:$A,list!$A:H,8,0),""))</f>
        <v/>
      </c>
      <c r="H3" s="2">
        <f>IF(IFERROR(VLOOKUP(2&amp;$A:$A,list!$A:C,3,0),"")=0,"",IFERROR(VLOOKUP(2&amp;$A:$A,list!$A:C,3,0),""))</f>
        <v/>
      </c>
      <c r="I3" s="10">
        <f>IF(IFERROR(VLOOKUP(2&amp;$A:$A,list!$A:D,4,0),"")=0,"",IFERROR(VLOOKUP(2&amp;$A:$A,list!$A:D,4,0),""))</f>
        <v/>
      </c>
      <c r="J3" s="10">
        <f>IF(IFERROR(VLOOKUP(2&amp;$A:$A,list!$A:E,5,0),"")=0,"",IFERROR(VLOOKUP(2&amp;$A:$A,list!$A:E,5,0),""))</f>
        <v/>
      </c>
      <c r="K3" s="10">
        <f>IF(IFERROR(VLOOKUP(2&amp;$A:$A,list!$A:F,6,0),"")=0,"",IFERROR(VLOOKUP(2&amp;$A:$A,list!$A:F,6,0),""))</f>
        <v/>
      </c>
      <c r="L3" s="10">
        <f>IF(IFERROR(VLOOKUP(2&amp;$A:$A,list!$A:G,7,0),"")=0,"",IFERROR(VLOOKUP(2&amp;$A:$A,list!$A:G,7,0),""))</f>
        <v/>
      </c>
      <c r="M3" s="10">
        <f>IF(IFERROR(VLOOKUP(2&amp;$A:$A,list!$A:H,8,0),"")=0,"",IFERROR(VLOOKUP(2&amp;$A:$A,list!$A:H,8,0),""))</f>
        <v/>
      </c>
      <c r="N3" s="2">
        <f>IF(IFERROR(VLOOKUP(3&amp;$A:$A,list!$A:C,3,0),"")=0,"",IFERROR(VLOOKUP(3&amp;$A:$A,list!$A:C,3,0),""))</f>
        <v/>
      </c>
      <c r="O3" s="10">
        <f>IF(IFERROR(VLOOKUP(3&amp;$A:$A,list!$A:D,4,0),"")=0,"",IFERROR(VLOOKUP(3&amp;$A:$A,list!$A:D,4,0),""))</f>
        <v/>
      </c>
      <c r="P3" s="10">
        <f>IF(IFERROR(VLOOKUP(3&amp;$A:$A,list!$A:E,5,0),"")=0,"",IFERROR(VLOOKUP(3&amp;$A:$A,list!$A:E,5,0),""))</f>
        <v/>
      </c>
      <c r="Q3" s="10">
        <f>IF(IFERROR(VLOOKUP(3&amp;$A:$A,list!$A:F,6,0),"")=0,"",IFERROR(VLOOKUP(3&amp;$A:$A,list!$A:F,6,0),""))</f>
        <v/>
      </c>
      <c r="R3" s="10">
        <f>IF(IFERROR(VLOOKUP(3&amp;$A:$A,list!$A:G,7,0),"")=0,"",IFERROR(VLOOKUP(3&amp;$A:$A,list!$A:G,7,0),""))</f>
        <v/>
      </c>
      <c r="S3" s="10">
        <f>IF(IFERROR(VLOOKUP(3&amp;$A:$A,list!$A:H,8,0),"")=0,"",IFERROR(VLOOKUP(3&amp;$A:$A,list!$A:H,8,0),""))</f>
        <v/>
      </c>
      <c r="T3" s="2">
        <f>IF(IFERROR(VLOOKUP(4&amp;$A:$A,list!$A:C,3,0),"")=0,"",IFERROR(VLOOKUP(4&amp;$A:$A,list!$A:C,3,0),""))</f>
        <v/>
      </c>
      <c r="U3" s="10">
        <f>IF(IFERROR(VLOOKUP(4&amp;$A:$A,list!$A:D,4,0),"")=0,"",IFERROR(VLOOKUP(4&amp;$A:$A,list!$A:D,4,0),""))</f>
        <v/>
      </c>
      <c r="V3" s="10">
        <f>IF(IFERROR(VLOOKUP(4&amp;$A:$A,list!$A:E,5,0),"")=0,"",IFERROR(VLOOKUP(4&amp;$A:$A,list!$A:E,5,0),""))</f>
        <v/>
      </c>
      <c r="W3" s="10">
        <f>IF(IFERROR(VLOOKUP(4&amp;$A:$A,list!$A:F,6,0),"")=0,"",IFERROR(VLOOKUP(4&amp;$A:$A,list!$A:F,6,0),""))</f>
        <v/>
      </c>
      <c r="X3" s="10">
        <f>IF(IFERROR(VLOOKUP(4&amp;$A:$A,list!$A:G,7,0),"")=0,"",IFERROR(VLOOKUP(4&amp;$A:$A,list!$A:G,7,0),""))</f>
        <v/>
      </c>
      <c r="Y3" s="10">
        <f>IF(IFERROR(VLOOKUP(4&amp;$A:$A,list!$A:H,8,0),"")=0,"",IFERROR(VLOOKUP(4&amp;$A:$A,list!$A:H,8,0),""))</f>
        <v/>
      </c>
      <c r="Z3" s="2">
        <f>IF(IFERROR(VLOOKUP(5&amp;$A:$A,list!$A:C,3,0),"")=0,"",IFERROR(VLOOKUP(5&amp;$A:$A,list!$A:C,3,0),""))</f>
        <v/>
      </c>
      <c r="AA3" s="10">
        <f>IF(IFERROR(VLOOKUP(5&amp;$A:$A,list!$A:D,4,0),"")=0,"",IFERROR(VLOOKUP(5&amp;$A:$A,list!$A:D,4,0),""))</f>
        <v/>
      </c>
      <c r="AB3" s="10">
        <f>IF(IFERROR(VLOOKUP(5&amp;$A:$A,list!$A:E,5,0),"")=0,"",IFERROR(VLOOKUP(5&amp;$A:$A,list!$A:E,5,0),""))</f>
        <v/>
      </c>
      <c r="AC3" s="10">
        <f>IF(IFERROR(VLOOKUP(5&amp;$A:$A,list!$A:F,6,0),"")=0,"",IFERROR(VLOOKUP(5&amp;$A:$A,list!$A:F,6,0),""))</f>
        <v/>
      </c>
      <c r="AD3" s="10">
        <f>IF(IFERROR(VLOOKUP(5&amp;$A:$A,list!$A:G,7,0),"")=0,"",IFERROR(VLOOKUP(5&amp;$A:$A,list!$A:G,7,0),""))</f>
        <v/>
      </c>
      <c r="AE3" s="10">
        <f>IF(IFERROR(VLOOKUP(5&amp;$A:$A,list!$A:H,8,0),"")=0,"",IFERROR(VLOOKUP(5&amp;$A:$A,list!$A:H,8,0),""))</f>
        <v/>
      </c>
      <c r="AF3" s="2">
        <f>IF(IFERROR(VLOOKUP(6&amp;$A:$A,list!$A:C,3,0),"")=0,"",IFERROR(VLOOKUP(6&amp;$A:$A,list!$A:C,3,0),""))</f>
        <v/>
      </c>
      <c r="AG3" s="10">
        <f>IF(IFERROR(VLOOKUP(6&amp;$A:$A,list!$A:D,4,0),"")=0,"",IFERROR(VLOOKUP(6&amp;$A:$A,list!$A:D,4,0),""))</f>
        <v/>
      </c>
      <c r="AH3" s="10">
        <f>IF(IFERROR(VLOOKUP(6&amp;$A:$A,list!$A:E,5,0),"")=0,"",IFERROR(VLOOKUP(6&amp;$A:$A,list!$A:E,5,0),""))</f>
        <v/>
      </c>
      <c r="AI3" s="10">
        <f>IF(IFERROR(VLOOKUP(6&amp;$A:$A,list!$A:F,6,0),"")=0,"",IFERROR(VLOOKUP(6&amp;$A:$A,list!$A:F,6,0),""))</f>
        <v/>
      </c>
      <c r="AJ3" s="10">
        <f>IF(IFERROR(VLOOKUP(6&amp;$A:$A,list!$A:G,7,0),"")=0,"",IFERROR(VLOOKUP(6&amp;$A:$A,list!$A:G,7,0),""))</f>
        <v/>
      </c>
      <c r="AK3" s="10">
        <f>IF(IFERROR(VLOOKUP(6&amp;$A:$A,list!$A:H,8,0),"")=0,"",IFERROR(VLOOKUP(6&amp;$A:$A,list!$A:H,8,0),""))</f>
        <v/>
      </c>
      <c r="AL3" s="2">
        <f>IF(IFERROR(VLOOKUP(7&amp;$A:$A,list!$A:C,3,0),"")=0,"",IFERROR(VLOOKUP(7&amp;$A:$A,list!$A:C,3,0),""))</f>
        <v/>
      </c>
      <c r="AM3" s="10">
        <f>IF(IFERROR(VLOOKUP(7&amp;$A:$A,list!$A:D,4,0),"")=0,"",IFERROR(VLOOKUP(7&amp;$A:$A,list!$A:D,4,0),""))</f>
        <v/>
      </c>
      <c r="AN3" s="10">
        <f>IF(IFERROR(VLOOKUP(7&amp;$A:$A,list!$A:E,5,0),"")=0,"",IFERROR(VLOOKUP(7&amp;$A:$A,list!$A:E,5,0),""))</f>
        <v/>
      </c>
      <c r="AO3" s="10">
        <f>IF(IFERROR(VLOOKUP(7&amp;$A:$A,list!$A:F,6,0),"")=0,"",IFERROR(VLOOKUP(7&amp;$A:$A,list!$A:F,6,0),""))</f>
        <v/>
      </c>
      <c r="AP3" s="10">
        <f>IF(IFERROR(VLOOKUP(7&amp;$A:$A,list!$A:G,7,0),"")=0,"",IFERROR(VLOOKUP(7&amp;$A:$A,list!$A:G,7,0),""))</f>
        <v/>
      </c>
      <c r="AQ3" s="10">
        <f>IF(IFERROR(VLOOKUP(7&amp;$A:$A,list!$A:H,8,0),"")=0,"",IFERROR(VLOOKUP(7&amp;$A:$A,list!$A:H,8,0),""))</f>
        <v/>
      </c>
      <c r="AR3" s="2">
        <f>IF(IFERROR(VLOOKUP(8&amp;$A:$A,list!$A:C,3,0),"")=0,"",IFERROR(VLOOKUP(8&amp;$A:$A,list!$A:C,3,0),""))</f>
        <v/>
      </c>
      <c r="AS3" s="10">
        <f>IF(IFERROR(VLOOKUP(8&amp;$A:$A,list!$A:D,4,0),"")=0,"",IFERROR(VLOOKUP(8&amp;$A:$A,list!$A:D,4,0),""))</f>
        <v/>
      </c>
      <c r="AT3" s="10">
        <f>IF(IFERROR(VLOOKUP(8&amp;$A:$A,list!$A:E,5,0),"")=0,"",IFERROR(VLOOKUP(8&amp;$A:$A,list!$A:E,5,0),""))</f>
        <v/>
      </c>
      <c r="AU3" s="10">
        <f>IF(IFERROR(VLOOKUP(8&amp;$A:$A,list!$A:F,6,0),"")=0,"",IFERROR(VLOOKUP(8&amp;$A:$A,list!$A:F,6,0),""))</f>
        <v/>
      </c>
      <c r="AV3" s="10">
        <f>IF(IFERROR(VLOOKUP(8&amp;$A:$A,list!$A:G,7,0),"")=0,"",IFERROR(VLOOKUP(8&amp;$A:$A,list!$A:G,7,0),""))</f>
        <v/>
      </c>
      <c r="AW3" s="3">
        <f>IF(IFERROR(VLOOKUP(8&amp;$A:$A,list!$A:H,8,0),"")=0,"",IFERROR(VLOOKUP(8&amp;$A:$A,list!$A:H,8,0),""))</f>
        <v/>
      </c>
    </row>
    <row r="4">
      <c r="A4" s="10" t="inlineStr">
        <is>
          <t>7M3407271M</t>
        </is>
      </c>
      <c r="B4" s="2">
        <f>IF(IFERROR(VLOOKUP(1&amp;$A:$A,list!$A:C,3,0),"")=0,"",IFERROR(VLOOKUP(1&amp;$A:$A,list!$A:C,3,0),""))</f>
        <v/>
      </c>
      <c r="C4" s="10">
        <f>IF(IFERROR(VLOOKUP(1&amp;$A:$A,list!$A:D,4,0),"")=0,"",IFERROR(VLOOKUP(1&amp;$A:$A,list!$A:D,4,0),""))</f>
        <v/>
      </c>
      <c r="D4" s="10">
        <f>IF(IFERROR(VLOOKUP(1&amp;$A:$A,list!$A:E,5,0),"")=0,"",IFERROR(VLOOKUP(1&amp;$A:$A,list!$A:E,5,0),""))</f>
        <v/>
      </c>
      <c r="E4" s="10">
        <f>IF(IFERROR(VLOOKUP(1&amp;$A:$A,list!$A:F,6,0),"")=0,"",IFERROR(VLOOKUP(1&amp;$A:$A,list!$A:F,6,0),""))</f>
        <v/>
      </c>
      <c r="F4" s="10">
        <f>IF(IFERROR(VLOOKUP(1&amp;$A:$A,list!$A:G,7,0),"")=0,"",IFERROR(VLOOKUP(1&amp;$A:$A,list!$A:G,7,0),""))</f>
        <v/>
      </c>
      <c r="G4" s="10">
        <f>IF(IFERROR(VLOOKUP(1&amp;$A:$A,list!$A:H,8,0),"")=0,"",IFERROR(VLOOKUP(1&amp;$A:$A,list!$A:H,8,0),""))</f>
        <v/>
      </c>
      <c r="H4" s="2">
        <f>IF(IFERROR(VLOOKUP(2&amp;$A:$A,list!$A:C,3,0),"")=0,"",IFERROR(VLOOKUP(2&amp;$A:$A,list!$A:C,3,0),""))</f>
        <v/>
      </c>
      <c r="I4" s="10">
        <f>IF(IFERROR(VLOOKUP(2&amp;$A:$A,list!$A:D,4,0),"")=0,"",IFERROR(VLOOKUP(2&amp;$A:$A,list!$A:D,4,0),""))</f>
        <v/>
      </c>
      <c r="J4" s="10">
        <f>IF(IFERROR(VLOOKUP(2&amp;$A:$A,list!$A:E,5,0),"")=0,"",IFERROR(VLOOKUP(2&amp;$A:$A,list!$A:E,5,0),""))</f>
        <v/>
      </c>
      <c r="K4" s="10">
        <f>IF(IFERROR(VLOOKUP(2&amp;$A:$A,list!$A:F,6,0),"")=0,"",IFERROR(VLOOKUP(2&amp;$A:$A,list!$A:F,6,0),""))</f>
        <v/>
      </c>
      <c r="L4" s="10">
        <f>IF(IFERROR(VLOOKUP(2&amp;$A:$A,list!$A:G,7,0),"")=0,"",IFERROR(VLOOKUP(2&amp;$A:$A,list!$A:G,7,0),""))</f>
        <v/>
      </c>
      <c r="M4" s="10">
        <f>IF(IFERROR(VLOOKUP(2&amp;$A:$A,list!$A:H,8,0),"")=0,"",IFERROR(VLOOKUP(2&amp;$A:$A,list!$A:H,8,0),""))</f>
        <v/>
      </c>
      <c r="N4" s="2">
        <f>IF(IFERROR(VLOOKUP(3&amp;$A:$A,list!$A:C,3,0),"")=0,"",IFERROR(VLOOKUP(3&amp;$A:$A,list!$A:C,3,0),""))</f>
        <v/>
      </c>
      <c r="O4" s="10">
        <f>IF(IFERROR(VLOOKUP(3&amp;$A:$A,list!$A:D,4,0),"")=0,"",IFERROR(VLOOKUP(3&amp;$A:$A,list!$A:D,4,0),""))</f>
        <v/>
      </c>
      <c r="P4" s="10">
        <f>IF(IFERROR(VLOOKUP(3&amp;$A:$A,list!$A:E,5,0),"")=0,"",IFERROR(VLOOKUP(3&amp;$A:$A,list!$A:E,5,0),""))</f>
        <v/>
      </c>
      <c r="Q4" s="10">
        <f>IF(IFERROR(VLOOKUP(3&amp;$A:$A,list!$A:F,6,0),"")=0,"",IFERROR(VLOOKUP(3&amp;$A:$A,list!$A:F,6,0),""))</f>
        <v/>
      </c>
      <c r="R4" s="10">
        <f>IF(IFERROR(VLOOKUP(3&amp;$A:$A,list!$A:G,7,0),"")=0,"",IFERROR(VLOOKUP(3&amp;$A:$A,list!$A:G,7,0),""))</f>
        <v/>
      </c>
      <c r="S4" s="10">
        <f>IF(IFERROR(VLOOKUP(3&amp;$A:$A,list!$A:H,8,0),"")=0,"",IFERROR(VLOOKUP(3&amp;$A:$A,list!$A:H,8,0),""))</f>
        <v/>
      </c>
      <c r="T4" s="2">
        <f>IF(IFERROR(VLOOKUP(4&amp;$A:$A,list!$A:C,3,0),"")=0,"",IFERROR(VLOOKUP(4&amp;$A:$A,list!$A:C,3,0),""))</f>
        <v/>
      </c>
      <c r="U4" s="10">
        <f>IF(IFERROR(VLOOKUP(4&amp;$A:$A,list!$A:D,4,0),"")=0,"",IFERROR(VLOOKUP(4&amp;$A:$A,list!$A:D,4,0),""))</f>
        <v/>
      </c>
      <c r="V4" s="10">
        <f>IF(IFERROR(VLOOKUP(4&amp;$A:$A,list!$A:E,5,0),"")=0,"",IFERROR(VLOOKUP(4&amp;$A:$A,list!$A:E,5,0),""))</f>
        <v/>
      </c>
      <c r="W4" s="10">
        <f>IF(IFERROR(VLOOKUP(4&amp;$A:$A,list!$A:F,6,0),"")=0,"",IFERROR(VLOOKUP(4&amp;$A:$A,list!$A:F,6,0),""))</f>
        <v/>
      </c>
      <c r="X4" s="10">
        <f>IF(IFERROR(VLOOKUP(4&amp;$A:$A,list!$A:G,7,0),"")=0,"",IFERROR(VLOOKUP(4&amp;$A:$A,list!$A:G,7,0),""))</f>
        <v/>
      </c>
      <c r="Y4" s="10">
        <f>IF(IFERROR(VLOOKUP(4&amp;$A:$A,list!$A:H,8,0),"")=0,"",IFERROR(VLOOKUP(4&amp;$A:$A,list!$A:H,8,0),""))</f>
        <v/>
      </c>
      <c r="Z4" s="2">
        <f>IF(IFERROR(VLOOKUP(5&amp;$A:$A,list!$A:C,3,0),"")=0,"",IFERROR(VLOOKUP(5&amp;$A:$A,list!$A:C,3,0),""))</f>
        <v/>
      </c>
      <c r="AA4" s="10">
        <f>IF(IFERROR(VLOOKUP(5&amp;$A:$A,list!$A:D,4,0),"")=0,"",IFERROR(VLOOKUP(5&amp;$A:$A,list!$A:D,4,0),""))</f>
        <v/>
      </c>
      <c r="AB4" s="10">
        <f>IF(IFERROR(VLOOKUP(5&amp;$A:$A,list!$A:E,5,0),"")=0,"",IFERROR(VLOOKUP(5&amp;$A:$A,list!$A:E,5,0),""))</f>
        <v/>
      </c>
      <c r="AC4" s="10">
        <f>IF(IFERROR(VLOOKUP(5&amp;$A:$A,list!$A:F,6,0),"")=0,"",IFERROR(VLOOKUP(5&amp;$A:$A,list!$A:F,6,0),""))</f>
        <v/>
      </c>
      <c r="AD4" s="10">
        <f>IF(IFERROR(VLOOKUP(5&amp;$A:$A,list!$A:G,7,0),"")=0,"",IFERROR(VLOOKUP(5&amp;$A:$A,list!$A:G,7,0),""))</f>
        <v/>
      </c>
      <c r="AE4" s="10">
        <f>IF(IFERROR(VLOOKUP(5&amp;$A:$A,list!$A:H,8,0),"")=0,"",IFERROR(VLOOKUP(5&amp;$A:$A,list!$A:H,8,0),""))</f>
        <v/>
      </c>
      <c r="AF4" s="2">
        <f>IF(IFERROR(VLOOKUP(6&amp;$A:$A,list!$A:C,3,0),"")=0,"",IFERROR(VLOOKUP(6&amp;$A:$A,list!$A:C,3,0),""))</f>
        <v/>
      </c>
      <c r="AG4" s="10">
        <f>IF(IFERROR(VLOOKUP(6&amp;$A:$A,list!$A:D,4,0),"")=0,"",IFERROR(VLOOKUP(6&amp;$A:$A,list!$A:D,4,0),""))</f>
        <v/>
      </c>
      <c r="AH4" s="10">
        <f>IF(IFERROR(VLOOKUP(6&amp;$A:$A,list!$A:E,5,0),"")=0,"",IFERROR(VLOOKUP(6&amp;$A:$A,list!$A:E,5,0),""))</f>
        <v/>
      </c>
      <c r="AI4" s="10">
        <f>IF(IFERROR(VLOOKUP(6&amp;$A:$A,list!$A:F,6,0),"")=0,"",IFERROR(VLOOKUP(6&amp;$A:$A,list!$A:F,6,0),""))</f>
        <v/>
      </c>
      <c r="AJ4" s="10">
        <f>IF(IFERROR(VLOOKUP(6&amp;$A:$A,list!$A:G,7,0),"")=0,"",IFERROR(VLOOKUP(6&amp;$A:$A,list!$A:G,7,0),""))</f>
        <v/>
      </c>
      <c r="AK4" s="10">
        <f>IF(IFERROR(VLOOKUP(6&amp;$A:$A,list!$A:H,8,0),"")=0,"",IFERROR(VLOOKUP(6&amp;$A:$A,list!$A:H,8,0),""))</f>
        <v/>
      </c>
      <c r="AL4" s="2">
        <f>IF(IFERROR(VLOOKUP(7&amp;$A:$A,list!$A:C,3,0),"")=0,"",IFERROR(VLOOKUP(7&amp;$A:$A,list!$A:C,3,0),""))</f>
        <v/>
      </c>
      <c r="AM4" s="10">
        <f>IF(IFERROR(VLOOKUP(7&amp;$A:$A,list!$A:D,4,0),"")=0,"",IFERROR(VLOOKUP(7&amp;$A:$A,list!$A:D,4,0),""))</f>
        <v/>
      </c>
      <c r="AN4" s="10">
        <f>IF(IFERROR(VLOOKUP(7&amp;$A:$A,list!$A:E,5,0),"")=0,"",IFERROR(VLOOKUP(7&amp;$A:$A,list!$A:E,5,0),""))</f>
        <v/>
      </c>
      <c r="AO4" s="10">
        <f>IF(IFERROR(VLOOKUP(7&amp;$A:$A,list!$A:F,6,0),"")=0,"",IFERROR(VLOOKUP(7&amp;$A:$A,list!$A:F,6,0),""))</f>
        <v/>
      </c>
      <c r="AP4" s="10">
        <f>IF(IFERROR(VLOOKUP(7&amp;$A:$A,list!$A:G,7,0),"")=0,"",IFERROR(VLOOKUP(7&amp;$A:$A,list!$A:G,7,0),""))</f>
        <v/>
      </c>
      <c r="AQ4" s="10">
        <f>IF(IFERROR(VLOOKUP(7&amp;$A:$A,list!$A:H,8,0),"")=0,"",IFERROR(VLOOKUP(7&amp;$A:$A,list!$A:H,8,0),""))</f>
        <v/>
      </c>
      <c r="AR4" s="2">
        <f>IF(IFERROR(VLOOKUP(8&amp;$A:$A,list!$A:C,3,0),"")=0,"",IFERROR(VLOOKUP(8&amp;$A:$A,list!$A:C,3,0),""))</f>
        <v/>
      </c>
      <c r="AS4" s="10">
        <f>IF(IFERROR(VLOOKUP(8&amp;$A:$A,list!$A:D,4,0),"")=0,"",IFERROR(VLOOKUP(8&amp;$A:$A,list!$A:D,4,0),""))</f>
        <v/>
      </c>
      <c r="AT4" s="10">
        <f>IF(IFERROR(VLOOKUP(8&amp;$A:$A,list!$A:E,5,0),"")=0,"",IFERROR(VLOOKUP(8&amp;$A:$A,list!$A:E,5,0),""))</f>
        <v/>
      </c>
      <c r="AU4" s="10">
        <f>IF(IFERROR(VLOOKUP(8&amp;$A:$A,list!$A:F,6,0),"")=0,"",IFERROR(VLOOKUP(8&amp;$A:$A,list!$A:F,6,0),""))</f>
        <v/>
      </c>
      <c r="AV4" s="10">
        <f>IF(IFERROR(VLOOKUP(8&amp;$A:$A,list!$A:G,7,0),"")=0,"",IFERROR(VLOOKUP(8&amp;$A:$A,list!$A:G,7,0),""))</f>
        <v/>
      </c>
      <c r="AW4" s="3">
        <f>IF(IFERROR(VLOOKUP(8&amp;$A:$A,list!$A:H,8,0),"")=0,"",IFERROR(VLOOKUP(8&amp;$A:$A,list!$A:H,8,0),""))</f>
        <v/>
      </c>
    </row>
    <row r="5">
      <c r="A5" s="10" t="inlineStr">
        <is>
          <t>7M3407271N</t>
        </is>
      </c>
      <c r="B5" s="2">
        <f>IF(IFERROR(VLOOKUP(1&amp;$A:$A,list!$A:C,3,0),"")=0,"",IFERROR(VLOOKUP(1&amp;$A:$A,list!$A:C,3,0),""))</f>
        <v/>
      </c>
      <c r="C5" s="10">
        <f>IF(IFERROR(VLOOKUP(1&amp;$A:$A,list!$A:D,4,0),"")=0,"",IFERROR(VLOOKUP(1&amp;$A:$A,list!$A:D,4,0),""))</f>
        <v/>
      </c>
      <c r="D5" s="10">
        <f>IF(IFERROR(VLOOKUP(1&amp;$A:$A,list!$A:E,5,0),"")=0,"",IFERROR(VLOOKUP(1&amp;$A:$A,list!$A:E,5,0),""))</f>
        <v/>
      </c>
      <c r="E5" s="10">
        <f>IF(IFERROR(VLOOKUP(1&amp;$A:$A,list!$A:F,6,0),"")=0,"",IFERROR(VLOOKUP(1&amp;$A:$A,list!$A:F,6,0),""))</f>
        <v/>
      </c>
      <c r="F5" s="10">
        <f>IF(IFERROR(VLOOKUP(1&amp;$A:$A,list!$A:G,7,0),"")=0,"",IFERROR(VLOOKUP(1&amp;$A:$A,list!$A:G,7,0),""))</f>
        <v/>
      </c>
      <c r="G5" s="10">
        <f>IF(IFERROR(VLOOKUP(1&amp;$A:$A,list!$A:H,8,0),"")=0,"",IFERROR(VLOOKUP(1&amp;$A:$A,list!$A:H,8,0),""))</f>
        <v/>
      </c>
      <c r="H5" s="2">
        <f>IF(IFERROR(VLOOKUP(2&amp;$A:$A,list!$A:C,3,0),"")=0,"",IFERROR(VLOOKUP(2&amp;$A:$A,list!$A:C,3,0),""))</f>
        <v/>
      </c>
      <c r="I5" s="10">
        <f>IF(IFERROR(VLOOKUP(2&amp;$A:$A,list!$A:D,4,0),"")=0,"",IFERROR(VLOOKUP(2&amp;$A:$A,list!$A:D,4,0),""))</f>
        <v/>
      </c>
      <c r="J5" s="10">
        <f>IF(IFERROR(VLOOKUP(2&amp;$A:$A,list!$A:E,5,0),"")=0,"",IFERROR(VLOOKUP(2&amp;$A:$A,list!$A:E,5,0),""))</f>
        <v/>
      </c>
      <c r="K5" s="10">
        <f>IF(IFERROR(VLOOKUP(2&amp;$A:$A,list!$A:F,6,0),"")=0,"",IFERROR(VLOOKUP(2&amp;$A:$A,list!$A:F,6,0),""))</f>
        <v/>
      </c>
      <c r="L5" s="10">
        <f>IF(IFERROR(VLOOKUP(2&amp;$A:$A,list!$A:G,7,0),"")=0,"",IFERROR(VLOOKUP(2&amp;$A:$A,list!$A:G,7,0),""))</f>
        <v/>
      </c>
      <c r="M5" s="10">
        <f>IF(IFERROR(VLOOKUP(2&amp;$A:$A,list!$A:H,8,0),"")=0,"",IFERROR(VLOOKUP(2&amp;$A:$A,list!$A:H,8,0),""))</f>
        <v/>
      </c>
      <c r="N5" s="2">
        <f>IF(IFERROR(VLOOKUP(3&amp;$A:$A,list!$A:C,3,0),"")=0,"",IFERROR(VLOOKUP(3&amp;$A:$A,list!$A:C,3,0),""))</f>
        <v/>
      </c>
      <c r="O5" s="10">
        <f>IF(IFERROR(VLOOKUP(3&amp;$A:$A,list!$A:D,4,0),"")=0,"",IFERROR(VLOOKUP(3&amp;$A:$A,list!$A:D,4,0),""))</f>
        <v/>
      </c>
      <c r="P5" s="10">
        <f>IF(IFERROR(VLOOKUP(3&amp;$A:$A,list!$A:E,5,0),"")=0,"",IFERROR(VLOOKUP(3&amp;$A:$A,list!$A:E,5,0),""))</f>
        <v/>
      </c>
      <c r="Q5" s="10">
        <f>IF(IFERROR(VLOOKUP(3&amp;$A:$A,list!$A:F,6,0),"")=0,"",IFERROR(VLOOKUP(3&amp;$A:$A,list!$A:F,6,0),""))</f>
        <v/>
      </c>
      <c r="R5" s="10">
        <f>IF(IFERROR(VLOOKUP(3&amp;$A:$A,list!$A:G,7,0),"")=0,"",IFERROR(VLOOKUP(3&amp;$A:$A,list!$A:G,7,0),""))</f>
        <v/>
      </c>
      <c r="S5" s="10">
        <f>IF(IFERROR(VLOOKUP(3&amp;$A:$A,list!$A:H,8,0),"")=0,"",IFERROR(VLOOKUP(3&amp;$A:$A,list!$A:H,8,0),""))</f>
        <v/>
      </c>
      <c r="T5" s="2">
        <f>IF(IFERROR(VLOOKUP(4&amp;$A:$A,list!$A:C,3,0),"")=0,"",IFERROR(VLOOKUP(4&amp;$A:$A,list!$A:C,3,0),""))</f>
        <v/>
      </c>
      <c r="U5" s="10">
        <f>IF(IFERROR(VLOOKUP(4&amp;$A:$A,list!$A:D,4,0),"")=0,"",IFERROR(VLOOKUP(4&amp;$A:$A,list!$A:D,4,0),""))</f>
        <v/>
      </c>
      <c r="V5" s="10">
        <f>IF(IFERROR(VLOOKUP(4&amp;$A:$A,list!$A:E,5,0),"")=0,"",IFERROR(VLOOKUP(4&amp;$A:$A,list!$A:E,5,0),""))</f>
        <v/>
      </c>
      <c r="W5" s="10">
        <f>IF(IFERROR(VLOOKUP(4&amp;$A:$A,list!$A:F,6,0),"")=0,"",IFERROR(VLOOKUP(4&amp;$A:$A,list!$A:F,6,0),""))</f>
        <v/>
      </c>
      <c r="X5" s="10">
        <f>IF(IFERROR(VLOOKUP(4&amp;$A:$A,list!$A:G,7,0),"")=0,"",IFERROR(VLOOKUP(4&amp;$A:$A,list!$A:G,7,0),""))</f>
        <v/>
      </c>
      <c r="Y5" s="10">
        <f>IF(IFERROR(VLOOKUP(4&amp;$A:$A,list!$A:H,8,0),"")=0,"",IFERROR(VLOOKUP(4&amp;$A:$A,list!$A:H,8,0),""))</f>
        <v/>
      </c>
      <c r="Z5" s="2">
        <f>IF(IFERROR(VLOOKUP(5&amp;$A:$A,list!$A:C,3,0),"")=0,"",IFERROR(VLOOKUP(5&amp;$A:$A,list!$A:C,3,0),""))</f>
        <v/>
      </c>
      <c r="AA5" s="10">
        <f>IF(IFERROR(VLOOKUP(5&amp;$A:$A,list!$A:D,4,0),"")=0,"",IFERROR(VLOOKUP(5&amp;$A:$A,list!$A:D,4,0),""))</f>
        <v/>
      </c>
      <c r="AB5" s="10">
        <f>IF(IFERROR(VLOOKUP(5&amp;$A:$A,list!$A:E,5,0),"")=0,"",IFERROR(VLOOKUP(5&amp;$A:$A,list!$A:E,5,0),""))</f>
        <v/>
      </c>
      <c r="AC5" s="10">
        <f>IF(IFERROR(VLOOKUP(5&amp;$A:$A,list!$A:F,6,0),"")=0,"",IFERROR(VLOOKUP(5&amp;$A:$A,list!$A:F,6,0),""))</f>
        <v/>
      </c>
      <c r="AD5" s="10">
        <f>IF(IFERROR(VLOOKUP(5&amp;$A:$A,list!$A:G,7,0),"")=0,"",IFERROR(VLOOKUP(5&amp;$A:$A,list!$A:G,7,0),""))</f>
        <v/>
      </c>
      <c r="AE5" s="10">
        <f>IF(IFERROR(VLOOKUP(5&amp;$A:$A,list!$A:H,8,0),"")=0,"",IFERROR(VLOOKUP(5&amp;$A:$A,list!$A:H,8,0),""))</f>
        <v/>
      </c>
      <c r="AF5" s="2">
        <f>IF(IFERROR(VLOOKUP(6&amp;$A:$A,list!$A:C,3,0),"")=0,"",IFERROR(VLOOKUP(6&amp;$A:$A,list!$A:C,3,0),""))</f>
        <v/>
      </c>
      <c r="AG5" s="10">
        <f>IF(IFERROR(VLOOKUP(6&amp;$A:$A,list!$A:D,4,0),"")=0,"",IFERROR(VLOOKUP(6&amp;$A:$A,list!$A:D,4,0),""))</f>
        <v/>
      </c>
      <c r="AH5" s="10">
        <f>IF(IFERROR(VLOOKUP(6&amp;$A:$A,list!$A:E,5,0),"")=0,"",IFERROR(VLOOKUP(6&amp;$A:$A,list!$A:E,5,0),""))</f>
        <v/>
      </c>
      <c r="AI5" s="10">
        <f>IF(IFERROR(VLOOKUP(6&amp;$A:$A,list!$A:F,6,0),"")=0,"",IFERROR(VLOOKUP(6&amp;$A:$A,list!$A:F,6,0),""))</f>
        <v/>
      </c>
      <c r="AJ5" s="10">
        <f>IF(IFERROR(VLOOKUP(6&amp;$A:$A,list!$A:G,7,0),"")=0,"",IFERROR(VLOOKUP(6&amp;$A:$A,list!$A:G,7,0),""))</f>
        <v/>
      </c>
      <c r="AK5" s="10">
        <f>IF(IFERROR(VLOOKUP(6&amp;$A:$A,list!$A:H,8,0),"")=0,"",IFERROR(VLOOKUP(6&amp;$A:$A,list!$A:H,8,0),""))</f>
        <v/>
      </c>
      <c r="AL5" s="2">
        <f>IF(IFERROR(VLOOKUP(7&amp;$A:$A,list!$A:C,3,0),"")=0,"",IFERROR(VLOOKUP(7&amp;$A:$A,list!$A:C,3,0),""))</f>
        <v/>
      </c>
      <c r="AM5" s="10">
        <f>IF(IFERROR(VLOOKUP(7&amp;$A:$A,list!$A:D,4,0),"")=0,"",IFERROR(VLOOKUP(7&amp;$A:$A,list!$A:D,4,0),""))</f>
        <v/>
      </c>
      <c r="AN5" s="10">
        <f>IF(IFERROR(VLOOKUP(7&amp;$A:$A,list!$A:E,5,0),"")=0,"",IFERROR(VLOOKUP(7&amp;$A:$A,list!$A:E,5,0),""))</f>
        <v/>
      </c>
      <c r="AO5" s="10">
        <f>IF(IFERROR(VLOOKUP(7&amp;$A:$A,list!$A:F,6,0),"")=0,"",IFERROR(VLOOKUP(7&amp;$A:$A,list!$A:F,6,0),""))</f>
        <v/>
      </c>
      <c r="AP5" s="10">
        <f>IF(IFERROR(VLOOKUP(7&amp;$A:$A,list!$A:G,7,0),"")=0,"",IFERROR(VLOOKUP(7&amp;$A:$A,list!$A:G,7,0),""))</f>
        <v/>
      </c>
      <c r="AQ5" s="10">
        <f>IF(IFERROR(VLOOKUP(7&amp;$A:$A,list!$A:H,8,0),"")=0,"",IFERROR(VLOOKUP(7&amp;$A:$A,list!$A:H,8,0),""))</f>
        <v/>
      </c>
      <c r="AR5" s="2">
        <f>IF(IFERROR(VLOOKUP(8&amp;$A:$A,list!$A:C,3,0),"")=0,"",IFERROR(VLOOKUP(8&amp;$A:$A,list!$A:C,3,0),""))</f>
        <v/>
      </c>
      <c r="AS5" s="10">
        <f>IF(IFERROR(VLOOKUP(8&amp;$A:$A,list!$A:D,4,0),"")=0,"",IFERROR(VLOOKUP(8&amp;$A:$A,list!$A:D,4,0),""))</f>
        <v/>
      </c>
      <c r="AT5" s="10">
        <f>IF(IFERROR(VLOOKUP(8&amp;$A:$A,list!$A:E,5,0),"")=0,"",IFERROR(VLOOKUP(8&amp;$A:$A,list!$A:E,5,0),""))</f>
        <v/>
      </c>
      <c r="AU5" s="10">
        <f>IF(IFERROR(VLOOKUP(8&amp;$A:$A,list!$A:F,6,0),"")=0,"",IFERROR(VLOOKUP(8&amp;$A:$A,list!$A:F,6,0),""))</f>
        <v/>
      </c>
      <c r="AV5" s="10">
        <f>IF(IFERROR(VLOOKUP(8&amp;$A:$A,list!$A:G,7,0),"")=0,"",IFERROR(VLOOKUP(8&amp;$A:$A,list!$A:G,7,0),""))</f>
        <v/>
      </c>
      <c r="AW5" s="3">
        <f>IF(IFERROR(VLOOKUP(8&amp;$A:$A,list!$A:H,8,0),"")=0,"",IFERROR(VLOOKUP(8&amp;$A:$A,list!$A:H,8,0),""))</f>
        <v/>
      </c>
    </row>
    <row r="6">
      <c r="A6" s="10" t="inlineStr">
        <is>
          <t>7M3407271P</t>
        </is>
      </c>
      <c r="B6" s="2">
        <f>IF(IFERROR(VLOOKUP(1&amp;$A:$A,list!$A:C,3,0),"")=0,"",IFERROR(VLOOKUP(1&amp;$A:$A,list!$A:C,3,0),""))</f>
        <v/>
      </c>
      <c r="C6" s="10">
        <f>IF(IFERROR(VLOOKUP(1&amp;$A:$A,list!$A:D,4,0),"")=0,"",IFERROR(VLOOKUP(1&amp;$A:$A,list!$A:D,4,0),""))</f>
        <v/>
      </c>
      <c r="D6" s="10">
        <f>IF(IFERROR(VLOOKUP(1&amp;$A:$A,list!$A:E,5,0),"")=0,"",IFERROR(VLOOKUP(1&amp;$A:$A,list!$A:E,5,0),""))</f>
        <v/>
      </c>
      <c r="E6" s="10">
        <f>IF(IFERROR(VLOOKUP(1&amp;$A:$A,list!$A:F,6,0),"")=0,"",IFERROR(VLOOKUP(1&amp;$A:$A,list!$A:F,6,0),""))</f>
        <v/>
      </c>
      <c r="F6" s="10">
        <f>IF(IFERROR(VLOOKUP(1&amp;$A:$A,list!$A:G,7,0),"")=0,"",IFERROR(VLOOKUP(1&amp;$A:$A,list!$A:G,7,0),""))</f>
        <v/>
      </c>
      <c r="G6" s="10">
        <f>IF(IFERROR(VLOOKUP(1&amp;$A:$A,list!$A:H,8,0),"")=0,"",IFERROR(VLOOKUP(1&amp;$A:$A,list!$A:H,8,0),""))</f>
        <v/>
      </c>
      <c r="H6" s="2">
        <f>IF(IFERROR(VLOOKUP(2&amp;$A:$A,list!$A:C,3,0),"")=0,"",IFERROR(VLOOKUP(2&amp;$A:$A,list!$A:C,3,0),""))</f>
        <v/>
      </c>
      <c r="I6" s="10">
        <f>IF(IFERROR(VLOOKUP(2&amp;$A:$A,list!$A:D,4,0),"")=0,"",IFERROR(VLOOKUP(2&amp;$A:$A,list!$A:D,4,0),""))</f>
        <v/>
      </c>
      <c r="J6" s="10">
        <f>IF(IFERROR(VLOOKUP(2&amp;$A:$A,list!$A:E,5,0),"")=0,"",IFERROR(VLOOKUP(2&amp;$A:$A,list!$A:E,5,0),""))</f>
        <v/>
      </c>
      <c r="K6" s="10">
        <f>IF(IFERROR(VLOOKUP(2&amp;$A:$A,list!$A:F,6,0),"")=0,"",IFERROR(VLOOKUP(2&amp;$A:$A,list!$A:F,6,0),""))</f>
        <v/>
      </c>
      <c r="L6" s="10">
        <f>IF(IFERROR(VLOOKUP(2&amp;$A:$A,list!$A:G,7,0),"")=0,"",IFERROR(VLOOKUP(2&amp;$A:$A,list!$A:G,7,0),""))</f>
        <v/>
      </c>
      <c r="M6" s="10">
        <f>IF(IFERROR(VLOOKUP(2&amp;$A:$A,list!$A:H,8,0),"")=0,"",IFERROR(VLOOKUP(2&amp;$A:$A,list!$A:H,8,0),""))</f>
        <v/>
      </c>
      <c r="N6" s="2">
        <f>IF(IFERROR(VLOOKUP(3&amp;$A:$A,list!$A:C,3,0),"")=0,"",IFERROR(VLOOKUP(3&amp;$A:$A,list!$A:C,3,0),""))</f>
        <v/>
      </c>
      <c r="O6" s="10">
        <f>IF(IFERROR(VLOOKUP(3&amp;$A:$A,list!$A:D,4,0),"")=0,"",IFERROR(VLOOKUP(3&amp;$A:$A,list!$A:D,4,0),""))</f>
        <v/>
      </c>
      <c r="P6" s="10">
        <f>IF(IFERROR(VLOOKUP(3&amp;$A:$A,list!$A:E,5,0),"")=0,"",IFERROR(VLOOKUP(3&amp;$A:$A,list!$A:E,5,0),""))</f>
        <v/>
      </c>
      <c r="Q6" s="10">
        <f>IF(IFERROR(VLOOKUP(3&amp;$A:$A,list!$A:F,6,0),"")=0,"",IFERROR(VLOOKUP(3&amp;$A:$A,list!$A:F,6,0),""))</f>
        <v/>
      </c>
      <c r="R6" s="10">
        <f>IF(IFERROR(VLOOKUP(3&amp;$A:$A,list!$A:G,7,0),"")=0,"",IFERROR(VLOOKUP(3&amp;$A:$A,list!$A:G,7,0),""))</f>
        <v/>
      </c>
      <c r="S6" s="10">
        <f>IF(IFERROR(VLOOKUP(3&amp;$A:$A,list!$A:H,8,0),"")=0,"",IFERROR(VLOOKUP(3&amp;$A:$A,list!$A:H,8,0),""))</f>
        <v/>
      </c>
      <c r="T6" s="2">
        <f>IF(IFERROR(VLOOKUP(4&amp;$A:$A,list!$A:C,3,0),"")=0,"",IFERROR(VLOOKUP(4&amp;$A:$A,list!$A:C,3,0),""))</f>
        <v/>
      </c>
      <c r="U6" s="10">
        <f>IF(IFERROR(VLOOKUP(4&amp;$A:$A,list!$A:D,4,0),"")=0,"",IFERROR(VLOOKUP(4&amp;$A:$A,list!$A:D,4,0),""))</f>
        <v/>
      </c>
      <c r="V6" s="10">
        <f>IF(IFERROR(VLOOKUP(4&amp;$A:$A,list!$A:E,5,0),"")=0,"",IFERROR(VLOOKUP(4&amp;$A:$A,list!$A:E,5,0),""))</f>
        <v/>
      </c>
      <c r="W6" s="10">
        <f>IF(IFERROR(VLOOKUP(4&amp;$A:$A,list!$A:F,6,0),"")=0,"",IFERROR(VLOOKUP(4&amp;$A:$A,list!$A:F,6,0),""))</f>
        <v/>
      </c>
      <c r="X6" s="10">
        <f>IF(IFERROR(VLOOKUP(4&amp;$A:$A,list!$A:G,7,0),"")=0,"",IFERROR(VLOOKUP(4&amp;$A:$A,list!$A:G,7,0),""))</f>
        <v/>
      </c>
      <c r="Y6" s="10">
        <f>IF(IFERROR(VLOOKUP(4&amp;$A:$A,list!$A:H,8,0),"")=0,"",IFERROR(VLOOKUP(4&amp;$A:$A,list!$A:H,8,0),""))</f>
        <v/>
      </c>
      <c r="Z6" s="2">
        <f>IF(IFERROR(VLOOKUP(5&amp;$A:$A,list!$A:C,3,0),"")=0,"",IFERROR(VLOOKUP(5&amp;$A:$A,list!$A:C,3,0),""))</f>
        <v/>
      </c>
      <c r="AA6" s="10">
        <f>IF(IFERROR(VLOOKUP(5&amp;$A:$A,list!$A:D,4,0),"")=0,"",IFERROR(VLOOKUP(5&amp;$A:$A,list!$A:D,4,0),""))</f>
        <v/>
      </c>
      <c r="AB6" s="10">
        <f>IF(IFERROR(VLOOKUP(5&amp;$A:$A,list!$A:E,5,0),"")=0,"",IFERROR(VLOOKUP(5&amp;$A:$A,list!$A:E,5,0),""))</f>
        <v/>
      </c>
      <c r="AC6" s="10">
        <f>IF(IFERROR(VLOOKUP(5&amp;$A:$A,list!$A:F,6,0),"")=0,"",IFERROR(VLOOKUP(5&amp;$A:$A,list!$A:F,6,0),""))</f>
        <v/>
      </c>
      <c r="AD6" s="10">
        <f>IF(IFERROR(VLOOKUP(5&amp;$A:$A,list!$A:G,7,0),"")=0,"",IFERROR(VLOOKUP(5&amp;$A:$A,list!$A:G,7,0),""))</f>
        <v/>
      </c>
      <c r="AE6" s="10">
        <f>IF(IFERROR(VLOOKUP(5&amp;$A:$A,list!$A:H,8,0),"")=0,"",IFERROR(VLOOKUP(5&amp;$A:$A,list!$A:H,8,0),""))</f>
        <v/>
      </c>
      <c r="AF6" s="2">
        <f>IF(IFERROR(VLOOKUP(6&amp;$A:$A,list!$A:C,3,0),"")=0,"",IFERROR(VLOOKUP(6&amp;$A:$A,list!$A:C,3,0),""))</f>
        <v/>
      </c>
      <c r="AG6" s="10">
        <f>IF(IFERROR(VLOOKUP(6&amp;$A:$A,list!$A:D,4,0),"")=0,"",IFERROR(VLOOKUP(6&amp;$A:$A,list!$A:D,4,0),""))</f>
        <v/>
      </c>
      <c r="AH6" s="10">
        <f>IF(IFERROR(VLOOKUP(6&amp;$A:$A,list!$A:E,5,0),"")=0,"",IFERROR(VLOOKUP(6&amp;$A:$A,list!$A:E,5,0),""))</f>
        <v/>
      </c>
      <c r="AI6" s="10">
        <f>IF(IFERROR(VLOOKUP(6&amp;$A:$A,list!$A:F,6,0),"")=0,"",IFERROR(VLOOKUP(6&amp;$A:$A,list!$A:F,6,0),""))</f>
        <v/>
      </c>
      <c r="AJ6" s="10">
        <f>IF(IFERROR(VLOOKUP(6&amp;$A:$A,list!$A:G,7,0),"")=0,"",IFERROR(VLOOKUP(6&amp;$A:$A,list!$A:G,7,0),""))</f>
        <v/>
      </c>
      <c r="AK6" s="10">
        <f>IF(IFERROR(VLOOKUP(6&amp;$A:$A,list!$A:H,8,0),"")=0,"",IFERROR(VLOOKUP(6&amp;$A:$A,list!$A:H,8,0),""))</f>
        <v/>
      </c>
      <c r="AL6" s="2">
        <f>IF(IFERROR(VLOOKUP(7&amp;$A:$A,list!$A:C,3,0),"")=0,"",IFERROR(VLOOKUP(7&amp;$A:$A,list!$A:C,3,0),""))</f>
        <v/>
      </c>
      <c r="AM6" s="10">
        <f>IF(IFERROR(VLOOKUP(7&amp;$A:$A,list!$A:D,4,0),"")=0,"",IFERROR(VLOOKUP(7&amp;$A:$A,list!$A:D,4,0),""))</f>
        <v/>
      </c>
      <c r="AN6" s="10">
        <f>IF(IFERROR(VLOOKUP(7&amp;$A:$A,list!$A:E,5,0),"")=0,"",IFERROR(VLOOKUP(7&amp;$A:$A,list!$A:E,5,0),""))</f>
        <v/>
      </c>
      <c r="AO6" s="10">
        <f>IF(IFERROR(VLOOKUP(7&amp;$A:$A,list!$A:F,6,0),"")=0,"",IFERROR(VLOOKUP(7&amp;$A:$A,list!$A:F,6,0),""))</f>
        <v/>
      </c>
      <c r="AP6" s="10">
        <f>IF(IFERROR(VLOOKUP(7&amp;$A:$A,list!$A:G,7,0),"")=0,"",IFERROR(VLOOKUP(7&amp;$A:$A,list!$A:G,7,0),""))</f>
        <v/>
      </c>
      <c r="AQ6" s="10">
        <f>IF(IFERROR(VLOOKUP(7&amp;$A:$A,list!$A:H,8,0),"")=0,"",IFERROR(VLOOKUP(7&amp;$A:$A,list!$A:H,8,0),""))</f>
        <v/>
      </c>
      <c r="AR6" s="2">
        <f>IF(IFERROR(VLOOKUP(8&amp;$A:$A,list!$A:C,3,0),"")=0,"",IFERROR(VLOOKUP(8&amp;$A:$A,list!$A:C,3,0),""))</f>
        <v/>
      </c>
      <c r="AS6" s="10">
        <f>IF(IFERROR(VLOOKUP(8&amp;$A:$A,list!$A:D,4,0),"")=0,"",IFERROR(VLOOKUP(8&amp;$A:$A,list!$A:D,4,0),""))</f>
        <v/>
      </c>
      <c r="AT6" s="10">
        <f>IF(IFERROR(VLOOKUP(8&amp;$A:$A,list!$A:E,5,0),"")=0,"",IFERROR(VLOOKUP(8&amp;$A:$A,list!$A:E,5,0),""))</f>
        <v/>
      </c>
      <c r="AU6" s="10">
        <f>IF(IFERROR(VLOOKUP(8&amp;$A:$A,list!$A:F,6,0),"")=0,"",IFERROR(VLOOKUP(8&amp;$A:$A,list!$A:F,6,0),""))</f>
        <v/>
      </c>
      <c r="AV6" s="10">
        <f>IF(IFERROR(VLOOKUP(8&amp;$A:$A,list!$A:G,7,0),"")=0,"",IFERROR(VLOOKUP(8&amp;$A:$A,list!$A:G,7,0),""))</f>
        <v/>
      </c>
      <c r="AW6" s="3">
        <f>IF(IFERROR(VLOOKUP(8&amp;$A:$A,list!$A:H,8,0),"")=0,"",IFERROR(VLOOKUP(8&amp;$A:$A,list!$A:H,8,0),""))</f>
        <v/>
      </c>
    </row>
    <row r="7">
      <c r="A7" s="10" t="inlineStr">
        <is>
          <t>7M3407271PX</t>
        </is>
      </c>
      <c r="B7" s="2">
        <f>IF(IFERROR(VLOOKUP(1&amp;$A:$A,list!$A:C,3,0),"")=0,"",IFERROR(VLOOKUP(1&amp;$A:$A,list!$A:C,3,0),""))</f>
        <v/>
      </c>
      <c r="C7" s="10">
        <f>IF(IFERROR(VLOOKUP(1&amp;$A:$A,list!$A:D,4,0),"")=0,"",IFERROR(VLOOKUP(1&amp;$A:$A,list!$A:D,4,0),""))</f>
        <v/>
      </c>
      <c r="D7" s="10">
        <f>IF(IFERROR(VLOOKUP(1&amp;$A:$A,list!$A:E,5,0),"")=0,"",IFERROR(VLOOKUP(1&amp;$A:$A,list!$A:E,5,0),""))</f>
        <v/>
      </c>
      <c r="E7" s="10">
        <f>IF(IFERROR(VLOOKUP(1&amp;$A:$A,list!$A:F,6,0),"")=0,"",IFERROR(VLOOKUP(1&amp;$A:$A,list!$A:F,6,0),""))</f>
        <v/>
      </c>
      <c r="F7" s="10">
        <f>IF(IFERROR(VLOOKUP(1&amp;$A:$A,list!$A:G,7,0),"")=0,"",IFERROR(VLOOKUP(1&amp;$A:$A,list!$A:G,7,0),""))</f>
        <v/>
      </c>
      <c r="G7" s="10">
        <f>IF(IFERROR(VLOOKUP(1&amp;$A:$A,list!$A:H,8,0),"")=0,"",IFERROR(VLOOKUP(1&amp;$A:$A,list!$A:H,8,0),""))</f>
        <v/>
      </c>
      <c r="H7" s="2">
        <f>IF(IFERROR(VLOOKUP(2&amp;$A:$A,list!$A:C,3,0),"")=0,"",IFERROR(VLOOKUP(2&amp;$A:$A,list!$A:C,3,0),""))</f>
        <v/>
      </c>
      <c r="I7" s="10">
        <f>IF(IFERROR(VLOOKUP(2&amp;$A:$A,list!$A:D,4,0),"")=0,"",IFERROR(VLOOKUP(2&amp;$A:$A,list!$A:D,4,0),""))</f>
        <v/>
      </c>
      <c r="J7" s="10">
        <f>IF(IFERROR(VLOOKUP(2&amp;$A:$A,list!$A:E,5,0),"")=0,"",IFERROR(VLOOKUP(2&amp;$A:$A,list!$A:E,5,0),""))</f>
        <v/>
      </c>
      <c r="K7" s="10">
        <f>IF(IFERROR(VLOOKUP(2&amp;$A:$A,list!$A:F,6,0),"")=0,"",IFERROR(VLOOKUP(2&amp;$A:$A,list!$A:F,6,0),""))</f>
        <v/>
      </c>
      <c r="L7" s="10">
        <f>IF(IFERROR(VLOOKUP(2&amp;$A:$A,list!$A:G,7,0),"")=0,"",IFERROR(VLOOKUP(2&amp;$A:$A,list!$A:G,7,0),""))</f>
        <v/>
      </c>
      <c r="M7" s="10">
        <f>IF(IFERROR(VLOOKUP(2&amp;$A:$A,list!$A:H,8,0),"")=0,"",IFERROR(VLOOKUP(2&amp;$A:$A,list!$A:H,8,0),""))</f>
        <v/>
      </c>
      <c r="N7" s="2">
        <f>IF(IFERROR(VLOOKUP(3&amp;$A:$A,list!$A:C,3,0),"")=0,"",IFERROR(VLOOKUP(3&amp;$A:$A,list!$A:C,3,0),""))</f>
        <v/>
      </c>
      <c r="O7" s="10">
        <f>IF(IFERROR(VLOOKUP(3&amp;$A:$A,list!$A:D,4,0),"")=0,"",IFERROR(VLOOKUP(3&amp;$A:$A,list!$A:D,4,0),""))</f>
        <v/>
      </c>
      <c r="P7" s="10">
        <f>IF(IFERROR(VLOOKUP(3&amp;$A:$A,list!$A:E,5,0),"")=0,"",IFERROR(VLOOKUP(3&amp;$A:$A,list!$A:E,5,0),""))</f>
        <v/>
      </c>
      <c r="Q7" s="10">
        <f>IF(IFERROR(VLOOKUP(3&amp;$A:$A,list!$A:F,6,0),"")=0,"",IFERROR(VLOOKUP(3&amp;$A:$A,list!$A:F,6,0),""))</f>
        <v/>
      </c>
      <c r="R7" s="10">
        <f>IF(IFERROR(VLOOKUP(3&amp;$A:$A,list!$A:G,7,0),"")=0,"",IFERROR(VLOOKUP(3&amp;$A:$A,list!$A:G,7,0),""))</f>
        <v/>
      </c>
      <c r="S7" s="10">
        <f>IF(IFERROR(VLOOKUP(3&amp;$A:$A,list!$A:H,8,0),"")=0,"",IFERROR(VLOOKUP(3&amp;$A:$A,list!$A:H,8,0),""))</f>
        <v/>
      </c>
      <c r="T7" s="2">
        <f>IF(IFERROR(VLOOKUP(4&amp;$A:$A,list!$A:C,3,0),"")=0,"",IFERROR(VLOOKUP(4&amp;$A:$A,list!$A:C,3,0),""))</f>
        <v/>
      </c>
      <c r="U7" s="10">
        <f>IF(IFERROR(VLOOKUP(4&amp;$A:$A,list!$A:D,4,0),"")=0,"",IFERROR(VLOOKUP(4&amp;$A:$A,list!$A:D,4,0),""))</f>
        <v/>
      </c>
      <c r="V7" s="10">
        <f>IF(IFERROR(VLOOKUP(4&amp;$A:$A,list!$A:E,5,0),"")=0,"",IFERROR(VLOOKUP(4&amp;$A:$A,list!$A:E,5,0),""))</f>
        <v/>
      </c>
      <c r="W7" s="10">
        <f>IF(IFERROR(VLOOKUP(4&amp;$A:$A,list!$A:F,6,0),"")=0,"",IFERROR(VLOOKUP(4&amp;$A:$A,list!$A:F,6,0),""))</f>
        <v/>
      </c>
      <c r="X7" s="10">
        <f>IF(IFERROR(VLOOKUP(4&amp;$A:$A,list!$A:G,7,0),"")=0,"",IFERROR(VLOOKUP(4&amp;$A:$A,list!$A:G,7,0),""))</f>
        <v/>
      </c>
      <c r="Y7" s="10">
        <f>IF(IFERROR(VLOOKUP(4&amp;$A:$A,list!$A:H,8,0),"")=0,"",IFERROR(VLOOKUP(4&amp;$A:$A,list!$A:H,8,0),""))</f>
        <v/>
      </c>
      <c r="Z7" s="2">
        <f>IF(IFERROR(VLOOKUP(5&amp;$A:$A,list!$A:C,3,0),"")=0,"",IFERROR(VLOOKUP(5&amp;$A:$A,list!$A:C,3,0),""))</f>
        <v/>
      </c>
      <c r="AA7" s="10">
        <f>IF(IFERROR(VLOOKUP(5&amp;$A:$A,list!$A:D,4,0),"")=0,"",IFERROR(VLOOKUP(5&amp;$A:$A,list!$A:D,4,0),""))</f>
        <v/>
      </c>
      <c r="AB7" s="10">
        <f>IF(IFERROR(VLOOKUP(5&amp;$A:$A,list!$A:E,5,0),"")=0,"",IFERROR(VLOOKUP(5&amp;$A:$A,list!$A:E,5,0),""))</f>
        <v/>
      </c>
      <c r="AC7" s="10">
        <f>IF(IFERROR(VLOOKUP(5&amp;$A:$A,list!$A:F,6,0),"")=0,"",IFERROR(VLOOKUP(5&amp;$A:$A,list!$A:F,6,0),""))</f>
        <v/>
      </c>
      <c r="AD7" s="10">
        <f>IF(IFERROR(VLOOKUP(5&amp;$A:$A,list!$A:G,7,0),"")=0,"",IFERROR(VLOOKUP(5&amp;$A:$A,list!$A:G,7,0),""))</f>
        <v/>
      </c>
      <c r="AE7" s="10">
        <f>IF(IFERROR(VLOOKUP(5&amp;$A:$A,list!$A:H,8,0),"")=0,"",IFERROR(VLOOKUP(5&amp;$A:$A,list!$A:H,8,0),""))</f>
        <v/>
      </c>
      <c r="AF7" s="2">
        <f>IF(IFERROR(VLOOKUP(6&amp;$A:$A,list!$A:C,3,0),"")=0,"",IFERROR(VLOOKUP(6&amp;$A:$A,list!$A:C,3,0),""))</f>
        <v/>
      </c>
      <c r="AG7" s="10">
        <f>IF(IFERROR(VLOOKUP(6&amp;$A:$A,list!$A:D,4,0),"")=0,"",IFERROR(VLOOKUP(6&amp;$A:$A,list!$A:D,4,0),""))</f>
        <v/>
      </c>
      <c r="AH7" s="10">
        <f>IF(IFERROR(VLOOKUP(6&amp;$A:$A,list!$A:E,5,0),"")=0,"",IFERROR(VLOOKUP(6&amp;$A:$A,list!$A:E,5,0),""))</f>
        <v/>
      </c>
      <c r="AI7" s="10">
        <f>IF(IFERROR(VLOOKUP(6&amp;$A:$A,list!$A:F,6,0),"")=0,"",IFERROR(VLOOKUP(6&amp;$A:$A,list!$A:F,6,0),""))</f>
        <v/>
      </c>
      <c r="AJ7" s="10">
        <f>IF(IFERROR(VLOOKUP(6&amp;$A:$A,list!$A:G,7,0),"")=0,"",IFERROR(VLOOKUP(6&amp;$A:$A,list!$A:G,7,0),""))</f>
        <v/>
      </c>
      <c r="AK7" s="10">
        <f>IF(IFERROR(VLOOKUP(6&amp;$A:$A,list!$A:H,8,0),"")=0,"",IFERROR(VLOOKUP(6&amp;$A:$A,list!$A:H,8,0),""))</f>
        <v/>
      </c>
      <c r="AL7" s="2">
        <f>IF(IFERROR(VLOOKUP(7&amp;$A:$A,list!$A:C,3,0),"")=0,"",IFERROR(VLOOKUP(7&amp;$A:$A,list!$A:C,3,0),""))</f>
        <v/>
      </c>
      <c r="AM7" s="10">
        <f>IF(IFERROR(VLOOKUP(7&amp;$A:$A,list!$A:D,4,0),"")=0,"",IFERROR(VLOOKUP(7&amp;$A:$A,list!$A:D,4,0),""))</f>
        <v/>
      </c>
      <c r="AN7" s="10">
        <f>IF(IFERROR(VLOOKUP(7&amp;$A:$A,list!$A:E,5,0),"")=0,"",IFERROR(VLOOKUP(7&amp;$A:$A,list!$A:E,5,0),""))</f>
        <v/>
      </c>
      <c r="AO7" s="10">
        <f>IF(IFERROR(VLOOKUP(7&amp;$A:$A,list!$A:F,6,0),"")=0,"",IFERROR(VLOOKUP(7&amp;$A:$A,list!$A:F,6,0),""))</f>
        <v/>
      </c>
      <c r="AP7" s="10">
        <f>IF(IFERROR(VLOOKUP(7&amp;$A:$A,list!$A:G,7,0),"")=0,"",IFERROR(VLOOKUP(7&amp;$A:$A,list!$A:G,7,0),""))</f>
        <v/>
      </c>
      <c r="AQ7" s="10">
        <f>IF(IFERROR(VLOOKUP(7&amp;$A:$A,list!$A:H,8,0),"")=0,"",IFERROR(VLOOKUP(7&amp;$A:$A,list!$A:H,8,0),""))</f>
        <v/>
      </c>
      <c r="AR7" s="2">
        <f>IF(IFERROR(VLOOKUP(8&amp;$A:$A,list!$A:C,3,0),"")=0,"",IFERROR(VLOOKUP(8&amp;$A:$A,list!$A:C,3,0),""))</f>
        <v/>
      </c>
      <c r="AS7" s="10">
        <f>IF(IFERROR(VLOOKUP(8&amp;$A:$A,list!$A:D,4,0),"")=0,"",IFERROR(VLOOKUP(8&amp;$A:$A,list!$A:D,4,0),""))</f>
        <v/>
      </c>
      <c r="AT7" s="10">
        <f>IF(IFERROR(VLOOKUP(8&amp;$A:$A,list!$A:E,5,0),"")=0,"",IFERROR(VLOOKUP(8&amp;$A:$A,list!$A:E,5,0),""))</f>
        <v/>
      </c>
      <c r="AU7" s="10">
        <f>IF(IFERROR(VLOOKUP(8&amp;$A:$A,list!$A:F,6,0),"")=0,"",IFERROR(VLOOKUP(8&amp;$A:$A,list!$A:F,6,0),""))</f>
        <v/>
      </c>
      <c r="AV7" s="10">
        <f>IF(IFERROR(VLOOKUP(8&amp;$A:$A,list!$A:G,7,0),"")=0,"",IFERROR(VLOOKUP(8&amp;$A:$A,list!$A:G,7,0),""))</f>
        <v/>
      </c>
      <c r="AW7" s="3">
        <f>IF(IFERROR(VLOOKUP(8&amp;$A:$A,list!$A:H,8,0),"")=0,"",IFERROR(VLOOKUP(8&amp;$A:$A,list!$A:H,8,0),""))</f>
        <v/>
      </c>
    </row>
    <row r="8">
      <c r="A8" s="10" t="inlineStr">
        <is>
          <t>7M3407451A</t>
        </is>
      </c>
      <c r="B8" s="2">
        <f>IF(IFERROR(VLOOKUP(1&amp;$A:$A,list!$A:C,3,0),"")=0,"",IFERROR(VLOOKUP(1&amp;$A:$A,list!$A:C,3,0),""))</f>
        <v/>
      </c>
      <c r="C8" s="10">
        <f>IF(IFERROR(VLOOKUP(1&amp;$A:$A,list!$A:D,4,0),"")=0,"",IFERROR(VLOOKUP(1&amp;$A:$A,list!$A:D,4,0),""))</f>
        <v/>
      </c>
      <c r="D8" s="10">
        <f>IF(IFERROR(VLOOKUP(1&amp;$A:$A,list!$A:E,5,0),"")=0,"",IFERROR(VLOOKUP(1&amp;$A:$A,list!$A:E,5,0),""))</f>
        <v/>
      </c>
      <c r="E8" s="10">
        <f>IF(IFERROR(VLOOKUP(1&amp;$A:$A,list!$A:F,6,0),"")=0,"",IFERROR(VLOOKUP(1&amp;$A:$A,list!$A:F,6,0),""))</f>
        <v/>
      </c>
      <c r="F8" s="10">
        <f>IF(IFERROR(VLOOKUP(1&amp;$A:$A,list!$A:G,7,0),"")=0,"",IFERROR(VLOOKUP(1&amp;$A:$A,list!$A:G,7,0),""))</f>
        <v/>
      </c>
      <c r="G8" s="10">
        <f>IF(IFERROR(VLOOKUP(1&amp;$A:$A,list!$A:H,8,0),"")=0,"",IFERROR(VLOOKUP(1&amp;$A:$A,list!$A:H,8,0),""))</f>
        <v/>
      </c>
      <c r="H8" s="2">
        <f>IF(IFERROR(VLOOKUP(2&amp;$A:$A,list!$A:C,3,0),"")=0,"",IFERROR(VLOOKUP(2&amp;$A:$A,list!$A:C,3,0),""))</f>
        <v/>
      </c>
      <c r="I8" s="10">
        <f>IF(IFERROR(VLOOKUP(2&amp;$A:$A,list!$A:D,4,0),"")=0,"",IFERROR(VLOOKUP(2&amp;$A:$A,list!$A:D,4,0),""))</f>
        <v/>
      </c>
      <c r="J8" s="10">
        <f>IF(IFERROR(VLOOKUP(2&amp;$A:$A,list!$A:E,5,0),"")=0,"",IFERROR(VLOOKUP(2&amp;$A:$A,list!$A:E,5,0),""))</f>
        <v/>
      </c>
      <c r="K8" s="10">
        <f>IF(IFERROR(VLOOKUP(2&amp;$A:$A,list!$A:F,6,0),"")=0,"",IFERROR(VLOOKUP(2&amp;$A:$A,list!$A:F,6,0),""))</f>
        <v/>
      </c>
      <c r="L8" s="10">
        <f>IF(IFERROR(VLOOKUP(2&amp;$A:$A,list!$A:G,7,0),"")=0,"",IFERROR(VLOOKUP(2&amp;$A:$A,list!$A:G,7,0),""))</f>
        <v/>
      </c>
      <c r="M8" s="10">
        <f>IF(IFERROR(VLOOKUP(2&amp;$A:$A,list!$A:H,8,0),"")=0,"",IFERROR(VLOOKUP(2&amp;$A:$A,list!$A:H,8,0),""))</f>
        <v/>
      </c>
      <c r="N8" s="2">
        <f>IF(IFERROR(VLOOKUP(3&amp;$A:$A,list!$A:C,3,0),"")=0,"",IFERROR(VLOOKUP(3&amp;$A:$A,list!$A:C,3,0),""))</f>
        <v/>
      </c>
      <c r="O8" s="10">
        <f>IF(IFERROR(VLOOKUP(3&amp;$A:$A,list!$A:D,4,0),"")=0,"",IFERROR(VLOOKUP(3&amp;$A:$A,list!$A:D,4,0),""))</f>
        <v/>
      </c>
      <c r="P8" s="10">
        <f>IF(IFERROR(VLOOKUP(3&amp;$A:$A,list!$A:E,5,0),"")=0,"",IFERROR(VLOOKUP(3&amp;$A:$A,list!$A:E,5,0),""))</f>
        <v/>
      </c>
      <c r="Q8" s="10">
        <f>IF(IFERROR(VLOOKUP(3&amp;$A:$A,list!$A:F,6,0),"")=0,"",IFERROR(VLOOKUP(3&amp;$A:$A,list!$A:F,6,0),""))</f>
        <v/>
      </c>
      <c r="R8" s="10">
        <f>IF(IFERROR(VLOOKUP(3&amp;$A:$A,list!$A:G,7,0),"")=0,"",IFERROR(VLOOKUP(3&amp;$A:$A,list!$A:G,7,0),""))</f>
        <v/>
      </c>
      <c r="S8" s="10">
        <f>IF(IFERROR(VLOOKUP(3&amp;$A:$A,list!$A:H,8,0),"")=0,"",IFERROR(VLOOKUP(3&amp;$A:$A,list!$A:H,8,0),""))</f>
        <v/>
      </c>
      <c r="T8" s="2">
        <f>IF(IFERROR(VLOOKUP(4&amp;$A:$A,list!$A:C,3,0),"")=0,"",IFERROR(VLOOKUP(4&amp;$A:$A,list!$A:C,3,0),""))</f>
        <v/>
      </c>
      <c r="U8" s="10">
        <f>IF(IFERROR(VLOOKUP(4&amp;$A:$A,list!$A:D,4,0),"")=0,"",IFERROR(VLOOKUP(4&amp;$A:$A,list!$A:D,4,0),""))</f>
        <v/>
      </c>
      <c r="V8" s="10">
        <f>IF(IFERROR(VLOOKUP(4&amp;$A:$A,list!$A:E,5,0),"")=0,"",IFERROR(VLOOKUP(4&amp;$A:$A,list!$A:E,5,0),""))</f>
        <v/>
      </c>
      <c r="W8" s="10">
        <f>IF(IFERROR(VLOOKUP(4&amp;$A:$A,list!$A:F,6,0),"")=0,"",IFERROR(VLOOKUP(4&amp;$A:$A,list!$A:F,6,0),""))</f>
        <v/>
      </c>
      <c r="X8" s="10">
        <f>IF(IFERROR(VLOOKUP(4&amp;$A:$A,list!$A:G,7,0),"")=0,"",IFERROR(VLOOKUP(4&amp;$A:$A,list!$A:G,7,0),""))</f>
        <v/>
      </c>
      <c r="Y8" s="10">
        <f>IF(IFERROR(VLOOKUP(4&amp;$A:$A,list!$A:H,8,0),"")=0,"",IFERROR(VLOOKUP(4&amp;$A:$A,list!$A:H,8,0),""))</f>
        <v/>
      </c>
      <c r="Z8" s="2">
        <f>IF(IFERROR(VLOOKUP(5&amp;$A:$A,list!$A:C,3,0),"")=0,"",IFERROR(VLOOKUP(5&amp;$A:$A,list!$A:C,3,0),""))</f>
        <v/>
      </c>
      <c r="AA8" s="10">
        <f>IF(IFERROR(VLOOKUP(5&amp;$A:$A,list!$A:D,4,0),"")=0,"",IFERROR(VLOOKUP(5&amp;$A:$A,list!$A:D,4,0),""))</f>
        <v/>
      </c>
      <c r="AB8" s="10">
        <f>IF(IFERROR(VLOOKUP(5&amp;$A:$A,list!$A:E,5,0),"")=0,"",IFERROR(VLOOKUP(5&amp;$A:$A,list!$A:E,5,0),""))</f>
        <v/>
      </c>
      <c r="AC8" s="10">
        <f>IF(IFERROR(VLOOKUP(5&amp;$A:$A,list!$A:F,6,0),"")=0,"",IFERROR(VLOOKUP(5&amp;$A:$A,list!$A:F,6,0),""))</f>
        <v/>
      </c>
      <c r="AD8" s="10">
        <f>IF(IFERROR(VLOOKUP(5&amp;$A:$A,list!$A:G,7,0),"")=0,"",IFERROR(VLOOKUP(5&amp;$A:$A,list!$A:G,7,0),""))</f>
        <v/>
      </c>
      <c r="AE8" s="10">
        <f>IF(IFERROR(VLOOKUP(5&amp;$A:$A,list!$A:H,8,0),"")=0,"",IFERROR(VLOOKUP(5&amp;$A:$A,list!$A:H,8,0),""))</f>
        <v/>
      </c>
      <c r="AF8" s="2">
        <f>IF(IFERROR(VLOOKUP(6&amp;$A:$A,list!$A:C,3,0),"")=0,"",IFERROR(VLOOKUP(6&amp;$A:$A,list!$A:C,3,0),""))</f>
        <v/>
      </c>
      <c r="AG8" s="10">
        <f>IF(IFERROR(VLOOKUP(6&amp;$A:$A,list!$A:D,4,0),"")=0,"",IFERROR(VLOOKUP(6&amp;$A:$A,list!$A:D,4,0),""))</f>
        <v/>
      </c>
      <c r="AH8" s="10">
        <f>IF(IFERROR(VLOOKUP(6&amp;$A:$A,list!$A:E,5,0),"")=0,"",IFERROR(VLOOKUP(6&amp;$A:$A,list!$A:E,5,0),""))</f>
        <v/>
      </c>
      <c r="AI8" s="10">
        <f>IF(IFERROR(VLOOKUP(6&amp;$A:$A,list!$A:F,6,0),"")=0,"",IFERROR(VLOOKUP(6&amp;$A:$A,list!$A:F,6,0),""))</f>
        <v/>
      </c>
      <c r="AJ8" s="10">
        <f>IF(IFERROR(VLOOKUP(6&amp;$A:$A,list!$A:G,7,0),"")=0,"",IFERROR(VLOOKUP(6&amp;$A:$A,list!$A:G,7,0),""))</f>
        <v/>
      </c>
      <c r="AK8" s="10">
        <f>IF(IFERROR(VLOOKUP(6&amp;$A:$A,list!$A:H,8,0),"")=0,"",IFERROR(VLOOKUP(6&amp;$A:$A,list!$A:H,8,0),""))</f>
        <v/>
      </c>
      <c r="AL8" s="2">
        <f>IF(IFERROR(VLOOKUP(7&amp;$A:$A,list!$A:C,3,0),"")=0,"",IFERROR(VLOOKUP(7&amp;$A:$A,list!$A:C,3,0),""))</f>
        <v/>
      </c>
      <c r="AM8" s="10">
        <f>IF(IFERROR(VLOOKUP(7&amp;$A:$A,list!$A:D,4,0),"")=0,"",IFERROR(VLOOKUP(7&amp;$A:$A,list!$A:D,4,0),""))</f>
        <v/>
      </c>
      <c r="AN8" s="10">
        <f>IF(IFERROR(VLOOKUP(7&amp;$A:$A,list!$A:E,5,0),"")=0,"",IFERROR(VLOOKUP(7&amp;$A:$A,list!$A:E,5,0),""))</f>
        <v/>
      </c>
      <c r="AO8" s="10">
        <f>IF(IFERROR(VLOOKUP(7&amp;$A:$A,list!$A:F,6,0),"")=0,"",IFERROR(VLOOKUP(7&amp;$A:$A,list!$A:F,6,0),""))</f>
        <v/>
      </c>
      <c r="AP8" s="10">
        <f>IF(IFERROR(VLOOKUP(7&amp;$A:$A,list!$A:G,7,0),"")=0,"",IFERROR(VLOOKUP(7&amp;$A:$A,list!$A:G,7,0),""))</f>
        <v/>
      </c>
      <c r="AQ8" s="10">
        <f>IF(IFERROR(VLOOKUP(7&amp;$A:$A,list!$A:H,8,0),"")=0,"",IFERROR(VLOOKUP(7&amp;$A:$A,list!$A:H,8,0),""))</f>
        <v/>
      </c>
      <c r="AR8" s="2">
        <f>IF(IFERROR(VLOOKUP(8&amp;$A:$A,list!$A:C,3,0),"")=0,"",IFERROR(VLOOKUP(8&amp;$A:$A,list!$A:C,3,0),""))</f>
        <v/>
      </c>
      <c r="AS8" s="10">
        <f>IF(IFERROR(VLOOKUP(8&amp;$A:$A,list!$A:D,4,0),"")=0,"",IFERROR(VLOOKUP(8&amp;$A:$A,list!$A:D,4,0),""))</f>
        <v/>
      </c>
      <c r="AT8" s="10">
        <f>IF(IFERROR(VLOOKUP(8&amp;$A:$A,list!$A:E,5,0),"")=0,"",IFERROR(VLOOKUP(8&amp;$A:$A,list!$A:E,5,0),""))</f>
        <v/>
      </c>
      <c r="AU8" s="10">
        <f>IF(IFERROR(VLOOKUP(8&amp;$A:$A,list!$A:F,6,0),"")=0,"",IFERROR(VLOOKUP(8&amp;$A:$A,list!$A:F,6,0),""))</f>
        <v/>
      </c>
      <c r="AV8" s="10">
        <f>IF(IFERROR(VLOOKUP(8&amp;$A:$A,list!$A:G,7,0),"")=0,"",IFERROR(VLOOKUP(8&amp;$A:$A,list!$A:G,7,0),""))</f>
        <v/>
      </c>
      <c r="AW8" s="3">
        <f>IF(IFERROR(VLOOKUP(8&amp;$A:$A,list!$A:H,8,0),"")=0,"",IFERROR(VLOOKUP(8&amp;$A:$A,list!$A:H,8,0),""))</f>
        <v/>
      </c>
    </row>
    <row r="9">
      <c r="A9" s="10" t="inlineStr">
        <is>
          <t>7M3407451AV</t>
        </is>
      </c>
      <c r="B9" s="2">
        <f>IF(IFERROR(VLOOKUP(1&amp;$A:$A,list!$A:C,3,0),"")=0,"",IFERROR(VLOOKUP(1&amp;$A:$A,list!$A:C,3,0),""))</f>
        <v/>
      </c>
      <c r="C9" s="10">
        <f>IF(IFERROR(VLOOKUP(1&amp;$A:$A,list!$A:D,4,0),"")=0,"",IFERROR(VLOOKUP(1&amp;$A:$A,list!$A:D,4,0),""))</f>
        <v/>
      </c>
      <c r="D9" s="10">
        <f>IF(IFERROR(VLOOKUP(1&amp;$A:$A,list!$A:E,5,0),"")=0,"",IFERROR(VLOOKUP(1&amp;$A:$A,list!$A:E,5,0),""))</f>
        <v/>
      </c>
      <c r="E9" s="10">
        <f>IF(IFERROR(VLOOKUP(1&amp;$A:$A,list!$A:F,6,0),"")=0,"",IFERROR(VLOOKUP(1&amp;$A:$A,list!$A:F,6,0),""))</f>
        <v/>
      </c>
      <c r="F9" s="10">
        <f>IF(IFERROR(VLOOKUP(1&amp;$A:$A,list!$A:G,7,0),"")=0,"",IFERROR(VLOOKUP(1&amp;$A:$A,list!$A:G,7,0),""))</f>
        <v/>
      </c>
      <c r="G9" s="10">
        <f>IF(IFERROR(VLOOKUP(1&amp;$A:$A,list!$A:H,8,0),"")=0,"",IFERROR(VLOOKUP(1&amp;$A:$A,list!$A:H,8,0),""))</f>
        <v/>
      </c>
      <c r="H9" s="2">
        <f>IF(IFERROR(VLOOKUP(2&amp;$A:$A,list!$A:C,3,0),"")=0,"",IFERROR(VLOOKUP(2&amp;$A:$A,list!$A:C,3,0),""))</f>
        <v/>
      </c>
      <c r="I9" s="10">
        <f>IF(IFERROR(VLOOKUP(2&amp;$A:$A,list!$A:D,4,0),"")=0,"",IFERROR(VLOOKUP(2&amp;$A:$A,list!$A:D,4,0),""))</f>
        <v/>
      </c>
      <c r="J9" s="10">
        <f>IF(IFERROR(VLOOKUP(2&amp;$A:$A,list!$A:E,5,0),"")=0,"",IFERROR(VLOOKUP(2&amp;$A:$A,list!$A:E,5,0),""))</f>
        <v/>
      </c>
      <c r="K9" s="10">
        <f>IF(IFERROR(VLOOKUP(2&amp;$A:$A,list!$A:F,6,0),"")=0,"",IFERROR(VLOOKUP(2&amp;$A:$A,list!$A:F,6,0),""))</f>
        <v/>
      </c>
      <c r="L9" s="10">
        <f>IF(IFERROR(VLOOKUP(2&amp;$A:$A,list!$A:G,7,0),"")=0,"",IFERROR(VLOOKUP(2&amp;$A:$A,list!$A:G,7,0),""))</f>
        <v/>
      </c>
      <c r="M9" s="10">
        <f>IF(IFERROR(VLOOKUP(2&amp;$A:$A,list!$A:H,8,0),"")=0,"",IFERROR(VLOOKUP(2&amp;$A:$A,list!$A:H,8,0),""))</f>
        <v/>
      </c>
      <c r="N9" s="2">
        <f>IF(IFERROR(VLOOKUP(3&amp;$A:$A,list!$A:C,3,0),"")=0,"",IFERROR(VLOOKUP(3&amp;$A:$A,list!$A:C,3,0),""))</f>
        <v/>
      </c>
      <c r="O9" s="10">
        <f>IF(IFERROR(VLOOKUP(3&amp;$A:$A,list!$A:D,4,0),"")=0,"",IFERROR(VLOOKUP(3&amp;$A:$A,list!$A:D,4,0),""))</f>
        <v/>
      </c>
      <c r="P9" s="10">
        <f>IF(IFERROR(VLOOKUP(3&amp;$A:$A,list!$A:E,5,0),"")=0,"",IFERROR(VLOOKUP(3&amp;$A:$A,list!$A:E,5,0),""))</f>
        <v/>
      </c>
      <c r="Q9" s="10">
        <f>IF(IFERROR(VLOOKUP(3&amp;$A:$A,list!$A:F,6,0),"")=0,"",IFERROR(VLOOKUP(3&amp;$A:$A,list!$A:F,6,0),""))</f>
        <v/>
      </c>
      <c r="R9" s="10">
        <f>IF(IFERROR(VLOOKUP(3&amp;$A:$A,list!$A:G,7,0),"")=0,"",IFERROR(VLOOKUP(3&amp;$A:$A,list!$A:G,7,0),""))</f>
        <v/>
      </c>
      <c r="S9" s="10">
        <f>IF(IFERROR(VLOOKUP(3&amp;$A:$A,list!$A:H,8,0),"")=0,"",IFERROR(VLOOKUP(3&amp;$A:$A,list!$A:H,8,0),""))</f>
        <v/>
      </c>
      <c r="T9" s="2">
        <f>IF(IFERROR(VLOOKUP(4&amp;$A:$A,list!$A:C,3,0),"")=0,"",IFERROR(VLOOKUP(4&amp;$A:$A,list!$A:C,3,0),""))</f>
        <v/>
      </c>
      <c r="U9" s="10">
        <f>IF(IFERROR(VLOOKUP(4&amp;$A:$A,list!$A:D,4,0),"")=0,"",IFERROR(VLOOKUP(4&amp;$A:$A,list!$A:D,4,0),""))</f>
        <v/>
      </c>
      <c r="V9" s="10">
        <f>IF(IFERROR(VLOOKUP(4&amp;$A:$A,list!$A:E,5,0),"")=0,"",IFERROR(VLOOKUP(4&amp;$A:$A,list!$A:E,5,0),""))</f>
        <v/>
      </c>
      <c r="W9" s="10">
        <f>IF(IFERROR(VLOOKUP(4&amp;$A:$A,list!$A:F,6,0),"")=0,"",IFERROR(VLOOKUP(4&amp;$A:$A,list!$A:F,6,0),""))</f>
        <v/>
      </c>
      <c r="X9" s="10">
        <f>IF(IFERROR(VLOOKUP(4&amp;$A:$A,list!$A:G,7,0),"")=0,"",IFERROR(VLOOKUP(4&amp;$A:$A,list!$A:G,7,0),""))</f>
        <v/>
      </c>
      <c r="Y9" s="10">
        <f>IF(IFERROR(VLOOKUP(4&amp;$A:$A,list!$A:H,8,0),"")=0,"",IFERROR(VLOOKUP(4&amp;$A:$A,list!$A:H,8,0),""))</f>
        <v/>
      </c>
      <c r="Z9" s="2">
        <f>IF(IFERROR(VLOOKUP(5&amp;$A:$A,list!$A:C,3,0),"")=0,"",IFERROR(VLOOKUP(5&amp;$A:$A,list!$A:C,3,0),""))</f>
        <v/>
      </c>
      <c r="AA9" s="10">
        <f>IF(IFERROR(VLOOKUP(5&amp;$A:$A,list!$A:D,4,0),"")=0,"",IFERROR(VLOOKUP(5&amp;$A:$A,list!$A:D,4,0),""))</f>
        <v/>
      </c>
      <c r="AB9" s="10">
        <f>IF(IFERROR(VLOOKUP(5&amp;$A:$A,list!$A:E,5,0),"")=0,"",IFERROR(VLOOKUP(5&amp;$A:$A,list!$A:E,5,0),""))</f>
        <v/>
      </c>
      <c r="AC9" s="10">
        <f>IF(IFERROR(VLOOKUP(5&amp;$A:$A,list!$A:F,6,0),"")=0,"",IFERROR(VLOOKUP(5&amp;$A:$A,list!$A:F,6,0),""))</f>
        <v/>
      </c>
      <c r="AD9" s="10">
        <f>IF(IFERROR(VLOOKUP(5&amp;$A:$A,list!$A:G,7,0),"")=0,"",IFERROR(VLOOKUP(5&amp;$A:$A,list!$A:G,7,0),""))</f>
        <v/>
      </c>
      <c r="AE9" s="10">
        <f>IF(IFERROR(VLOOKUP(5&amp;$A:$A,list!$A:H,8,0),"")=0,"",IFERROR(VLOOKUP(5&amp;$A:$A,list!$A:H,8,0),""))</f>
        <v/>
      </c>
      <c r="AF9" s="2">
        <f>IF(IFERROR(VLOOKUP(6&amp;$A:$A,list!$A:C,3,0),"")=0,"",IFERROR(VLOOKUP(6&amp;$A:$A,list!$A:C,3,0),""))</f>
        <v/>
      </c>
      <c r="AG9" s="10">
        <f>IF(IFERROR(VLOOKUP(6&amp;$A:$A,list!$A:D,4,0),"")=0,"",IFERROR(VLOOKUP(6&amp;$A:$A,list!$A:D,4,0),""))</f>
        <v/>
      </c>
      <c r="AH9" s="10">
        <f>IF(IFERROR(VLOOKUP(6&amp;$A:$A,list!$A:E,5,0),"")=0,"",IFERROR(VLOOKUP(6&amp;$A:$A,list!$A:E,5,0),""))</f>
        <v/>
      </c>
      <c r="AI9" s="10">
        <f>IF(IFERROR(VLOOKUP(6&amp;$A:$A,list!$A:F,6,0),"")=0,"",IFERROR(VLOOKUP(6&amp;$A:$A,list!$A:F,6,0),""))</f>
        <v/>
      </c>
      <c r="AJ9" s="10">
        <f>IF(IFERROR(VLOOKUP(6&amp;$A:$A,list!$A:G,7,0),"")=0,"",IFERROR(VLOOKUP(6&amp;$A:$A,list!$A:G,7,0),""))</f>
        <v/>
      </c>
      <c r="AK9" s="10">
        <f>IF(IFERROR(VLOOKUP(6&amp;$A:$A,list!$A:H,8,0),"")=0,"",IFERROR(VLOOKUP(6&amp;$A:$A,list!$A:H,8,0),""))</f>
        <v/>
      </c>
      <c r="AL9" s="2">
        <f>IF(IFERROR(VLOOKUP(7&amp;$A:$A,list!$A:C,3,0),"")=0,"",IFERROR(VLOOKUP(7&amp;$A:$A,list!$A:C,3,0),""))</f>
        <v/>
      </c>
      <c r="AM9" s="10">
        <f>IF(IFERROR(VLOOKUP(7&amp;$A:$A,list!$A:D,4,0),"")=0,"",IFERROR(VLOOKUP(7&amp;$A:$A,list!$A:D,4,0),""))</f>
        <v/>
      </c>
      <c r="AN9" s="10">
        <f>IF(IFERROR(VLOOKUP(7&amp;$A:$A,list!$A:E,5,0),"")=0,"",IFERROR(VLOOKUP(7&amp;$A:$A,list!$A:E,5,0),""))</f>
        <v/>
      </c>
      <c r="AO9" s="10">
        <f>IF(IFERROR(VLOOKUP(7&amp;$A:$A,list!$A:F,6,0),"")=0,"",IFERROR(VLOOKUP(7&amp;$A:$A,list!$A:F,6,0),""))</f>
        <v/>
      </c>
      <c r="AP9" s="10">
        <f>IF(IFERROR(VLOOKUP(7&amp;$A:$A,list!$A:G,7,0),"")=0,"",IFERROR(VLOOKUP(7&amp;$A:$A,list!$A:G,7,0),""))</f>
        <v/>
      </c>
      <c r="AQ9" s="10">
        <f>IF(IFERROR(VLOOKUP(7&amp;$A:$A,list!$A:H,8,0),"")=0,"",IFERROR(VLOOKUP(7&amp;$A:$A,list!$A:H,8,0),""))</f>
        <v/>
      </c>
      <c r="AR9" s="2">
        <f>IF(IFERROR(VLOOKUP(8&amp;$A:$A,list!$A:C,3,0),"")=0,"",IFERROR(VLOOKUP(8&amp;$A:$A,list!$A:C,3,0),""))</f>
        <v/>
      </c>
      <c r="AS9" s="10">
        <f>IF(IFERROR(VLOOKUP(8&amp;$A:$A,list!$A:D,4,0),"")=0,"",IFERROR(VLOOKUP(8&amp;$A:$A,list!$A:D,4,0),""))</f>
        <v/>
      </c>
      <c r="AT9" s="10">
        <f>IF(IFERROR(VLOOKUP(8&amp;$A:$A,list!$A:E,5,0),"")=0,"",IFERROR(VLOOKUP(8&amp;$A:$A,list!$A:E,5,0),""))</f>
        <v/>
      </c>
      <c r="AU9" s="10">
        <f>IF(IFERROR(VLOOKUP(8&amp;$A:$A,list!$A:F,6,0),"")=0,"",IFERROR(VLOOKUP(8&amp;$A:$A,list!$A:F,6,0),""))</f>
        <v/>
      </c>
      <c r="AV9" s="10">
        <f>IF(IFERROR(VLOOKUP(8&amp;$A:$A,list!$A:G,7,0),"")=0,"",IFERROR(VLOOKUP(8&amp;$A:$A,list!$A:G,7,0),""))</f>
        <v/>
      </c>
      <c r="AW9" s="3">
        <f>IF(IFERROR(VLOOKUP(8&amp;$A:$A,list!$A:H,8,0),"")=0,"",IFERROR(VLOOKUP(8&amp;$A:$A,list!$A:H,8,0),""))</f>
        <v/>
      </c>
    </row>
    <row r="10">
      <c r="A10" s="10" t="inlineStr">
        <is>
          <t>7M3407451AX</t>
        </is>
      </c>
      <c r="B10" s="2">
        <f>IF(IFERROR(VLOOKUP(1&amp;$A:$A,list!$A:C,3,0),"")=0,"",IFERROR(VLOOKUP(1&amp;$A:$A,list!$A:C,3,0),""))</f>
        <v/>
      </c>
      <c r="C10" s="10">
        <f>IF(IFERROR(VLOOKUP(1&amp;$A:$A,list!$A:D,4,0),"")=0,"",IFERROR(VLOOKUP(1&amp;$A:$A,list!$A:D,4,0),""))</f>
        <v/>
      </c>
      <c r="D10" s="10">
        <f>IF(IFERROR(VLOOKUP(1&amp;$A:$A,list!$A:E,5,0),"")=0,"",IFERROR(VLOOKUP(1&amp;$A:$A,list!$A:E,5,0),""))</f>
        <v/>
      </c>
      <c r="E10" s="10">
        <f>IF(IFERROR(VLOOKUP(1&amp;$A:$A,list!$A:F,6,0),"")=0,"",IFERROR(VLOOKUP(1&amp;$A:$A,list!$A:F,6,0),""))</f>
        <v/>
      </c>
      <c r="F10" s="10">
        <f>IF(IFERROR(VLOOKUP(1&amp;$A:$A,list!$A:G,7,0),"")=0,"",IFERROR(VLOOKUP(1&amp;$A:$A,list!$A:G,7,0),""))</f>
        <v/>
      </c>
      <c r="G10" s="10">
        <f>IF(IFERROR(VLOOKUP(1&amp;$A:$A,list!$A:H,8,0),"")=0,"",IFERROR(VLOOKUP(1&amp;$A:$A,list!$A:H,8,0),""))</f>
        <v/>
      </c>
      <c r="H10" s="2">
        <f>IF(IFERROR(VLOOKUP(2&amp;$A:$A,list!$A:C,3,0),"")=0,"",IFERROR(VLOOKUP(2&amp;$A:$A,list!$A:C,3,0),""))</f>
        <v/>
      </c>
      <c r="I10" s="10">
        <f>IF(IFERROR(VLOOKUP(2&amp;$A:$A,list!$A:D,4,0),"")=0,"",IFERROR(VLOOKUP(2&amp;$A:$A,list!$A:D,4,0),""))</f>
        <v/>
      </c>
      <c r="J10" s="10">
        <f>IF(IFERROR(VLOOKUP(2&amp;$A:$A,list!$A:E,5,0),"")=0,"",IFERROR(VLOOKUP(2&amp;$A:$A,list!$A:E,5,0),""))</f>
        <v/>
      </c>
      <c r="K10" s="10">
        <f>IF(IFERROR(VLOOKUP(2&amp;$A:$A,list!$A:F,6,0),"")=0,"",IFERROR(VLOOKUP(2&amp;$A:$A,list!$A:F,6,0),""))</f>
        <v/>
      </c>
      <c r="L10" s="10">
        <f>IF(IFERROR(VLOOKUP(2&amp;$A:$A,list!$A:G,7,0),"")=0,"",IFERROR(VLOOKUP(2&amp;$A:$A,list!$A:G,7,0),""))</f>
        <v/>
      </c>
      <c r="M10" s="10">
        <f>IF(IFERROR(VLOOKUP(2&amp;$A:$A,list!$A:H,8,0),"")=0,"",IFERROR(VLOOKUP(2&amp;$A:$A,list!$A:H,8,0),""))</f>
        <v/>
      </c>
      <c r="N10" s="2">
        <f>IF(IFERROR(VLOOKUP(3&amp;$A:$A,list!$A:C,3,0),"")=0,"",IFERROR(VLOOKUP(3&amp;$A:$A,list!$A:C,3,0),""))</f>
        <v/>
      </c>
      <c r="O10" s="10">
        <f>IF(IFERROR(VLOOKUP(3&amp;$A:$A,list!$A:D,4,0),"")=0,"",IFERROR(VLOOKUP(3&amp;$A:$A,list!$A:D,4,0),""))</f>
        <v/>
      </c>
      <c r="P10" s="10">
        <f>IF(IFERROR(VLOOKUP(3&amp;$A:$A,list!$A:E,5,0),"")=0,"",IFERROR(VLOOKUP(3&amp;$A:$A,list!$A:E,5,0),""))</f>
        <v/>
      </c>
      <c r="Q10" s="10">
        <f>IF(IFERROR(VLOOKUP(3&amp;$A:$A,list!$A:F,6,0),"")=0,"",IFERROR(VLOOKUP(3&amp;$A:$A,list!$A:F,6,0),""))</f>
        <v/>
      </c>
      <c r="R10" s="10">
        <f>IF(IFERROR(VLOOKUP(3&amp;$A:$A,list!$A:G,7,0),"")=0,"",IFERROR(VLOOKUP(3&amp;$A:$A,list!$A:G,7,0),""))</f>
        <v/>
      </c>
      <c r="S10" s="10">
        <f>IF(IFERROR(VLOOKUP(3&amp;$A:$A,list!$A:H,8,0),"")=0,"",IFERROR(VLOOKUP(3&amp;$A:$A,list!$A:H,8,0),""))</f>
        <v/>
      </c>
      <c r="T10" s="2">
        <f>IF(IFERROR(VLOOKUP(4&amp;$A:$A,list!$A:C,3,0),"")=0,"",IFERROR(VLOOKUP(4&amp;$A:$A,list!$A:C,3,0),""))</f>
        <v/>
      </c>
      <c r="U10" s="10">
        <f>IF(IFERROR(VLOOKUP(4&amp;$A:$A,list!$A:D,4,0),"")=0,"",IFERROR(VLOOKUP(4&amp;$A:$A,list!$A:D,4,0),""))</f>
        <v/>
      </c>
      <c r="V10" s="10">
        <f>IF(IFERROR(VLOOKUP(4&amp;$A:$A,list!$A:E,5,0),"")=0,"",IFERROR(VLOOKUP(4&amp;$A:$A,list!$A:E,5,0),""))</f>
        <v/>
      </c>
      <c r="W10" s="10">
        <f>IF(IFERROR(VLOOKUP(4&amp;$A:$A,list!$A:F,6,0),"")=0,"",IFERROR(VLOOKUP(4&amp;$A:$A,list!$A:F,6,0),""))</f>
        <v/>
      </c>
      <c r="X10" s="10">
        <f>IF(IFERROR(VLOOKUP(4&amp;$A:$A,list!$A:G,7,0),"")=0,"",IFERROR(VLOOKUP(4&amp;$A:$A,list!$A:G,7,0),""))</f>
        <v/>
      </c>
      <c r="Y10" s="10">
        <f>IF(IFERROR(VLOOKUP(4&amp;$A:$A,list!$A:H,8,0),"")=0,"",IFERROR(VLOOKUP(4&amp;$A:$A,list!$A:H,8,0),""))</f>
        <v/>
      </c>
      <c r="Z10" s="2">
        <f>IF(IFERROR(VLOOKUP(5&amp;$A:$A,list!$A:C,3,0),"")=0,"",IFERROR(VLOOKUP(5&amp;$A:$A,list!$A:C,3,0),""))</f>
        <v/>
      </c>
      <c r="AA10" s="10">
        <f>IF(IFERROR(VLOOKUP(5&amp;$A:$A,list!$A:D,4,0),"")=0,"",IFERROR(VLOOKUP(5&amp;$A:$A,list!$A:D,4,0),""))</f>
        <v/>
      </c>
      <c r="AB10" s="10">
        <f>IF(IFERROR(VLOOKUP(5&amp;$A:$A,list!$A:E,5,0),"")=0,"",IFERROR(VLOOKUP(5&amp;$A:$A,list!$A:E,5,0),""))</f>
        <v/>
      </c>
      <c r="AC10" s="10">
        <f>IF(IFERROR(VLOOKUP(5&amp;$A:$A,list!$A:F,6,0),"")=0,"",IFERROR(VLOOKUP(5&amp;$A:$A,list!$A:F,6,0),""))</f>
        <v/>
      </c>
      <c r="AD10" s="10">
        <f>IF(IFERROR(VLOOKUP(5&amp;$A:$A,list!$A:G,7,0),"")=0,"",IFERROR(VLOOKUP(5&amp;$A:$A,list!$A:G,7,0),""))</f>
        <v/>
      </c>
      <c r="AE10" s="10">
        <f>IF(IFERROR(VLOOKUP(5&amp;$A:$A,list!$A:H,8,0),"")=0,"",IFERROR(VLOOKUP(5&amp;$A:$A,list!$A:H,8,0),""))</f>
        <v/>
      </c>
      <c r="AF10" s="2">
        <f>IF(IFERROR(VLOOKUP(6&amp;$A:$A,list!$A:C,3,0),"")=0,"",IFERROR(VLOOKUP(6&amp;$A:$A,list!$A:C,3,0),""))</f>
        <v/>
      </c>
      <c r="AG10" s="10">
        <f>IF(IFERROR(VLOOKUP(6&amp;$A:$A,list!$A:D,4,0),"")=0,"",IFERROR(VLOOKUP(6&amp;$A:$A,list!$A:D,4,0),""))</f>
        <v/>
      </c>
      <c r="AH10" s="10">
        <f>IF(IFERROR(VLOOKUP(6&amp;$A:$A,list!$A:E,5,0),"")=0,"",IFERROR(VLOOKUP(6&amp;$A:$A,list!$A:E,5,0),""))</f>
        <v/>
      </c>
      <c r="AI10" s="10">
        <f>IF(IFERROR(VLOOKUP(6&amp;$A:$A,list!$A:F,6,0),"")=0,"",IFERROR(VLOOKUP(6&amp;$A:$A,list!$A:F,6,0),""))</f>
        <v/>
      </c>
      <c r="AJ10" s="10">
        <f>IF(IFERROR(VLOOKUP(6&amp;$A:$A,list!$A:G,7,0),"")=0,"",IFERROR(VLOOKUP(6&amp;$A:$A,list!$A:G,7,0),""))</f>
        <v/>
      </c>
      <c r="AK10" s="10">
        <f>IF(IFERROR(VLOOKUP(6&amp;$A:$A,list!$A:H,8,0),"")=0,"",IFERROR(VLOOKUP(6&amp;$A:$A,list!$A:H,8,0),""))</f>
        <v/>
      </c>
      <c r="AL10" s="2">
        <f>IF(IFERROR(VLOOKUP(7&amp;$A:$A,list!$A:C,3,0),"")=0,"",IFERROR(VLOOKUP(7&amp;$A:$A,list!$A:C,3,0),""))</f>
        <v/>
      </c>
      <c r="AM10" s="10">
        <f>IF(IFERROR(VLOOKUP(7&amp;$A:$A,list!$A:D,4,0),"")=0,"",IFERROR(VLOOKUP(7&amp;$A:$A,list!$A:D,4,0),""))</f>
        <v/>
      </c>
      <c r="AN10" s="10">
        <f>IF(IFERROR(VLOOKUP(7&amp;$A:$A,list!$A:E,5,0),"")=0,"",IFERROR(VLOOKUP(7&amp;$A:$A,list!$A:E,5,0),""))</f>
        <v/>
      </c>
      <c r="AO10" s="10">
        <f>IF(IFERROR(VLOOKUP(7&amp;$A:$A,list!$A:F,6,0),"")=0,"",IFERROR(VLOOKUP(7&amp;$A:$A,list!$A:F,6,0),""))</f>
        <v/>
      </c>
      <c r="AP10" s="10">
        <f>IF(IFERROR(VLOOKUP(7&amp;$A:$A,list!$A:G,7,0),"")=0,"",IFERROR(VLOOKUP(7&amp;$A:$A,list!$A:G,7,0),""))</f>
        <v/>
      </c>
      <c r="AQ10" s="10">
        <f>IF(IFERROR(VLOOKUP(7&amp;$A:$A,list!$A:H,8,0),"")=0,"",IFERROR(VLOOKUP(7&amp;$A:$A,list!$A:H,8,0),""))</f>
        <v/>
      </c>
      <c r="AR10" s="2">
        <f>IF(IFERROR(VLOOKUP(8&amp;$A:$A,list!$A:C,3,0),"")=0,"",IFERROR(VLOOKUP(8&amp;$A:$A,list!$A:C,3,0),""))</f>
        <v/>
      </c>
      <c r="AS10" s="10">
        <f>IF(IFERROR(VLOOKUP(8&amp;$A:$A,list!$A:D,4,0),"")=0,"",IFERROR(VLOOKUP(8&amp;$A:$A,list!$A:D,4,0),""))</f>
        <v/>
      </c>
      <c r="AT10" s="10">
        <f>IF(IFERROR(VLOOKUP(8&amp;$A:$A,list!$A:E,5,0),"")=0,"",IFERROR(VLOOKUP(8&amp;$A:$A,list!$A:E,5,0),""))</f>
        <v/>
      </c>
      <c r="AU10" s="10">
        <f>IF(IFERROR(VLOOKUP(8&amp;$A:$A,list!$A:F,6,0),"")=0,"",IFERROR(VLOOKUP(8&amp;$A:$A,list!$A:F,6,0),""))</f>
        <v/>
      </c>
      <c r="AV10" s="10">
        <f>IF(IFERROR(VLOOKUP(8&amp;$A:$A,list!$A:G,7,0),"")=0,"",IFERROR(VLOOKUP(8&amp;$A:$A,list!$A:G,7,0),""))</f>
        <v/>
      </c>
      <c r="AW10" s="3">
        <f>IF(IFERROR(VLOOKUP(8&amp;$A:$A,list!$A:H,8,0),"")=0,"",IFERROR(VLOOKUP(8&amp;$A:$A,list!$A:H,8,0),""))</f>
        <v/>
      </c>
    </row>
    <row r="11">
      <c r="A11" s="10" t="inlineStr">
        <is>
          <t>7M3407451BV</t>
        </is>
      </c>
      <c r="B11" s="2">
        <f>IF(IFERROR(VLOOKUP(1&amp;$A:$A,list!$A:C,3,0),"")=0,"",IFERROR(VLOOKUP(1&amp;$A:$A,list!$A:C,3,0),""))</f>
        <v/>
      </c>
      <c r="C11" s="10">
        <f>IF(IFERROR(VLOOKUP(1&amp;$A:$A,list!$A:D,4,0),"")=0,"",IFERROR(VLOOKUP(1&amp;$A:$A,list!$A:D,4,0),""))</f>
        <v/>
      </c>
      <c r="D11" s="10">
        <f>IF(IFERROR(VLOOKUP(1&amp;$A:$A,list!$A:E,5,0),"")=0,"",IFERROR(VLOOKUP(1&amp;$A:$A,list!$A:E,5,0),""))</f>
        <v/>
      </c>
      <c r="E11" s="10">
        <f>IF(IFERROR(VLOOKUP(1&amp;$A:$A,list!$A:F,6,0),"")=0,"",IFERROR(VLOOKUP(1&amp;$A:$A,list!$A:F,6,0),""))</f>
        <v/>
      </c>
      <c r="F11" s="10">
        <f>IF(IFERROR(VLOOKUP(1&amp;$A:$A,list!$A:G,7,0),"")=0,"",IFERROR(VLOOKUP(1&amp;$A:$A,list!$A:G,7,0),""))</f>
        <v/>
      </c>
      <c r="G11" s="10">
        <f>IF(IFERROR(VLOOKUP(1&amp;$A:$A,list!$A:H,8,0),"")=0,"",IFERROR(VLOOKUP(1&amp;$A:$A,list!$A:H,8,0),""))</f>
        <v/>
      </c>
      <c r="H11" s="2">
        <f>IF(IFERROR(VLOOKUP(2&amp;$A:$A,list!$A:C,3,0),"")=0,"",IFERROR(VLOOKUP(2&amp;$A:$A,list!$A:C,3,0),""))</f>
        <v/>
      </c>
      <c r="I11" s="10">
        <f>IF(IFERROR(VLOOKUP(2&amp;$A:$A,list!$A:D,4,0),"")=0,"",IFERROR(VLOOKUP(2&amp;$A:$A,list!$A:D,4,0),""))</f>
        <v/>
      </c>
      <c r="J11" s="10">
        <f>IF(IFERROR(VLOOKUP(2&amp;$A:$A,list!$A:E,5,0),"")=0,"",IFERROR(VLOOKUP(2&amp;$A:$A,list!$A:E,5,0),""))</f>
        <v/>
      </c>
      <c r="K11" s="10">
        <f>IF(IFERROR(VLOOKUP(2&amp;$A:$A,list!$A:F,6,0),"")=0,"",IFERROR(VLOOKUP(2&amp;$A:$A,list!$A:F,6,0),""))</f>
        <v/>
      </c>
      <c r="L11" s="10">
        <f>IF(IFERROR(VLOOKUP(2&amp;$A:$A,list!$A:G,7,0),"")=0,"",IFERROR(VLOOKUP(2&amp;$A:$A,list!$A:G,7,0),""))</f>
        <v/>
      </c>
      <c r="M11" s="10">
        <f>IF(IFERROR(VLOOKUP(2&amp;$A:$A,list!$A:H,8,0),"")=0,"",IFERROR(VLOOKUP(2&amp;$A:$A,list!$A:H,8,0),""))</f>
        <v/>
      </c>
      <c r="N11" s="2">
        <f>IF(IFERROR(VLOOKUP(3&amp;$A:$A,list!$A:C,3,0),"")=0,"",IFERROR(VLOOKUP(3&amp;$A:$A,list!$A:C,3,0),""))</f>
        <v/>
      </c>
      <c r="O11" s="10">
        <f>IF(IFERROR(VLOOKUP(3&amp;$A:$A,list!$A:D,4,0),"")=0,"",IFERROR(VLOOKUP(3&amp;$A:$A,list!$A:D,4,0),""))</f>
        <v/>
      </c>
      <c r="P11" s="10">
        <f>IF(IFERROR(VLOOKUP(3&amp;$A:$A,list!$A:E,5,0),"")=0,"",IFERROR(VLOOKUP(3&amp;$A:$A,list!$A:E,5,0),""))</f>
        <v/>
      </c>
      <c r="Q11" s="10">
        <f>IF(IFERROR(VLOOKUP(3&amp;$A:$A,list!$A:F,6,0),"")=0,"",IFERROR(VLOOKUP(3&amp;$A:$A,list!$A:F,6,0),""))</f>
        <v/>
      </c>
      <c r="R11" s="10">
        <f>IF(IFERROR(VLOOKUP(3&amp;$A:$A,list!$A:G,7,0),"")=0,"",IFERROR(VLOOKUP(3&amp;$A:$A,list!$A:G,7,0),""))</f>
        <v/>
      </c>
      <c r="S11" s="10">
        <f>IF(IFERROR(VLOOKUP(3&amp;$A:$A,list!$A:H,8,0),"")=0,"",IFERROR(VLOOKUP(3&amp;$A:$A,list!$A:H,8,0),""))</f>
        <v/>
      </c>
      <c r="T11" s="2">
        <f>IF(IFERROR(VLOOKUP(4&amp;$A:$A,list!$A:C,3,0),"")=0,"",IFERROR(VLOOKUP(4&amp;$A:$A,list!$A:C,3,0),""))</f>
        <v/>
      </c>
      <c r="U11" s="10">
        <f>IF(IFERROR(VLOOKUP(4&amp;$A:$A,list!$A:D,4,0),"")=0,"",IFERROR(VLOOKUP(4&amp;$A:$A,list!$A:D,4,0),""))</f>
        <v/>
      </c>
      <c r="V11" s="10">
        <f>IF(IFERROR(VLOOKUP(4&amp;$A:$A,list!$A:E,5,0),"")=0,"",IFERROR(VLOOKUP(4&amp;$A:$A,list!$A:E,5,0),""))</f>
        <v/>
      </c>
      <c r="W11" s="10">
        <f>IF(IFERROR(VLOOKUP(4&amp;$A:$A,list!$A:F,6,0),"")=0,"",IFERROR(VLOOKUP(4&amp;$A:$A,list!$A:F,6,0),""))</f>
        <v/>
      </c>
      <c r="X11" s="10">
        <f>IF(IFERROR(VLOOKUP(4&amp;$A:$A,list!$A:G,7,0),"")=0,"",IFERROR(VLOOKUP(4&amp;$A:$A,list!$A:G,7,0),""))</f>
        <v/>
      </c>
      <c r="Y11" s="10">
        <f>IF(IFERROR(VLOOKUP(4&amp;$A:$A,list!$A:H,8,0),"")=0,"",IFERROR(VLOOKUP(4&amp;$A:$A,list!$A:H,8,0),""))</f>
        <v/>
      </c>
      <c r="Z11" s="2">
        <f>IF(IFERROR(VLOOKUP(5&amp;$A:$A,list!$A:C,3,0),"")=0,"",IFERROR(VLOOKUP(5&amp;$A:$A,list!$A:C,3,0),""))</f>
        <v/>
      </c>
      <c r="AA11" s="10">
        <f>IF(IFERROR(VLOOKUP(5&amp;$A:$A,list!$A:D,4,0),"")=0,"",IFERROR(VLOOKUP(5&amp;$A:$A,list!$A:D,4,0),""))</f>
        <v/>
      </c>
      <c r="AB11" s="10">
        <f>IF(IFERROR(VLOOKUP(5&amp;$A:$A,list!$A:E,5,0),"")=0,"",IFERROR(VLOOKUP(5&amp;$A:$A,list!$A:E,5,0),""))</f>
        <v/>
      </c>
      <c r="AC11" s="10">
        <f>IF(IFERROR(VLOOKUP(5&amp;$A:$A,list!$A:F,6,0),"")=0,"",IFERROR(VLOOKUP(5&amp;$A:$A,list!$A:F,6,0),""))</f>
        <v/>
      </c>
      <c r="AD11" s="10">
        <f>IF(IFERROR(VLOOKUP(5&amp;$A:$A,list!$A:G,7,0),"")=0,"",IFERROR(VLOOKUP(5&amp;$A:$A,list!$A:G,7,0),""))</f>
        <v/>
      </c>
      <c r="AE11" s="10">
        <f>IF(IFERROR(VLOOKUP(5&amp;$A:$A,list!$A:H,8,0),"")=0,"",IFERROR(VLOOKUP(5&amp;$A:$A,list!$A:H,8,0),""))</f>
        <v/>
      </c>
      <c r="AF11" s="2">
        <f>IF(IFERROR(VLOOKUP(6&amp;$A:$A,list!$A:C,3,0),"")=0,"",IFERROR(VLOOKUP(6&amp;$A:$A,list!$A:C,3,0),""))</f>
        <v/>
      </c>
      <c r="AG11" s="10">
        <f>IF(IFERROR(VLOOKUP(6&amp;$A:$A,list!$A:D,4,0),"")=0,"",IFERROR(VLOOKUP(6&amp;$A:$A,list!$A:D,4,0),""))</f>
        <v/>
      </c>
      <c r="AH11" s="10">
        <f>IF(IFERROR(VLOOKUP(6&amp;$A:$A,list!$A:E,5,0),"")=0,"",IFERROR(VLOOKUP(6&amp;$A:$A,list!$A:E,5,0),""))</f>
        <v/>
      </c>
      <c r="AI11" s="10">
        <f>IF(IFERROR(VLOOKUP(6&amp;$A:$A,list!$A:F,6,0),"")=0,"",IFERROR(VLOOKUP(6&amp;$A:$A,list!$A:F,6,0),""))</f>
        <v/>
      </c>
      <c r="AJ11" s="10">
        <f>IF(IFERROR(VLOOKUP(6&amp;$A:$A,list!$A:G,7,0),"")=0,"",IFERROR(VLOOKUP(6&amp;$A:$A,list!$A:G,7,0),""))</f>
        <v/>
      </c>
      <c r="AK11" s="10">
        <f>IF(IFERROR(VLOOKUP(6&amp;$A:$A,list!$A:H,8,0),"")=0,"",IFERROR(VLOOKUP(6&amp;$A:$A,list!$A:H,8,0),""))</f>
        <v/>
      </c>
      <c r="AL11" s="2">
        <f>IF(IFERROR(VLOOKUP(7&amp;$A:$A,list!$A:C,3,0),"")=0,"",IFERROR(VLOOKUP(7&amp;$A:$A,list!$A:C,3,0),""))</f>
        <v/>
      </c>
      <c r="AM11" s="10">
        <f>IF(IFERROR(VLOOKUP(7&amp;$A:$A,list!$A:D,4,0),"")=0,"",IFERROR(VLOOKUP(7&amp;$A:$A,list!$A:D,4,0),""))</f>
        <v/>
      </c>
      <c r="AN11" s="10">
        <f>IF(IFERROR(VLOOKUP(7&amp;$A:$A,list!$A:E,5,0),"")=0,"",IFERROR(VLOOKUP(7&amp;$A:$A,list!$A:E,5,0),""))</f>
        <v/>
      </c>
      <c r="AO11" s="10">
        <f>IF(IFERROR(VLOOKUP(7&amp;$A:$A,list!$A:F,6,0),"")=0,"",IFERROR(VLOOKUP(7&amp;$A:$A,list!$A:F,6,0),""))</f>
        <v/>
      </c>
      <c r="AP11" s="10">
        <f>IF(IFERROR(VLOOKUP(7&amp;$A:$A,list!$A:G,7,0),"")=0,"",IFERROR(VLOOKUP(7&amp;$A:$A,list!$A:G,7,0),""))</f>
        <v/>
      </c>
      <c r="AQ11" s="10">
        <f>IF(IFERROR(VLOOKUP(7&amp;$A:$A,list!$A:H,8,0),"")=0,"",IFERROR(VLOOKUP(7&amp;$A:$A,list!$A:H,8,0),""))</f>
        <v/>
      </c>
      <c r="AR11" s="2">
        <f>IF(IFERROR(VLOOKUP(8&amp;$A:$A,list!$A:C,3,0),"")=0,"",IFERROR(VLOOKUP(8&amp;$A:$A,list!$A:C,3,0),""))</f>
        <v/>
      </c>
      <c r="AS11" s="10">
        <f>IF(IFERROR(VLOOKUP(8&amp;$A:$A,list!$A:D,4,0),"")=0,"",IFERROR(VLOOKUP(8&amp;$A:$A,list!$A:D,4,0),""))</f>
        <v/>
      </c>
      <c r="AT11" s="10">
        <f>IF(IFERROR(VLOOKUP(8&amp;$A:$A,list!$A:E,5,0),"")=0,"",IFERROR(VLOOKUP(8&amp;$A:$A,list!$A:E,5,0),""))</f>
        <v/>
      </c>
      <c r="AU11" s="10">
        <f>IF(IFERROR(VLOOKUP(8&amp;$A:$A,list!$A:F,6,0),"")=0,"",IFERROR(VLOOKUP(8&amp;$A:$A,list!$A:F,6,0),""))</f>
        <v/>
      </c>
      <c r="AV11" s="10">
        <f>IF(IFERROR(VLOOKUP(8&amp;$A:$A,list!$A:G,7,0),"")=0,"",IFERROR(VLOOKUP(8&amp;$A:$A,list!$A:G,7,0),""))</f>
        <v/>
      </c>
      <c r="AW11" s="3">
        <f>IF(IFERROR(VLOOKUP(8&amp;$A:$A,list!$A:H,8,0),"")=0,"",IFERROR(VLOOKUP(8&amp;$A:$A,list!$A:H,8,0),""))</f>
        <v/>
      </c>
    </row>
    <row r="12">
      <c r="A12" s="10" t="n">
        <v>1125045</v>
      </c>
      <c r="B12" s="2">
        <f>IF(IFERROR(VLOOKUP(1&amp;$A:$A,list!$A:C,3,0),"")=0,"",IFERROR(VLOOKUP(1&amp;$A:$A,list!$A:C,3,0),""))</f>
        <v/>
      </c>
      <c r="C12" s="10">
        <f>IF(IFERROR(VLOOKUP(1&amp;$A:$A,list!$A:D,4,0),"")=0,"",IFERROR(VLOOKUP(1&amp;$A:$A,list!$A:D,4,0),""))</f>
        <v/>
      </c>
      <c r="D12" s="10">
        <f>IF(IFERROR(VLOOKUP(1&amp;$A:$A,list!$A:E,5,0),"")=0,"",IFERROR(VLOOKUP(1&amp;$A:$A,list!$A:E,5,0),""))</f>
        <v/>
      </c>
      <c r="E12" s="10">
        <f>IF(IFERROR(VLOOKUP(1&amp;$A:$A,list!$A:F,6,0),"")=0,"",IFERROR(VLOOKUP(1&amp;$A:$A,list!$A:F,6,0),""))</f>
        <v/>
      </c>
      <c r="F12" s="10">
        <f>IF(IFERROR(VLOOKUP(1&amp;$A:$A,list!$A:G,7,0),"")=0,"",IFERROR(VLOOKUP(1&amp;$A:$A,list!$A:G,7,0),""))</f>
        <v/>
      </c>
      <c r="G12" s="10">
        <f>IF(IFERROR(VLOOKUP(1&amp;$A:$A,list!$A:H,8,0),"")=0,"",IFERROR(VLOOKUP(1&amp;$A:$A,list!$A:H,8,0),""))</f>
        <v/>
      </c>
      <c r="H12" s="2">
        <f>IF(IFERROR(VLOOKUP(2&amp;$A:$A,list!$A:C,3,0),"")=0,"",IFERROR(VLOOKUP(2&amp;$A:$A,list!$A:C,3,0),""))</f>
        <v/>
      </c>
      <c r="I12" s="10">
        <f>IF(IFERROR(VLOOKUP(2&amp;$A:$A,list!$A:D,4,0),"")=0,"",IFERROR(VLOOKUP(2&amp;$A:$A,list!$A:D,4,0),""))</f>
        <v/>
      </c>
      <c r="J12" s="10">
        <f>IF(IFERROR(VLOOKUP(2&amp;$A:$A,list!$A:E,5,0),"")=0,"",IFERROR(VLOOKUP(2&amp;$A:$A,list!$A:E,5,0),""))</f>
        <v/>
      </c>
      <c r="K12" s="10">
        <f>IF(IFERROR(VLOOKUP(2&amp;$A:$A,list!$A:F,6,0),"")=0,"",IFERROR(VLOOKUP(2&amp;$A:$A,list!$A:F,6,0),""))</f>
        <v/>
      </c>
      <c r="L12" s="10">
        <f>IF(IFERROR(VLOOKUP(2&amp;$A:$A,list!$A:G,7,0),"")=0,"",IFERROR(VLOOKUP(2&amp;$A:$A,list!$A:G,7,0),""))</f>
        <v/>
      </c>
      <c r="M12" s="10">
        <f>IF(IFERROR(VLOOKUP(2&amp;$A:$A,list!$A:H,8,0),"")=0,"",IFERROR(VLOOKUP(2&amp;$A:$A,list!$A:H,8,0),""))</f>
        <v/>
      </c>
      <c r="N12" s="2">
        <f>IF(IFERROR(VLOOKUP(3&amp;$A:$A,list!$A:C,3,0),"")=0,"",IFERROR(VLOOKUP(3&amp;$A:$A,list!$A:C,3,0),""))</f>
        <v/>
      </c>
      <c r="O12" s="10">
        <f>IF(IFERROR(VLOOKUP(3&amp;$A:$A,list!$A:D,4,0),"")=0,"",IFERROR(VLOOKUP(3&amp;$A:$A,list!$A:D,4,0),""))</f>
        <v/>
      </c>
      <c r="P12" s="10">
        <f>IF(IFERROR(VLOOKUP(3&amp;$A:$A,list!$A:E,5,0),"")=0,"",IFERROR(VLOOKUP(3&amp;$A:$A,list!$A:E,5,0),""))</f>
        <v/>
      </c>
      <c r="Q12" s="10">
        <f>IF(IFERROR(VLOOKUP(3&amp;$A:$A,list!$A:F,6,0),"")=0,"",IFERROR(VLOOKUP(3&amp;$A:$A,list!$A:F,6,0),""))</f>
        <v/>
      </c>
      <c r="R12" s="10">
        <f>IF(IFERROR(VLOOKUP(3&amp;$A:$A,list!$A:G,7,0),"")=0,"",IFERROR(VLOOKUP(3&amp;$A:$A,list!$A:G,7,0),""))</f>
        <v/>
      </c>
      <c r="S12" s="10">
        <f>IF(IFERROR(VLOOKUP(3&amp;$A:$A,list!$A:H,8,0),"")=0,"",IFERROR(VLOOKUP(3&amp;$A:$A,list!$A:H,8,0),""))</f>
        <v/>
      </c>
      <c r="T12" s="2">
        <f>IF(IFERROR(VLOOKUP(4&amp;$A:$A,list!$A:C,3,0),"")=0,"",IFERROR(VLOOKUP(4&amp;$A:$A,list!$A:C,3,0),""))</f>
        <v/>
      </c>
      <c r="U12" s="10">
        <f>IF(IFERROR(VLOOKUP(4&amp;$A:$A,list!$A:D,4,0),"")=0,"",IFERROR(VLOOKUP(4&amp;$A:$A,list!$A:D,4,0),""))</f>
        <v/>
      </c>
      <c r="V12" s="10">
        <f>IF(IFERROR(VLOOKUP(4&amp;$A:$A,list!$A:E,5,0),"")=0,"",IFERROR(VLOOKUP(4&amp;$A:$A,list!$A:E,5,0),""))</f>
        <v/>
      </c>
      <c r="W12" s="10">
        <f>IF(IFERROR(VLOOKUP(4&amp;$A:$A,list!$A:F,6,0),"")=0,"",IFERROR(VLOOKUP(4&amp;$A:$A,list!$A:F,6,0),""))</f>
        <v/>
      </c>
      <c r="X12" s="10">
        <f>IF(IFERROR(VLOOKUP(4&amp;$A:$A,list!$A:G,7,0),"")=0,"",IFERROR(VLOOKUP(4&amp;$A:$A,list!$A:G,7,0),""))</f>
        <v/>
      </c>
      <c r="Y12" s="10">
        <f>IF(IFERROR(VLOOKUP(4&amp;$A:$A,list!$A:H,8,0),"")=0,"",IFERROR(VLOOKUP(4&amp;$A:$A,list!$A:H,8,0),""))</f>
        <v/>
      </c>
      <c r="Z12" s="2">
        <f>IF(IFERROR(VLOOKUP(5&amp;$A:$A,list!$A:C,3,0),"")=0,"",IFERROR(VLOOKUP(5&amp;$A:$A,list!$A:C,3,0),""))</f>
        <v/>
      </c>
      <c r="AA12" s="10">
        <f>IF(IFERROR(VLOOKUP(5&amp;$A:$A,list!$A:D,4,0),"")=0,"",IFERROR(VLOOKUP(5&amp;$A:$A,list!$A:D,4,0),""))</f>
        <v/>
      </c>
      <c r="AB12" s="10">
        <f>IF(IFERROR(VLOOKUP(5&amp;$A:$A,list!$A:E,5,0),"")=0,"",IFERROR(VLOOKUP(5&amp;$A:$A,list!$A:E,5,0),""))</f>
        <v/>
      </c>
      <c r="AC12" s="10">
        <f>IF(IFERROR(VLOOKUP(5&amp;$A:$A,list!$A:F,6,0),"")=0,"",IFERROR(VLOOKUP(5&amp;$A:$A,list!$A:F,6,0),""))</f>
        <v/>
      </c>
      <c r="AD12" s="10">
        <f>IF(IFERROR(VLOOKUP(5&amp;$A:$A,list!$A:G,7,0),"")=0,"",IFERROR(VLOOKUP(5&amp;$A:$A,list!$A:G,7,0),""))</f>
        <v/>
      </c>
      <c r="AE12" s="10">
        <f>IF(IFERROR(VLOOKUP(5&amp;$A:$A,list!$A:H,8,0),"")=0,"",IFERROR(VLOOKUP(5&amp;$A:$A,list!$A:H,8,0),""))</f>
        <v/>
      </c>
      <c r="AF12" s="2">
        <f>IF(IFERROR(VLOOKUP(6&amp;$A:$A,list!$A:C,3,0),"")=0,"",IFERROR(VLOOKUP(6&amp;$A:$A,list!$A:C,3,0),""))</f>
        <v/>
      </c>
      <c r="AG12" s="10">
        <f>IF(IFERROR(VLOOKUP(6&amp;$A:$A,list!$A:D,4,0),"")=0,"",IFERROR(VLOOKUP(6&amp;$A:$A,list!$A:D,4,0),""))</f>
        <v/>
      </c>
      <c r="AH12" s="10">
        <f>IF(IFERROR(VLOOKUP(6&amp;$A:$A,list!$A:E,5,0),"")=0,"",IFERROR(VLOOKUP(6&amp;$A:$A,list!$A:E,5,0),""))</f>
        <v/>
      </c>
      <c r="AI12" s="10">
        <f>IF(IFERROR(VLOOKUP(6&amp;$A:$A,list!$A:F,6,0),"")=0,"",IFERROR(VLOOKUP(6&amp;$A:$A,list!$A:F,6,0),""))</f>
        <v/>
      </c>
      <c r="AJ12" s="10">
        <f>IF(IFERROR(VLOOKUP(6&amp;$A:$A,list!$A:G,7,0),"")=0,"",IFERROR(VLOOKUP(6&amp;$A:$A,list!$A:G,7,0),""))</f>
        <v/>
      </c>
      <c r="AK12" s="10">
        <f>IF(IFERROR(VLOOKUP(6&amp;$A:$A,list!$A:H,8,0),"")=0,"",IFERROR(VLOOKUP(6&amp;$A:$A,list!$A:H,8,0),""))</f>
        <v/>
      </c>
      <c r="AL12" s="2">
        <f>IF(IFERROR(VLOOKUP(7&amp;$A:$A,list!$A:C,3,0),"")=0,"",IFERROR(VLOOKUP(7&amp;$A:$A,list!$A:C,3,0),""))</f>
        <v/>
      </c>
      <c r="AM12" s="10">
        <f>IF(IFERROR(VLOOKUP(7&amp;$A:$A,list!$A:D,4,0),"")=0,"",IFERROR(VLOOKUP(7&amp;$A:$A,list!$A:D,4,0),""))</f>
        <v/>
      </c>
      <c r="AN12" s="10">
        <f>IF(IFERROR(VLOOKUP(7&amp;$A:$A,list!$A:E,5,0),"")=0,"",IFERROR(VLOOKUP(7&amp;$A:$A,list!$A:E,5,0),""))</f>
        <v/>
      </c>
      <c r="AO12" s="10">
        <f>IF(IFERROR(VLOOKUP(7&amp;$A:$A,list!$A:F,6,0),"")=0,"",IFERROR(VLOOKUP(7&amp;$A:$A,list!$A:F,6,0),""))</f>
        <v/>
      </c>
      <c r="AP12" s="10">
        <f>IF(IFERROR(VLOOKUP(7&amp;$A:$A,list!$A:G,7,0),"")=0,"",IFERROR(VLOOKUP(7&amp;$A:$A,list!$A:G,7,0),""))</f>
        <v/>
      </c>
      <c r="AQ12" s="10">
        <f>IF(IFERROR(VLOOKUP(7&amp;$A:$A,list!$A:H,8,0),"")=0,"",IFERROR(VLOOKUP(7&amp;$A:$A,list!$A:H,8,0),""))</f>
        <v/>
      </c>
      <c r="AR12" s="2">
        <f>IF(IFERROR(VLOOKUP(8&amp;$A:$A,list!$A:C,3,0),"")=0,"",IFERROR(VLOOKUP(8&amp;$A:$A,list!$A:C,3,0),""))</f>
        <v/>
      </c>
      <c r="AS12" s="10">
        <f>IF(IFERROR(VLOOKUP(8&amp;$A:$A,list!$A:D,4,0),"")=0,"",IFERROR(VLOOKUP(8&amp;$A:$A,list!$A:D,4,0),""))</f>
        <v/>
      </c>
      <c r="AT12" s="10">
        <f>IF(IFERROR(VLOOKUP(8&amp;$A:$A,list!$A:E,5,0),"")=0,"",IFERROR(VLOOKUP(8&amp;$A:$A,list!$A:E,5,0),""))</f>
        <v/>
      </c>
      <c r="AU12" s="10">
        <f>IF(IFERROR(VLOOKUP(8&amp;$A:$A,list!$A:F,6,0),"")=0,"",IFERROR(VLOOKUP(8&amp;$A:$A,list!$A:F,6,0),""))</f>
        <v/>
      </c>
      <c r="AV12" s="10">
        <f>IF(IFERROR(VLOOKUP(8&amp;$A:$A,list!$A:G,7,0),"")=0,"",IFERROR(VLOOKUP(8&amp;$A:$A,list!$A:G,7,0),""))</f>
        <v/>
      </c>
      <c r="AW12" s="3">
        <f>IF(IFERROR(VLOOKUP(8&amp;$A:$A,list!$A:H,8,0),"")=0,"",IFERROR(VLOOKUP(8&amp;$A:$A,list!$A:H,8,0),""))</f>
        <v/>
      </c>
    </row>
    <row r="13">
      <c r="A13" s="10" t="n">
        <v>1233602</v>
      </c>
      <c r="B13" s="2">
        <f>IF(IFERROR(VLOOKUP(1&amp;$A:$A,list!$A:C,3,0),"")=0,"",IFERROR(VLOOKUP(1&amp;$A:$A,list!$A:C,3,0),""))</f>
        <v/>
      </c>
      <c r="C13" s="10">
        <f>IF(IFERROR(VLOOKUP(1&amp;$A:$A,list!$A:D,4,0),"")=0,"",IFERROR(VLOOKUP(1&amp;$A:$A,list!$A:D,4,0),""))</f>
        <v/>
      </c>
      <c r="D13" s="10">
        <f>IF(IFERROR(VLOOKUP(1&amp;$A:$A,list!$A:E,5,0),"")=0,"",IFERROR(VLOOKUP(1&amp;$A:$A,list!$A:E,5,0),""))</f>
        <v/>
      </c>
      <c r="E13" s="10">
        <f>IF(IFERROR(VLOOKUP(1&amp;$A:$A,list!$A:F,6,0),"")=0,"",IFERROR(VLOOKUP(1&amp;$A:$A,list!$A:F,6,0),""))</f>
        <v/>
      </c>
      <c r="F13" s="10">
        <f>IF(IFERROR(VLOOKUP(1&amp;$A:$A,list!$A:G,7,0),"")=0,"",IFERROR(VLOOKUP(1&amp;$A:$A,list!$A:G,7,0),""))</f>
        <v/>
      </c>
      <c r="G13" s="10">
        <f>IF(IFERROR(VLOOKUP(1&amp;$A:$A,list!$A:H,8,0),"")=0,"",IFERROR(VLOOKUP(1&amp;$A:$A,list!$A:H,8,0),""))</f>
        <v/>
      </c>
      <c r="H13" s="2">
        <f>IF(IFERROR(VLOOKUP(2&amp;$A:$A,list!$A:C,3,0),"")=0,"",IFERROR(VLOOKUP(2&amp;$A:$A,list!$A:C,3,0),""))</f>
        <v/>
      </c>
      <c r="I13" s="10">
        <f>IF(IFERROR(VLOOKUP(2&amp;$A:$A,list!$A:D,4,0),"")=0,"",IFERROR(VLOOKUP(2&amp;$A:$A,list!$A:D,4,0),""))</f>
        <v/>
      </c>
      <c r="J13" s="10">
        <f>IF(IFERROR(VLOOKUP(2&amp;$A:$A,list!$A:E,5,0),"")=0,"",IFERROR(VLOOKUP(2&amp;$A:$A,list!$A:E,5,0),""))</f>
        <v/>
      </c>
      <c r="K13" s="10">
        <f>IF(IFERROR(VLOOKUP(2&amp;$A:$A,list!$A:F,6,0),"")=0,"",IFERROR(VLOOKUP(2&amp;$A:$A,list!$A:F,6,0),""))</f>
        <v/>
      </c>
      <c r="L13" s="10">
        <f>IF(IFERROR(VLOOKUP(2&amp;$A:$A,list!$A:G,7,0),"")=0,"",IFERROR(VLOOKUP(2&amp;$A:$A,list!$A:G,7,0),""))</f>
        <v/>
      </c>
      <c r="M13" s="10">
        <f>IF(IFERROR(VLOOKUP(2&amp;$A:$A,list!$A:H,8,0),"")=0,"",IFERROR(VLOOKUP(2&amp;$A:$A,list!$A:H,8,0),""))</f>
        <v/>
      </c>
      <c r="N13" s="2">
        <f>IF(IFERROR(VLOOKUP(3&amp;$A:$A,list!$A:C,3,0),"")=0,"",IFERROR(VLOOKUP(3&amp;$A:$A,list!$A:C,3,0),""))</f>
        <v/>
      </c>
      <c r="O13" s="10">
        <f>IF(IFERROR(VLOOKUP(3&amp;$A:$A,list!$A:D,4,0),"")=0,"",IFERROR(VLOOKUP(3&amp;$A:$A,list!$A:D,4,0),""))</f>
        <v/>
      </c>
      <c r="P13" s="10">
        <f>IF(IFERROR(VLOOKUP(3&amp;$A:$A,list!$A:E,5,0),"")=0,"",IFERROR(VLOOKUP(3&amp;$A:$A,list!$A:E,5,0),""))</f>
        <v/>
      </c>
      <c r="Q13" s="10">
        <f>IF(IFERROR(VLOOKUP(3&amp;$A:$A,list!$A:F,6,0),"")=0,"",IFERROR(VLOOKUP(3&amp;$A:$A,list!$A:F,6,0),""))</f>
        <v/>
      </c>
      <c r="R13" s="10">
        <f>IF(IFERROR(VLOOKUP(3&amp;$A:$A,list!$A:G,7,0),"")=0,"",IFERROR(VLOOKUP(3&amp;$A:$A,list!$A:G,7,0),""))</f>
        <v/>
      </c>
      <c r="S13" s="10">
        <f>IF(IFERROR(VLOOKUP(3&amp;$A:$A,list!$A:H,8,0),"")=0,"",IFERROR(VLOOKUP(3&amp;$A:$A,list!$A:H,8,0),""))</f>
        <v/>
      </c>
      <c r="T13" s="2">
        <f>IF(IFERROR(VLOOKUP(4&amp;$A:$A,list!$A:C,3,0),"")=0,"",IFERROR(VLOOKUP(4&amp;$A:$A,list!$A:C,3,0),""))</f>
        <v/>
      </c>
      <c r="U13" s="10">
        <f>IF(IFERROR(VLOOKUP(4&amp;$A:$A,list!$A:D,4,0),"")=0,"",IFERROR(VLOOKUP(4&amp;$A:$A,list!$A:D,4,0),""))</f>
        <v/>
      </c>
      <c r="V13" s="10">
        <f>IF(IFERROR(VLOOKUP(4&amp;$A:$A,list!$A:E,5,0),"")=0,"",IFERROR(VLOOKUP(4&amp;$A:$A,list!$A:E,5,0),""))</f>
        <v/>
      </c>
      <c r="W13" s="10">
        <f>IF(IFERROR(VLOOKUP(4&amp;$A:$A,list!$A:F,6,0),"")=0,"",IFERROR(VLOOKUP(4&amp;$A:$A,list!$A:F,6,0),""))</f>
        <v/>
      </c>
      <c r="X13" s="10">
        <f>IF(IFERROR(VLOOKUP(4&amp;$A:$A,list!$A:G,7,0),"")=0,"",IFERROR(VLOOKUP(4&amp;$A:$A,list!$A:G,7,0),""))</f>
        <v/>
      </c>
      <c r="Y13" s="10">
        <f>IF(IFERROR(VLOOKUP(4&amp;$A:$A,list!$A:H,8,0),"")=0,"",IFERROR(VLOOKUP(4&amp;$A:$A,list!$A:H,8,0),""))</f>
        <v/>
      </c>
      <c r="Z13" s="2">
        <f>IF(IFERROR(VLOOKUP(5&amp;$A:$A,list!$A:C,3,0),"")=0,"",IFERROR(VLOOKUP(5&amp;$A:$A,list!$A:C,3,0),""))</f>
        <v/>
      </c>
      <c r="AA13" s="10">
        <f>IF(IFERROR(VLOOKUP(5&amp;$A:$A,list!$A:D,4,0),"")=0,"",IFERROR(VLOOKUP(5&amp;$A:$A,list!$A:D,4,0),""))</f>
        <v/>
      </c>
      <c r="AB13" s="10">
        <f>IF(IFERROR(VLOOKUP(5&amp;$A:$A,list!$A:E,5,0),"")=0,"",IFERROR(VLOOKUP(5&amp;$A:$A,list!$A:E,5,0),""))</f>
        <v/>
      </c>
      <c r="AC13" s="10">
        <f>IF(IFERROR(VLOOKUP(5&amp;$A:$A,list!$A:F,6,0),"")=0,"",IFERROR(VLOOKUP(5&amp;$A:$A,list!$A:F,6,0),""))</f>
        <v/>
      </c>
      <c r="AD13" s="10">
        <f>IF(IFERROR(VLOOKUP(5&amp;$A:$A,list!$A:G,7,0),"")=0,"",IFERROR(VLOOKUP(5&amp;$A:$A,list!$A:G,7,0),""))</f>
        <v/>
      </c>
      <c r="AE13" s="10">
        <f>IF(IFERROR(VLOOKUP(5&amp;$A:$A,list!$A:H,8,0),"")=0,"",IFERROR(VLOOKUP(5&amp;$A:$A,list!$A:H,8,0),""))</f>
        <v/>
      </c>
      <c r="AF13" s="2">
        <f>IF(IFERROR(VLOOKUP(6&amp;$A:$A,list!$A:C,3,0),"")=0,"",IFERROR(VLOOKUP(6&amp;$A:$A,list!$A:C,3,0),""))</f>
        <v/>
      </c>
      <c r="AG13" s="10">
        <f>IF(IFERROR(VLOOKUP(6&amp;$A:$A,list!$A:D,4,0),"")=0,"",IFERROR(VLOOKUP(6&amp;$A:$A,list!$A:D,4,0),""))</f>
        <v/>
      </c>
      <c r="AH13" s="10">
        <f>IF(IFERROR(VLOOKUP(6&amp;$A:$A,list!$A:E,5,0),"")=0,"",IFERROR(VLOOKUP(6&amp;$A:$A,list!$A:E,5,0),""))</f>
        <v/>
      </c>
      <c r="AI13" s="10">
        <f>IF(IFERROR(VLOOKUP(6&amp;$A:$A,list!$A:F,6,0),"")=0,"",IFERROR(VLOOKUP(6&amp;$A:$A,list!$A:F,6,0),""))</f>
        <v/>
      </c>
      <c r="AJ13" s="10">
        <f>IF(IFERROR(VLOOKUP(6&amp;$A:$A,list!$A:G,7,0),"")=0,"",IFERROR(VLOOKUP(6&amp;$A:$A,list!$A:G,7,0),""))</f>
        <v/>
      </c>
      <c r="AK13" s="10">
        <f>IF(IFERROR(VLOOKUP(6&amp;$A:$A,list!$A:H,8,0),"")=0,"",IFERROR(VLOOKUP(6&amp;$A:$A,list!$A:H,8,0),""))</f>
        <v/>
      </c>
      <c r="AL13" s="2">
        <f>IF(IFERROR(VLOOKUP(7&amp;$A:$A,list!$A:C,3,0),"")=0,"",IFERROR(VLOOKUP(7&amp;$A:$A,list!$A:C,3,0),""))</f>
        <v/>
      </c>
      <c r="AM13" s="10">
        <f>IF(IFERROR(VLOOKUP(7&amp;$A:$A,list!$A:D,4,0),"")=0,"",IFERROR(VLOOKUP(7&amp;$A:$A,list!$A:D,4,0),""))</f>
        <v/>
      </c>
      <c r="AN13" s="10">
        <f>IF(IFERROR(VLOOKUP(7&amp;$A:$A,list!$A:E,5,0),"")=0,"",IFERROR(VLOOKUP(7&amp;$A:$A,list!$A:E,5,0),""))</f>
        <v/>
      </c>
      <c r="AO13" s="10">
        <f>IF(IFERROR(VLOOKUP(7&amp;$A:$A,list!$A:F,6,0),"")=0,"",IFERROR(VLOOKUP(7&amp;$A:$A,list!$A:F,6,0),""))</f>
        <v/>
      </c>
      <c r="AP13" s="10">
        <f>IF(IFERROR(VLOOKUP(7&amp;$A:$A,list!$A:G,7,0),"")=0,"",IFERROR(VLOOKUP(7&amp;$A:$A,list!$A:G,7,0),""))</f>
        <v/>
      </c>
      <c r="AQ13" s="10">
        <f>IF(IFERROR(VLOOKUP(7&amp;$A:$A,list!$A:H,8,0),"")=0,"",IFERROR(VLOOKUP(7&amp;$A:$A,list!$A:H,8,0),""))</f>
        <v/>
      </c>
      <c r="AR13" s="2">
        <f>IF(IFERROR(VLOOKUP(8&amp;$A:$A,list!$A:C,3,0),"")=0,"",IFERROR(VLOOKUP(8&amp;$A:$A,list!$A:C,3,0),""))</f>
        <v/>
      </c>
      <c r="AS13" s="10">
        <f>IF(IFERROR(VLOOKUP(8&amp;$A:$A,list!$A:D,4,0),"")=0,"",IFERROR(VLOOKUP(8&amp;$A:$A,list!$A:D,4,0),""))</f>
        <v/>
      </c>
      <c r="AT13" s="10">
        <f>IF(IFERROR(VLOOKUP(8&amp;$A:$A,list!$A:E,5,0),"")=0,"",IFERROR(VLOOKUP(8&amp;$A:$A,list!$A:E,5,0),""))</f>
        <v/>
      </c>
      <c r="AU13" s="10">
        <f>IF(IFERROR(VLOOKUP(8&amp;$A:$A,list!$A:F,6,0),"")=0,"",IFERROR(VLOOKUP(8&amp;$A:$A,list!$A:F,6,0),""))</f>
        <v/>
      </c>
      <c r="AV13" s="10">
        <f>IF(IFERROR(VLOOKUP(8&amp;$A:$A,list!$A:G,7,0),"")=0,"",IFERROR(VLOOKUP(8&amp;$A:$A,list!$A:G,7,0),""))</f>
        <v/>
      </c>
      <c r="AW13" s="3">
        <f>IF(IFERROR(VLOOKUP(8&amp;$A:$A,list!$A:H,8,0),"")=0,"",IFERROR(VLOOKUP(8&amp;$A:$A,list!$A:H,8,0),""))</f>
        <v/>
      </c>
    </row>
    <row r="14">
      <c r="A14" s="10" t="inlineStr">
        <is>
          <t>7M3407761</t>
        </is>
      </c>
      <c r="B14" s="2">
        <f>IF(IFERROR(VLOOKUP(1&amp;$A:$A,list!$A:C,3,0),"")=0,"",IFERROR(VLOOKUP(1&amp;$A:$A,list!$A:C,3,0),""))</f>
        <v/>
      </c>
      <c r="C14" s="10">
        <f>IF(IFERROR(VLOOKUP(1&amp;$A:$A,list!$A:D,4,0),"")=0,"",IFERROR(VLOOKUP(1&amp;$A:$A,list!$A:D,4,0),""))</f>
        <v/>
      </c>
      <c r="D14" s="10">
        <f>IF(IFERROR(VLOOKUP(1&amp;$A:$A,list!$A:E,5,0),"")=0,"",IFERROR(VLOOKUP(1&amp;$A:$A,list!$A:E,5,0),""))</f>
        <v/>
      </c>
      <c r="E14" s="10">
        <f>IF(IFERROR(VLOOKUP(1&amp;$A:$A,list!$A:F,6,0),"")=0,"",IFERROR(VLOOKUP(1&amp;$A:$A,list!$A:F,6,0),""))</f>
        <v/>
      </c>
      <c r="F14" s="10">
        <f>IF(IFERROR(VLOOKUP(1&amp;$A:$A,list!$A:G,7,0),"")=0,"",IFERROR(VLOOKUP(1&amp;$A:$A,list!$A:G,7,0),""))</f>
        <v/>
      </c>
      <c r="G14" s="10">
        <f>IF(IFERROR(VLOOKUP(1&amp;$A:$A,list!$A:H,8,0),"")=0,"",IFERROR(VLOOKUP(1&amp;$A:$A,list!$A:H,8,0),""))</f>
        <v/>
      </c>
      <c r="H14" s="2">
        <f>IF(IFERROR(VLOOKUP(2&amp;$A:$A,list!$A:C,3,0),"")=0,"",IFERROR(VLOOKUP(2&amp;$A:$A,list!$A:C,3,0),""))</f>
        <v/>
      </c>
      <c r="I14" s="10">
        <f>IF(IFERROR(VLOOKUP(2&amp;$A:$A,list!$A:D,4,0),"")=0,"",IFERROR(VLOOKUP(2&amp;$A:$A,list!$A:D,4,0),""))</f>
        <v/>
      </c>
      <c r="J14" s="10">
        <f>IF(IFERROR(VLOOKUP(2&amp;$A:$A,list!$A:E,5,0),"")=0,"",IFERROR(VLOOKUP(2&amp;$A:$A,list!$A:E,5,0),""))</f>
        <v/>
      </c>
      <c r="K14" s="10">
        <f>IF(IFERROR(VLOOKUP(2&amp;$A:$A,list!$A:F,6,0),"")=0,"",IFERROR(VLOOKUP(2&amp;$A:$A,list!$A:F,6,0),""))</f>
        <v/>
      </c>
      <c r="L14" s="10">
        <f>IF(IFERROR(VLOOKUP(2&amp;$A:$A,list!$A:G,7,0),"")=0,"",IFERROR(VLOOKUP(2&amp;$A:$A,list!$A:G,7,0),""))</f>
        <v/>
      </c>
      <c r="M14" s="10">
        <f>IF(IFERROR(VLOOKUP(2&amp;$A:$A,list!$A:H,8,0),"")=0,"",IFERROR(VLOOKUP(2&amp;$A:$A,list!$A:H,8,0),""))</f>
        <v/>
      </c>
      <c r="N14" s="2">
        <f>IF(IFERROR(VLOOKUP(3&amp;$A:$A,list!$A:C,3,0),"")=0,"",IFERROR(VLOOKUP(3&amp;$A:$A,list!$A:C,3,0),""))</f>
        <v/>
      </c>
      <c r="O14" s="10">
        <f>IF(IFERROR(VLOOKUP(3&amp;$A:$A,list!$A:D,4,0),"")=0,"",IFERROR(VLOOKUP(3&amp;$A:$A,list!$A:D,4,0),""))</f>
        <v/>
      </c>
      <c r="P14" s="10">
        <f>IF(IFERROR(VLOOKUP(3&amp;$A:$A,list!$A:E,5,0),"")=0,"",IFERROR(VLOOKUP(3&amp;$A:$A,list!$A:E,5,0),""))</f>
        <v/>
      </c>
      <c r="Q14" s="10">
        <f>IF(IFERROR(VLOOKUP(3&amp;$A:$A,list!$A:F,6,0),"")=0,"",IFERROR(VLOOKUP(3&amp;$A:$A,list!$A:F,6,0),""))</f>
        <v/>
      </c>
      <c r="R14" s="10">
        <f>IF(IFERROR(VLOOKUP(3&amp;$A:$A,list!$A:G,7,0),"")=0,"",IFERROR(VLOOKUP(3&amp;$A:$A,list!$A:G,7,0),""))</f>
        <v/>
      </c>
      <c r="S14" s="10">
        <f>IF(IFERROR(VLOOKUP(3&amp;$A:$A,list!$A:H,8,0),"")=0,"",IFERROR(VLOOKUP(3&amp;$A:$A,list!$A:H,8,0),""))</f>
        <v/>
      </c>
      <c r="T14" s="2">
        <f>IF(IFERROR(VLOOKUP(4&amp;$A:$A,list!$A:C,3,0),"")=0,"",IFERROR(VLOOKUP(4&amp;$A:$A,list!$A:C,3,0),""))</f>
        <v/>
      </c>
      <c r="U14" s="10">
        <f>IF(IFERROR(VLOOKUP(4&amp;$A:$A,list!$A:D,4,0),"")=0,"",IFERROR(VLOOKUP(4&amp;$A:$A,list!$A:D,4,0),""))</f>
        <v/>
      </c>
      <c r="V14" s="10">
        <f>IF(IFERROR(VLOOKUP(4&amp;$A:$A,list!$A:E,5,0),"")=0,"",IFERROR(VLOOKUP(4&amp;$A:$A,list!$A:E,5,0),""))</f>
        <v/>
      </c>
      <c r="W14" s="10">
        <f>IF(IFERROR(VLOOKUP(4&amp;$A:$A,list!$A:F,6,0),"")=0,"",IFERROR(VLOOKUP(4&amp;$A:$A,list!$A:F,6,0),""))</f>
        <v/>
      </c>
      <c r="X14" s="10">
        <f>IF(IFERROR(VLOOKUP(4&amp;$A:$A,list!$A:G,7,0),"")=0,"",IFERROR(VLOOKUP(4&amp;$A:$A,list!$A:G,7,0),""))</f>
        <v/>
      </c>
      <c r="Y14" s="10">
        <f>IF(IFERROR(VLOOKUP(4&amp;$A:$A,list!$A:H,8,0),"")=0,"",IFERROR(VLOOKUP(4&amp;$A:$A,list!$A:H,8,0),""))</f>
        <v/>
      </c>
      <c r="Z14" s="2">
        <f>IF(IFERROR(VLOOKUP(5&amp;$A:$A,list!$A:C,3,0),"")=0,"",IFERROR(VLOOKUP(5&amp;$A:$A,list!$A:C,3,0),""))</f>
        <v/>
      </c>
      <c r="AA14" s="10">
        <f>IF(IFERROR(VLOOKUP(5&amp;$A:$A,list!$A:D,4,0),"")=0,"",IFERROR(VLOOKUP(5&amp;$A:$A,list!$A:D,4,0),""))</f>
        <v/>
      </c>
      <c r="AB14" s="10">
        <f>IF(IFERROR(VLOOKUP(5&amp;$A:$A,list!$A:E,5,0),"")=0,"",IFERROR(VLOOKUP(5&amp;$A:$A,list!$A:E,5,0),""))</f>
        <v/>
      </c>
      <c r="AC14" s="10">
        <f>IF(IFERROR(VLOOKUP(5&amp;$A:$A,list!$A:F,6,0),"")=0,"",IFERROR(VLOOKUP(5&amp;$A:$A,list!$A:F,6,0),""))</f>
        <v/>
      </c>
      <c r="AD14" s="10">
        <f>IF(IFERROR(VLOOKUP(5&amp;$A:$A,list!$A:G,7,0),"")=0,"",IFERROR(VLOOKUP(5&amp;$A:$A,list!$A:G,7,0),""))</f>
        <v/>
      </c>
      <c r="AE14" s="10">
        <f>IF(IFERROR(VLOOKUP(5&amp;$A:$A,list!$A:H,8,0),"")=0,"",IFERROR(VLOOKUP(5&amp;$A:$A,list!$A:H,8,0),""))</f>
        <v/>
      </c>
      <c r="AF14" s="2">
        <f>IF(IFERROR(VLOOKUP(6&amp;$A:$A,list!$A:C,3,0),"")=0,"",IFERROR(VLOOKUP(6&amp;$A:$A,list!$A:C,3,0),""))</f>
        <v/>
      </c>
      <c r="AG14" s="10">
        <f>IF(IFERROR(VLOOKUP(6&amp;$A:$A,list!$A:D,4,0),"")=0,"",IFERROR(VLOOKUP(6&amp;$A:$A,list!$A:D,4,0),""))</f>
        <v/>
      </c>
      <c r="AH14" s="10">
        <f>IF(IFERROR(VLOOKUP(6&amp;$A:$A,list!$A:E,5,0),"")=0,"",IFERROR(VLOOKUP(6&amp;$A:$A,list!$A:E,5,0),""))</f>
        <v/>
      </c>
      <c r="AI14" s="10">
        <f>IF(IFERROR(VLOOKUP(6&amp;$A:$A,list!$A:F,6,0),"")=0,"",IFERROR(VLOOKUP(6&amp;$A:$A,list!$A:F,6,0),""))</f>
        <v/>
      </c>
      <c r="AJ14" s="10">
        <f>IF(IFERROR(VLOOKUP(6&amp;$A:$A,list!$A:G,7,0),"")=0,"",IFERROR(VLOOKUP(6&amp;$A:$A,list!$A:G,7,0),""))</f>
        <v/>
      </c>
      <c r="AK14" s="10">
        <f>IF(IFERROR(VLOOKUP(6&amp;$A:$A,list!$A:H,8,0),"")=0,"",IFERROR(VLOOKUP(6&amp;$A:$A,list!$A:H,8,0),""))</f>
        <v/>
      </c>
      <c r="AL14" s="2">
        <f>IF(IFERROR(VLOOKUP(7&amp;$A:$A,list!$A:C,3,0),"")=0,"",IFERROR(VLOOKUP(7&amp;$A:$A,list!$A:C,3,0),""))</f>
        <v/>
      </c>
      <c r="AM14" s="10">
        <f>IF(IFERROR(VLOOKUP(7&amp;$A:$A,list!$A:D,4,0),"")=0,"",IFERROR(VLOOKUP(7&amp;$A:$A,list!$A:D,4,0),""))</f>
        <v/>
      </c>
      <c r="AN14" s="10">
        <f>IF(IFERROR(VLOOKUP(7&amp;$A:$A,list!$A:E,5,0),"")=0,"",IFERROR(VLOOKUP(7&amp;$A:$A,list!$A:E,5,0),""))</f>
        <v/>
      </c>
      <c r="AO14" s="10">
        <f>IF(IFERROR(VLOOKUP(7&amp;$A:$A,list!$A:F,6,0),"")=0,"",IFERROR(VLOOKUP(7&amp;$A:$A,list!$A:F,6,0),""))</f>
        <v/>
      </c>
      <c r="AP14" s="10">
        <f>IF(IFERROR(VLOOKUP(7&amp;$A:$A,list!$A:G,7,0),"")=0,"",IFERROR(VLOOKUP(7&amp;$A:$A,list!$A:G,7,0),""))</f>
        <v/>
      </c>
      <c r="AQ14" s="10">
        <f>IF(IFERROR(VLOOKUP(7&amp;$A:$A,list!$A:H,8,0),"")=0,"",IFERROR(VLOOKUP(7&amp;$A:$A,list!$A:H,8,0),""))</f>
        <v/>
      </c>
      <c r="AR14" s="2">
        <f>IF(IFERROR(VLOOKUP(8&amp;$A:$A,list!$A:C,3,0),"")=0,"",IFERROR(VLOOKUP(8&amp;$A:$A,list!$A:C,3,0),""))</f>
        <v/>
      </c>
      <c r="AS14" s="10">
        <f>IF(IFERROR(VLOOKUP(8&amp;$A:$A,list!$A:D,4,0),"")=0,"",IFERROR(VLOOKUP(8&amp;$A:$A,list!$A:D,4,0),""))</f>
        <v/>
      </c>
      <c r="AT14" s="10">
        <f>IF(IFERROR(VLOOKUP(8&amp;$A:$A,list!$A:E,5,0),"")=0,"",IFERROR(VLOOKUP(8&amp;$A:$A,list!$A:E,5,0),""))</f>
        <v/>
      </c>
      <c r="AU14" s="10">
        <f>IF(IFERROR(VLOOKUP(8&amp;$A:$A,list!$A:F,6,0),"")=0,"",IFERROR(VLOOKUP(8&amp;$A:$A,list!$A:F,6,0),""))</f>
        <v/>
      </c>
      <c r="AV14" s="10">
        <f>IF(IFERROR(VLOOKUP(8&amp;$A:$A,list!$A:G,7,0),"")=0,"",IFERROR(VLOOKUP(8&amp;$A:$A,list!$A:G,7,0),""))</f>
        <v/>
      </c>
      <c r="AW14" s="3">
        <f>IF(IFERROR(VLOOKUP(8&amp;$A:$A,list!$A:H,8,0),"")=0,"",IFERROR(VLOOKUP(8&amp;$A:$A,list!$A:H,8,0),""))</f>
        <v/>
      </c>
    </row>
    <row r="15">
      <c r="A15" s="10" t="inlineStr">
        <is>
          <t>YM213B437A</t>
        </is>
      </c>
      <c r="B15" s="2">
        <f>IF(IFERROR(VLOOKUP(1&amp;$A:$A,list!$A:C,3,0),"")=0,"",IFERROR(VLOOKUP(1&amp;$A:$A,list!$A:C,3,0),""))</f>
        <v/>
      </c>
      <c r="C15" s="10">
        <f>IF(IFERROR(VLOOKUP(1&amp;$A:$A,list!$A:D,4,0),"")=0,"",IFERROR(VLOOKUP(1&amp;$A:$A,list!$A:D,4,0),""))</f>
        <v/>
      </c>
      <c r="D15" s="10">
        <f>IF(IFERROR(VLOOKUP(1&amp;$A:$A,list!$A:E,5,0),"")=0,"",IFERROR(VLOOKUP(1&amp;$A:$A,list!$A:E,5,0),""))</f>
        <v/>
      </c>
      <c r="E15" s="10">
        <f>IF(IFERROR(VLOOKUP(1&amp;$A:$A,list!$A:F,6,0),"")=0,"",IFERROR(VLOOKUP(1&amp;$A:$A,list!$A:F,6,0),""))</f>
        <v/>
      </c>
      <c r="F15" s="10">
        <f>IF(IFERROR(VLOOKUP(1&amp;$A:$A,list!$A:G,7,0),"")=0,"",IFERROR(VLOOKUP(1&amp;$A:$A,list!$A:G,7,0),""))</f>
        <v/>
      </c>
      <c r="G15" s="10">
        <f>IF(IFERROR(VLOOKUP(1&amp;$A:$A,list!$A:H,8,0),"")=0,"",IFERROR(VLOOKUP(1&amp;$A:$A,list!$A:H,8,0),""))</f>
        <v/>
      </c>
      <c r="H15" s="2">
        <f>IF(IFERROR(VLOOKUP(2&amp;$A:$A,list!$A:C,3,0),"")=0,"",IFERROR(VLOOKUP(2&amp;$A:$A,list!$A:C,3,0),""))</f>
        <v/>
      </c>
      <c r="I15" s="10">
        <f>IF(IFERROR(VLOOKUP(2&amp;$A:$A,list!$A:D,4,0),"")=0,"",IFERROR(VLOOKUP(2&amp;$A:$A,list!$A:D,4,0),""))</f>
        <v/>
      </c>
      <c r="J15" s="10">
        <f>IF(IFERROR(VLOOKUP(2&amp;$A:$A,list!$A:E,5,0),"")=0,"",IFERROR(VLOOKUP(2&amp;$A:$A,list!$A:E,5,0),""))</f>
        <v/>
      </c>
      <c r="K15" s="10">
        <f>IF(IFERROR(VLOOKUP(2&amp;$A:$A,list!$A:F,6,0),"")=0,"",IFERROR(VLOOKUP(2&amp;$A:$A,list!$A:F,6,0),""))</f>
        <v/>
      </c>
      <c r="L15" s="10">
        <f>IF(IFERROR(VLOOKUP(2&amp;$A:$A,list!$A:G,7,0),"")=0,"",IFERROR(VLOOKUP(2&amp;$A:$A,list!$A:G,7,0),""))</f>
        <v/>
      </c>
      <c r="M15" s="10">
        <f>IF(IFERROR(VLOOKUP(2&amp;$A:$A,list!$A:H,8,0),"")=0,"",IFERROR(VLOOKUP(2&amp;$A:$A,list!$A:H,8,0),""))</f>
        <v/>
      </c>
      <c r="N15" s="2">
        <f>IF(IFERROR(VLOOKUP(3&amp;$A:$A,list!$A:C,3,0),"")=0,"",IFERROR(VLOOKUP(3&amp;$A:$A,list!$A:C,3,0),""))</f>
        <v/>
      </c>
      <c r="O15" s="10">
        <f>IF(IFERROR(VLOOKUP(3&amp;$A:$A,list!$A:D,4,0),"")=0,"",IFERROR(VLOOKUP(3&amp;$A:$A,list!$A:D,4,0),""))</f>
        <v/>
      </c>
      <c r="P15" s="10">
        <f>IF(IFERROR(VLOOKUP(3&amp;$A:$A,list!$A:E,5,0),"")=0,"",IFERROR(VLOOKUP(3&amp;$A:$A,list!$A:E,5,0),""))</f>
        <v/>
      </c>
      <c r="Q15" s="10">
        <f>IF(IFERROR(VLOOKUP(3&amp;$A:$A,list!$A:F,6,0),"")=0,"",IFERROR(VLOOKUP(3&amp;$A:$A,list!$A:F,6,0),""))</f>
        <v/>
      </c>
      <c r="R15" s="10">
        <f>IF(IFERROR(VLOOKUP(3&amp;$A:$A,list!$A:G,7,0),"")=0,"",IFERROR(VLOOKUP(3&amp;$A:$A,list!$A:G,7,0),""))</f>
        <v/>
      </c>
      <c r="S15" s="10">
        <f>IF(IFERROR(VLOOKUP(3&amp;$A:$A,list!$A:H,8,0),"")=0,"",IFERROR(VLOOKUP(3&amp;$A:$A,list!$A:H,8,0),""))</f>
        <v/>
      </c>
      <c r="T15" s="2">
        <f>IF(IFERROR(VLOOKUP(4&amp;$A:$A,list!$A:C,3,0),"")=0,"",IFERROR(VLOOKUP(4&amp;$A:$A,list!$A:C,3,0),""))</f>
        <v/>
      </c>
      <c r="U15" s="10">
        <f>IF(IFERROR(VLOOKUP(4&amp;$A:$A,list!$A:D,4,0),"")=0,"",IFERROR(VLOOKUP(4&amp;$A:$A,list!$A:D,4,0),""))</f>
        <v/>
      </c>
      <c r="V15" s="10">
        <f>IF(IFERROR(VLOOKUP(4&amp;$A:$A,list!$A:E,5,0),"")=0,"",IFERROR(VLOOKUP(4&amp;$A:$A,list!$A:E,5,0),""))</f>
        <v/>
      </c>
      <c r="W15" s="10">
        <f>IF(IFERROR(VLOOKUP(4&amp;$A:$A,list!$A:F,6,0),"")=0,"",IFERROR(VLOOKUP(4&amp;$A:$A,list!$A:F,6,0),""))</f>
        <v/>
      </c>
      <c r="X15" s="10">
        <f>IF(IFERROR(VLOOKUP(4&amp;$A:$A,list!$A:G,7,0),"")=0,"",IFERROR(VLOOKUP(4&amp;$A:$A,list!$A:G,7,0),""))</f>
        <v/>
      </c>
      <c r="Y15" s="10">
        <f>IF(IFERROR(VLOOKUP(4&amp;$A:$A,list!$A:H,8,0),"")=0,"",IFERROR(VLOOKUP(4&amp;$A:$A,list!$A:H,8,0),""))</f>
        <v/>
      </c>
      <c r="Z15" s="2">
        <f>IF(IFERROR(VLOOKUP(5&amp;$A:$A,list!$A:C,3,0),"")=0,"",IFERROR(VLOOKUP(5&amp;$A:$A,list!$A:C,3,0),""))</f>
        <v/>
      </c>
      <c r="AA15" s="10">
        <f>IF(IFERROR(VLOOKUP(5&amp;$A:$A,list!$A:D,4,0),"")=0,"",IFERROR(VLOOKUP(5&amp;$A:$A,list!$A:D,4,0),""))</f>
        <v/>
      </c>
      <c r="AB15" s="10">
        <f>IF(IFERROR(VLOOKUP(5&amp;$A:$A,list!$A:E,5,0),"")=0,"",IFERROR(VLOOKUP(5&amp;$A:$A,list!$A:E,5,0),""))</f>
        <v/>
      </c>
      <c r="AC15" s="10">
        <f>IF(IFERROR(VLOOKUP(5&amp;$A:$A,list!$A:F,6,0),"")=0,"",IFERROR(VLOOKUP(5&amp;$A:$A,list!$A:F,6,0),""))</f>
        <v/>
      </c>
      <c r="AD15" s="10">
        <f>IF(IFERROR(VLOOKUP(5&amp;$A:$A,list!$A:G,7,0),"")=0,"",IFERROR(VLOOKUP(5&amp;$A:$A,list!$A:G,7,0),""))</f>
        <v/>
      </c>
      <c r="AE15" s="10">
        <f>IF(IFERROR(VLOOKUP(5&amp;$A:$A,list!$A:H,8,0),"")=0,"",IFERROR(VLOOKUP(5&amp;$A:$A,list!$A:H,8,0),""))</f>
        <v/>
      </c>
      <c r="AF15" s="2">
        <f>IF(IFERROR(VLOOKUP(6&amp;$A:$A,list!$A:C,3,0),"")=0,"",IFERROR(VLOOKUP(6&amp;$A:$A,list!$A:C,3,0),""))</f>
        <v/>
      </c>
      <c r="AG15" s="10">
        <f>IF(IFERROR(VLOOKUP(6&amp;$A:$A,list!$A:D,4,0),"")=0,"",IFERROR(VLOOKUP(6&amp;$A:$A,list!$A:D,4,0),""))</f>
        <v/>
      </c>
      <c r="AH15" s="10">
        <f>IF(IFERROR(VLOOKUP(6&amp;$A:$A,list!$A:E,5,0),"")=0,"",IFERROR(VLOOKUP(6&amp;$A:$A,list!$A:E,5,0),""))</f>
        <v/>
      </c>
      <c r="AI15" s="10">
        <f>IF(IFERROR(VLOOKUP(6&amp;$A:$A,list!$A:F,6,0),"")=0,"",IFERROR(VLOOKUP(6&amp;$A:$A,list!$A:F,6,0),""))</f>
        <v/>
      </c>
      <c r="AJ15" s="10">
        <f>IF(IFERROR(VLOOKUP(6&amp;$A:$A,list!$A:G,7,0),"")=0,"",IFERROR(VLOOKUP(6&amp;$A:$A,list!$A:G,7,0),""))</f>
        <v/>
      </c>
      <c r="AK15" s="10">
        <f>IF(IFERROR(VLOOKUP(6&amp;$A:$A,list!$A:H,8,0),"")=0,"",IFERROR(VLOOKUP(6&amp;$A:$A,list!$A:H,8,0),""))</f>
        <v/>
      </c>
      <c r="AL15" s="2">
        <f>IF(IFERROR(VLOOKUP(7&amp;$A:$A,list!$A:C,3,0),"")=0,"",IFERROR(VLOOKUP(7&amp;$A:$A,list!$A:C,3,0),""))</f>
        <v/>
      </c>
      <c r="AM15" s="10">
        <f>IF(IFERROR(VLOOKUP(7&amp;$A:$A,list!$A:D,4,0),"")=0,"",IFERROR(VLOOKUP(7&amp;$A:$A,list!$A:D,4,0),""))</f>
        <v/>
      </c>
      <c r="AN15" s="10">
        <f>IF(IFERROR(VLOOKUP(7&amp;$A:$A,list!$A:E,5,0),"")=0,"",IFERROR(VLOOKUP(7&amp;$A:$A,list!$A:E,5,0),""))</f>
        <v/>
      </c>
      <c r="AO15" s="10">
        <f>IF(IFERROR(VLOOKUP(7&amp;$A:$A,list!$A:F,6,0),"")=0,"",IFERROR(VLOOKUP(7&amp;$A:$A,list!$A:F,6,0),""))</f>
        <v/>
      </c>
      <c r="AP15" s="10">
        <f>IF(IFERROR(VLOOKUP(7&amp;$A:$A,list!$A:G,7,0),"")=0,"",IFERROR(VLOOKUP(7&amp;$A:$A,list!$A:G,7,0),""))</f>
        <v/>
      </c>
      <c r="AQ15" s="10">
        <f>IF(IFERROR(VLOOKUP(7&amp;$A:$A,list!$A:H,8,0),"")=0,"",IFERROR(VLOOKUP(7&amp;$A:$A,list!$A:H,8,0),""))</f>
        <v/>
      </c>
      <c r="AR15" s="2">
        <f>IF(IFERROR(VLOOKUP(8&amp;$A:$A,list!$A:C,3,0),"")=0,"",IFERROR(VLOOKUP(8&amp;$A:$A,list!$A:C,3,0),""))</f>
        <v/>
      </c>
      <c r="AS15" s="10">
        <f>IF(IFERROR(VLOOKUP(8&amp;$A:$A,list!$A:D,4,0),"")=0,"",IFERROR(VLOOKUP(8&amp;$A:$A,list!$A:D,4,0),""))</f>
        <v/>
      </c>
      <c r="AT15" s="10">
        <f>IF(IFERROR(VLOOKUP(8&amp;$A:$A,list!$A:E,5,0),"")=0,"",IFERROR(VLOOKUP(8&amp;$A:$A,list!$A:E,5,0),""))</f>
        <v/>
      </c>
      <c r="AU15" s="10">
        <f>IF(IFERROR(VLOOKUP(8&amp;$A:$A,list!$A:F,6,0),"")=0,"",IFERROR(VLOOKUP(8&amp;$A:$A,list!$A:F,6,0),""))</f>
        <v/>
      </c>
      <c r="AV15" s="10">
        <f>IF(IFERROR(VLOOKUP(8&amp;$A:$A,list!$A:G,7,0),"")=0,"",IFERROR(VLOOKUP(8&amp;$A:$A,list!$A:G,7,0),""))</f>
        <v/>
      </c>
      <c r="AW15" s="3">
        <f>IF(IFERROR(VLOOKUP(8&amp;$A:$A,list!$A:H,8,0),"")=0,"",IFERROR(VLOOKUP(8&amp;$A:$A,list!$A:H,8,0),""))</f>
        <v/>
      </c>
    </row>
    <row r="16">
      <c r="A16" s="10" t="inlineStr">
        <is>
          <t>YM213B437AB</t>
        </is>
      </c>
      <c r="B16" s="2">
        <f>IF(IFERROR(VLOOKUP(1&amp;$A:$A,list!$A:C,3,0),"")=0,"",IFERROR(VLOOKUP(1&amp;$A:$A,list!$A:C,3,0),""))</f>
        <v/>
      </c>
      <c r="C16" s="10">
        <f>IF(IFERROR(VLOOKUP(1&amp;$A:$A,list!$A:D,4,0),"")=0,"",IFERROR(VLOOKUP(1&amp;$A:$A,list!$A:D,4,0),""))</f>
        <v/>
      </c>
      <c r="D16" s="10">
        <f>IF(IFERROR(VLOOKUP(1&amp;$A:$A,list!$A:E,5,0),"")=0,"",IFERROR(VLOOKUP(1&amp;$A:$A,list!$A:E,5,0),""))</f>
        <v/>
      </c>
      <c r="E16" s="10">
        <f>IF(IFERROR(VLOOKUP(1&amp;$A:$A,list!$A:F,6,0),"")=0,"",IFERROR(VLOOKUP(1&amp;$A:$A,list!$A:F,6,0),""))</f>
        <v/>
      </c>
      <c r="F16" s="10">
        <f>IF(IFERROR(VLOOKUP(1&amp;$A:$A,list!$A:G,7,0),"")=0,"",IFERROR(VLOOKUP(1&amp;$A:$A,list!$A:G,7,0),""))</f>
        <v/>
      </c>
      <c r="G16" s="10">
        <f>IF(IFERROR(VLOOKUP(1&amp;$A:$A,list!$A:H,8,0),"")=0,"",IFERROR(VLOOKUP(1&amp;$A:$A,list!$A:H,8,0),""))</f>
        <v/>
      </c>
      <c r="H16" s="2">
        <f>IF(IFERROR(VLOOKUP(2&amp;$A:$A,list!$A:C,3,0),"")=0,"",IFERROR(VLOOKUP(2&amp;$A:$A,list!$A:C,3,0),""))</f>
        <v/>
      </c>
      <c r="I16" s="10">
        <f>IF(IFERROR(VLOOKUP(2&amp;$A:$A,list!$A:D,4,0),"")=0,"",IFERROR(VLOOKUP(2&amp;$A:$A,list!$A:D,4,0),""))</f>
        <v/>
      </c>
      <c r="J16" s="10">
        <f>IF(IFERROR(VLOOKUP(2&amp;$A:$A,list!$A:E,5,0),"")=0,"",IFERROR(VLOOKUP(2&amp;$A:$A,list!$A:E,5,0),""))</f>
        <v/>
      </c>
      <c r="K16" s="10">
        <f>IF(IFERROR(VLOOKUP(2&amp;$A:$A,list!$A:F,6,0),"")=0,"",IFERROR(VLOOKUP(2&amp;$A:$A,list!$A:F,6,0),""))</f>
        <v/>
      </c>
      <c r="L16" s="10">
        <f>IF(IFERROR(VLOOKUP(2&amp;$A:$A,list!$A:G,7,0),"")=0,"",IFERROR(VLOOKUP(2&amp;$A:$A,list!$A:G,7,0),""))</f>
        <v/>
      </c>
      <c r="M16" s="10">
        <f>IF(IFERROR(VLOOKUP(2&amp;$A:$A,list!$A:H,8,0),"")=0,"",IFERROR(VLOOKUP(2&amp;$A:$A,list!$A:H,8,0),""))</f>
        <v/>
      </c>
      <c r="N16" s="2">
        <f>IF(IFERROR(VLOOKUP(3&amp;$A:$A,list!$A:C,3,0),"")=0,"",IFERROR(VLOOKUP(3&amp;$A:$A,list!$A:C,3,0),""))</f>
        <v/>
      </c>
      <c r="O16" s="10">
        <f>IF(IFERROR(VLOOKUP(3&amp;$A:$A,list!$A:D,4,0),"")=0,"",IFERROR(VLOOKUP(3&amp;$A:$A,list!$A:D,4,0),""))</f>
        <v/>
      </c>
      <c r="P16" s="10">
        <f>IF(IFERROR(VLOOKUP(3&amp;$A:$A,list!$A:E,5,0),"")=0,"",IFERROR(VLOOKUP(3&amp;$A:$A,list!$A:E,5,0),""))</f>
        <v/>
      </c>
      <c r="Q16" s="10">
        <f>IF(IFERROR(VLOOKUP(3&amp;$A:$A,list!$A:F,6,0),"")=0,"",IFERROR(VLOOKUP(3&amp;$A:$A,list!$A:F,6,0),""))</f>
        <v/>
      </c>
      <c r="R16" s="10">
        <f>IF(IFERROR(VLOOKUP(3&amp;$A:$A,list!$A:G,7,0),"")=0,"",IFERROR(VLOOKUP(3&amp;$A:$A,list!$A:G,7,0),""))</f>
        <v/>
      </c>
      <c r="S16" s="10">
        <f>IF(IFERROR(VLOOKUP(3&amp;$A:$A,list!$A:H,8,0),"")=0,"",IFERROR(VLOOKUP(3&amp;$A:$A,list!$A:H,8,0),""))</f>
        <v/>
      </c>
      <c r="T16" s="2">
        <f>IF(IFERROR(VLOOKUP(4&amp;$A:$A,list!$A:C,3,0),"")=0,"",IFERROR(VLOOKUP(4&amp;$A:$A,list!$A:C,3,0),""))</f>
        <v/>
      </c>
      <c r="U16" s="10">
        <f>IF(IFERROR(VLOOKUP(4&amp;$A:$A,list!$A:D,4,0),"")=0,"",IFERROR(VLOOKUP(4&amp;$A:$A,list!$A:D,4,0),""))</f>
        <v/>
      </c>
      <c r="V16" s="10">
        <f>IF(IFERROR(VLOOKUP(4&amp;$A:$A,list!$A:E,5,0),"")=0,"",IFERROR(VLOOKUP(4&amp;$A:$A,list!$A:E,5,0),""))</f>
        <v/>
      </c>
      <c r="W16" s="10">
        <f>IF(IFERROR(VLOOKUP(4&amp;$A:$A,list!$A:F,6,0),"")=0,"",IFERROR(VLOOKUP(4&amp;$A:$A,list!$A:F,6,0),""))</f>
        <v/>
      </c>
      <c r="X16" s="10">
        <f>IF(IFERROR(VLOOKUP(4&amp;$A:$A,list!$A:G,7,0),"")=0,"",IFERROR(VLOOKUP(4&amp;$A:$A,list!$A:G,7,0),""))</f>
        <v/>
      </c>
      <c r="Y16" s="10">
        <f>IF(IFERROR(VLOOKUP(4&amp;$A:$A,list!$A:H,8,0),"")=0,"",IFERROR(VLOOKUP(4&amp;$A:$A,list!$A:H,8,0),""))</f>
        <v/>
      </c>
      <c r="Z16" s="2">
        <f>IF(IFERROR(VLOOKUP(5&amp;$A:$A,list!$A:C,3,0),"")=0,"",IFERROR(VLOOKUP(5&amp;$A:$A,list!$A:C,3,0),""))</f>
        <v/>
      </c>
      <c r="AA16" s="10">
        <f>IF(IFERROR(VLOOKUP(5&amp;$A:$A,list!$A:D,4,0),"")=0,"",IFERROR(VLOOKUP(5&amp;$A:$A,list!$A:D,4,0),""))</f>
        <v/>
      </c>
      <c r="AB16" s="10">
        <f>IF(IFERROR(VLOOKUP(5&amp;$A:$A,list!$A:E,5,0),"")=0,"",IFERROR(VLOOKUP(5&amp;$A:$A,list!$A:E,5,0),""))</f>
        <v/>
      </c>
      <c r="AC16" s="10">
        <f>IF(IFERROR(VLOOKUP(5&amp;$A:$A,list!$A:F,6,0),"")=0,"",IFERROR(VLOOKUP(5&amp;$A:$A,list!$A:F,6,0),""))</f>
        <v/>
      </c>
      <c r="AD16" s="10">
        <f>IF(IFERROR(VLOOKUP(5&amp;$A:$A,list!$A:G,7,0),"")=0,"",IFERROR(VLOOKUP(5&amp;$A:$A,list!$A:G,7,0),""))</f>
        <v/>
      </c>
      <c r="AE16" s="10">
        <f>IF(IFERROR(VLOOKUP(5&amp;$A:$A,list!$A:H,8,0),"")=0,"",IFERROR(VLOOKUP(5&amp;$A:$A,list!$A:H,8,0),""))</f>
        <v/>
      </c>
      <c r="AF16" s="2">
        <f>IF(IFERROR(VLOOKUP(6&amp;$A:$A,list!$A:C,3,0),"")=0,"",IFERROR(VLOOKUP(6&amp;$A:$A,list!$A:C,3,0),""))</f>
        <v/>
      </c>
      <c r="AG16" s="10">
        <f>IF(IFERROR(VLOOKUP(6&amp;$A:$A,list!$A:D,4,0),"")=0,"",IFERROR(VLOOKUP(6&amp;$A:$A,list!$A:D,4,0),""))</f>
        <v/>
      </c>
      <c r="AH16" s="10">
        <f>IF(IFERROR(VLOOKUP(6&amp;$A:$A,list!$A:E,5,0),"")=0,"",IFERROR(VLOOKUP(6&amp;$A:$A,list!$A:E,5,0),""))</f>
        <v/>
      </c>
      <c r="AI16" s="10">
        <f>IF(IFERROR(VLOOKUP(6&amp;$A:$A,list!$A:F,6,0),"")=0,"",IFERROR(VLOOKUP(6&amp;$A:$A,list!$A:F,6,0),""))</f>
        <v/>
      </c>
      <c r="AJ16" s="10">
        <f>IF(IFERROR(VLOOKUP(6&amp;$A:$A,list!$A:G,7,0),"")=0,"",IFERROR(VLOOKUP(6&amp;$A:$A,list!$A:G,7,0),""))</f>
        <v/>
      </c>
      <c r="AK16" s="10">
        <f>IF(IFERROR(VLOOKUP(6&amp;$A:$A,list!$A:H,8,0),"")=0,"",IFERROR(VLOOKUP(6&amp;$A:$A,list!$A:H,8,0),""))</f>
        <v/>
      </c>
      <c r="AL16" s="2">
        <f>IF(IFERROR(VLOOKUP(7&amp;$A:$A,list!$A:C,3,0),"")=0,"",IFERROR(VLOOKUP(7&amp;$A:$A,list!$A:C,3,0),""))</f>
        <v/>
      </c>
      <c r="AM16" s="10">
        <f>IF(IFERROR(VLOOKUP(7&amp;$A:$A,list!$A:D,4,0),"")=0,"",IFERROR(VLOOKUP(7&amp;$A:$A,list!$A:D,4,0),""))</f>
        <v/>
      </c>
      <c r="AN16" s="10">
        <f>IF(IFERROR(VLOOKUP(7&amp;$A:$A,list!$A:E,5,0),"")=0,"",IFERROR(VLOOKUP(7&amp;$A:$A,list!$A:E,5,0),""))</f>
        <v/>
      </c>
      <c r="AO16" s="10">
        <f>IF(IFERROR(VLOOKUP(7&amp;$A:$A,list!$A:F,6,0),"")=0,"",IFERROR(VLOOKUP(7&amp;$A:$A,list!$A:F,6,0),""))</f>
        <v/>
      </c>
      <c r="AP16" s="10">
        <f>IF(IFERROR(VLOOKUP(7&amp;$A:$A,list!$A:G,7,0),"")=0,"",IFERROR(VLOOKUP(7&amp;$A:$A,list!$A:G,7,0),""))</f>
        <v/>
      </c>
      <c r="AQ16" s="10">
        <f>IF(IFERROR(VLOOKUP(7&amp;$A:$A,list!$A:H,8,0),"")=0,"",IFERROR(VLOOKUP(7&amp;$A:$A,list!$A:H,8,0),""))</f>
        <v/>
      </c>
      <c r="AR16" s="2">
        <f>IF(IFERROR(VLOOKUP(8&amp;$A:$A,list!$A:C,3,0),"")=0,"",IFERROR(VLOOKUP(8&amp;$A:$A,list!$A:C,3,0),""))</f>
        <v/>
      </c>
      <c r="AS16" s="10">
        <f>IF(IFERROR(VLOOKUP(8&amp;$A:$A,list!$A:D,4,0),"")=0,"",IFERROR(VLOOKUP(8&amp;$A:$A,list!$A:D,4,0),""))</f>
        <v/>
      </c>
      <c r="AT16" s="10">
        <f>IF(IFERROR(VLOOKUP(8&amp;$A:$A,list!$A:E,5,0),"")=0,"",IFERROR(VLOOKUP(8&amp;$A:$A,list!$A:E,5,0),""))</f>
        <v/>
      </c>
      <c r="AU16" s="10">
        <f>IF(IFERROR(VLOOKUP(8&amp;$A:$A,list!$A:F,6,0),"")=0,"",IFERROR(VLOOKUP(8&amp;$A:$A,list!$A:F,6,0),""))</f>
        <v/>
      </c>
      <c r="AV16" s="10">
        <f>IF(IFERROR(VLOOKUP(8&amp;$A:$A,list!$A:G,7,0),"")=0,"",IFERROR(VLOOKUP(8&amp;$A:$A,list!$A:G,7,0),""))</f>
        <v/>
      </c>
      <c r="AW16" s="3">
        <f>IF(IFERROR(VLOOKUP(8&amp;$A:$A,list!$A:H,8,0),"")=0,"",IFERROR(VLOOKUP(8&amp;$A:$A,list!$A:H,8,0),""))</f>
        <v/>
      </c>
    </row>
    <row r="17">
      <c r="A17" s="10" t="inlineStr">
        <is>
          <t>YM213B437AC</t>
        </is>
      </c>
      <c r="B17" s="2">
        <f>IF(IFERROR(VLOOKUP(1&amp;$A:$A,list!$A:C,3,0),"")=0,"",IFERROR(VLOOKUP(1&amp;$A:$A,list!$A:C,3,0),""))</f>
        <v/>
      </c>
      <c r="C17" s="10">
        <f>IF(IFERROR(VLOOKUP(1&amp;$A:$A,list!$A:D,4,0),"")=0,"",IFERROR(VLOOKUP(1&amp;$A:$A,list!$A:D,4,0),""))</f>
        <v/>
      </c>
      <c r="D17" s="10">
        <f>IF(IFERROR(VLOOKUP(1&amp;$A:$A,list!$A:E,5,0),"")=0,"",IFERROR(VLOOKUP(1&amp;$A:$A,list!$A:E,5,0),""))</f>
        <v/>
      </c>
      <c r="E17" s="10">
        <f>IF(IFERROR(VLOOKUP(1&amp;$A:$A,list!$A:F,6,0),"")=0,"",IFERROR(VLOOKUP(1&amp;$A:$A,list!$A:F,6,0),""))</f>
        <v/>
      </c>
      <c r="F17" s="10">
        <f>IF(IFERROR(VLOOKUP(1&amp;$A:$A,list!$A:G,7,0),"")=0,"",IFERROR(VLOOKUP(1&amp;$A:$A,list!$A:G,7,0),""))</f>
        <v/>
      </c>
      <c r="G17" s="10">
        <f>IF(IFERROR(VLOOKUP(1&amp;$A:$A,list!$A:H,8,0),"")=0,"",IFERROR(VLOOKUP(1&amp;$A:$A,list!$A:H,8,0),""))</f>
        <v/>
      </c>
      <c r="H17" s="2">
        <f>IF(IFERROR(VLOOKUP(2&amp;$A:$A,list!$A:C,3,0),"")=0,"",IFERROR(VLOOKUP(2&amp;$A:$A,list!$A:C,3,0),""))</f>
        <v/>
      </c>
      <c r="I17" s="10">
        <f>IF(IFERROR(VLOOKUP(2&amp;$A:$A,list!$A:D,4,0),"")=0,"",IFERROR(VLOOKUP(2&amp;$A:$A,list!$A:D,4,0),""))</f>
        <v/>
      </c>
      <c r="J17" s="10">
        <f>IF(IFERROR(VLOOKUP(2&amp;$A:$A,list!$A:E,5,0),"")=0,"",IFERROR(VLOOKUP(2&amp;$A:$A,list!$A:E,5,0),""))</f>
        <v/>
      </c>
      <c r="K17" s="10">
        <f>IF(IFERROR(VLOOKUP(2&amp;$A:$A,list!$A:F,6,0),"")=0,"",IFERROR(VLOOKUP(2&amp;$A:$A,list!$A:F,6,0),""))</f>
        <v/>
      </c>
      <c r="L17" s="10">
        <f>IF(IFERROR(VLOOKUP(2&amp;$A:$A,list!$A:G,7,0),"")=0,"",IFERROR(VLOOKUP(2&amp;$A:$A,list!$A:G,7,0),""))</f>
        <v/>
      </c>
      <c r="M17" s="10">
        <f>IF(IFERROR(VLOOKUP(2&amp;$A:$A,list!$A:H,8,0),"")=0,"",IFERROR(VLOOKUP(2&amp;$A:$A,list!$A:H,8,0),""))</f>
        <v/>
      </c>
      <c r="N17" s="2">
        <f>IF(IFERROR(VLOOKUP(3&amp;$A:$A,list!$A:C,3,0),"")=0,"",IFERROR(VLOOKUP(3&amp;$A:$A,list!$A:C,3,0),""))</f>
        <v/>
      </c>
      <c r="O17" s="10">
        <f>IF(IFERROR(VLOOKUP(3&amp;$A:$A,list!$A:D,4,0),"")=0,"",IFERROR(VLOOKUP(3&amp;$A:$A,list!$A:D,4,0),""))</f>
        <v/>
      </c>
      <c r="P17" s="10">
        <f>IF(IFERROR(VLOOKUP(3&amp;$A:$A,list!$A:E,5,0),"")=0,"",IFERROR(VLOOKUP(3&amp;$A:$A,list!$A:E,5,0),""))</f>
        <v/>
      </c>
      <c r="Q17" s="10">
        <f>IF(IFERROR(VLOOKUP(3&amp;$A:$A,list!$A:F,6,0),"")=0,"",IFERROR(VLOOKUP(3&amp;$A:$A,list!$A:F,6,0),""))</f>
        <v/>
      </c>
      <c r="R17" s="10">
        <f>IF(IFERROR(VLOOKUP(3&amp;$A:$A,list!$A:G,7,0),"")=0,"",IFERROR(VLOOKUP(3&amp;$A:$A,list!$A:G,7,0),""))</f>
        <v/>
      </c>
      <c r="S17" s="10">
        <f>IF(IFERROR(VLOOKUP(3&amp;$A:$A,list!$A:H,8,0),"")=0,"",IFERROR(VLOOKUP(3&amp;$A:$A,list!$A:H,8,0),""))</f>
        <v/>
      </c>
      <c r="T17" s="2">
        <f>IF(IFERROR(VLOOKUP(4&amp;$A:$A,list!$A:C,3,0),"")=0,"",IFERROR(VLOOKUP(4&amp;$A:$A,list!$A:C,3,0),""))</f>
        <v/>
      </c>
      <c r="U17" s="10">
        <f>IF(IFERROR(VLOOKUP(4&amp;$A:$A,list!$A:D,4,0),"")=0,"",IFERROR(VLOOKUP(4&amp;$A:$A,list!$A:D,4,0),""))</f>
        <v/>
      </c>
      <c r="V17" s="10">
        <f>IF(IFERROR(VLOOKUP(4&amp;$A:$A,list!$A:E,5,0),"")=0,"",IFERROR(VLOOKUP(4&amp;$A:$A,list!$A:E,5,0),""))</f>
        <v/>
      </c>
      <c r="W17" s="10">
        <f>IF(IFERROR(VLOOKUP(4&amp;$A:$A,list!$A:F,6,0),"")=0,"",IFERROR(VLOOKUP(4&amp;$A:$A,list!$A:F,6,0),""))</f>
        <v/>
      </c>
      <c r="X17" s="10">
        <f>IF(IFERROR(VLOOKUP(4&amp;$A:$A,list!$A:G,7,0),"")=0,"",IFERROR(VLOOKUP(4&amp;$A:$A,list!$A:G,7,0),""))</f>
        <v/>
      </c>
      <c r="Y17" s="10">
        <f>IF(IFERROR(VLOOKUP(4&amp;$A:$A,list!$A:H,8,0),"")=0,"",IFERROR(VLOOKUP(4&amp;$A:$A,list!$A:H,8,0),""))</f>
        <v/>
      </c>
      <c r="Z17" s="2">
        <f>IF(IFERROR(VLOOKUP(5&amp;$A:$A,list!$A:C,3,0),"")=0,"",IFERROR(VLOOKUP(5&amp;$A:$A,list!$A:C,3,0),""))</f>
        <v/>
      </c>
      <c r="AA17" s="10">
        <f>IF(IFERROR(VLOOKUP(5&amp;$A:$A,list!$A:D,4,0),"")=0,"",IFERROR(VLOOKUP(5&amp;$A:$A,list!$A:D,4,0),""))</f>
        <v/>
      </c>
      <c r="AB17" s="10">
        <f>IF(IFERROR(VLOOKUP(5&amp;$A:$A,list!$A:E,5,0),"")=0,"",IFERROR(VLOOKUP(5&amp;$A:$A,list!$A:E,5,0),""))</f>
        <v/>
      </c>
      <c r="AC17" s="10">
        <f>IF(IFERROR(VLOOKUP(5&amp;$A:$A,list!$A:F,6,0),"")=0,"",IFERROR(VLOOKUP(5&amp;$A:$A,list!$A:F,6,0),""))</f>
        <v/>
      </c>
      <c r="AD17" s="10">
        <f>IF(IFERROR(VLOOKUP(5&amp;$A:$A,list!$A:G,7,0),"")=0,"",IFERROR(VLOOKUP(5&amp;$A:$A,list!$A:G,7,0),""))</f>
        <v/>
      </c>
      <c r="AE17" s="10">
        <f>IF(IFERROR(VLOOKUP(5&amp;$A:$A,list!$A:H,8,0),"")=0,"",IFERROR(VLOOKUP(5&amp;$A:$A,list!$A:H,8,0),""))</f>
        <v/>
      </c>
      <c r="AF17" s="2">
        <f>IF(IFERROR(VLOOKUP(6&amp;$A:$A,list!$A:C,3,0),"")=0,"",IFERROR(VLOOKUP(6&amp;$A:$A,list!$A:C,3,0),""))</f>
        <v/>
      </c>
      <c r="AG17" s="10">
        <f>IF(IFERROR(VLOOKUP(6&amp;$A:$A,list!$A:D,4,0),"")=0,"",IFERROR(VLOOKUP(6&amp;$A:$A,list!$A:D,4,0),""))</f>
        <v/>
      </c>
      <c r="AH17" s="10">
        <f>IF(IFERROR(VLOOKUP(6&amp;$A:$A,list!$A:E,5,0),"")=0,"",IFERROR(VLOOKUP(6&amp;$A:$A,list!$A:E,5,0),""))</f>
        <v/>
      </c>
      <c r="AI17" s="10">
        <f>IF(IFERROR(VLOOKUP(6&amp;$A:$A,list!$A:F,6,0),"")=0,"",IFERROR(VLOOKUP(6&amp;$A:$A,list!$A:F,6,0),""))</f>
        <v/>
      </c>
      <c r="AJ17" s="10">
        <f>IF(IFERROR(VLOOKUP(6&amp;$A:$A,list!$A:G,7,0),"")=0,"",IFERROR(VLOOKUP(6&amp;$A:$A,list!$A:G,7,0),""))</f>
        <v/>
      </c>
      <c r="AK17" s="10">
        <f>IF(IFERROR(VLOOKUP(6&amp;$A:$A,list!$A:H,8,0),"")=0,"",IFERROR(VLOOKUP(6&amp;$A:$A,list!$A:H,8,0),""))</f>
        <v/>
      </c>
      <c r="AL17" s="2">
        <f>IF(IFERROR(VLOOKUP(7&amp;$A:$A,list!$A:C,3,0),"")=0,"",IFERROR(VLOOKUP(7&amp;$A:$A,list!$A:C,3,0),""))</f>
        <v/>
      </c>
      <c r="AM17" s="10">
        <f>IF(IFERROR(VLOOKUP(7&amp;$A:$A,list!$A:D,4,0),"")=0,"",IFERROR(VLOOKUP(7&amp;$A:$A,list!$A:D,4,0),""))</f>
        <v/>
      </c>
      <c r="AN17" s="10">
        <f>IF(IFERROR(VLOOKUP(7&amp;$A:$A,list!$A:E,5,0),"")=0,"",IFERROR(VLOOKUP(7&amp;$A:$A,list!$A:E,5,0),""))</f>
        <v/>
      </c>
      <c r="AO17" s="10">
        <f>IF(IFERROR(VLOOKUP(7&amp;$A:$A,list!$A:F,6,0),"")=0,"",IFERROR(VLOOKUP(7&amp;$A:$A,list!$A:F,6,0),""))</f>
        <v/>
      </c>
      <c r="AP17" s="10">
        <f>IF(IFERROR(VLOOKUP(7&amp;$A:$A,list!$A:G,7,0),"")=0,"",IFERROR(VLOOKUP(7&amp;$A:$A,list!$A:G,7,0),""))</f>
        <v/>
      </c>
      <c r="AQ17" s="10">
        <f>IF(IFERROR(VLOOKUP(7&amp;$A:$A,list!$A:H,8,0),"")=0,"",IFERROR(VLOOKUP(7&amp;$A:$A,list!$A:H,8,0),""))</f>
        <v/>
      </c>
      <c r="AR17" s="2">
        <f>IF(IFERROR(VLOOKUP(8&amp;$A:$A,list!$A:C,3,0),"")=0,"",IFERROR(VLOOKUP(8&amp;$A:$A,list!$A:C,3,0),""))</f>
        <v/>
      </c>
      <c r="AS17" s="10">
        <f>IF(IFERROR(VLOOKUP(8&amp;$A:$A,list!$A:D,4,0),"")=0,"",IFERROR(VLOOKUP(8&amp;$A:$A,list!$A:D,4,0),""))</f>
        <v/>
      </c>
      <c r="AT17" s="10">
        <f>IF(IFERROR(VLOOKUP(8&amp;$A:$A,list!$A:E,5,0),"")=0,"",IFERROR(VLOOKUP(8&amp;$A:$A,list!$A:E,5,0),""))</f>
        <v/>
      </c>
      <c r="AU17" s="10">
        <f>IF(IFERROR(VLOOKUP(8&amp;$A:$A,list!$A:F,6,0),"")=0,"",IFERROR(VLOOKUP(8&amp;$A:$A,list!$A:F,6,0),""))</f>
        <v/>
      </c>
      <c r="AV17" s="10">
        <f>IF(IFERROR(VLOOKUP(8&amp;$A:$A,list!$A:G,7,0),"")=0,"",IFERROR(VLOOKUP(8&amp;$A:$A,list!$A:G,7,0),""))</f>
        <v/>
      </c>
      <c r="AW17" s="3">
        <f>IF(IFERROR(VLOOKUP(8&amp;$A:$A,list!$A:H,8,0),"")=0,"",IFERROR(VLOOKUP(8&amp;$A:$A,list!$A:H,8,0),""))</f>
        <v/>
      </c>
    </row>
    <row r="18">
      <c r="A18" s="10" t="inlineStr">
        <is>
          <t>YM213B473BC</t>
        </is>
      </c>
      <c r="B18" s="2">
        <f>IF(IFERROR(VLOOKUP(1&amp;$A:$A,list!$A:C,3,0),"")=0,"",IFERROR(VLOOKUP(1&amp;$A:$A,list!$A:C,3,0),""))</f>
        <v/>
      </c>
      <c r="C18" s="10">
        <f>IF(IFERROR(VLOOKUP(1&amp;$A:$A,list!$A:D,4,0),"")=0,"",IFERROR(VLOOKUP(1&amp;$A:$A,list!$A:D,4,0),""))</f>
        <v/>
      </c>
      <c r="D18" s="10">
        <f>IF(IFERROR(VLOOKUP(1&amp;$A:$A,list!$A:E,5,0),"")=0,"",IFERROR(VLOOKUP(1&amp;$A:$A,list!$A:E,5,0),""))</f>
        <v/>
      </c>
      <c r="E18" s="10">
        <f>IF(IFERROR(VLOOKUP(1&amp;$A:$A,list!$A:F,6,0),"")=0,"",IFERROR(VLOOKUP(1&amp;$A:$A,list!$A:F,6,0),""))</f>
        <v/>
      </c>
      <c r="F18" s="10">
        <f>IF(IFERROR(VLOOKUP(1&amp;$A:$A,list!$A:G,7,0),"")=0,"",IFERROR(VLOOKUP(1&amp;$A:$A,list!$A:G,7,0),""))</f>
        <v/>
      </c>
      <c r="G18" s="10">
        <f>IF(IFERROR(VLOOKUP(1&amp;$A:$A,list!$A:H,8,0),"")=0,"",IFERROR(VLOOKUP(1&amp;$A:$A,list!$A:H,8,0),""))</f>
        <v/>
      </c>
      <c r="H18" s="2">
        <f>IF(IFERROR(VLOOKUP(2&amp;$A:$A,list!$A:C,3,0),"")=0,"",IFERROR(VLOOKUP(2&amp;$A:$A,list!$A:C,3,0),""))</f>
        <v/>
      </c>
      <c r="I18" s="10">
        <f>IF(IFERROR(VLOOKUP(2&amp;$A:$A,list!$A:D,4,0),"")=0,"",IFERROR(VLOOKUP(2&amp;$A:$A,list!$A:D,4,0),""))</f>
        <v/>
      </c>
      <c r="J18" s="10">
        <f>IF(IFERROR(VLOOKUP(2&amp;$A:$A,list!$A:E,5,0),"")=0,"",IFERROR(VLOOKUP(2&amp;$A:$A,list!$A:E,5,0),""))</f>
        <v/>
      </c>
      <c r="K18" s="10">
        <f>IF(IFERROR(VLOOKUP(2&amp;$A:$A,list!$A:F,6,0),"")=0,"",IFERROR(VLOOKUP(2&amp;$A:$A,list!$A:F,6,0),""))</f>
        <v/>
      </c>
      <c r="L18" s="10">
        <f>IF(IFERROR(VLOOKUP(2&amp;$A:$A,list!$A:G,7,0),"")=0,"",IFERROR(VLOOKUP(2&amp;$A:$A,list!$A:G,7,0),""))</f>
        <v/>
      </c>
      <c r="M18" s="10">
        <f>IF(IFERROR(VLOOKUP(2&amp;$A:$A,list!$A:H,8,0),"")=0,"",IFERROR(VLOOKUP(2&amp;$A:$A,list!$A:H,8,0),""))</f>
        <v/>
      </c>
      <c r="N18" s="2">
        <f>IF(IFERROR(VLOOKUP(3&amp;$A:$A,list!$A:C,3,0),"")=0,"",IFERROR(VLOOKUP(3&amp;$A:$A,list!$A:C,3,0),""))</f>
        <v/>
      </c>
      <c r="O18" s="10">
        <f>IF(IFERROR(VLOOKUP(3&amp;$A:$A,list!$A:D,4,0),"")=0,"",IFERROR(VLOOKUP(3&amp;$A:$A,list!$A:D,4,0),""))</f>
        <v/>
      </c>
      <c r="P18" s="10">
        <f>IF(IFERROR(VLOOKUP(3&amp;$A:$A,list!$A:E,5,0),"")=0,"",IFERROR(VLOOKUP(3&amp;$A:$A,list!$A:E,5,0),""))</f>
        <v/>
      </c>
      <c r="Q18" s="10">
        <f>IF(IFERROR(VLOOKUP(3&amp;$A:$A,list!$A:F,6,0),"")=0,"",IFERROR(VLOOKUP(3&amp;$A:$A,list!$A:F,6,0),""))</f>
        <v/>
      </c>
      <c r="R18" s="10">
        <f>IF(IFERROR(VLOOKUP(3&amp;$A:$A,list!$A:G,7,0),"")=0,"",IFERROR(VLOOKUP(3&amp;$A:$A,list!$A:G,7,0),""))</f>
        <v/>
      </c>
      <c r="S18" s="10">
        <f>IF(IFERROR(VLOOKUP(3&amp;$A:$A,list!$A:H,8,0),"")=0,"",IFERROR(VLOOKUP(3&amp;$A:$A,list!$A:H,8,0),""))</f>
        <v/>
      </c>
      <c r="T18" s="2">
        <f>IF(IFERROR(VLOOKUP(4&amp;$A:$A,list!$A:C,3,0),"")=0,"",IFERROR(VLOOKUP(4&amp;$A:$A,list!$A:C,3,0),""))</f>
        <v/>
      </c>
      <c r="U18" s="10">
        <f>IF(IFERROR(VLOOKUP(4&amp;$A:$A,list!$A:D,4,0),"")=0,"",IFERROR(VLOOKUP(4&amp;$A:$A,list!$A:D,4,0),""))</f>
        <v/>
      </c>
      <c r="V18" s="10">
        <f>IF(IFERROR(VLOOKUP(4&amp;$A:$A,list!$A:E,5,0),"")=0,"",IFERROR(VLOOKUP(4&amp;$A:$A,list!$A:E,5,0),""))</f>
        <v/>
      </c>
      <c r="W18" s="10">
        <f>IF(IFERROR(VLOOKUP(4&amp;$A:$A,list!$A:F,6,0),"")=0,"",IFERROR(VLOOKUP(4&amp;$A:$A,list!$A:F,6,0),""))</f>
        <v/>
      </c>
      <c r="X18" s="10">
        <f>IF(IFERROR(VLOOKUP(4&amp;$A:$A,list!$A:G,7,0),"")=0,"",IFERROR(VLOOKUP(4&amp;$A:$A,list!$A:G,7,0),""))</f>
        <v/>
      </c>
      <c r="Y18" s="10">
        <f>IF(IFERROR(VLOOKUP(4&amp;$A:$A,list!$A:H,8,0),"")=0,"",IFERROR(VLOOKUP(4&amp;$A:$A,list!$A:H,8,0),""))</f>
        <v/>
      </c>
      <c r="Z18" s="2">
        <f>IF(IFERROR(VLOOKUP(5&amp;$A:$A,list!$A:C,3,0),"")=0,"",IFERROR(VLOOKUP(5&amp;$A:$A,list!$A:C,3,0),""))</f>
        <v/>
      </c>
      <c r="AA18" s="10">
        <f>IF(IFERROR(VLOOKUP(5&amp;$A:$A,list!$A:D,4,0),"")=0,"",IFERROR(VLOOKUP(5&amp;$A:$A,list!$A:D,4,0),""))</f>
        <v/>
      </c>
      <c r="AB18" s="10">
        <f>IF(IFERROR(VLOOKUP(5&amp;$A:$A,list!$A:E,5,0),"")=0,"",IFERROR(VLOOKUP(5&amp;$A:$A,list!$A:E,5,0),""))</f>
        <v/>
      </c>
      <c r="AC18" s="10">
        <f>IF(IFERROR(VLOOKUP(5&amp;$A:$A,list!$A:F,6,0),"")=0,"",IFERROR(VLOOKUP(5&amp;$A:$A,list!$A:F,6,0),""))</f>
        <v/>
      </c>
      <c r="AD18" s="10">
        <f>IF(IFERROR(VLOOKUP(5&amp;$A:$A,list!$A:G,7,0),"")=0,"",IFERROR(VLOOKUP(5&amp;$A:$A,list!$A:G,7,0),""))</f>
        <v/>
      </c>
      <c r="AE18" s="10">
        <f>IF(IFERROR(VLOOKUP(5&amp;$A:$A,list!$A:H,8,0),"")=0,"",IFERROR(VLOOKUP(5&amp;$A:$A,list!$A:H,8,0),""))</f>
        <v/>
      </c>
      <c r="AF18" s="2">
        <f>IF(IFERROR(VLOOKUP(6&amp;$A:$A,list!$A:C,3,0),"")=0,"",IFERROR(VLOOKUP(6&amp;$A:$A,list!$A:C,3,0),""))</f>
        <v/>
      </c>
      <c r="AG18" s="10">
        <f>IF(IFERROR(VLOOKUP(6&amp;$A:$A,list!$A:D,4,0),"")=0,"",IFERROR(VLOOKUP(6&amp;$A:$A,list!$A:D,4,0),""))</f>
        <v/>
      </c>
      <c r="AH18" s="10">
        <f>IF(IFERROR(VLOOKUP(6&amp;$A:$A,list!$A:E,5,0),"")=0,"",IFERROR(VLOOKUP(6&amp;$A:$A,list!$A:E,5,0),""))</f>
        <v/>
      </c>
      <c r="AI18" s="10">
        <f>IF(IFERROR(VLOOKUP(6&amp;$A:$A,list!$A:F,6,0),"")=0,"",IFERROR(VLOOKUP(6&amp;$A:$A,list!$A:F,6,0),""))</f>
        <v/>
      </c>
      <c r="AJ18" s="10">
        <f>IF(IFERROR(VLOOKUP(6&amp;$A:$A,list!$A:G,7,0),"")=0,"",IFERROR(VLOOKUP(6&amp;$A:$A,list!$A:G,7,0),""))</f>
        <v/>
      </c>
      <c r="AK18" s="10">
        <f>IF(IFERROR(VLOOKUP(6&amp;$A:$A,list!$A:H,8,0),"")=0,"",IFERROR(VLOOKUP(6&amp;$A:$A,list!$A:H,8,0),""))</f>
        <v/>
      </c>
      <c r="AL18" s="2">
        <f>IF(IFERROR(VLOOKUP(7&amp;$A:$A,list!$A:C,3,0),"")=0,"",IFERROR(VLOOKUP(7&amp;$A:$A,list!$A:C,3,0),""))</f>
        <v/>
      </c>
      <c r="AM18" s="10">
        <f>IF(IFERROR(VLOOKUP(7&amp;$A:$A,list!$A:D,4,0),"")=0,"",IFERROR(VLOOKUP(7&amp;$A:$A,list!$A:D,4,0),""))</f>
        <v/>
      </c>
      <c r="AN18" s="10">
        <f>IF(IFERROR(VLOOKUP(7&amp;$A:$A,list!$A:E,5,0),"")=0,"",IFERROR(VLOOKUP(7&amp;$A:$A,list!$A:E,5,0),""))</f>
        <v/>
      </c>
      <c r="AO18" s="10">
        <f>IF(IFERROR(VLOOKUP(7&amp;$A:$A,list!$A:F,6,0),"")=0,"",IFERROR(VLOOKUP(7&amp;$A:$A,list!$A:F,6,0),""))</f>
        <v/>
      </c>
      <c r="AP18" s="10">
        <f>IF(IFERROR(VLOOKUP(7&amp;$A:$A,list!$A:G,7,0),"")=0,"",IFERROR(VLOOKUP(7&amp;$A:$A,list!$A:G,7,0),""))</f>
        <v/>
      </c>
      <c r="AQ18" s="10">
        <f>IF(IFERROR(VLOOKUP(7&amp;$A:$A,list!$A:H,8,0),"")=0,"",IFERROR(VLOOKUP(7&amp;$A:$A,list!$A:H,8,0),""))</f>
        <v/>
      </c>
      <c r="AR18" s="2">
        <f>IF(IFERROR(VLOOKUP(8&amp;$A:$A,list!$A:C,3,0),"")=0,"",IFERROR(VLOOKUP(8&amp;$A:$A,list!$A:C,3,0),""))</f>
        <v/>
      </c>
      <c r="AS18" s="10">
        <f>IF(IFERROR(VLOOKUP(8&amp;$A:$A,list!$A:D,4,0),"")=0,"",IFERROR(VLOOKUP(8&amp;$A:$A,list!$A:D,4,0),""))</f>
        <v/>
      </c>
      <c r="AT18" s="10">
        <f>IF(IFERROR(VLOOKUP(8&amp;$A:$A,list!$A:E,5,0),"")=0,"",IFERROR(VLOOKUP(8&amp;$A:$A,list!$A:E,5,0),""))</f>
        <v/>
      </c>
      <c r="AU18" s="10">
        <f>IF(IFERROR(VLOOKUP(8&amp;$A:$A,list!$A:F,6,0),"")=0,"",IFERROR(VLOOKUP(8&amp;$A:$A,list!$A:F,6,0),""))</f>
        <v/>
      </c>
      <c r="AV18" s="10">
        <f>IF(IFERROR(VLOOKUP(8&amp;$A:$A,list!$A:G,7,0),"")=0,"",IFERROR(VLOOKUP(8&amp;$A:$A,list!$A:G,7,0),""))</f>
        <v/>
      </c>
      <c r="AW18" s="3">
        <f>IF(IFERROR(VLOOKUP(8&amp;$A:$A,list!$A:H,8,0),"")=0,"",IFERROR(VLOOKUP(8&amp;$A:$A,list!$A:H,8,0),""))</f>
        <v/>
      </c>
    </row>
    <row r="19">
      <c r="A19" s="10" t="n">
        <v>1233602</v>
      </c>
      <c r="B19" s="2">
        <f>IF(IFERROR(VLOOKUP(1&amp;$A:$A,list!$A:C,3,0),"")=0,"",IFERROR(VLOOKUP(1&amp;$A:$A,list!$A:C,3,0),""))</f>
        <v/>
      </c>
      <c r="C19" s="10">
        <f>IF(IFERROR(VLOOKUP(1&amp;$A:$A,list!$A:D,4,0),"")=0,"",IFERROR(VLOOKUP(1&amp;$A:$A,list!$A:D,4,0),""))</f>
        <v/>
      </c>
      <c r="D19" s="10">
        <f>IF(IFERROR(VLOOKUP(1&amp;$A:$A,list!$A:E,5,0),"")=0,"",IFERROR(VLOOKUP(1&amp;$A:$A,list!$A:E,5,0),""))</f>
        <v/>
      </c>
      <c r="E19" s="10">
        <f>IF(IFERROR(VLOOKUP(1&amp;$A:$A,list!$A:F,6,0),"")=0,"",IFERROR(VLOOKUP(1&amp;$A:$A,list!$A:F,6,0),""))</f>
        <v/>
      </c>
      <c r="F19" s="10">
        <f>IF(IFERROR(VLOOKUP(1&amp;$A:$A,list!$A:G,7,0),"")=0,"",IFERROR(VLOOKUP(1&amp;$A:$A,list!$A:G,7,0),""))</f>
        <v/>
      </c>
      <c r="G19" s="10">
        <f>IF(IFERROR(VLOOKUP(1&amp;$A:$A,list!$A:H,8,0),"")=0,"",IFERROR(VLOOKUP(1&amp;$A:$A,list!$A:H,8,0),""))</f>
        <v/>
      </c>
      <c r="H19" s="2">
        <f>IF(IFERROR(VLOOKUP(2&amp;$A:$A,list!$A:C,3,0),"")=0,"",IFERROR(VLOOKUP(2&amp;$A:$A,list!$A:C,3,0),""))</f>
        <v/>
      </c>
      <c r="I19" s="10">
        <f>IF(IFERROR(VLOOKUP(2&amp;$A:$A,list!$A:D,4,0),"")=0,"",IFERROR(VLOOKUP(2&amp;$A:$A,list!$A:D,4,0),""))</f>
        <v/>
      </c>
      <c r="J19" s="10">
        <f>IF(IFERROR(VLOOKUP(2&amp;$A:$A,list!$A:E,5,0),"")=0,"",IFERROR(VLOOKUP(2&amp;$A:$A,list!$A:E,5,0),""))</f>
        <v/>
      </c>
      <c r="K19" s="10">
        <f>IF(IFERROR(VLOOKUP(2&amp;$A:$A,list!$A:F,6,0),"")=0,"",IFERROR(VLOOKUP(2&amp;$A:$A,list!$A:F,6,0),""))</f>
        <v/>
      </c>
      <c r="L19" s="10">
        <f>IF(IFERROR(VLOOKUP(2&amp;$A:$A,list!$A:G,7,0),"")=0,"",IFERROR(VLOOKUP(2&amp;$A:$A,list!$A:G,7,0),""))</f>
        <v/>
      </c>
      <c r="M19" s="10">
        <f>IF(IFERROR(VLOOKUP(2&amp;$A:$A,list!$A:H,8,0),"")=0,"",IFERROR(VLOOKUP(2&amp;$A:$A,list!$A:H,8,0),""))</f>
        <v/>
      </c>
      <c r="N19" s="2">
        <f>IF(IFERROR(VLOOKUP(3&amp;$A:$A,list!$A:C,3,0),"")=0,"",IFERROR(VLOOKUP(3&amp;$A:$A,list!$A:C,3,0),""))</f>
        <v/>
      </c>
      <c r="O19" s="10">
        <f>IF(IFERROR(VLOOKUP(3&amp;$A:$A,list!$A:D,4,0),"")=0,"",IFERROR(VLOOKUP(3&amp;$A:$A,list!$A:D,4,0),""))</f>
        <v/>
      </c>
      <c r="P19" s="10">
        <f>IF(IFERROR(VLOOKUP(3&amp;$A:$A,list!$A:E,5,0),"")=0,"",IFERROR(VLOOKUP(3&amp;$A:$A,list!$A:E,5,0),""))</f>
        <v/>
      </c>
      <c r="Q19" s="10">
        <f>IF(IFERROR(VLOOKUP(3&amp;$A:$A,list!$A:F,6,0),"")=0,"",IFERROR(VLOOKUP(3&amp;$A:$A,list!$A:F,6,0),""))</f>
        <v/>
      </c>
      <c r="R19" s="10">
        <f>IF(IFERROR(VLOOKUP(3&amp;$A:$A,list!$A:G,7,0),"")=0,"",IFERROR(VLOOKUP(3&amp;$A:$A,list!$A:G,7,0),""))</f>
        <v/>
      </c>
      <c r="S19" s="10">
        <f>IF(IFERROR(VLOOKUP(3&amp;$A:$A,list!$A:H,8,0),"")=0,"",IFERROR(VLOOKUP(3&amp;$A:$A,list!$A:H,8,0),""))</f>
        <v/>
      </c>
      <c r="T19" s="2">
        <f>IF(IFERROR(VLOOKUP(4&amp;$A:$A,list!$A:C,3,0),"")=0,"",IFERROR(VLOOKUP(4&amp;$A:$A,list!$A:C,3,0),""))</f>
        <v/>
      </c>
      <c r="U19" s="10">
        <f>IF(IFERROR(VLOOKUP(4&amp;$A:$A,list!$A:D,4,0),"")=0,"",IFERROR(VLOOKUP(4&amp;$A:$A,list!$A:D,4,0),""))</f>
        <v/>
      </c>
      <c r="V19" s="10">
        <f>IF(IFERROR(VLOOKUP(4&amp;$A:$A,list!$A:E,5,0),"")=0,"",IFERROR(VLOOKUP(4&amp;$A:$A,list!$A:E,5,0),""))</f>
        <v/>
      </c>
      <c r="W19" s="10">
        <f>IF(IFERROR(VLOOKUP(4&amp;$A:$A,list!$A:F,6,0),"")=0,"",IFERROR(VLOOKUP(4&amp;$A:$A,list!$A:F,6,0),""))</f>
        <v/>
      </c>
      <c r="X19" s="10">
        <f>IF(IFERROR(VLOOKUP(4&amp;$A:$A,list!$A:G,7,0),"")=0,"",IFERROR(VLOOKUP(4&amp;$A:$A,list!$A:G,7,0),""))</f>
        <v/>
      </c>
      <c r="Y19" s="10">
        <f>IF(IFERROR(VLOOKUP(4&amp;$A:$A,list!$A:H,8,0),"")=0,"",IFERROR(VLOOKUP(4&amp;$A:$A,list!$A:H,8,0),""))</f>
        <v/>
      </c>
      <c r="Z19" s="2">
        <f>IF(IFERROR(VLOOKUP(5&amp;$A:$A,list!$A:C,3,0),"")=0,"",IFERROR(VLOOKUP(5&amp;$A:$A,list!$A:C,3,0),""))</f>
        <v/>
      </c>
      <c r="AA19" s="10">
        <f>IF(IFERROR(VLOOKUP(5&amp;$A:$A,list!$A:D,4,0),"")=0,"",IFERROR(VLOOKUP(5&amp;$A:$A,list!$A:D,4,0),""))</f>
        <v/>
      </c>
      <c r="AB19" s="10">
        <f>IF(IFERROR(VLOOKUP(5&amp;$A:$A,list!$A:E,5,0),"")=0,"",IFERROR(VLOOKUP(5&amp;$A:$A,list!$A:E,5,0),""))</f>
        <v/>
      </c>
      <c r="AC19" s="10">
        <f>IF(IFERROR(VLOOKUP(5&amp;$A:$A,list!$A:F,6,0),"")=0,"",IFERROR(VLOOKUP(5&amp;$A:$A,list!$A:F,6,0),""))</f>
        <v/>
      </c>
      <c r="AD19" s="10">
        <f>IF(IFERROR(VLOOKUP(5&amp;$A:$A,list!$A:G,7,0),"")=0,"",IFERROR(VLOOKUP(5&amp;$A:$A,list!$A:G,7,0),""))</f>
        <v/>
      </c>
      <c r="AE19" s="10">
        <f>IF(IFERROR(VLOOKUP(5&amp;$A:$A,list!$A:H,8,0),"")=0,"",IFERROR(VLOOKUP(5&amp;$A:$A,list!$A:H,8,0),""))</f>
        <v/>
      </c>
      <c r="AF19" s="2">
        <f>IF(IFERROR(VLOOKUP(6&amp;$A:$A,list!$A:C,3,0),"")=0,"",IFERROR(VLOOKUP(6&amp;$A:$A,list!$A:C,3,0),""))</f>
        <v/>
      </c>
      <c r="AG19" s="10">
        <f>IF(IFERROR(VLOOKUP(6&amp;$A:$A,list!$A:D,4,0),"")=0,"",IFERROR(VLOOKUP(6&amp;$A:$A,list!$A:D,4,0),""))</f>
        <v/>
      </c>
      <c r="AH19" s="10">
        <f>IF(IFERROR(VLOOKUP(6&amp;$A:$A,list!$A:E,5,0),"")=0,"",IFERROR(VLOOKUP(6&amp;$A:$A,list!$A:E,5,0),""))</f>
        <v/>
      </c>
      <c r="AI19" s="10">
        <f>IF(IFERROR(VLOOKUP(6&amp;$A:$A,list!$A:F,6,0),"")=0,"",IFERROR(VLOOKUP(6&amp;$A:$A,list!$A:F,6,0),""))</f>
        <v/>
      </c>
      <c r="AJ19" s="10">
        <f>IF(IFERROR(VLOOKUP(6&amp;$A:$A,list!$A:G,7,0),"")=0,"",IFERROR(VLOOKUP(6&amp;$A:$A,list!$A:G,7,0),""))</f>
        <v/>
      </c>
      <c r="AK19" s="10">
        <f>IF(IFERROR(VLOOKUP(6&amp;$A:$A,list!$A:H,8,0),"")=0,"",IFERROR(VLOOKUP(6&amp;$A:$A,list!$A:H,8,0),""))</f>
        <v/>
      </c>
      <c r="AL19" s="2">
        <f>IF(IFERROR(VLOOKUP(7&amp;$A:$A,list!$A:C,3,0),"")=0,"",IFERROR(VLOOKUP(7&amp;$A:$A,list!$A:C,3,0),""))</f>
        <v/>
      </c>
      <c r="AM19" s="10">
        <f>IF(IFERROR(VLOOKUP(7&amp;$A:$A,list!$A:D,4,0),"")=0,"",IFERROR(VLOOKUP(7&amp;$A:$A,list!$A:D,4,0),""))</f>
        <v/>
      </c>
      <c r="AN19" s="10">
        <f>IF(IFERROR(VLOOKUP(7&amp;$A:$A,list!$A:E,5,0),"")=0,"",IFERROR(VLOOKUP(7&amp;$A:$A,list!$A:E,5,0),""))</f>
        <v/>
      </c>
      <c r="AO19" s="10">
        <f>IF(IFERROR(VLOOKUP(7&amp;$A:$A,list!$A:F,6,0),"")=0,"",IFERROR(VLOOKUP(7&amp;$A:$A,list!$A:F,6,0),""))</f>
        <v/>
      </c>
      <c r="AP19" s="10">
        <f>IF(IFERROR(VLOOKUP(7&amp;$A:$A,list!$A:G,7,0),"")=0,"",IFERROR(VLOOKUP(7&amp;$A:$A,list!$A:G,7,0),""))</f>
        <v/>
      </c>
      <c r="AQ19" s="10">
        <f>IF(IFERROR(VLOOKUP(7&amp;$A:$A,list!$A:H,8,0),"")=0,"",IFERROR(VLOOKUP(7&amp;$A:$A,list!$A:H,8,0),""))</f>
        <v/>
      </c>
      <c r="AR19" s="2">
        <f>IF(IFERROR(VLOOKUP(8&amp;$A:$A,list!$A:C,3,0),"")=0,"",IFERROR(VLOOKUP(8&amp;$A:$A,list!$A:C,3,0),""))</f>
        <v/>
      </c>
      <c r="AS19" s="10">
        <f>IF(IFERROR(VLOOKUP(8&amp;$A:$A,list!$A:D,4,0),"")=0,"",IFERROR(VLOOKUP(8&amp;$A:$A,list!$A:D,4,0),""))</f>
        <v/>
      </c>
      <c r="AT19" s="10">
        <f>IF(IFERROR(VLOOKUP(8&amp;$A:$A,list!$A:E,5,0),"")=0,"",IFERROR(VLOOKUP(8&amp;$A:$A,list!$A:E,5,0),""))</f>
        <v/>
      </c>
      <c r="AU19" s="10">
        <f>IF(IFERROR(VLOOKUP(8&amp;$A:$A,list!$A:F,6,0),"")=0,"",IFERROR(VLOOKUP(8&amp;$A:$A,list!$A:F,6,0),""))</f>
        <v/>
      </c>
      <c r="AV19" s="10">
        <f>IF(IFERROR(VLOOKUP(8&amp;$A:$A,list!$A:G,7,0),"")=0,"",IFERROR(VLOOKUP(8&amp;$A:$A,list!$A:G,7,0),""))</f>
        <v/>
      </c>
      <c r="AW19" s="3">
        <f>IF(IFERROR(VLOOKUP(8&amp;$A:$A,list!$A:H,8,0),"")=0,"",IFERROR(VLOOKUP(8&amp;$A:$A,list!$A:H,8,0),""))</f>
        <v/>
      </c>
    </row>
    <row r="20">
      <c r="A20" s="10" t="inlineStr">
        <is>
          <t>7M0407451A</t>
        </is>
      </c>
      <c r="B20" s="2">
        <f>IF(IFERROR(VLOOKUP(1&amp;$A:$A,list!$A:C,3,0),"")=0,"",IFERROR(VLOOKUP(1&amp;$A:$A,list!$A:C,3,0),""))</f>
        <v/>
      </c>
      <c r="C20" s="10">
        <f>IF(IFERROR(VLOOKUP(1&amp;$A:$A,list!$A:D,4,0),"")=0,"",IFERROR(VLOOKUP(1&amp;$A:$A,list!$A:D,4,0),""))</f>
        <v/>
      </c>
      <c r="D20" s="10">
        <f>IF(IFERROR(VLOOKUP(1&amp;$A:$A,list!$A:E,5,0),"")=0,"",IFERROR(VLOOKUP(1&amp;$A:$A,list!$A:E,5,0),""))</f>
        <v/>
      </c>
      <c r="E20" s="10">
        <f>IF(IFERROR(VLOOKUP(1&amp;$A:$A,list!$A:F,6,0),"")=0,"",IFERROR(VLOOKUP(1&amp;$A:$A,list!$A:F,6,0),""))</f>
        <v/>
      </c>
      <c r="F20" s="10">
        <f>IF(IFERROR(VLOOKUP(1&amp;$A:$A,list!$A:G,7,0),"")=0,"",IFERROR(VLOOKUP(1&amp;$A:$A,list!$A:G,7,0),""))</f>
        <v/>
      </c>
      <c r="G20" s="10">
        <f>IF(IFERROR(VLOOKUP(1&amp;$A:$A,list!$A:H,8,0),"")=0,"",IFERROR(VLOOKUP(1&amp;$A:$A,list!$A:H,8,0),""))</f>
        <v/>
      </c>
      <c r="H20" s="2">
        <f>IF(IFERROR(VLOOKUP(2&amp;$A:$A,list!$A:C,3,0),"")=0,"",IFERROR(VLOOKUP(2&amp;$A:$A,list!$A:C,3,0),""))</f>
        <v/>
      </c>
      <c r="I20" s="10">
        <f>IF(IFERROR(VLOOKUP(2&amp;$A:$A,list!$A:D,4,0),"")=0,"",IFERROR(VLOOKUP(2&amp;$A:$A,list!$A:D,4,0),""))</f>
        <v/>
      </c>
      <c r="J20" s="10">
        <f>IF(IFERROR(VLOOKUP(2&amp;$A:$A,list!$A:E,5,0),"")=0,"",IFERROR(VLOOKUP(2&amp;$A:$A,list!$A:E,5,0),""))</f>
        <v/>
      </c>
      <c r="K20" s="10">
        <f>IF(IFERROR(VLOOKUP(2&amp;$A:$A,list!$A:F,6,0),"")=0,"",IFERROR(VLOOKUP(2&amp;$A:$A,list!$A:F,6,0),""))</f>
        <v/>
      </c>
      <c r="L20" s="10">
        <f>IF(IFERROR(VLOOKUP(2&amp;$A:$A,list!$A:G,7,0),"")=0,"",IFERROR(VLOOKUP(2&amp;$A:$A,list!$A:G,7,0),""))</f>
        <v/>
      </c>
      <c r="M20" s="10">
        <f>IF(IFERROR(VLOOKUP(2&amp;$A:$A,list!$A:H,8,0),"")=0,"",IFERROR(VLOOKUP(2&amp;$A:$A,list!$A:H,8,0),""))</f>
        <v/>
      </c>
      <c r="N20" s="2">
        <f>IF(IFERROR(VLOOKUP(3&amp;$A:$A,list!$A:C,3,0),"")=0,"",IFERROR(VLOOKUP(3&amp;$A:$A,list!$A:C,3,0),""))</f>
        <v/>
      </c>
      <c r="O20" s="10">
        <f>IF(IFERROR(VLOOKUP(3&amp;$A:$A,list!$A:D,4,0),"")=0,"",IFERROR(VLOOKUP(3&amp;$A:$A,list!$A:D,4,0),""))</f>
        <v/>
      </c>
      <c r="P20" s="10">
        <f>IF(IFERROR(VLOOKUP(3&amp;$A:$A,list!$A:E,5,0),"")=0,"",IFERROR(VLOOKUP(3&amp;$A:$A,list!$A:E,5,0),""))</f>
        <v/>
      </c>
      <c r="Q20" s="10">
        <f>IF(IFERROR(VLOOKUP(3&amp;$A:$A,list!$A:F,6,0),"")=0,"",IFERROR(VLOOKUP(3&amp;$A:$A,list!$A:F,6,0),""))</f>
        <v/>
      </c>
      <c r="R20" s="10">
        <f>IF(IFERROR(VLOOKUP(3&amp;$A:$A,list!$A:G,7,0),"")=0,"",IFERROR(VLOOKUP(3&amp;$A:$A,list!$A:G,7,0),""))</f>
        <v/>
      </c>
      <c r="S20" s="10">
        <f>IF(IFERROR(VLOOKUP(3&amp;$A:$A,list!$A:H,8,0),"")=0,"",IFERROR(VLOOKUP(3&amp;$A:$A,list!$A:H,8,0),""))</f>
        <v/>
      </c>
      <c r="T20" s="2">
        <f>IF(IFERROR(VLOOKUP(4&amp;$A:$A,list!$A:C,3,0),"")=0,"",IFERROR(VLOOKUP(4&amp;$A:$A,list!$A:C,3,0),""))</f>
        <v/>
      </c>
      <c r="U20" s="10">
        <f>IF(IFERROR(VLOOKUP(4&amp;$A:$A,list!$A:D,4,0),"")=0,"",IFERROR(VLOOKUP(4&amp;$A:$A,list!$A:D,4,0),""))</f>
        <v/>
      </c>
      <c r="V20" s="10">
        <f>IF(IFERROR(VLOOKUP(4&amp;$A:$A,list!$A:E,5,0),"")=0,"",IFERROR(VLOOKUP(4&amp;$A:$A,list!$A:E,5,0),""))</f>
        <v/>
      </c>
      <c r="W20" s="10">
        <f>IF(IFERROR(VLOOKUP(4&amp;$A:$A,list!$A:F,6,0),"")=0,"",IFERROR(VLOOKUP(4&amp;$A:$A,list!$A:F,6,0),""))</f>
        <v/>
      </c>
      <c r="X20" s="10">
        <f>IF(IFERROR(VLOOKUP(4&amp;$A:$A,list!$A:G,7,0),"")=0,"",IFERROR(VLOOKUP(4&amp;$A:$A,list!$A:G,7,0),""))</f>
        <v/>
      </c>
      <c r="Y20" s="10">
        <f>IF(IFERROR(VLOOKUP(4&amp;$A:$A,list!$A:H,8,0),"")=0,"",IFERROR(VLOOKUP(4&amp;$A:$A,list!$A:H,8,0),""))</f>
        <v/>
      </c>
      <c r="Z20" s="2">
        <f>IF(IFERROR(VLOOKUP(5&amp;$A:$A,list!$A:C,3,0),"")=0,"",IFERROR(VLOOKUP(5&amp;$A:$A,list!$A:C,3,0),""))</f>
        <v/>
      </c>
      <c r="AA20" s="10">
        <f>IF(IFERROR(VLOOKUP(5&amp;$A:$A,list!$A:D,4,0),"")=0,"",IFERROR(VLOOKUP(5&amp;$A:$A,list!$A:D,4,0),""))</f>
        <v/>
      </c>
      <c r="AB20" s="10">
        <f>IF(IFERROR(VLOOKUP(5&amp;$A:$A,list!$A:E,5,0),"")=0,"",IFERROR(VLOOKUP(5&amp;$A:$A,list!$A:E,5,0),""))</f>
        <v/>
      </c>
      <c r="AC20" s="10">
        <f>IF(IFERROR(VLOOKUP(5&amp;$A:$A,list!$A:F,6,0),"")=0,"",IFERROR(VLOOKUP(5&amp;$A:$A,list!$A:F,6,0),""))</f>
        <v/>
      </c>
      <c r="AD20" s="10">
        <f>IF(IFERROR(VLOOKUP(5&amp;$A:$A,list!$A:G,7,0),"")=0,"",IFERROR(VLOOKUP(5&amp;$A:$A,list!$A:G,7,0),""))</f>
        <v/>
      </c>
      <c r="AE20" s="10">
        <f>IF(IFERROR(VLOOKUP(5&amp;$A:$A,list!$A:H,8,0),"")=0,"",IFERROR(VLOOKUP(5&amp;$A:$A,list!$A:H,8,0),""))</f>
        <v/>
      </c>
      <c r="AF20" s="2">
        <f>IF(IFERROR(VLOOKUP(6&amp;$A:$A,list!$A:C,3,0),"")=0,"",IFERROR(VLOOKUP(6&amp;$A:$A,list!$A:C,3,0),""))</f>
        <v/>
      </c>
      <c r="AG20" s="10">
        <f>IF(IFERROR(VLOOKUP(6&amp;$A:$A,list!$A:D,4,0),"")=0,"",IFERROR(VLOOKUP(6&amp;$A:$A,list!$A:D,4,0),""))</f>
        <v/>
      </c>
      <c r="AH20" s="10">
        <f>IF(IFERROR(VLOOKUP(6&amp;$A:$A,list!$A:E,5,0),"")=0,"",IFERROR(VLOOKUP(6&amp;$A:$A,list!$A:E,5,0),""))</f>
        <v/>
      </c>
      <c r="AI20" s="10">
        <f>IF(IFERROR(VLOOKUP(6&amp;$A:$A,list!$A:F,6,0),"")=0,"",IFERROR(VLOOKUP(6&amp;$A:$A,list!$A:F,6,0),""))</f>
        <v/>
      </c>
      <c r="AJ20" s="10">
        <f>IF(IFERROR(VLOOKUP(6&amp;$A:$A,list!$A:G,7,0),"")=0,"",IFERROR(VLOOKUP(6&amp;$A:$A,list!$A:G,7,0),""))</f>
        <v/>
      </c>
      <c r="AK20" s="10">
        <f>IF(IFERROR(VLOOKUP(6&amp;$A:$A,list!$A:H,8,0),"")=0,"",IFERROR(VLOOKUP(6&amp;$A:$A,list!$A:H,8,0),""))</f>
        <v/>
      </c>
      <c r="AL20" s="2">
        <f>IF(IFERROR(VLOOKUP(7&amp;$A:$A,list!$A:C,3,0),"")=0,"",IFERROR(VLOOKUP(7&amp;$A:$A,list!$A:C,3,0),""))</f>
        <v/>
      </c>
      <c r="AM20" s="10">
        <f>IF(IFERROR(VLOOKUP(7&amp;$A:$A,list!$A:D,4,0),"")=0,"",IFERROR(VLOOKUP(7&amp;$A:$A,list!$A:D,4,0),""))</f>
        <v/>
      </c>
      <c r="AN20" s="10">
        <f>IF(IFERROR(VLOOKUP(7&amp;$A:$A,list!$A:E,5,0),"")=0,"",IFERROR(VLOOKUP(7&amp;$A:$A,list!$A:E,5,0),""))</f>
        <v/>
      </c>
      <c r="AO20" s="10">
        <f>IF(IFERROR(VLOOKUP(7&amp;$A:$A,list!$A:F,6,0),"")=0,"",IFERROR(VLOOKUP(7&amp;$A:$A,list!$A:F,6,0),""))</f>
        <v/>
      </c>
      <c r="AP20" s="10">
        <f>IF(IFERROR(VLOOKUP(7&amp;$A:$A,list!$A:G,7,0),"")=0,"",IFERROR(VLOOKUP(7&amp;$A:$A,list!$A:G,7,0),""))</f>
        <v/>
      </c>
      <c r="AQ20" s="10">
        <f>IF(IFERROR(VLOOKUP(7&amp;$A:$A,list!$A:H,8,0),"")=0,"",IFERROR(VLOOKUP(7&amp;$A:$A,list!$A:H,8,0),""))</f>
        <v/>
      </c>
      <c r="AR20" s="2">
        <f>IF(IFERROR(VLOOKUP(8&amp;$A:$A,list!$A:C,3,0),"")=0,"",IFERROR(VLOOKUP(8&amp;$A:$A,list!$A:C,3,0),""))</f>
        <v/>
      </c>
      <c r="AS20" s="10">
        <f>IF(IFERROR(VLOOKUP(8&amp;$A:$A,list!$A:D,4,0),"")=0,"",IFERROR(VLOOKUP(8&amp;$A:$A,list!$A:D,4,0),""))</f>
        <v/>
      </c>
      <c r="AT20" s="10">
        <f>IF(IFERROR(VLOOKUP(8&amp;$A:$A,list!$A:E,5,0),"")=0,"",IFERROR(VLOOKUP(8&amp;$A:$A,list!$A:E,5,0),""))</f>
        <v/>
      </c>
      <c r="AU20" s="10">
        <f>IF(IFERROR(VLOOKUP(8&amp;$A:$A,list!$A:F,6,0),"")=0,"",IFERROR(VLOOKUP(8&amp;$A:$A,list!$A:F,6,0),""))</f>
        <v/>
      </c>
      <c r="AV20" s="10">
        <f>IF(IFERROR(VLOOKUP(8&amp;$A:$A,list!$A:G,7,0),"")=0,"",IFERROR(VLOOKUP(8&amp;$A:$A,list!$A:G,7,0),""))</f>
        <v/>
      </c>
      <c r="AW20" s="3">
        <f>IF(IFERROR(VLOOKUP(8&amp;$A:$A,list!$A:H,8,0),"")=0,"",IFERROR(VLOOKUP(8&amp;$A:$A,list!$A:H,8,0),""))</f>
        <v/>
      </c>
    </row>
    <row r="21">
      <c r="A21" s="10" t="inlineStr">
        <is>
          <t>7M3407271</t>
        </is>
      </c>
      <c r="B21" s="2">
        <f>IF(IFERROR(VLOOKUP(1&amp;$A:$A,list!$A:C,3,0),"")=0,"",IFERROR(VLOOKUP(1&amp;$A:$A,list!$A:C,3,0),""))</f>
        <v/>
      </c>
      <c r="C21" s="10">
        <f>IF(IFERROR(VLOOKUP(1&amp;$A:$A,list!$A:D,4,0),"")=0,"",IFERROR(VLOOKUP(1&amp;$A:$A,list!$A:D,4,0),""))</f>
        <v/>
      </c>
      <c r="D21" s="10">
        <f>IF(IFERROR(VLOOKUP(1&amp;$A:$A,list!$A:E,5,0),"")=0,"",IFERROR(VLOOKUP(1&amp;$A:$A,list!$A:E,5,0),""))</f>
        <v/>
      </c>
      <c r="E21" s="10">
        <f>IF(IFERROR(VLOOKUP(1&amp;$A:$A,list!$A:F,6,0),"")=0,"",IFERROR(VLOOKUP(1&amp;$A:$A,list!$A:F,6,0),""))</f>
        <v/>
      </c>
      <c r="F21" s="10">
        <f>IF(IFERROR(VLOOKUP(1&amp;$A:$A,list!$A:G,7,0),"")=0,"",IFERROR(VLOOKUP(1&amp;$A:$A,list!$A:G,7,0),""))</f>
        <v/>
      </c>
      <c r="G21" s="10">
        <f>IF(IFERROR(VLOOKUP(1&amp;$A:$A,list!$A:H,8,0),"")=0,"",IFERROR(VLOOKUP(1&amp;$A:$A,list!$A:H,8,0),""))</f>
        <v/>
      </c>
      <c r="H21" s="2">
        <f>IF(IFERROR(VLOOKUP(2&amp;$A:$A,list!$A:C,3,0),"")=0,"",IFERROR(VLOOKUP(2&amp;$A:$A,list!$A:C,3,0),""))</f>
        <v/>
      </c>
      <c r="I21" s="10">
        <f>IF(IFERROR(VLOOKUP(2&amp;$A:$A,list!$A:D,4,0),"")=0,"",IFERROR(VLOOKUP(2&amp;$A:$A,list!$A:D,4,0),""))</f>
        <v/>
      </c>
      <c r="J21" s="10">
        <f>IF(IFERROR(VLOOKUP(2&amp;$A:$A,list!$A:E,5,0),"")=0,"",IFERROR(VLOOKUP(2&amp;$A:$A,list!$A:E,5,0),""))</f>
        <v/>
      </c>
      <c r="K21" s="10">
        <f>IF(IFERROR(VLOOKUP(2&amp;$A:$A,list!$A:F,6,0),"")=0,"",IFERROR(VLOOKUP(2&amp;$A:$A,list!$A:F,6,0),""))</f>
        <v/>
      </c>
      <c r="L21" s="10">
        <f>IF(IFERROR(VLOOKUP(2&amp;$A:$A,list!$A:G,7,0),"")=0,"",IFERROR(VLOOKUP(2&amp;$A:$A,list!$A:G,7,0),""))</f>
        <v/>
      </c>
      <c r="M21" s="10">
        <f>IF(IFERROR(VLOOKUP(2&amp;$A:$A,list!$A:H,8,0),"")=0,"",IFERROR(VLOOKUP(2&amp;$A:$A,list!$A:H,8,0),""))</f>
        <v/>
      </c>
      <c r="N21" s="2">
        <f>IF(IFERROR(VLOOKUP(3&amp;$A:$A,list!$A:C,3,0),"")=0,"",IFERROR(VLOOKUP(3&amp;$A:$A,list!$A:C,3,0),""))</f>
        <v/>
      </c>
      <c r="O21" s="10">
        <f>IF(IFERROR(VLOOKUP(3&amp;$A:$A,list!$A:D,4,0),"")=0,"",IFERROR(VLOOKUP(3&amp;$A:$A,list!$A:D,4,0),""))</f>
        <v/>
      </c>
      <c r="P21" s="10">
        <f>IF(IFERROR(VLOOKUP(3&amp;$A:$A,list!$A:E,5,0),"")=0,"",IFERROR(VLOOKUP(3&amp;$A:$A,list!$A:E,5,0),""))</f>
        <v/>
      </c>
      <c r="Q21" s="10">
        <f>IF(IFERROR(VLOOKUP(3&amp;$A:$A,list!$A:F,6,0),"")=0,"",IFERROR(VLOOKUP(3&amp;$A:$A,list!$A:F,6,0),""))</f>
        <v/>
      </c>
      <c r="R21" s="10">
        <f>IF(IFERROR(VLOOKUP(3&amp;$A:$A,list!$A:G,7,0),"")=0,"",IFERROR(VLOOKUP(3&amp;$A:$A,list!$A:G,7,0),""))</f>
        <v/>
      </c>
      <c r="S21" s="10">
        <f>IF(IFERROR(VLOOKUP(3&amp;$A:$A,list!$A:H,8,0),"")=0,"",IFERROR(VLOOKUP(3&amp;$A:$A,list!$A:H,8,0),""))</f>
        <v/>
      </c>
      <c r="T21" s="2">
        <f>IF(IFERROR(VLOOKUP(4&amp;$A:$A,list!$A:C,3,0),"")=0,"",IFERROR(VLOOKUP(4&amp;$A:$A,list!$A:C,3,0),""))</f>
        <v/>
      </c>
      <c r="U21" s="10">
        <f>IF(IFERROR(VLOOKUP(4&amp;$A:$A,list!$A:D,4,0),"")=0,"",IFERROR(VLOOKUP(4&amp;$A:$A,list!$A:D,4,0),""))</f>
        <v/>
      </c>
      <c r="V21" s="10">
        <f>IF(IFERROR(VLOOKUP(4&amp;$A:$A,list!$A:E,5,0),"")=0,"",IFERROR(VLOOKUP(4&amp;$A:$A,list!$A:E,5,0),""))</f>
        <v/>
      </c>
      <c r="W21" s="10">
        <f>IF(IFERROR(VLOOKUP(4&amp;$A:$A,list!$A:F,6,0),"")=0,"",IFERROR(VLOOKUP(4&amp;$A:$A,list!$A:F,6,0),""))</f>
        <v/>
      </c>
      <c r="X21" s="10">
        <f>IF(IFERROR(VLOOKUP(4&amp;$A:$A,list!$A:G,7,0),"")=0,"",IFERROR(VLOOKUP(4&amp;$A:$A,list!$A:G,7,0),""))</f>
        <v/>
      </c>
      <c r="Y21" s="10">
        <f>IF(IFERROR(VLOOKUP(4&amp;$A:$A,list!$A:H,8,0),"")=0,"",IFERROR(VLOOKUP(4&amp;$A:$A,list!$A:H,8,0),""))</f>
        <v/>
      </c>
      <c r="Z21" s="2">
        <f>IF(IFERROR(VLOOKUP(5&amp;$A:$A,list!$A:C,3,0),"")=0,"",IFERROR(VLOOKUP(5&amp;$A:$A,list!$A:C,3,0),""))</f>
        <v/>
      </c>
      <c r="AA21" s="10">
        <f>IF(IFERROR(VLOOKUP(5&amp;$A:$A,list!$A:D,4,0),"")=0,"",IFERROR(VLOOKUP(5&amp;$A:$A,list!$A:D,4,0),""))</f>
        <v/>
      </c>
      <c r="AB21" s="10">
        <f>IF(IFERROR(VLOOKUP(5&amp;$A:$A,list!$A:E,5,0),"")=0,"",IFERROR(VLOOKUP(5&amp;$A:$A,list!$A:E,5,0),""))</f>
        <v/>
      </c>
      <c r="AC21" s="10">
        <f>IF(IFERROR(VLOOKUP(5&amp;$A:$A,list!$A:F,6,0),"")=0,"",IFERROR(VLOOKUP(5&amp;$A:$A,list!$A:F,6,0),""))</f>
        <v/>
      </c>
      <c r="AD21" s="10">
        <f>IF(IFERROR(VLOOKUP(5&amp;$A:$A,list!$A:G,7,0),"")=0,"",IFERROR(VLOOKUP(5&amp;$A:$A,list!$A:G,7,0),""))</f>
        <v/>
      </c>
      <c r="AE21" s="10">
        <f>IF(IFERROR(VLOOKUP(5&amp;$A:$A,list!$A:H,8,0),"")=0,"",IFERROR(VLOOKUP(5&amp;$A:$A,list!$A:H,8,0),""))</f>
        <v/>
      </c>
      <c r="AF21" s="2">
        <f>IF(IFERROR(VLOOKUP(6&amp;$A:$A,list!$A:C,3,0),"")=0,"",IFERROR(VLOOKUP(6&amp;$A:$A,list!$A:C,3,0),""))</f>
        <v/>
      </c>
      <c r="AG21" s="10">
        <f>IF(IFERROR(VLOOKUP(6&amp;$A:$A,list!$A:D,4,0),"")=0,"",IFERROR(VLOOKUP(6&amp;$A:$A,list!$A:D,4,0),""))</f>
        <v/>
      </c>
      <c r="AH21" s="10">
        <f>IF(IFERROR(VLOOKUP(6&amp;$A:$A,list!$A:E,5,0),"")=0,"",IFERROR(VLOOKUP(6&amp;$A:$A,list!$A:E,5,0),""))</f>
        <v/>
      </c>
      <c r="AI21" s="10">
        <f>IF(IFERROR(VLOOKUP(6&amp;$A:$A,list!$A:F,6,0),"")=0,"",IFERROR(VLOOKUP(6&amp;$A:$A,list!$A:F,6,0),""))</f>
        <v/>
      </c>
      <c r="AJ21" s="10">
        <f>IF(IFERROR(VLOOKUP(6&amp;$A:$A,list!$A:G,7,0),"")=0,"",IFERROR(VLOOKUP(6&amp;$A:$A,list!$A:G,7,0),""))</f>
        <v/>
      </c>
      <c r="AK21" s="10">
        <f>IF(IFERROR(VLOOKUP(6&amp;$A:$A,list!$A:H,8,0),"")=0,"",IFERROR(VLOOKUP(6&amp;$A:$A,list!$A:H,8,0),""))</f>
        <v/>
      </c>
      <c r="AL21" s="2">
        <f>IF(IFERROR(VLOOKUP(7&amp;$A:$A,list!$A:C,3,0),"")=0,"",IFERROR(VLOOKUP(7&amp;$A:$A,list!$A:C,3,0),""))</f>
        <v/>
      </c>
      <c r="AM21" s="10">
        <f>IF(IFERROR(VLOOKUP(7&amp;$A:$A,list!$A:D,4,0),"")=0,"",IFERROR(VLOOKUP(7&amp;$A:$A,list!$A:D,4,0),""))</f>
        <v/>
      </c>
      <c r="AN21" s="10">
        <f>IF(IFERROR(VLOOKUP(7&amp;$A:$A,list!$A:E,5,0),"")=0,"",IFERROR(VLOOKUP(7&amp;$A:$A,list!$A:E,5,0),""))</f>
        <v/>
      </c>
      <c r="AO21" s="10">
        <f>IF(IFERROR(VLOOKUP(7&amp;$A:$A,list!$A:F,6,0),"")=0,"",IFERROR(VLOOKUP(7&amp;$A:$A,list!$A:F,6,0),""))</f>
        <v/>
      </c>
      <c r="AP21" s="10">
        <f>IF(IFERROR(VLOOKUP(7&amp;$A:$A,list!$A:G,7,0),"")=0,"",IFERROR(VLOOKUP(7&amp;$A:$A,list!$A:G,7,0),""))</f>
        <v/>
      </c>
      <c r="AQ21" s="10">
        <f>IF(IFERROR(VLOOKUP(7&amp;$A:$A,list!$A:H,8,0),"")=0,"",IFERROR(VLOOKUP(7&amp;$A:$A,list!$A:H,8,0),""))</f>
        <v/>
      </c>
      <c r="AR21" s="2">
        <f>IF(IFERROR(VLOOKUP(8&amp;$A:$A,list!$A:C,3,0),"")=0,"",IFERROR(VLOOKUP(8&amp;$A:$A,list!$A:C,3,0),""))</f>
        <v/>
      </c>
      <c r="AS21" s="10">
        <f>IF(IFERROR(VLOOKUP(8&amp;$A:$A,list!$A:D,4,0),"")=0,"",IFERROR(VLOOKUP(8&amp;$A:$A,list!$A:D,4,0),""))</f>
        <v/>
      </c>
      <c r="AT21" s="10">
        <f>IF(IFERROR(VLOOKUP(8&amp;$A:$A,list!$A:E,5,0),"")=0,"",IFERROR(VLOOKUP(8&amp;$A:$A,list!$A:E,5,0),""))</f>
        <v/>
      </c>
      <c r="AU21" s="10">
        <f>IF(IFERROR(VLOOKUP(8&amp;$A:$A,list!$A:F,6,0),"")=0,"",IFERROR(VLOOKUP(8&amp;$A:$A,list!$A:F,6,0),""))</f>
        <v/>
      </c>
      <c r="AV21" s="10">
        <f>IF(IFERROR(VLOOKUP(8&amp;$A:$A,list!$A:G,7,0),"")=0,"",IFERROR(VLOOKUP(8&amp;$A:$A,list!$A:G,7,0),""))</f>
        <v/>
      </c>
      <c r="AW21" s="3">
        <f>IF(IFERROR(VLOOKUP(8&amp;$A:$A,list!$A:H,8,0),"")=0,"",IFERROR(VLOOKUP(8&amp;$A:$A,list!$A:H,8,0),""))</f>
        <v/>
      </c>
    </row>
    <row r="22">
      <c r="A22" s="10" t="inlineStr">
        <is>
          <t>7M3407271F</t>
        </is>
      </c>
      <c r="B22" s="2">
        <f>IF(IFERROR(VLOOKUP(1&amp;$A:$A,list!$A:C,3,0),"")=0,"",IFERROR(VLOOKUP(1&amp;$A:$A,list!$A:C,3,0),""))</f>
        <v/>
      </c>
      <c r="C22" s="10">
        <f>IF(IFERROR(VLOOKUP(1&amp;$A:$A,list!$A:D,4,0),"")=0,"",IFERROR(VLOOKUP(1&amp;$A:$A,list!$A:D,4,0),""))</f>
        <v/>
      </c>
      <c r="D22" s="10">
        <f>IF(IFERROR(VLOOKUP(1&amp;$A:$A,list!$A:E,5,0),"")=0,"",IFERROR(VLOOKUP(1&amp;$A:$A,list!$A:E,5,0),""))</f>
        <v/>
      </c>
      <c r="E22" s="10">
        <f>IF(IFERROR(VLOOKUP(1&amp;$A:$A,list!$A:F,6,0),"")=0,"",IFERROR(VLOOKUP(1&amp;$A:$A,list!$A:F,6,0),""))</f>
        <v/>
      </c>
      <c r="F22" s="10">
        <f>IF(IFERROR(VLOOKUP(1&amp;$A:$A,list!$A:G,7,0),"")=0,"",IFERROR(VLOOKUP(1&amp;$A:$A,list!$A:G,7,0),""))</f>
        <v/>
      </c>
      <c r="G22" s="10">
        <f>IF(IFERROR(VLOOKUP(1&amp;$A:$A,list!$A:H,8,0),"")=0,"",IFERROR(VLOOKUP(1&amp;$A:$A,list!$A:H,8,0),""))</f>
        <v/>
      </c>
      <c r="H22" s="2">
        <f>IF(IFERROR(VLOOKUP(2&amp;$A:$A,list!$A:C,3,0),"")=0,"",IFERROR(VLOOKUP(2&amp;$A:$A,list!$A:C,3,0),""))</f>
        <v/>
      </c>
      <c r="I22" s="10">
        <f>IF(IFERROR(VLOOKUP(2&amp;$A:$A,list!$A:D,4,0),"")=0,"",IFERROR(VLOOKUP(2&amp;$A:$A,list!$A:D,4,0),""))</f>
        <v/>
      </c>
      <c r="J22" s="10">
        <f>IF(IFERROR(VLOOKUP(2&amp;$A:$A,list!$A:E,5,0),"")=0,"",IFERROR(VLOOKUP(2&amp;$A:$A,list!$A:E,5,0),""))</f>
        <v/>
      </c>
      <c r="K22" s="10">
        <f>IF(IFERROR(VLOOKUP(2&amp;$A:$A,list!$A:F,6,0),"")=0,"",IFERROR(VLOOKUP(2&amp;$A:$A,list!$A:F,6,0),""))</f>
        <v/>
      </c>
      <c r="L22" s="10">
        <f>IF(IFERROR(VLOOKUP(2&amp;$A:$A,list!$A:G,7,0),"")=0,"",IFERROR(VLOOKUP(2&amp;$A:$A,list!$A:G,7,0),""))</f>
        <v/>
      </c>
      <c r="M22" s="10">
        <f>IF(IFERROR(VLOOKUP(2&amp;$A:$A,list!$A:H,8,0),"")=0,"",IFERROR(VLOOKUP(2&amp;$A:$A,list!$A:H,8,0),""))</f>
        <v/>
      </c>
      <c r="N22" s="2">
        <f>IF(IFERROR(VLOOKUP(3&amp;$A:$A,list!$A:C,3,0),"")=0,"",IFERROR(VLOOKUP(3&amp;$A:$A,list!$A:C,3,0),""))</f>
        <v/>
      </c>
      <c r="O22" s="10">
        <f>IF(IFERROR(VLOOKUP(3&amp;$A:$A,list!$A:D,4,0),"")=0,"",IFERROR(VLOOKUP(3&amp;$A:$A,list!$A:D,4,0),""))</f>
        <v/>
      </c>
      <c r="P22" s="10">
        <f>IF(IFERROR(VLOOKUP(3&amp;$A:$A,list!$A:E,5,0),"")=0,"",IFERROR(VLOOKUP(3&amp;$A:$A,list!$A:E,5,0),""))</f>
        <v/>
      </c>
      <c r="Q22" s="10">
        <f>IF(IFERROR(VLOOKUP(3&amp;$A:$A,list!$A:F,6,0),"")=0,"",IFERROR(VLOOKUP(3&amp;$A:$A,list!$A:F,6,0),""))</f>
        <v/>
      </c>
      <c r="R22" s="10">
        <f>IF(IFERROR(VLOOKUP(3&amp;$A:$A,list!$A:G,7,0),"")=0,"",IFERROR(VLOOKUP(3&amp;$A:$A,list!$A:G,7,0),""))</f>
        <v/>
      </c>
      <c r="S22" s="10">
        <f>IF(IFERROR(VLOOKUP(3&amp;$A:$A,list!$A:H,8,0),"")=0,"",IFERROR(VLOOKUP(3&amp;$A:$A,list!$A:H,8,0),""))</f>
        <v/>
      </c>
      <c r="T22" s="2">
        <f>IF(IFERROR(VLOOKUP(4&amp;$A:$A,list!$A:C,3,0),"")=0,"",IFERROR(VLOOKUP(4&amp;$A:$A,list!$A:C,3,0),""))</f>
        <v/>
      </c>
      <c r="U22" s="10">
        <f>IF(IFERROR(VLOOKUP(4&amp;$A:$A,list!$A:D,4,0),"")=0,"",IFERROR(VLOOKUP(4&amp;$A:$A,list!$A:D,4,0),""))</f>
        <v/>
      </c>
      <c r="V22" s="10">
        <f>IF(IFERROR(VLOOKUP(4&amp;$A:$A,list!$A:E,5,0),"")=0,"",IFERROR(VLOOKUP(4&amp;$A:$A,list!$A:E,5,0),""))</f>
        <v/>
      </c>
      <c r="W22" s="10">
        <f>IF(IFERROR(VLOOKUP(4&amp;$A:$A,list!$A:F,6,0),"")=0,"",IFERROR(VLOOKUP(4&amp;$A:$A,list!$A:F,6,0),""))</f>
        <v/>
      </c>
      <c r="X22" s="10">
        <f>IF(IFERROR(VLOOKUP(4&amp;$A:$A,list!$A:G,7,0),"")=0,"",IFERROR(VLOOKUP(4&amp;$A:$A,list!$A:G,7,0),""))</f>
        <v/>
      </c>
      <c r="Y22" s="10">
        <f>IF(IFERROR(VLOOKUP(4&amp;$A:$A,list!$A:H,8,0),"")=0,"",IFERROR(VLOOKUP(4&amp;$A:$A,list!$A:H,8,0),""))</f>
        <v/>
      </c>
      <c r="Z22" s="2">
        <f>IF(IFERROR(VLOOKUP(5&amp;$A:$A,list!$A:C,3,0),"")=0,"",IFERROR(VLOOKUP(5&amp;$A:$A,list!$A:C,3,0),""))</f>
        <v/>
      </c>
      <c r="AA22" s="10">
        <f>IF(IFERROR(VLOOKUP(5&amp;$A:$A,list!$A:D,4,0),"")=0,"",IFERROR(VLOOKUP(5&amp;$A:$A,list!$A:D,4,0),""))</f>
        <v/>
      </c>
      <c r="AB22" s="10">
        <f>IF(IFERROR(VLOOKUP(5&amp;$A:$A,list!$A:E,5,0),"")=0,"",IFERROR(VLOOKUP(5&amp;$A:$A,list!$A:E,5,0),""))</f>
        <v/>
      </c>
      <c r="AC22" s="10">
        <f>IF(IFERROR(VLOOKUP(5&amp;$A:$A,list!$A:F,6,0),"")=0,"",IFERROR(VLOOKUP(5&amp;$A:$A,list!$A:F,6,0),""))</f>
        <v/>
      </c>
      <c r="AD22" s="10">
        <f>IF(IFERROR(VLOOKUP(5&amp;$A:$A,list!$A:G,7,0),"")=0,"",IFERROR(VLOOKUP(5&amp;$A:$A,list!$A:G,7,0),""))</f>
        <v/>
      </c>
      <c r="AE22" s="10">
        <f>IF(IFERROR(VLOOKUP(5&amp;$A:$A,list!$A:H,8,0),"")=0,"",IFERROR(VLOOKUP(5&amp;$A:$A,list!$A:H,8,0),""))</f>
        <v/>
      </c>
      <c r="AF22" s="2">
        <f>IF(IFERROR(VLOOKUP(6&amp;$A:$A,list!$A:C,3,0),"")=0,"",IFERROR(VLOOKUP(6&amp;$A:$A,list!$A:C,3,0),""))</f>
        <v/>
      </c>
      <c r="AG22" s="10">
        <f>IF(IFERROR(VLOOKUP(6&amp;$A:$A,list!$A:D,4,0),"")=0,"",IFERROR(VLOOKUP(6&amp;$A:$A,list!$A:D,4,0),""))</f>
        <v/>
      </c>
      <c r="AH22" s="10">
        <f>IF(IFERROR(VLOOKUP(6&amp;$A:$A,list!$A:E,5,0),"")=0,"",IFERROR(VLOOKUP(6&amp;$A:$A,list!$A:E,5,0),""))</f>
        <v/>
      </c>
      <c r="AI22" s="10">
        <f>IF(IFERROR(VLOOKUP(6&amp;$A:$A,list!$A:F,6,0),"")=0,"",IFERROR(VLOOKUP(6&amp;$A:$A,list!$A:F,6,0),""))</f>
        <v/>
      </c>
      <c r="AJ22" s="10">
        <f>IF(IFERROR(VLOOKUP(6&amp;$A:$A,list!$A:G,7,0),"")=0,"",IFERROR(VLOOKUP(6&amp;$A:$A,list!$A:G,7,0),""))</f>
        <v/>
      </c>
      <c r="AK22" s="10">
        <f>IF(IFERROR(VLOOKUP(6&amp;$A:$A,list!$A:H,8,0),"")=0,"",IFERROR(VLOOKUP(6&amp;$A:$A,list!$A:H,8,0),""))</f>
        <v/>
      </c>
      <c r="AL22" s="2">
        <f>IF(IFERROR(VLOOKUP(7&amp;$A:$A,list!$A:C,3,0),"")=0,"",IFERROR(VLOOKUP(7&amp;$A:$A,list!$A:C,3,0),""))</f>
        <v/>
      </c>
      <c r="AM22" s="10">
        <f>IF(IFERROR(VLOOKUP(7&amp;$A:$A,list!$A:D,4,0),"")=0,"",IFERROR(VLOOKUP(7&amp;$A:$A,list!$A:D,4,0),""))</f>
        <v/>
      </c>
      <c r="AN22" s="10">
        <f>IF(IFERROR(VLOOKUP(7&amp;$A:$A,list!$A:E,5,0),"")=0,"",IFERROR(VLOOKUP(7&amp;$A:$A,list!$A:E,5,0),""))</f>
        <v/>
      </c>
      <c r="AO22" s="10">
        <f>IF(IFERROR(VLOOKUP(7&amp;$A:$A,list!$A:F,6,0),"")=0,"",IFERROR(VLOOKUP(7&amp;$A:$A,list!$A:F,6,0),""))</f>
        <v/>
      </c>
      <c r="AP22" s="10">
        <f>IF(IFERROR(VLOOKUP(7&amp;$A:$A,list!$A:G,7,0),"")=0,"",IFERROR(VLOOKUP(7&amp;$A:$A,list!$A:G,7,0),""))</f>
        <v/>
      </c>
      <c r="AQ22" s="10">
        <f>IF(IFERROR(VLOOKUP(7&amp;$A:$A,list!$A:H,8,0),"")=0,"",IFERROR(VLOOKUP(7&amp;$A:$A,list!$A:H,8,0),""))</f>
        <v/>
      </c>
      <c r="AR22" s="2">
        <f>IF(IFERROR(VLOOKUP(8&amp;$A:$A,list!$A:C,3,0),"")=0,"",IFERROR(VLOOKUP(8&amp;$A:$A,list!$A:C,3,0),""))</f>
        <v/>
      </c>
      <c r="AS22" s="10">
        <f>IF(IFERROR(VLOOKUP(8&amp;$A:$A,list!$A:D,4,0),"")=0,"",IFERROR(VLOOKUP(8&amp;$A:$A,list!$A:D,4,0),""))</f>
        <v/>
      </c>
      <c r="AT22" s="10">
        <f>IF(IFERROR(VLOOKUP(8&amp;$A:$A,list!$A:E,5,0),"")=0,"",IFERROR(VLOOKUP(8&amp;$A:$A,list!$A:E,5,0),""))</f>
        <v/>
      </c>
      <c r="AU22" s="10">
        <f>IF(IFERROR(VLOOKUP(8&amp;$A:$A,list!$A:F,6,0),"")=0,"",IFERROR(VLOOKUP(8&amp;$A:$A,list!$A:F,6,0),""))</f>
        <v/>
      </c>
      <c r="AV22" s="10">
        <f>IF(IFERROR(VLOOKUP(8&amp;$A:$A,list!$A:G,7,0),"")=0,"",IFERROR(VLOOKUP(8&amp;$A:$A,list!$A:G,7,0),""))</f>
        <v/>
      </c>
      <c r="AW22" s="3">
        <f>IF(IFERROR(VLOOKUP(8&amp;$A:$A,list!$A:H,8,0),"")=0,"",IFERROR(VLOOKUP(8&amp;$A:$A,list!$A:H,8,0),""))</f>
        <v/>
      </c>
    </row>
    <row r="23">
      <c r="A23" s="10" t="inlineStr">
        <is>
          <t>7M3407271M</t>
        </is>
      </c>
      <c r="B23" s="2">
        <f>IF(IFERROR(VLOOKUP(1&amp;$A:$A,list!$A:C,3,0),"")=0,"",IFERROR(VLOOKUP(1&amp;$A:$A,list!$A:C,3,0),""))</f>
        <v/>
      </c>
      <c r="C23" s="10">
        <f>IF(IFERROR(VLOOKUP(1&amp;$A:$A,list!$A:D,4,0),"")=0,"",IFERROR(VLOOKUP(1&amp;$A:$A,list!$A:D,4,0),""))</f>
        <v/>
      </c>
      <c r="D23" s="10">
        <f>IF(IFERROR(VLOOKUP(1&amp;$A:$A,list!$A:E,5,0),"")=0,"",IFERROR(VLOOKUP(1&amp;$A:$A,list!$A:E,5,0),""))</f>
        <v/>
      </c>
      <c r="E23" s="10">
        <f>IF(IFERROR(VLOOKUP(1&amp;$A:$A,list!$A:F,6,0),"")=0,"",IFERROR(VLOOKUP(1&amp;$A:$A,list!$A:F,6,0),""))</f>
        <v/>
      </c>
      <c r="F23" s="10">
        <f>IF(IFERROR(VLOOKUP(1&amp;$A:$A,list!$A:G,7,0),"")=0,"",IFERROR(VLOOKUP(1&amp;$A:$A,list!$A:G,7,0),""))</f>
        <v/>
      </c>
      <c r="G23" s="10">
        <f>IF(IFERROR(VLOOKUP(1&amp;$A:$A,list!$A:H,8,0),"")=0,"",IFERROR(VLOOKUP(1&amp;$A:$A,list!$A:H,8,0),""))</f>
        <v/>
      </c>
      <c r="H23" s="2">
        <f>IF(IFERROR(VLOOKUP(2&amp;$A:$A,list!$A:C,3,0),"")=0,"",IFERROR(VLOOKUP(2&amp;$A:$A,list!$A:C,3,0),""))</f>
        <v/>
      </c>
      <c r="I23" s="10">
        <f>IF(IFERROR(VLOOKUP(2&amp;$A:$A,list!$A:D,4,0),"")=0,"",IFERROR(VLOOKUP(2&amp;$A:$A,list!$A:D,4,0),""))</f>
        <v/>
      </c>
      <c r="J23" s="10">
        <f>IF(IFERROR(VLOOKUP(2&amp;$A:$A,list!$A:E,5,0),"")=0,"",IFERROR(VLOOKUP(2&amp;$A:$A,list!$A:E,5,0),""))</f>
        <v/>
      </c>
      <c r="K23" s="10">
        <f>IF(IFERROR(VLOOKUP(2&amp;$A:$A,list!$A:F,6,0),"")=0,"",IFERROR(VLOOKUP(2&amp;$A:$A,list!$A:F,6,0),""))</f>
        <v/>
      </c>
      <c r="L23" s="10">
        <f>IF(IFERROR(VLOOKUP(2&amp;$A:$A,list!$A:G,7,0),"")=0,"",IFERROR(VLOOKUP(2&amp;$A:$A,list!$A:G,7,0),""))</f>
        <v/>
      </c>
      <c r="M23" s="10">
        <f>IF(IFERROR(VLOOKUP(2&amp;$A:$A,list!$A:H,8,0),"")=0,"",IFERROR(VLOOKUP(2&amp;$A:$A,list!$A:H,8,0),""))</f>
        <v/>
      </c>
      <c r="N23" s="2">
        <f>IF(IFERROR(VLOOKUP(3&amp;$A:$A,list!$A:C,3,0),"")=0,"",IFERROR(VLOOKUP(3&amp;$A:$A,list!$A:C,3,0),""))</f>
        <v/>
      </c>
      <c r="O23" s="10">
        <f>IF(IFERROR(VLOOKUP(3&amp;$A:$A,list!$A:D,4,0),"")=0,"",IFERROR(VLOOKUP(3&amp;$A:$A,list!$A:D,4,0),""))</f>
        <v/>
      </c>
      <c r="P23" s="10">
        <f>IF(IFERROR(VLOOKUP(3&amp;$A:$A,list!$A:E,5,0),"")=0,"",IFERROR(VLOOKUP(3&amp;$A:$A,list!$A:E,5,0),""))</f>
        <v/>
      </c>
      <c r="Q23" s="10">
        <f>IF(IFERROR(VLOOKUP(3&amp;$A:$A,list!$A:F,6,0),"")=0,"",IFERROR(VLOOKUP(3&amp;$A:$A,list!$A:F,6,0),""))</f>
        <v/>
      </c>
      <c r="R23" s="10">
        <f>IF(IFERROR(VLOOKUP(3&amp;$A:$A,list!$A:G,7,0),"")=0,"",IFERROR(VLOOKUP(3&amp;$A:$A,list!$A:G,7,0),""))</f>
        <v/>
      </c>
      <c r="S23" s="10">
        <f>IF(IFERROR(VLOOKUP(3&amp;$A:$A,list!$A:H,8,0),"")=0,"",IFERROR(VLOOKUP(3&amp;$A:$A,list!$A:H,8,0),""))</f>
        <v/>
      </c>
      <c r="T23" s="2">
        <f>IF(IFERROR(VLOOKUP(4&amp;$A:$A,list!$A:C,3,0),"")=0,"",IFERROR(VLOOKUP(4&amp;$A:$A,list!$A:C,3,0),""))</f>
        <v/>
      </c>
      <c r="U23" s="10">
        <f>IF(IFERROR(VLOOKUP(4&amp;$A:$A,list!$A:D,4,0),"")=0,"",IFERROR(VLOOKUP(4&amp;$A:$A,list!$A:D,4,0),""))</f>
        <v/>
      </c>
      <c r="V23" s="10">
        <f>IF(IFERROR(VLOOKUP(4&amp;$A:$A,list!$A:E,5,0),"")=0,"",IFERROR(VLOOKUP(4&amp;$A:$A,list!$A:E,5,0),""))</f>
        <v/>
      </c>
      <c r="W23" s="10">
        <f>IF(IFERROR(VLOOKUP(4&amp;$A:$A,list!$A:F,6,0),"")=0,"",IFERROR(VLOOKUP(4&amp;$A:$A,list!$A:F,6,0),""))</f>
        <v/>
      </c>
      <c r="X23" s="10">
        <f>IF(IFERROR(VLOOKUP(4&amp;$A:$A,list!$A:G,7,0),"")=0,"",IFERROR(VLOOKUP(4&amp;$A:$A,list!$A:G,7,0),""))</f>
        <v/>
      </c>
      <c r="Y23" s="10">
        <f>IF(IFERROR(VLOOKUP(4&amp;$A:$A,list!$A:H,8,0),"")=0,"",IFERROR(VLOOKUP(4&amp;$A:$A,list!$A:H,8,0),""))</f>
        <v/>
      </c>
      <c r="Z23" s="2">
        <f>IF(IFERROR(VLOOKUP(5&amp;$A:$A,list!$A:C,3,0),"")=0,"",IFERROR(VLOOKUP(5&amp;$A:$A,list!$A:C,3,0),""))</f>
        <v/>
      </c>
      <c r="AA23" s="10">
        <f>IF(IFERROR(VLOOKUP(5&amp;$A:$A,list!$A:D,4,0),"")=0,"",IFERROR(VLOOKUP(5&amp;$A:$A,list!$A:D,4,0),""))</f>
        <v/>
      </c>
      <c r="AB23" s="10">
        <f>IF(IFERROR(VLOOKUP(5&amp;$A:$A,list!$A:E,5,0),"")=0,"",IFERROR(VLOOKUP(5&amp;$A:$A,list!$A:E,5,0),""))</f>
        <v/>
      </c>
      <c r="AC23" s="10">
        <f>IF(IFERROR(VLOOKUP(5&amp;$A:$A,list!$A:F,6,0),"")=0,"",IFERROR(VLOOKUP(5&amp;$A:$A,list!$A:F,6,0),""))</f>
        <v/>
      </c>
      <c r="AD23" s="10">
        <f>IF(IFERROR(VLOOKUP(5&amp;$A:$A,list!$A:G,7,0),"")=0,"",IFERROR(VLOOKUP(5&amp;$A:$A,list!$A:G,7,0),""))</f>
        <v/>
      </c>
      <c r="AE23" s="10">
        <f>IF(IFERROR(VLOOKUP(5&amp;$A:$A,list!$A:H,8,0),"")=0,"",IFERROR(VLOOKUP(5&amp;$A:$A,list!$A:H,8,0),""))</f>
        <v/>
      </c>
      <c r="AF23" s="2">
        <f>IF(IFERROR(VLOOKUP(6&amp;$A:$A,list!$A:C,3,0),"")=0,"",IFERROR(VLOOKUP(6&amp;$A:$A,list!$A:C,3,0),""))</f>
        <v/>
      </c>
      <c r="AG23" s="10">
        <f>IF(IFERROR(VLOOKUP(6&amp;$A:$A,list!$A:D,4,0),"")=0,"",IFERROR(VLOOKUP(6&amp;$A:$A,list!$A:D,4,0),""))</f>
        <v/>
      </c>
      <c r="AH23" s="10">
        <f>IF(IFERROR(VLOOKUP(6&amp;$A:$A,list!$A:E,5,0),"")=0,"",IFERROR(VLOOKUP(6&amp;$A:$A,list!$A:E,5,0),""))</f>
        <v/>
      </c>
      <c r="AI23" s="10">
        <f>IF(IFERROR(VLOOKUP(6&amp;$A:$A,list!$A:F,6,0),"")=0,"",IFERROR(VLOOKUP(6&amp;$A:$A,list!$A:F,6,0),""))</f>
        <v/>
      </c>
      <c r="AJ23" s="10">
        <f>IF(IFERROR(VLOOKUP(6&amp;$A:$A,list!$A:G,7,0),"")=0,"",IFERROR(VLOOKUP(6&amp;$A:$A,list!$A:G,7,0),""))</f>
        <v/>
      </c>
      <c r="AK23" s="10">
        <f>IF(IFERROR(VLOOKUP(6&amp;$A:$A,list!$A:H,8,0),"")=0,"",IFERROR(VLOOKUP(6&amp;$A:$A,list!$A:H,8,0),""))</f>
        <v/>
      </c>
      <c r="AL23" s="2">
        <f>IF(IFERROR(VLOOKUP(7&amp;$A:$A,list!$A:C,3,0),"")=0,"",IFERROR(VLOOKUP(7&amp;$A:$A,list!$A:C,3,0),""))</f>
        <v/>
      </c>
      <c r="AM23" s="10">
        <f>IF(IFERROR(VLOOKUP(7&amp;$A:$A,list!$A:D,4,0),"")=0,"",IFERROR(VLOOKUP(7&amp;$A:$A,list!$A:D,4,0),""))</f>
        <v/>
      </c>
      <c r="AN23" s="10">
        <f>IF(IFERROR(VLOOKUP(7&amp;$A:$A,list!$A:E,5,0),"")=0,"",IFERROR(VLOOKUP(7&amp;$A:$A,list!$A:E,5,0),""))</f>
        <v/>
      </c>
      <c r="AO23" s="10">
        <f>IF(IFERROR(VLOOKUP(7&amp;$A:$A,list!$A:F,6,0),"")=0,"",IFERROR(VLOOKUP(7&amp;$A:$A,list!$A:F,6,0),""))</f>
        <v/>
      </c>
      <c r="AP23" s="10">
        <f>IF(IFERROR(VLOOKUP(7&amp;$A:$A,list!$A:G,7,0),"")=0,"",IFERROR(VLOOKUP(7&amp;$A:$A,list!$A:G,7,0),""))</f>
        <v/>
      </c>
      <c r="AQ23" s="10">
        <f>IF(IFERROR(VLOOKUP(7&amp;$A:$A,list!$A:H,8,0),"")=0,"",IFERROR(VLOOKUP(7&amp;$A:$A,list!$A:H,8,0),""))</f>
        <v/>
      </c>
      <c r="AR23" s="2">
        <f>IF(IFERROR(VLOOKUP(8&amp;$A:$A,list!$A:C,3,0),"")=0,"",IFERROR(VLOOKUP(8&amp;$A:$A,list!$A:C,3,0),""))</f>
        <v/>
      </c>
      <c r="AS23" s="10">
        <f>IF(IFERROR(VLOOKUP(8&amp;$A:$A,list!$A:D,4,0),"")=0,"",IFERROR(VLOOKUP(8&amp;$A:$A,list!$A:D,4,0),""))</f>
        <v/>
      </c>
      <c r="AT23" s="10">
        <f>IF(IFERROR(VLOOKUP(8&amp;$A:$A,list!$A:E,5,0),"")=0,"",IFERROR(VLOOKUP(8&amp;$A:$A,list!$A:E,5,0),""))</f>
        <v/>
      </c>
      <c r="AU23" s="10">
        <f>IF(IFERROR(VLOOKUP(8&amp;$A:$A,list!$A:F,6,0),"")=0,"",IFERROR(VLOOKUP(8&amp;$A:$A,list!$A:F,6,0),""))</f>
        <v/>
      </c>
      <c r="AV23" s="10">
        <f>IF(IFERROR(VLOOKUP(8&amp;$A:$A,list!$A:G,7,0),"")=0,"",IFERROR(VLOOKUP(8&amp;$A:$A,list!$A:G,7,0),""))</f>
        <v/>
      </c>
      <c r="AW23" s="3">
        <f>IF(IFERROR(VLOOKUP(8&amp;$A:$A,list!$A:H,8,0),"")=0,"",IFERROR(VLOOKUP(8&amp;$A:$A,list!$A:H,8,0),""))</f>
        <v/>
      </c>
    </row>
    <row r="24">
      <c r="A24" s="10" t="inlineStr">
        <is>
          <t>7M3407271N</t>
        </is>
      </c>
      <c r="B24" s="2">
        <f>IF(IFERROR(VLOOKUP(1&amp;$A:$A,list!$A:C,3,0),"")=0,"",IFERROR(VLOOKUP(1&amp;$A:$A,list!$A:C,3,0),""))</f>
        <v/>
      </c>
      <c r="C24" s="10">
        <f>IF(IFERROR(VLOOKUP(1&amp;$A:$A,list!$A:D,4,0),"")=0,"",IFERROR(VLOOKUP(1&amp;$A:$A,list!$A:D,4,0),""))</f>
        <v/>
      </c>
      <c r="D24" s="10">
        <f>IF(IFERROR(VLOOKUP(1&amp;$A:$A,list!$A:E,5,0),"")=0,"",IFERROR(VLOOKUP(1&amp;$A:$A,list!$A:E,5,0),""))</f>
        <v/>
      </c>
      <c r="E24" s="10">
        <f>IF(IFERROR(VLOOKUP(1&amp;$A:$A,list!$A:F,6,0),"")=0,"",IFERROR(VLOOKUP(1&amp;$A:$A,list!$A:F,6,0),""))</f>
        <v/>
      </c>
      <c r="F24" s="10">
        <f>IF(IFERROR(VLOOKUP(1&amp;$A:$A,list!$A:G,7,0),"")=0,"",IFERROR(VLOOKUP(1&amp;$A:$A,list!$A:G,7,0),""))</f>
        <v/>
      </c>
      <c r="G24" s="10">
        <f>IF(IFERROR(VLOOKUP(1&amp;$A:$A,list!$A:H,8,0),"")=0,"",IFERROR(VLOOKUP(1&amp;$A:$A,list!$A:H,8,0),""))</f>
        <v/>
      </c>
      <c r="H24" s="2">
        <f>IF(IFERROR(VLOOKUP(2&amp;$A:$A,list!$A:C,3,0),"")=0,"",IFERROR(VLOOKUP(2&amp;$A:$A,list!$A:C,3,0),""))</f>
        <v/>
      </c>
      <c r="I24" s="10">
        <f>IF(IFERROR(VLOOKUP(2&amp;$A:$A,list!$A:D,4,0),"")=0,"",IFERROR(VLOOKUP(2&amp;$A:$A,list!$A:D,4,0),""))</f>
        <v/>
      </c>
      <c r="J24" s="10">
        <f>IF(IFERROR(VLOOKUP(2&amp;$A:$A,list!$A:E,5,0),"")=0,"",IFERROR(VLOOKUP(2&amp;$A:$A,list!$A:E,5,0),""))</f>
        <v/>
      </c>
      <c r="K24" s="10">
        <f>IF(IFERROR(VLOOKUP(2&amp;$A:$A,list!$A:F,6,0),"")=0,"",IFERROR(VLOOKUP(2&amp;$A:$A,list!$A:F,6,0),""))</f>
        <v/>
      </c>
      <c r="L24" s="10">
        <f>IF(IFERROR(VLOOKUP(2&amp;$A:$A,list!$A:G,7,0),"")=0,"",IFERROR(VLOOKUP(2&amp;$A:$A,list!$A:G,7,0),""))</f>
        <v/>
      </c>
      <c r="M24" s="10">
        <f>IF(IFERROR(VLOOKUP(2&amp;$A:$A,list!$A:H,8,0),"")=0,"",IFERROR(VLOOKUP(2&amp;$A:$A,list!$A:H,8,0),""))</f>
        <v/>
      </c>
      <c r="N24" s="2">
        <f>IF(IFERROR(VLOOKUP(3&amp;$A:$A,list!$A:C,3,0),"")=0,"",IFERROR(VLOOKUP(3&amp;$A:$A,list!$A:C,3,0),""))</f>
        <v/>
      </c>
      <c r="O24" s="10">
        <f>IF(IFERROR(VLOOKUP(3&amp;$A:$A,list!$A:D,4,0),"")=0,"",IFERROR(VLOOKUP(3&amp;$A:$A,list!$A:D,4,0),""))</f>
        <v/>
      </c>
      <c r="P24" s="10">
        <f>IF(IFERROR(VLOOKUP(3&amp;$A:$A,list!$A:E,5,0),"")=0,"",IFERROR(VLOOKUP(3&amp;$A:$A,list!$A:E,5,0),""))</f>
        <v/>
      </c>
      <c r="Q24" s="10">
        <f>IF(IFERROR(VLOOKUP(3&amp;$A:$A,list!$A:F,6,0),"")=0,"",IFERROR(VLOOKUP(3&amp;$A:$A,list!$A:F,6,0),""))</f>
        <v/>
      </c>
      <c r="R24" s="10">
        <f>IF(IFERROR(VLOOKUP(3&amp;$A:$A,list!$A:G,7,0),"")=0,"",IFERROR(VLOOKUP(3&amp;$A:$A,list!$A:G,7,0),""))</f>
        <v/>
      </c>
      <c r="S24" s="10">
        <f>IF(IFERROR(VLOOKUP(3&amp;$A:$A,list!$A:H,8,0),"")=0,"",IFERROR(VLOOKUP(3&amp;$A:$A,list!$A:H,8,0),""))</f>
        <v/>
      </c>
      <c r="T24" s="2">
        <f>IF(IFERROR(VLOOKUP(4&amp;$A:$A,list!$A:C,3,0),"")=0,"",IFERROR(VLOOKUP(4&amp;$A:$A,list!$A:C,3,0),""))</f>
        <v/>
      </c>
      <c r="U24" s="10">
        <f>IF(IFERROR(VLOOKUP(4&amp;$A:$A,list!$A:D,4,0),"")=0,"",IFERROR(VLOOKUP(4&amp;$A:$A,list!$A:D,4,0),""))</f>
        <v/>
      </c>
      <c r="V24" s="10">
        <f>IF(IFERROR(VLOOKUP(4&amp;$A:$A,list!$A:E,5,0),"")=0,"",IFERROR(VLOOKUP(4&amp;$A:$A,list!$A:E,5,0),""))</f>
        <v/>
      </c>
      <c r="W24" s="10">
        <f>IF(IFERROR(VLOOKUP(4&amp;$A:$A,list!$A:F,6,0),"")=0,"",IFERROR(VLOOKUP(4&amp;$A:$A,list!$A:F,6,0),""))</f>
        <v/>
      </c>
      <c r="X24" s="10">
        <f>IF(IFERROR(VLOOKUP(4&amp;$A:$A,list!$A:G,7,0),"")=0,"",IFERROR(VLOOKUP(4&amp;$A:$A,list!$A:G,7,0),""))</f>
        <v/>
      </c>
      <c r="Y24" s="10">
        <f>IF(IFERROR(VLOOKUP(4&amp;$A:$A,list!$A:H,8,0),"")=0,"",IFERROR(VLOOKUP(4&amp;$A:$A,list!$A:H,8,0),""))</f>
        <v/>
      </c>
      <c r="Z24" s="2">
        <f>IF(IFERROR(VLOOKUP(5&amp;$A:$A,list!$A:C,3,0),"")=0,"",IFERROR(VLOOKUP(5&amp;$A:$A,list!$A:C,3,0),""))</f>
        <v/>
      </c>
      <c r="AA24" s="10">
        <f>IF(IFERROR(VLOOKUP(5&amp;$A:$A,list!$A:D,4,0),"")=0,"",IFERROR(VLOOKUP(5&amp;$A:$A,list!$A:D,4,0),""))</f>
        <v/>
      </c>
      <c r="AB24" s="10">
        <f>IF(IFERROR(VLOOKUP(5&amp;$A:$A,list!$A:E,5,0),"")=0,"",IFERROR(VLOOKUP(5&amp;$A:$A,list!$A:E,5,0),""))</f>
        <v/>
      </c>
      <c r="AC24" s="10">
        <f>IF(IFERROR(VLOOKUP(5&amp;$A:$A,list!$A:F,6,0),"")=0,"",IFERROR(VLOOKUP(5&amp;$A:$A,list!$A:F,6,0),""))</f>
        <v/>
      </c>
      <c r="AD24" s="10">
        <f>IF(IFERROR(VLOOKUP(5&amp;$A:$A,list!$A:G,7,0),"")=0,"",IFERROR(VLOOKUP(5&amp;$A:$A,list!$A:G,7,0),""))</f>
        <v/>
      </c>
      <c r="AE24" s="10">
        <f>IF(IFERROR(VLOOKUP(5&amp;$A:$A,list!$A:H,8,0),"")=0,"",IFERROR(VLOOKUP(5&amp;$A:$A,list!$A:H,8,0),""))</f>
        <v/>
      </c>
      <c r="AF24" s="2">
        <f>IF(IFERROR(VLOOKUP(6&amp;$A:$A,list!$A:C,3,0),"")=0,"",IFERROR(VLOOKUP(6&amp;$A:$A,list!$A:C,3,0),""))</f>
        <v/>
      </c>
      <c r="AG24" s="10">
        <f>IF(IFERROR(VLOOKUP(6&amp;$A:$A,list!$A:D,4,0),"")=0,"",IFERROR(VLOOKUP(6&amp;$A:$A,list!$A:D,4,0),""))</f>
        <v/>
      </c>
      <c r="AH24" s="10">
        <f>IF(IFERROR(VLOOKUP(6&amp;$A:$A,list!$A:E,5,0),"")=0,"",IFERROR(VLOOKUP(6&amp;$A:$A,list!$A:E,5,0),""))</f>
        <v/>
      </c>
      <c r="AI24" s="10">
        <f>IF(IFERROR(VLOOKUP(6&amp;$A:$A,list!$A:F,6,0),"")=0,"",IFERROR(VLOOKUP(6&amp;$A:$A,list!$A:F,6,0),""))</f>
        <v/>
      </c>
      <c r="AJ24" s="10">
        <f>IF(IFERROR(VLOOKUP(6&amp;$A:$A,list!$A:G,7,0),"")=0,"",IFERROR(VLOOKUP(6&amp;$A:$A,list!$A:G,7,0),""))</f>
        <v/>
      </c>
      <c r="AK24" s="10">
        <f>IF(IFERROR(VLOOKUP(6&amp;$A:$A,list!$A:H,8,0),"")=0,"",IFERROR(VLOOKUP(6&amp;$A:$A,list!$A:H,8,0),""))</f>
        <v/>
      </c>
      <c r="AL24" s="2">
        <f>IF(IFERROR(VLOOKUP(7&amp;$A:$A,list!$A:C,3,0),"")=0,"",IFERROR(VLOOKUP(7&amp;$A:$A,list!$A:C,3,0),""))</f>
        <v/>
      </c>
      <c r="AM24" s="10">
        <f>IF(IFERROR(VLOOKUP(7&amp;$A:$A,list!$A:D,4,0),"")=0,"",IFERROR(VLOOKUP(7&amp;$A:$A,list!$A:D,4,0),""))</f>
        <v/>
      </c>
      <c r="AN24" s="10">
        <f>IF(IFERROR(VLOOKUP(7&amp;$A:$A,list!$A:E,5,0),"")=0,"",IFERROR(VLOOKUP(7&amp;$A:$A,list!$A:E,5,0),""))</f>
        <v/>
      </c>
      <c r="AO24" s="10">
        <f>IF(IFERROR(VLOOKUP(7&amp;$A:$A,list!$A:F,6,0),"")=0,"",IFERROR(VLOOKUP(7&amp;$A:$A,list!$A:F,6,0),""))</f>
        <v/>
      </c>
      <c r="AP24" s="10">
        <f>IF(IFERROR(VLOOKUP(7&amp;$A:$A,list!$A:G,7,0),"")=0,"",IFERROR(VLOOKUP(7&amp;$A:$A,list!$A:G,7,0),""))</f>
        <v/>
      </c>
      <c r="AQ24" s="10">
        <f>IF(IFERROR(VLOOKUP(7&amp;$A:$A,list!$A:H,8,0),"")=0,"",IFERROR(VLOOKUP(7&amp;$A:$A,list!$A:H,8,0),""))</f>
        <v/>
      </c>
      <c r="AR24" s="2">
        <f>IF(IFERROR(VLOOKUP(8&amp;$A:$A,list!$A:C,3,0),"")=0,"",IFERROR(VLOOKUP(8&amp;$A:$A,list!$A:C,3,0),""))</f>
        <v/>
      </c>
      <c r="AS24" s="10">
        <f>IF(IFERROR(VLOOKUP(8&amp;$A:$A,list!$A:D,4,0),"")=0,"",IFERROR(VLOOKUP(8&amp;$A:$A,list!$A:D,4,0),""))</f>
        <v/>
      </c>
      <c r="AT24" s="10">
        <f>IF(IFERROR(VLOOKUP(8&amp;$A:$A,list!$A:E,5,0),"")=0,"",IFERROR(VLOOKUP(8&amp;$A:$A,list!$A:E,5,0),""))</f>
        <v/>
      </c>
      <c r="AU24" s="10">
        <f>IF(IFERROR(VLOOKUP(8&amp;$A:$A,list!$A:F,6,0),"")=0,"",IFERROR(VLOOKUP(8&amp;$A:$A,list!$A:F,6,0),""))</f>
        <v/>
      </c>
      <c r="AV24" s="10">
        <f>IF(IFERROR(VLOOKUP(8&amp;$A:$A,list!$A:G,7,0),"")=0,"",IFERROR(VLOOKUP(8&amp;$A:$A,list!$A:G,7,0),""))</f>
        <v/>
      </c>
      <c r="AW24" s="3">
        <f>IF(IFERROR(VLOOKUP(8&amp;$A:$A,list!$A:H,8,0),"")=0,"",IFERROR(VLOOKUP(8&amp;$A:$A,list!$A:H,8,0),""))</f>
        <v/>
      </c>
    </row>
    <row r="25">
      <c r="A25" s="10" t="inlineStr">
        <is>
          <t>7M3407271P</t>
        </is>
      </c>
      <c r="B25" s="2">
        <f>IF(IFERROR(VLOOKUP(1&amp;$A:$A,list!$A:C,3,0),"")=0,"",IFERROR(VLOOKUP(1&amp;$A:$A,list!$A:C,3,0),""))</f>
        <v/>
      </c>
      <c r="C25" s="10">
        <f>IF(IFERROR(VLOOKUP(1&amp;$A:$A,list!$A:D,4,0),"")=0,"",IFERROR(VLOOKUP(1&amp;$A:$A,list!$A:D,4,0),""))</f>
        <v/>
      </c>
      <c r="D25" s="10">
        <f>IF(IFERROR(VLOOKUP(1&amp;$A:$A,list!$A:E,5,0),"")=0,"",IFERROR(VLOOKUP(1&amp;$A:$A,list!$A:E,5,0),""))</f>
        <v/>
      </c>
      <c r="E25" s="10">
        <f>IF(IFERROR(VLOOKUP(1&amp;$A:$A,list!$A:F,6,0),"")=0,"",IFERROR(VLOOKUP(1&amp;$A:$A,list!$A:F,6,0),""))</f>
        <v/>
      </c>
      <c r="F25" s="10">
        <f>IF(IFERROR(VLOOKUP(1&amp;$A:$A,list!$A:G,7,0),"")=0,"",IFERROR(VLOOKUP(1&amp;$A:$A,list!$A:G,7,0),""))</f>
        <v/>
      </c>
      <c r="G25" s="10">
        <f>IF(IFERROR(VLOOKUP(1&amp;$A:$A,list!$A:H,8,0),"")=0,"",IFERROR(VLOOKUP(1&amp;$A:$A,list!$A:H,8,0),""))</f>
        <v/>
      </c>
      <c r="H25" s="2">
        <f>IF(IFERROR(VLOOKUP(2&amp;$A:$A,list!$A:C,3,0),"")=0,"",IFERROR(VLOOKUP(2&amp;$A:$A,list!$A:C,3,0),""))</f>
        <v/>
      </c>
      <c r="I25" s="10">
        <f>IF(IFERROR(VLOOKUP(2&amp;$A:$A,list!$A:D,4,0),"")=0,"",IFERROR(VLOOKUP(2&amp;$A:$A,list!$A:D,4,0),""))</f>
        <v/>
      </c>
      <c r="J25" s="10">
        <f>IF(IFERROR(VLOOKUP(2&amp;$A:$A,list!$A:E,5,0),"")=0,"",IFERROR(VLOOKUP(2&amp;$A:$A,list!$A:E,5,0),""))</f>
        <v/>
      </c>
      <c r="K25" s="10">
        <f>IF(IFERROR(VLOOKUP(2&amp;$A:$A,list!$A:F,6,0),"")=0,"",IFERROR(VLOOKUP(2&amp;$A:$A,list!$A:F,6,0),""))</f>
        <v/>
      </c>
      <c r="L25" s="10">
        <f>IF(IFERROR(VLOOKUP(2&amp;$A:$A,list!$A:G,7,0),"")=0,"",IFERROR(VLOOKUP(2&amp;$A:$A,list!$A:G,7,0),""))</f>
        <v/>
      </c>
      <c r="M25" s="10">
        <f>IF(IFERROR(VLOOKUP(2&amp;$A:$A,list!$A:H,8,0),"")=0,"",IFERROR(VLOOKUP(2&amp;$A:$A,list!$A:H,8,0),""))</f>
        <v/>
      </c>
      <c r="N25" s="2">
        <f>IF(IFERROR(VLOOKUP(3&amp;$A:$A,list!$A:C,3,0),"")=0,"",IFERROR(VLOOKUP(3&amp;$A:$A,list!$A:C,3,0),""))</f>
        <v/>
      </c>
      <c r="O25" s="10">
        <f>IF(IFERROR(VLOOKUP(3&amp;$A:$A,list!$A:D,4,0),"")=0,"",IFERROR(VLOOKUP(3&amp;$A:$A,list!$A:D,4,0),""))</f>
        <v/>
      </c>
      <c r="P25" s="10">
        <f>IF(IFERROR(VLOOKUP(3&amp;$A:$A,list!$A:E,5,0),"")=0,"",IFERROR(VLOOKUP(3&amp;$A:$A,list!$A:E,5,0),""))</f>
        <v/>
      </c>
      <c r="Q25" s="10">
        <f>IF(IFERROR(VLOOKUP(3&amp;$A:$A,list!$A:F,6,0),"")=0,"",IFERROR(VLOOKUP(3&amp;$A:$A,list!$A:F,6,0),""))</f>
        <v/>
      </c>
      <c r="R25" s="10">
        <f>IF(IFERROR(VLOOKUP(3&amp;$A:$A,list!$A:G,7,0),"")=0,"",IFERROR(VLOOKUP(3&amp;$A:$A,list!$A:G,7,0),""))</f>
        <v/>
      </c>
      <c r="S25" s="10">
        <f>IF(IFERROR(VLOOKUP(3&amp;$A:$A,list!$A:H,8,0),"")=0,"",IFERROR(VLOOKUP(3&amp;$A:$A,list!$A:H,8,0),""))</f>
        <v/>
      </c>
      <c r="T25" s="2">
        <f>IF(IFERROR(VLOOKUP(4&amp;$A:$A,list!$A:C,3,0),"")=0,"",IFERROR(VLOOKUP(4&amp;$A:$A,list!$A:C,3,0),""))</f>
        <v/>
      </c>
      <c r="U25" s="10">
        <f>IF(IFERROR(VLOOKUP(4&amp;$A:$A,list!$A:D,4,0),"")=0,"",IFERROR(VLOOKUP(4&amp;$A:$A,list!$A:D,4,0),""))</f>
        <v/>
      </c>
      <c r="V25" s="10">
        <f>IF(IFERROR(VLOOKUP(4&amp;$A:$A,list!$A:E,5,0),"")=0,"",IFERROR(VLOOKUP(4&amp;$A:$A,list!$A:E,5,0),""))</f>
        <v/>
      </c>
      <c r="W25" s="10">
        <f>IF(IFERROR(VLOOKUP(4&amp;$A:$A,list!$A:F,6,0),"")=0,"",IFERROR(VLOOKUP(4&amp;$A:$A,list!$A:F,6,0),""))</f>
        <v/>
      </c>
      <c r="X25" s="10">
        <f>IF(IFERROR(VLOOKUP(4&amp;$A:$A,list!$A:G,7,0),"")=0,"",IFERROR(VLOOKUP(4&amp;$A:$A,list!$A:G,7,0),""))</f>
        <v/>
      </c>
      <c r="Y25" s="10">
        <f>IF(IFERROR(VLOOKUP(4&amp;$A:$A,list!$A:H,8,0),"")=0,"",IFERROR(VLOOKUP(4&amp;$A:$A,list!$A:H,8,0),""))</f>
        <v/>
      </c>
      <c r="Z25" s="2">
        <f>IF(IFERROR(VLOOKUP(5&amp;$A:$A,list!$A:C,3,0),"")=0,"",IFERROR(VLOOKUP(5&amp;$A:$A,list!$A:C,3,0),""))</f>
        <v/>
      </c>
      <c r="AA25" s="10">
        <f>IF(IFERROR(VLOOKUP(5&amp;$A:$A,list!$A:D,4,0),"")=0,"",IFERROR(VLOOKUP(5&amp;$A:$A,list!$A:D,4,0),""))</f>
        <v/>
      </c>
      <c r="AB25" s="10">
        <f>IF(IFERROR(VLOOKUP(5&amp;$A:$A,list!$A:E,5,0),"")=0,"",IFERROR(VLOOKUP(5&amp;$A:$A,list!$A:E,5,0),""))</f>
        <v/>
      </c>
      <c r="AC25" s="10">
        <f>IF(IFERROR(VLOOKUP(5&amp;$A:$A,list!$A:F,6,0),"")=0,"",IFERROR(VLOOKUP(5&amp;$A:$A,list!$A:F,6,0),""))</f>
        <v/>
      </c>
      <c r="AD25" s="10">
        <f>IF(IFERROR(VLOOKUP(5&amp;$A:$A,list!$A:G,7,0),"")=0,"",IFERROR(VLOOKUP(5&amp;$A:$A,list!$A:G,7,0),""))</f>
        <v/>
      </c>
      <c r="AE25" s="10">
        <f>IF(IFERROR(VLOOKUP(5&amp;$A:$A,list!$A:H,8,0),"")=0,"",IFERROR(VLOOKUP(5&amp;$A:$A,list!$A:H,8,0),""))</f>
        <v/>
      </c>
      <c r="AF25" s="2">
        <f>IF(IFERROR(VLOOKUP(6&amp;$A:$A,list!$A:C,3,0),"")=0,"",IFERROR(VLOOKUP(6&amp;$A:$A,list!$A:C,3,0),""))</f>
        <v/>
      </c>
      <c r="AG25" s="10">
        <f>IF(IFERROR(VLOOKUP(6&amp;$A:$A,list!$A:D,4,0),"")=0,"",IFERROR(VLOOKUP(6&amp;$A:$A,list!$A:D,4,0),""))</f>
        <v/>
      </c>
      <c r="AH25" s="10">
        <f>IF(IFERROR(VLOOKUP(6&amp;$A:$A,list!$A:E,5,0),"")=0,"",IFERROR(VLOOKUP(6&amp;$A:$A,list!$A:E,5,0),""))</f>
        <v/>
      </c>
      <c r="AI25" s="10">
        <f>IF(IFERROR(VLOOKUP(6&amp;$A:$A,list!$A:F,6,0),"")=0,"",IFERROR(VLOOKUP(6&amp;$A:$A,list!$A:F,6,0),""))</f>
        <v/>
      </c>
      <c r="AJ25" s="10">
        <f>IF(IFERROR(VLOOKUP(6&amp;$A:$A,list!$A:G,7,0),"")=0,"",IFERROR(VLOOKUP(6&amp;$A:$A,list!$A:G,7,0),""))</f>
        <v/>
      </c>
      <c r="AK25" s="10">
        <f>IF(IFERROR(VLOOKUP(6&amp;$A:$A,list!$A:H,8,0),"")=0,"",IFERROR(VLOOKUP(6&amp;$A:$A,list!$A:H,8,0),""))</f>
        <v/>
      </c>
      <c r="AL25" s="2">
        <f>IF(IFERROR(VLOOKUP(7&amp;$A:$A,list!$A:C,3,0),"")=0,"",IFERROR(VLOOKUP(7&amp;$A:$A,list!$A:C,3,0),""))</f>
        <v/>
      </c>
      <c r="AM25" s="10">
        <f>IF(IFERROR(VLOOKUP(7&amp;$A:$A,list!$A:D,4,0),"")=0,"",IFERROR(VLOOKUP(7&amp;$A:$A,list!$A:D,4,0),""))</f>
        <v/>
      </c>
      <c r="AN25" s="10">
        <f>IF(IFERROR(VLOOKUP(7&amp;$A:$A,list!$A:E,5,0),"")=0,"",IFERROR(VLOOKUP(7&amp;$A:$A,list!$A:E,5,0),""))</f>
        <v/>
      </c>
      <c r="AO25" s="10">
        <f>IF(IFERROR(VLOOKUP(7&amp;$A:$A,list!$A:F,6,0),"")=0,"",IFERROR(VLOOKUP(7&amp;$A:$A,list!$A:F,6,0),""))</f>
        <v/>
      </c>
      <c r="AP25" s="10">
        <f>IF(IFERROR(VLOOKUP(7&amp;$A:$A,list!$A:G,7,0),"")=0,"",IFERROR(VLOOKUP(7&amp;$A:$A,list!$A:G,7,0),""))</f>
        <v/>
      </c>
      <c r="AQ25" s="10">
        <f>IF(IFERROR(VLOOKUP(7&amp;$A:$A,list!$A:H,8,0),"")=0,"",IFERROR(VLOOKUP(7&amp;$A:$A,list!$A:H,8,0),""))</f>
        <v/>
      </c>
      <c r="AR25" s="2">
        <f>IF(IFERROR(VLOOKUP(8&amp;$A:$A,list!$A:C,3,0),"")=0,"",IFERROR(VLOOKUP(8&amp;$A:$A,list!$A:C,3,0),""))</f>
        <v/>
      </c>
      <c r="AS25" s="10">
        <f>IF(IFERROR(VLOOKUP(8&amp;$A:$A,list!$A:D,4,0),"")=0,"",IFERROR(VLOOKUP(8&amp;$A:$A,list!$A:D,4,0),""))</f>
        <v/>
      </c>
      <c r="AT25" s="10">
        <f>IF(IFERROR(VLOOKUP(8&amp;$A:$A,list!$A:E,5,0),"")=0,"",IFERROR(VLOOKUP(8&amp;$A:$A,list!$A:E,5,0),""))</f>
        <v/>
      </c>
      <c r="AU25" s="10">
        <f>IF(IFERROR(VLOOKUP(8&amp;$A:$A,list!$A:F,6,0),"")=0,"",IFERROR(VLOOKUP(8&amp;$A:$A,list!$A:F,6,0),""))</f>
        <v/>
      </c>
      <c r="AV25" s="10">
        <f>IF(IFERROR(VLOOKUP(8&amp;$A:$A,list!$A:G,7,0),"")=0,"",IFERROR(VLOOKUP(8&amp;$A:$A,list!$A:G,7,0),""))</f>
        <v/>
      </c>
      <c r="AW25" s="3">
        <f>IF(IFERROR(VLOOKUP(8&amp;$A:$A,list!$A:H,8,0),"")=0,"",IFERROR(VLOOKUP(8&amp;$A:$A,list!$A:H,8,0),""))</f>
        <v/>
      </c>
    </row>
    <row r="26">
      <c r="A26" s="10" t="inlineStr">
        <is>
          <t>7M3407271PX</t>
        </is>
      </c>
      <c r="B26" s="2">
        <f>IF(IFERROR(VLOOKUP(1&amp;$A:$A,list!$A:C,3,0),"")=0,"",IFERROR(VLOOKUP(1&amp;$A:$A,list!$A:C,3,0),""))</f>
        <v/>
      </c>
      <c r="C26" s="10">
        <f>IF(IFERROR(VLOOKUP(1&amp;$A:$A,list!$A:D,4,0),"")=0,"",IFERROR(VLOOKUP(1&amp;$A:$A,list!$A:D,4,0),""))</f>
        <v/>
      </c>
      <c r="D26" s="10">
        <f>IF(IFERROR(VLOOKUP(1&amp;$A:$A,list!$A:E,5,0),"")=0,"",IFERROR(VLOOKUP(1&amp;$A:$A,list!$A:E,5,0),""))</f>
        <v/>
      </c>
      <c r="E26" s="10">
        <f>IF(IFERROR(VLOOKUP(1&amp;$A:$A,list!$A:F,6,0),"")=0,"",IFERROR(VLOOKUP(1&amp;$A:$A,list!$A:F,6,0),""))</f>
        <v/>
      </c>
      <c r="F26" s="10">
        <f>IF(IFERROR(VLOOKUP(1&amp;$A:$A,list!$A:G,7,0),"")=0,"",IFERROR(VLOOKUP(1&amp;$A:$A,list!$A:G,7,0),""))</f>
        <v/>
      </c>
      <c r="G26" s="10">
        <f>IF(IFERROR(VLOOKUP(1&amp;$A:$A,list!$A:H,8,0),"")=0,"",IFERROR(VLOOKUP(1&amp;$A:$A,list!$A:H,8,0),""))</f>
        <v/>
      </c>
      <c r="H26" s="2">
        <f>IF(IFERROR(VLOOKUP(2&amp;$A:$A,list!$A:C,3,0),"")=0,"",IFERROR(VLOOKUP(2&amp;$A:$A,list!$A:C,3,0),""))</f>
        <v/>
      </c>
      <c r="I26" s="10">
        <f>IF(IFERROR(VLOOKUP(2&amp;$A:$A,list!$A:D,4,0),"")=0,"",IFERROR(VLOOKUP(2&amp;$A:$A,list!$A:D,4,0),""))</f>
        <v/>
      </c>
      <c r="J26" s="10">
        <f>IF(IFERROR(VLOOKUP(2&amp;$A:$A,list!$A:E,5,0),"")=0,"",IFERROR(VLOOKUP(2&amp;$A:$A,list!$A:E,5,0),""))</f>
        <v/>
      </c>
      <c r="K26" s="10">
        <f>IF(IFERROR(VLOOKUP(2&amp;$A:$A,list!$A:F,6,0),"")=0,"",IFERROR(VLOOKUP(2&amp;$A:$A,list!$A:F,6,0),""))</f>
        <v/>
      </c>
      <c r="L26" s="10">
        <f>IF(IFERROR(VLOOKUP(2&amp;$A:$A,list!$A:G,7,0),"")=0,"",IFERROR(VLOOKUP(2&amp;$A:$A,list!$A:G,7,0),""))</f>
        <v/>
      </c>
      <c r="M26" s="10">
        <f>IF(IFERROR(VLOOKUP(2&amp;$A:$A,list!$A:H,8,0),"")=0,"",IFERROR(VLOOKUP(2&amp;$A:$A,list!$A:H,8,0),""))</f>
        <v/>
      </c>
      <c r="N26" s="2">
        <f>IF(IFERROR(VLOOKUP(3&amp;$A:$A,list!$A:C,3,0),"")=0,"",IFERROR(VLOOKUP(3&amp;$A:$A,list!$A:C,3,0),""))</f>
        <v/>
      </c>
      <c r="O26" s="10">
        <f>IF(IFERROR(VLOOKUP(3&amp;$A:$A,list!$A:D,4,0),"")=0,"",IFERROR(VLOOKUP(3&amp;$A:$A,list!$A:D,4,0),""))</f>
        <v/>
      </c>
      <c r="P26" s="10">
        <f>IF(IFERROR(VLOOKUP(3&amp;$A:$A,list!$A:E,5,0),"")=0,"",IFERROR(VLOOKUP(3&amp;$A:$A,list!$A:E,5,0),""))</f>
        <v/>
      </c>
      <c r="Q26" s="10">
        <f>IF(IFERROR(VLOOKUP(3&amp;$A:$A,list!$A:F,6,0),"")=0,"",IFERROR(VLOOKUP(3&amp;$A:$A,list!$A:F,6,0),""))</f>
        <v/>
      </c>
      <c r="R26" s="10">
        <f>IF(IFERROR(VLOOKUP(3&amp;$A:$A,list!$A:G,7,0),"")=0,"",IFERROR(VLOOKUP(3&amp;$A:$A,list!$A:G,7,0),""))</f>
        <v/>
      </c>
      <c r="S26" s="10">
        <f>IF(IFERROR(VLOOKUP(3&amp;$A:$A,list!$A:H,8,0),"")=0,"",IFERROR(VLOOKUP(3&amp;$A:$A,list!$A:H,8,0),""))</f>
        <v/>
      </c>
      <c r="T26" s="2">
        <f>IF(IFERROR(VLOOKUP(4&amp;$A:$A,list!$A:C,3,0),"")=0,"",IFERROR(VLOOKUP(4&amp;$A:$A,list!$A:C,3,0),""))</f>
        <v/>
      </c>
      <c r="U26" s="10">
        <f>IF(IFERROR(VLOOKUP(4&amp;$A:$A,list!$A:D,4,0),"")=0,"",IFERROR(VLOOKUP(4&amp;$A:$A,list!$A:D,4,0),""))</f>
        <v/>
      </c>
      <c r="V26" s="10">
        <f>IF(IFERROR(VLOOKUP(4&amp;$A:$A,list!$A:E,5,0),"")=0,"",IFERROR(VLOOKUP(4&amp;$A:$A,list!$A:E,5,0),""))</f>
        <v/>
      </c>
      <c r="W26" s="10">
        <f>IF(IFERROR(VLOOKUP(4&amp;$A:$A,list!$A:F,6,0),"")=0,"",IFERROR(VLOOKUP(4&amp;$A:$A,list!$A:F,6,0),""))</f>
        <v/>
      </c>
      <c r="X26" s="10">
        <f>IF(IFERROR(VLOOKUP(4&amp;$A:$A,list!$A:G,7,0),"")=0,"",IFERROR(VLOOKUP(4&amp;$A:$A,list!$A:G,7,0),""))</f>
        <v/>
      </c>
      <c r="Y26" s="10">
        <f>IF(IFERROR(VLOOKUP(4&amp;$A:$A,list!$A:H,8,0),"")=0,"",IFERROR(VLOOKUP(4&amp;$A:$A,list!$A:H,8,0),""))</f>
        <v/>
      </c>
      <c r="Z26" s="2">
        <f>IF(IFERROR(VLOOKUP(5&amp;$A:$A,list!$A:C,3,0),"")=0,"",IFERROR(VLOOKUP(5&amp;$A:$A,list!$A:C,3,0),""))</f>
        <v/>
      </c>
      <c r="AA26" s="10">
        <f>IF(IFERROR(VLOOKUP(5&amp;$A:$A,list!$A:D,4,0),"")=0,"",IFERROR(VLOOKUP(5&amp;$A:$A,list!$A:D,4,0),""))</f>
        <v/>
      </c>
      <c r="AB26" s="10">
        <f>IF(IFERROR(VLOOKUP(5&amp;$A:$A,list!$A:E,5,0),"")=0,"",IFERROR(VLOOKUP(5&amp;$A:$A,list!$A:E,5,0),""))</f>
        <v/>
      </c>
      <c r="AC26" s="10">
        <f>IF(IFERROR(VLOOKUP(5&amp;$A:$A,list!$A:F,6,0),"")=0,"",IFERROR(VLOOKUP(5&amp;$A:$A,list!$A:F,6,0),""))</f>
        <v/>
      </c>
      <c r="AD26" s="10">
        <f>IF(IFERROR(VLOOKUP(5&amp;$A:$A,list!$A:G,7,0),"")=0,"",IFERROR(VLOOKUP(5&amp;$A:$A,list!$A:G,7,0),""))</f>
        <v/>
      </c>
      <c r="AE26" s="10">
        <f>IF(IFERROR(VLOOKUP(5&amp;$A:$A,list!$A:H,8,0),"")=0,"",IFERROR(VLOOKUP(5&amp;$A:$A,list!$A:H,8,0),""))</f>
        <v/>
      </c>
      <c r="AF26" s="2">
        <f>IF(IFERROR(VLOOKUP(6&amp;$A:$A,list!$A:C,3,0),"")=0,"",IFERROR(VLOOKUP(6&amp;$A:$A,list!$A:C,3,0),""))</f>
        <v/>
      </c>
      <c r="AG26" s="10">
        <f>IF(IFERROR(VLOOKUP(6&amp;$A:$A,list!$A:D,4,0),"")=0,"",IFERROR(VLOOKUP(6&amp;$A:$A,list!$A:D,4,0),""))</f>
        <v/>
      </c>
      <c r="AH26" s="10">
        <f>IF(IFERROR(VLOOKUP(6&amp;$A:$A,list!$A:E,5,0),"")=0,"",IFERROR(VLOOKUP(6&amp;$A:$A,list!$A:E,5,0),""))</f>
        <v/>
      </c>
      <c r="AI26" s="10">
        <f>IF(IFERROR(VLOOKUP(6&amp;$A:$A,list!$A:F,6,0),"")=0,"",IFERROR(VLOOKUP(6&amp;$A:$A,list!$A:F,6,0),""))</f>
        <v/>
      </c>
      <c r="AJ26" s="10">
        <f>IF(IFERROR(VLOOKUP(6&amp;$A:$A,list!$A:G,7,0),"")=0,"",IFERROR(VLOOKUP(6&amp;$A:$A,list!$A:G,7,0),""))</f>
        <v/>
      </c>
      <c r="AK26" s="10">
        <f>IF(IFERROR(VLOOKUP(6&amp;$A:$A,list!$A:H,8,0),"")=0,"",IFERROR(VLOOKUP(6&amp;$A:$A,list!$A:H,8,0),""))</f>
        <v/>
      </c>
      <c r="AL26" s="2">
        <f>IF(IFERROR(VLOOKUP(7&amp;$A:$A,list!$A:C,3,0),"")=0,"",IFERROR(VLOOKUP(7&amp;$A:$A,list!$A:C,3,0),""))</f>
        <v/>
      </c>
      <c r="AM26" s="10">
        <f>IF(IFERROR(VLOOKUP(7&amp;$A:$A,list!$A:D,4,0),"")=0,"",IFERROR(VLOOKUP(7&amp;$A:$A,list!$A:D,4,0),""))</f>
        <v/>
      </c>
      <c r="AN26" s="10">
        <f>IF(IFERROR(VLOOKUP(7&amp;$A:$A,list!$A:E,5,0),"")=0,"",IFERROR(VLOOKUP(7&amp;$A:$A,list!$A:E,5,0),""))</f>
        <v/>
      </c>
      <c r="AO26" s="10">
        <f>IF(IFERROR(VLOOKUP(7&amp;$A:$A,list!$A:F,6,0),"")=0,"",IFERROR(VLOOKUP(7&amp;$A:$A,list!$A:F,6,0),""))</f>
        <v/>
      </c>
      <c r="AP26" s="10">
        <f>IF(IFERROR(VLOOKUP(7&amp;$A:$A,list!$A:G,7,0),"")=0,"",IFERROR(VLOOKUP(7&amp;$A:$A,list!$A:G,7,0),""))</f>
        <v/>
      </c>
      <c r="AQ26" s="10">
        <f>IF(IFERROR(VLOOKUP(7&amp;$A:$A,list!$A:H,8,0),"")=0,"",IFERROR(VLOOKUP(7&amp;$A:$A,list!$A:H,8,0),""))</f>
        <v/>
      </c>
      <c r="AR26" s="2">
        <f>IF(IFERROR(VLOOKUP(8&amp;$A:$A,list!$A:C,3,0),"")=0,"",IFERROR(VLOOKUP(8&amp;$A:$A,list!$A:C,3,0),""))</f>
        <v/>
      </c>
      <c r="AS26" s="10">
        <f>IF(IFERROR(VLOOKUP(8&amp;$A:$A,list!$A:D,4,0),"")=0,"",IFERROR(VLOOKUP(8&amp;$A:$A,list!$A:D,4,0),""))</f>
        <v/>
      </c>
      <c r="AT26" s="10">
        <f>IF(IFERROR(VLOOKUP(8&amp;$A:$A,list!$A:E,5,0),"")=0,"",IFERROR(VLOOKUP(8&amp;$A:$A,list!$A:E,5,0),""))</f>
        <v/>
      </c>
      <c r="AU26" s="10">
        <f>IF(IFERROR(VLOOKUP(8&amp;$A:$A,list!$A:F,6,0),"")=0,"",IFERROR(VLOOKUP(8&amp;$A:$A,list!$A:F,6,0),""))</f>
        <v/>
      </c>
      <c r="AV26" s="10">
        <f>IF(IFERROR(VLOOKUP(8&amp;$A:$A,list!$A:G,7,0),"")=0,"",IFERROR(VLOOKUP(8&amp;$A:$A,list!$A:G,7,0),""))</f>
        <v/>
      </c>
      <c r="AW26" s="3">
        <f>IF(IFERROR(VLOOKUP(8&amp;$A:$A,list!$A:H,8,0),"")=0,"",IFERROR(VLOOKUP(8&amp;$A:$A,list!$A:H,8,0),""))</f>
        <v/>
      </c>
    </row>
    <row r="27">
      <c r="A27" s="10" t="inlineStr">
        <is>
          <t>7M3407451A</t>
        </is>
      </c>
      <c r="B27" s="2">
        <f>IF(IFERROR(VLOOKUP(1&amp;$A:$A,list!$A:C,3,0),"")=0,"",IFERROR(VLOOKUP(1&amp;$A:$A,list!$A:C,3,0),""))</f>
        <v/>
      </c>
      <c r="C27" s="10">
        <f>IF(IFERROR(VLOOKUP(1&amp;$A:$A,list!$A:D,4,0),"")=0,"",IFERROR(VLOOKUP(1&amp;$A:$A,list!$A:D,4,0),""))</f>
        <v/>
      </c>
      <c r="D27" s="10">
        <f>IF(IFERROR(VLOOKUP(1&amp;$A:$A,list!$A:E,5,0),"")=0,"",IFERROR(VLOOKUP(1&amp;$A:$A,list!$A:E,5,0),""))</f>
        <v/>
      </c>
      <c r="E27" s="10">
        <f>IF(IFERROR(VLOOKUP(1&amp;$A:$A,list!$A:F,6,0),"")=0,"",IFERROR(VLOOKUP(1&amp;$A:$A,list!$A:F,6,0),""))</f>
        <v/>
      </c>
      <c r="F27" s="10">
        <f>IF(IFERROR(VLOOKUP(1&amp;$A:$A,list!$A:G,7,0),"")=0,"",IFERROR(VLOOKUP(1&amp;$A:$A,list!$A:G,7,0),""))</f>
        <v/>
      </c>
      <c r="G27" s="10">
        <f>IF(IFERROR(VLOOKUP(1&amp;$A:$A,list!$A:H,8,0),"")=0,"",IFERROR(VLOOKUP(1&amp;$A:$A,list!$A:H,8,0),""))</f>
        <v/>
      </c>
      <c r="H27" s="2">
        <f>IF(IFERROR(VLOOKUP(2&amp;$A:$A,list!$A:C,3,0),"")=0,"",IFERROR(VLOOKUP(2&amp;$A:$A,list!$A:C,3,0),""))</f>
        <v/>
      </c>
      <c r="I27" s="10">
        <f>IF(IFERROR(VLOOKUP(2&amp;$A:$A,list!$A:D,4,0),"")=0,"",IFERROR(VLOOKUP(2&amp;$A:$A,list!$A:D,4,0),""))</f>
        <v/>
      </c>
      <c r="J27" s="10">
        <f>IF(IFERROR(VLOOKUP(2&amp;$A:$A,list!$A:E,5,0),"")=0,"",IFERROR(VLOOKUP(2&amp;$A:$A,list!$A:E,5,0),""))</f>
        <v/>
      </c>
      <c r="K27" s="10">
        <f>IF(IFERROR(VLOOKUP(2&amp;$A:$A,list!$A:F,6,0),"")=0,"",IFERROR(VLOOKUP(2&amp;$A:$A,list!$A:F,6,0),""))</f>
        <v/>
      </c>
      <c r="L27" s="10">
        <f>IF(IFERROR(VLOOKUP(2&amp;$A:$A,list!$A:G,7,0),"")=0,"",IFERROR(VLOOKUP(2&amp;$A:$A,list!$A:G,7,0),""))</f>
        <v/>
      </c>
      <c r="M27" s="10">
        <f>IF(IFERROR(VLOOKUP(2&amp;$A:$A,list!$A:H,8,0),"")=0,"",IFERROR(VLOOKUP(2&amp;$A:$A,list!$A:H,8,0),""))</f>
        <v/>
      </c>
      <c r="N27" s="2">
        <f>IF(IFERROR(VLOOKUP(3&amp;$A:$A,list!$A:C,3,0),"")=0,"",IFERROR(VLOOKUP(3&amp;$A:$A,list!$A:C,3,0),""))</f>
        <v/>
      </c>
      <c r="O27" s="10">
        <f>IF(IFERROR(VLOOKUP(3&amp;$A:$A,list!$A:D,4,0),"")=0,"",IFERROR(VLOOKUP(3&amp;$A:$A,list!$A:D,4,0),""))</f>
        <v/>
      </c>
      <c r="P27" s="10">
        <f>IF(IFERROR(VLOOKUP(3&amp;$A:$A,list!$A:E,5,0),"")=0,"",IFERROR(VLOOKUP(3&amp;$A:$A,list!$A:E,5,0),""))</f>
        <v/>
      </c>
      <c r="Q27" s="10">
        <f>IF(IFERROR(VLOOKUP(3&amp;$A:$A,list!$A:F,6,0),"")=0,"",IFERROR(VLOOKUP(3&amp;$A:$A,list!$A:F,6,0),""))</f>
        <v/>
      </c>
      <c r="R27" s="10">
        <f>IF(IFERROR(VLOOKUP(3&amp;$A:$A,list!$A:G,7,0),"")=0,"",IFERROR(VLOOKUP(3&amp;$A:$A,list!$A:G,7,0),""))</f>
        <v/>
      </c>
      <c r="S27" s="10">
        <f>IF(IFERROR(VLOOKUP(3&amp;$A:$A,list!$A:H,8,0),"")=0,"",IFERROR(VLOOKUP(3&amp;$A:$A,list!$A:H,8,0),""))</f>
        <v/>
      </c>
      <c r="T27" s="2">
        <f>IF(IFERROR(VLOOKUP(4&amp;$A:$A,list!$A:C,3,0),"")=0,"",IFERROR(VLOOKUP(4&amp;$A:$A,list!$A:C,3,0),""))</f>
        <v/>
      </c>
      <c r="U27" s="10">
        <f>IF(IFERROR(VLOOKUP(4&amp;$A:$A,list!$A:D,4,0),"")=0,"",IFERROR(VLOOKUP(4&amp;$A:$A,list!$A:D,4,0),""))</f>
        <v/>
      </c>
      <c r="V27" s="10">
        <f>IF(IFERROR(VLOOKUP(4&amp;$A:$A,list!$A:E,5,0),"")=0,"",IFERROR(VLOOKUP(4&amp;$A:$A,list!$A:E,5,0),""))</f>
        <v/>
      </c>
      <c r="W27" s="10">
        <f>IF(IFERROR(VLOOKUP(4&amp;$A:$A,list!$A:F,6,0),"")=0,"",IFERROR(VLOOKUP(4&amp;$A:$A,list!$A:F,6,0),""))</f>
        <v/>
      </c>
      <c r="X27" s="10">
        <f>IF(IFERROR(VLOOKUP(4&amp;$A:$A,list!$A:G,7,0),"")=0,"",IFERROR(VLOOKUP(4&amp;$A:$A,list!$A:G,7,0),""))</f>
        <v/>
      </c>
      <c r="Y27" s="10">
        <f>IF(IFERROR(VLOOKUP(4&amp;$A:$A,list!$A:H,8,0),"")=0,"",IFERROR(VLOOKUP(4&amp;$A:$A,list!$A:H,8,0),""))</f>
        <v/>
      </c>
      <c r="Z27" s="2">
        <f>IF(IFERROR(VLOOKUP(5&amp;$A:$A,list!$A:C,3,0),"")=0,"",IFERROR(VLOOKUP(5&amp;$A:$A,list!$A:C,3,0),""))</f>
        <v/>
      </c>
      <c r="AA27" s="10">
        <f>IF(IFERROR(VLOOKUP(5&amp;$A:$A,list!$A:D,4,0),"")=0,"",IFERROR(VLOOKUP(5&amp;$A:$A,list!$A:D,4,0),""))</f>
        <v/>
      </c>
      <c r="AB27" s="10">
        <f>IF(IFERROR(VLOOKUP(5&amp;$A:$A,list!$A:E,5,0),"")=0,"",IFERROR(VLOOKUP(5&amp;$A:$A,list!$A:E,5,0),""))</f>
        <v/>
      </c>
      <c r="AC27" s="10">
        <f>IF(IFERROR(VLOOKUP(5&amp;$A:$A,list!$A:F,6,0),"")=0,"",IFERROR(VLOOKUP(5&amp;$A:$A,list!$A:F,6,0),""))</f>
        <v/>
      </c>
      <c r="AD27" s="10">
        <f>IF(IFERROR(VLOOKUP(5&amp;$A:$A,list!$A:G,7,0),"")=0,"",IFERROR(VLOOKUP(5&amp;$A:$A,list!$A:G,7,0),""))</f>
        <v/>
      </c>
      <c r="AE27" s="10">
        <f>IF(IFERROR(VLOOKUP(5&amp;$A:$A,list!$A:H,8,0),"")=0,"",IFERROR(VLOOKUP(5&amp;$A:$A,list!$A:H,8,0),""))</f>
        <v/>
      </c>
      <c r="AF27" s="2">
        <f>IF(IFERROR(VLOOKUP(6&amp;$A:$A,list!$A:C,3,0),"")=0,"",IFERROR(VLOOKUP(6&amp;$A:$A,list!$A:C,3,0),""))</f>
        <v/>
      </c>
      <c r="AG27" s="10">
        <f>IF(IFERROR(VLOOKUP(6&amp;$A:$A,list!$A:D,4,0),"")=0,"",IFERROR(VLOOKUP(6&amp;$A:$A,list!$A:D,4,0),""))</f>
        <v/>
      </c>
      <c r="AH27" s="10">
        <f>IF(IFERROR(VLOOKUP(6&amp;$A:$A,list!$A:E,5,0),"")=0,"",IFERROR(VLOOKUP(6&amp;$A:$A,list!$A:E,5,0),""))</f>
        <v/>
      </c>
      <c r="AI27" s="10">
        <f>IF(IFERROR(VLOOKUP(6&amp;$A:$A,list!$A:F,6,0),"")=0,"",IFERROR(VLOOKUP(6&amp;$A:$A,list!$A:F,6,0),""))</f>
        <v/>
      </c>
      <c r="AJ27" s="10">
        <f>IF(IFERROR(VLOOKUP(6&amp;$A:$A,list!$A:G,7,0),"")=0,"",IFERROR(VLOOKUP(6&amp;$A:$A,list!$A:G,7,0),""))</f>
        <v/>
      </c>
      <c r="AK27" s="10">
        <f>IF(IFERROR(VLOOKUP(6&amp;$A:$A,list!$A:H,8,0),"")=0,"",IFERROR(VLOOKUP(6&amp;$A:$A,list!$A:H,8,0),""))</f>
        <v/>
      </c>
      <c r="AL27" s="2">
        <f>IF(IFERROR(VLOOKUP(7&amp;$A:$A,list!$A:C,3,0),"")=0,"",IFERROR(VLOOKUP(7&amp;$A:$A,list!$A:C,3,0),""))</f>
        <v/>
      </c>
      <c r="AM27" s="10">
        <f>IF(IFERROR(VLOOKUP(7&amp;$A:$A,list!$A:D,4,0),"")=0,"",IFERROR(VLOOKUP(7&amp;$A:$A,list!$A:D,4,0),""))</f>
        <v/>
      </c>
      <c r="AN27" s="10">
        <f>IF(IFERROR(VLOOKUP(7&amp;$A:$A,list!$A:E,5,0),"")=0,"",IFERROR(VLOOKUP(7&amp;$A:$A,list!$A:E,5,0),""))</f>
        <v/>
      </c>
      <c r="AO27" s="10">
        <f>IF(IFERROR(VLOOKUP(7&amp;$A:$A,list!$A:F,6,0),"")=0,"",IFERROR(VLOOKUP(7&amp;$A:$A,list!$A:F,6,0),""))</f>
        <v/>
      </c>
      <c r="AP27" s="10">
        <f>IF(IFERROR(VLOOKUP(7&amp;$A:$A,list!$A:G,7,0),"")=0,"",IFERROR(VLOOKUP(7&amp;$A:$A,list!$A:G,7,0),""))</f>
        <v/>
      </c>
      <c r="AQ27" s="10">
        <f>IF(IFERROR(VLOOKUP(7&amp;$A:$A,list!$A:H,8,0),"")=0,"",IFERROR(VLOOKUP(7&amp;$A:$A,list!$A:H,8,0),""))</f>
        <v/>
      </c>
      <c r="AR27" s="2">
        <f>IF(IFERROR(VLOOKUP(8&amp;$A:$A,list!$A:C,3,0),"")=0,"",IFERROR(VLOOKUP(8&amp;$A:$A,list!$A:C,3,0),""))</f>
        <v/>
      </c>
      <c r="AS27" s="10">
        <f>IF(IFERROR(VLOOKUP(8&amp;$A:$A,list!$A:D,4,0),"")=0,"",IFERROR(VLOOKUP(8&amp;$A:$A,list!$A:D,4,0),""))</f>
        <v/>
      </c>
      <c r="AT27" s="10">
        <f>IF(IFERROR(VLOOKUP(8&amp;$A:$A,list!$A:E,5,0),"")=0,"",IFERROR(VLOOKUP(8&amp;$A:$A,list!$A:E,5,0),""))</f>
        <v/>
      </c>
      <c r="AU27" s="10">
        <f>IF(IFERROR(VLOOKUP(8&amp;$A:$A,list!$A:F,6,0),"")=0,"",IFERROR(VLOOKUP(8&amp;$A:$A,list!$A:F,6,0),""))</f>
        <v/>
      </c>
      <c r="AV27" s="10">
        <f>IF(IFERROR(VLOOKUP(8&amp;$A:$A,list!$A:G,7,0),"")=0,"",IFERROR(VLOOKUP(8&amp;$A:$A,list!$A:G,7,0),""))</f>
        <v/>
      </c>
      <c r="AW27" s="3">
        <f>IF(IFERROR(VLOOKUP(8&amp;$A:$A,list!$A:H,8,0),"")=0,"",IFERROR(VLOOKUP(8&amp;$A:$A,list!$A:H,8,0),""))</f>
        <v/>
      </c>
    </row>
    <row r="28">
      <c r="A28" s="10" t="inlineStr">
        <is>
          <t>7M3407451AV</t>
        </is>
      </c>
      <c r="B28" s="2">
        <f>IF(IFERROR(VLOOKUP(1&amp;$A:$A,list!$A:C,3,0),"")=0,"",IFERROR(VLOOKUP(1&amp;$A:$A,list!$A:C,3,0),""))</f>
        <v/>
      </c>
      <c r="C28" s="10">
        <f>IF(IFERROR(VLOOKUP(1&amp;$A:$A,list!$A:D,4,0),"")=0,"",IFERROR(VLOOKUP(1&amp;$A:$A,list!$A:D,4,0),""))</f>
        <v/>
      </c>
      <c r="D28" s="10">
        <f>IF(IFERROR(VLOOKUP(1&amp;$A:$A,list!$A:E,5,0),"")=0,"",IFERROR(VLOOKUP(1&amp;$A:$A,list!$A:E,5,0),""))</f>
        <v/>
      </c>
      <c r="E28" s="10">
        <f>IF(IFERROR(VLOOKUP(1&amp;$A:$A,list!$A:F,6,0),"")=0,"",IFERROR(VLOOKUP(1&amp;$A:$A,list!$A:F,6,0),""))</f>
        <v/>
      </c>
      <c r="F28" s="10">
        <f>IF(IFERROR(VLOOKUP(1&amp;$A:$A,list!$A:G,7,0),"")=0,"",IFERROR(VLOOKUP(1&amp;$A:$A,list!$A:G,7,0),""))</f>
        <v/>
      </c>
      <c r="G28" s="10">
        <f>IF(IFERROR(VLOOKUP(1&amp;$A:$A,list!$A:H,8,0),"")=0,"",IFERROR(VLOOKUP(1&amp;$A:$A,list!$A:H,8,0),""))</f>
        <v/>
      </c>
      <c r="H28" s="2">
        <f>IF(IFERROR(VLOOKUP(2&amp;$A:$A,list!$A:C,3,0),"")=0,"",IFERROR(VLOOKUP(2&amp;$A:$A,list!$A:C,3,0),""))</f>
        <v/>
      </c>
      <c r="I28" s="10">
        <f>IF(IFERROR(VLOOKUP(2&amp;$A:$A,list!$A:D,4,0),"")=0,"",IFERROR(VLOOKUP(2&amp;$A:$A,list!$A:D,4,0),""))</f>
        <v/>
      </c>
      <c r="J28" s="10">
        <f>IF(IFERROR(VLOOKUP(2&amp;$A:$A,list!$A:E,5,0),"")=0,"",IFERROR(VLOOKUP(2&amp;$A:$A,list!$A:E,5,0),""))</f>
        <v/>
      </c>
      <c r="K28" s="10">
        <f>IF(IFERROR(VLOOKUP(2&amp;$A:$A,list!$A:F,6,0),"")=0,"",IFERROR(VLOOKUP(2&amp;$A:$A,list!$A:F,6,0),""))</f>
        <v/>
      </c>
      <c r="L28" s="10">
        <f>IF(IFERROR(VLOOKUP(2&amp;$A:$A,list!$A:G,7,0),"")=0,"",IFERROR(VLOOKUP(2&amp;$A:$A,list!$A:G,7,0),""))</f>
        <v/>
      </c>
      <c r="M28" s="10">
        <f>IF(IFERROR(VLOOKUP(2&amp;$A:$A,list!$A:H,8,0),"")=0,"",IFERROR(VLOOKUP(2&amp;$A:$A,list!$A:H,8,0),""))</f>
        <v/>
      </c>
      <c r="N28" s="2">
        <f>IF(IFERROR(VLOOKUP(3&amp;$A:$A,list!$A:C,3,0),"")=0,"",IFERROR(VLOOKUP(3&amp;$A:$A,list!$A:C,3,0),""))</f>
        <v/>
      </c>
      <c r="O28" s="10">
        <f>IF(IFERROR(VLOOKUP(3&amp;$A:$A,list!$A:D,4,0),"")=0,"",IFERROR(VLOOKUP(3&amp;$A:$A,list!$A:D,4,0),""))</f>
        <v/>
      </c>
      <c r="P28" s="10">
        <f>IF(IFERROR(VLOOKUP(3&amp;$A:$A,list!$A:E,5,0),"")=0,"",IFERROR(VLOOKUP(3&amp;$A:$A,list!$A:E,5,0),""))</f>
        <v/>
      </c>
      <c r="Q28" s="10">
        <f>IF(IFERROR(VLOOKUP(3&amp;$A:$A,list!$A:F,6,0),"")=0,"",IFERROR(VLOOKUP(3&amp;$A:$A,list!$A:F,6,0),""))</f>
        <v/>
      </c>
      <c r="R28" s="10">
        <f>IF(IFERROR(VLOOKUP(3&amp;$A:$A,list!$A:G,7,0),"")=0,"",IFERROR(VLOOKUP(3&amp;$A:$A,list!$A:G,7,0),""))</f>
        <v/>
      </c>
      <c r="S28" s="10">
        <f>IF(IFERROR(VLOOKUP(3&amp;$A:$A,list!$A:H,8,0),"")=0,"",IFERROR(VLOOKUP(3&amp;$A:$A,list!$A:H,8,0),""))</f>
        <v/>
      </c>
      <c r="T28" s="2">
        <f>IF(IFERROR(VLOOKUP(4&amp;$A:$A,list!$A:C,3,0),"")=0,"",IFERROR(VLOOKUP(4&amp;$A:$A,list!$A:C,3,0),""))</f>
        <v/>
      </c>
      <c r="U28" s="10">
        <f>IF(IFERROR(VLOOKUP(4&amp;$A:$A,list!$A:D,4,0),"")=0,"",IFERROR(VLOOKUP(4&amp;$A:$A,list!$A:D,4,0),""))</f>
        <v/>
      </c>
      <c r="V28" s="10">
        <f>IF(IFERROR(VLOOKUP(4&amp;$A:$A,list!$A:E,5,0),"")=0,"",IFERROR(VLOOKUP(4&amp;$A:$A,list!$A:E,5,0),""))</f>
        <v/>
      </c>
      <c r="W28" s="10">
        <f>IF(IFERROR(VLOOKUP(4&amp;$A:$A,list!$A:F,6,0),"")=0,"",IFERROR(VLOOKUP(4&amp;$A:$A,list!$A:F,6,0),""))</f>
        <v/>
      </c>
      <c r="X28" s="10">
        <f>IF(IFERROR(VLOOKUP(4&amp;$A:$A,list!$A:G,7,0),"")=0,"",IFERROR(VLOOKUP(4&amp;$A:$A,list!$A:G,7,0),""))</f>
        <v/>
      </c>
      <c r="Y28" s="10">
        <f>IF(IFERROR(VLOOKUP(4&amp;$A:$A,list!$A:H,8,0),"")=0,"",IFERROR(VLOOKUP(4&amp;$A:$A,list!$A:H,8,0),""))</f>
        <v/>
      </c>
      <c r="Z28" s="2">
        <f>IF(IFERROR(VLOOKUP(5&amp;$A:$A,list!$A:C,3,0),"")=0,"",IFERROR(VLOOKUP(5&amp;$A:$A,list!$A:C,3,0),""))</f>
        <v/>
      </c>
      <c r="AA28" s="10">
        <f>IF(IFERROR(VLOOKUP(5&amp;$A:$A,list!$A:D,4,0),"")=0,"",IFERROR(VLOOKUP(5&amp;$A:$A,list!$A:D,4,0),""))</f>
        <v/>
      </c>
      <c r="AB28" s="10">
        <f>IF(IFERROR(VLOOKUP(5&amp;$A:$A,list!$A:E,5,0),"")=0,"",IFERROR(VLOOKUP(5&amp;$A:$A,list!$A:E,5,0),""))</f>
        <v/>
      </c>
      <c r="AC28" s="10">
        <f>IF(IFERROR(VLOOKUP(5&amp;$A:$A,list!$A:F,6,0),"")=0,"",IFERROR(VLOOKUP(5&amp;$A:$A,list!$A:F,6,0),""))</f>
        <v/>
      </c>
      <c r="AD28" s="10">
        <f>IF(IFERROR(VLOOKUP(5&amp;$A:$A,list!$A:G,7,0),"")=0,"",IFERROR(VLOOKUP(5&amp;$A:$A,list!$A:G,7,0),""))</f>
        <v/>
      </c>
      <c r="AE28" s="10">
        <f>IF(IFERROR(VLOOKUP(5&amp;$A:$A,list!$A:H,8,0),"")=0,"",IFERROR(VLOOKUP(5&amp;$A:$A,list!$A:H,8,0),""))</f>
        <v/>
      </c>
      <c r="AF28" s="2">
        <f>IF(IFERROR(VLOOKUP(6&amp;$A:$A,list!$A:C,3,0),"")=0,"",IFERROR(VLOOKUP(6&amp;$A:$A,list!$A:C,3,0),""))</f>
        <v/>
      </c>
      <c r="AG28" s="10">
        <f>IF(IFERROR(VLOOKUP(6&amp;$A:$A,list!$A:D,4,0),"")=0,"",IFERROR(VLOOKUP(6&amp;$A:$A,list!$A:D,4,0),""))</f>
        <v/>
      </c>
      <c r="AH28" s="10">
        <f>IF(IFERROR(VLOOKUP(6&amp;$A:$A,list!$A:E,5,0),"")=0,"",IFERROR(VLOOKUP(6&amp;$A:$A,list!$A:E,5,0),""))</f>
        <v/>
      </c>
      <c r="AI28" s="10">
        <f>IF(IFERROR(VLOOKUP(6&amp;$A:$A,list!$A:F,6,0),"")=0,"",IFERROR(VLOOKUP(6&amp;$A:$A,list!$A:F,6,0),""))</f>
        <v/>
      </c>
      <c r="AJ28" s="10">
        <f>IF(IFERROR(VLOOKUP(6&amp;$A:$A,list!$A:G,7,0),"")=0,"",IFERROR(VLOOKUP(6&amp;$A:$A,list!$A:G,7,0),""))</f>
        <v/>
      </c>
      <c r="AK28" s="10">
        <f>IF(IFERROR(VLOOKUP(6&amp;$A:$A,list!$A:H,8,0),"")=0,"",IFERROR(VLOOKUP(6&amp;$A:$A,list!$A:H,8,0),""))</f>
        <v/>
      </c>
      <c r="AL28" s="2">
        <f>IF(IFERROR(VLOOKUP(7&amp;$A:$A,list!$A:C,3,0),"")=0,"",IFERROR(VLOOKUP(7&amp;$A:$A,list!$A:C,3,0),""))</f>
        <v/>
      </c>
      <c r="AM28" s="10">
        <f>IF(IFERROR(VLOOKUP(7&amp;$A:$A,list!$A:D,4,0),"")=0,"",IFERROR(VLOOKUP(7&amp;$A:$A,list!$A:D,4,0),""))</f>
        <v/>
      </c>
      <c r="AN28" s="10">
        <f>IF(IFERROR(VLOOKUP(7&amp;$A:$A,list!$A:E,5,0),"")=0,"",IFERROR(VLOOKUP(7&amp;$A:$A,list!$A:E,5,0),""))</f>
        <v/>
      </c>
      <c r="AO28" s="10">
        <f>IF(IFERROR(VLOOKUP(7&amp;$A:$A,list!$A:F,6,0),"")=0,"",IFERROR(VLOOKUP(7&amp;$A:$A,list!$A:F,6,0),""))</f>
        <v/>
      </c>
      <c r="AP28" s="10">
        <f>IF(IFERROR(VLOOKUP(7&amp;$A:$A,list!$A:G,7,0),"")=0,"",IFERROR(VLOOKUP(7&amp;$A:$A,list!$A:G,7,0),""))</f>
        <v/>
      </c>
      <c r="AQ28" s="10">
        <f>IF(IFERROR(VLOOKUP(7&amp;$A:$A,list!$A:H,8,0),"")=0,"",IFERROR(VLOOKUP(7&amp;$A:$A,list!$A:H,8,0),""))</f>
        <v/>
      </c>
      <c r="AR28" s="2">
        <f>IF(IFERROR(VLOOKUP(8&amp;$A:$A,list!$A:C,3,0),"")=0,"",IFERROR(VLOOKUP(8&amp;$A:$A,list!$A:C,3,0),""))</f>
        <v/>
      </c>
      <c r="AS28" s="10">
        <f>IF(IFERROR(VLOOKUP(8&amp;$A:$A,list!$A:D,4,0),"")=0,"",IFERROR(VLOOKUP(8&amp;$A:$A,list!$A:D,4,0),""))</f>
        <v/>
      </c>
      <c r="AT28" s="10">
        <f>IF(IFERROR(VLOOKUP(8&amp;$A:$A,list!$A:E,5,0),"")=0,"",IFERROR(VLOOKUP(8&amp;$A:$A,list!$A:E,5,0),""))</f>
        <v/>
      </c>
      <c r="AU28" s="10">
        <f>IF(IFERROR(VLOOKUP(8&amp;$A:$A,list!$A:F,6,0),"")=0,"",IFERROR(VLOOKUP(8&amp;$A:$A,list!$A:F,6,0),""))</f>
        <v/>
      </c>
      <c r="AV28" s="10">
        <f>IF(IFERROR(VLOOKUP(8&amp;$A:$A,list!$A:G,7,0),"")=0,"",IFERROR(VLOOKUP(8&amp;$A:$A,list!$A:G,7,0),""))</f>
        <v/>
      </c>
      <c r="AW28" s="3">
        <f>IF(IFERROR(VLOOKUP(8&amp;$A:$A,list!$A:H,8,0),"")=0,"",IFERROR(VLOOKUP(8&amp;$A:$A,list!$A:H,8,0),""))</f>
        <v/>
      </c>
    </row>
    <row r="29">
      <c r="A29" t="inlineStr">
        <is>
          <t>7M0407451A</t>
        </is>
      </c>
      <c r="B29" s="2">
        <f>IF(IFERROR(VLOOKUP(1&amp;$A:$A,list!$A:C,3,0),"")=0,"",IFERROR(VLOOKUP(1&amp;$A:$A,list!$A:C,3,0),""))</f>
        <v/>
      </c>
      <c r="C29" s="10">
        <f>IF(IFERROR(VLOOKUP(1&amp;$A:$A,list!$A:D,4,0),"")=0,"",IFERROR(VLOOKUP(1&amp;$A:$A,list!$A:D,4,0),""))</f>
        <v/>
      </c>
      <c r="D29" s="10">
        <f>IF(IFERROR(VLOOKUP(1&amp;$A:$A,list!$A:E,5,0),"")=0,"",IFERROR(VLOOKUP(1&amp;$A:$A,list!$A:E,5,0),""))</f>
        <v/>
      </c>
      <c r="E29" s="10">
        <f>IF(IFERROR(VLOOKUP(1&amp;$A:$A,list!$A:F,6,0),"")=0,"",IFERROR(VLOOKUP(1&amp;$A:$A,list!$A:F,6,0),""))</f>
        <v/>
      </c>
      <c r="F29" s="10">
        <f>IF(IFERROR(VLOOKUP(1&amp;$A:$A,list!$A:G,7,0),"")=0,"",IFERROR(VLOOKUP(1&amp;$A:$A,list!$A:G,7,0),""))</f>
        <v/>
      </c>
      <c r="G29" s="10">
        <f>IF(IFERROR(VLOOKUP(1&amp;$A:$A,list!$A:H,8,0),"")=0,"",IFERROR(VLOOKUP(1&amp;$A:$A,list!$A:H,8,0),""))</f>
        <v/>
      </c>
      <c r="H29" s="2">
        <f>IF(IFERROR(VLOOKUP(2&amp;$A:$A,list!$A:C,3,0),"")=0,"",IFERROR(VLOOKUP(2&amp;$A:$A,list!$A:C,3,0),""))</f>
        <v/>
      </c>
      <c r="I29" s="10">
        <f>IF(IFERROR(VLOOKUP(2&amp;$A:$A,list!$A:D,4,0),"")=0,"",IFERROR(VLOOKUP(2&amp;$A:$A,list!$A:D,4,0),""))</f>
        <v/>
      </c>
      <c r="J29" s="10">
        <f>IF(IFERROR(VLOOKUP(2&amp;$A:$A,list!$A:E,5,0),"")=0,"",IFERROR(VLOOKUP(2&amp;$A:$A,list!$A:E,5,0),""))</f>
        <v/>
      </c>
      <c r="K29" s="10">
        <f>IF(IFERROR(VLOOKUP(2&amp;$A:$A,list!$A:F,6,0),"")=0,"",IFERROR(VLOOKUP(2&amp;$A:$A,list!$A:F,6,0),""))</f>
        <v/>
      </c>
      <c r="L29" s="10">
        <f>IF(IFERROR(VLOOKUP(2&amp;$A:$A,list!$A:G,7,0),"")=0,"",IFERROR(VLOOKUP(2&amp;$A:$A,list!$A:G,7,0),""))</f>
        <v/>
      </c>
      <c r="M29" s="10">
        <f>IF(IFERROR(VLOOKUP(2&amp;$A:$A,list!$A:H,8,0),"")=0,"",IFERROR(VLOOKUP(2&amp;$A:$A,list!$A:H,8,0),""))</f>
        <v/>
      </c>
      <c r="N29" s="2">
        <f>IF(IFERROR(VLOOKUP(3&amp;$A:$A,list!$A:C,3,0),"")=0,"",IFERROR(VLOOKUP(3&amp;$A:$A,list!$A:C,3,0),""))</f>
        <v/>
      </c>
      <c r="O29" s="10">
        <f>IF(IFERROR(VLOOKUP(3&amp;$A:$A,list!$A:D,4,0),"")=0,"",IFERROR(VLOOKUP(3&amp;$A:$A,list!$A:D,4,0),""))</f>
        <v/>
      </c>
      <c r="P29" s="10">
        <f>IF(IFERROR(VLOOKUP(3&amp;$A:$A,list!$A:E,5,0),"")=0,"",IFERROR(VLOOKUP(3&amp;$A:$A,list!$A:E,5,0),""))</f>
        <v/>
      </c>
      <c r="Q29" s="10">
        <f>IF(IFERROR(VLOOKUP(3&amp;$A:$A,list!$A:F,6,0),"")=0,"",IFERROR(VLOOKUP(3&amp;$A:$A,list!$A:F,6,0),""))</f>
        <v/>
      </c>
      <c r="R29" s="10">
        <f>IF(IFERROR(VLOOKUP(3&amp;$A:$A,list!$A:G,7,0),"")=0,"",IFERROR(VLOOKUP(3&amp;$A:$A,list!$A:G,7,0),""))</f>
        <v/>
      </c>
      <c r="S29" s="10">
        <f>IF(IFERROR(VLOOKUP(3&amp;$A:$A,list!$A:H,8,0),"")=0,"",IFERROR(VLOOKUP(3&amp;$A:$A,list!$A:H,8,0),""))</f>
        <v/>
      </c>
      <c r="T29" s="2">
        <f>IF(IFERROR(VLOOKUP(4&amp;$A:$A,list!$A:C,3,0),"")=0,"",IFERROR(VLOOKUP(4&amp;$A:$A,list!$A:C,3,0),""))</f>
        <v/>
      </c>
      <c r="U29" s="10">
        <f>IF(IFERROR(VLOOKUP(4&amp;$A:$A,list!$A:D,4,0),"")=0,"",IFERROR(VLOOKUP(4&amp;$A:$A,list!$A:D,4,0),""))</f>
        <v/>
      </c>
      <c r="V29" s="10">
        <f>IF(IFERROR(VLOOKUP(4&amp;$A:$A,list!$A:E,5,0),"")=0,"",IFERROR(VLOOKUP(4&amp;$A:$A,list!$A:E,5,0),""))</f>
        <v/>
      </c>
      <c r="W29" s="10">
        <f>IF(IFERROR(VLOOKUP(4&amp;$A:$A,list!$A:F,6,0),"")=0,"",IFERROR(VLOOKUP(4&amp;$A:$A,list!$A:F,6,0),""))</f>
        <v/>
      </c>
      <c r="X29" s="10">
        <f>IF(IFERROR(VLOOKUP(4&amp;$A:$A,list!$A:G,7,0),"")=0,"",IFERROR(VLOOKUP(4&amp;$A:$A,list!$A:G,7,0),""))</f>
        <v/>
      </c>
      <c r="Y29" s="10">
        <f>IF(IFERROR(VLOOKUP(4&amp;$A:$A,list!$A:H,8,0),"")=0,"",IFERROR(VLOOKUP(4&amp;$A:$A,list!$A:H,8,0),""))</f>
        <v/>
      </c>
      <c r="Z29" s="2">
        <f>IF(IFERROR(VLOOKUP(5&amp;$A:$A,list!$A:C,3,0),"")=0,"",IFERROR(VLOOKUP(5&amp;$A:$A,list!$A:C,3,0),""))</f>
        <v/>
      </c>
      <c r="AA29" s="10">
        <f>IF(IFERROR(VLOOKUP(5&amp;$A:$A,list!$A:D,4,0),"")=0,"",IFERROR(VLOOKUP(5&amp;$A:$A,list!$A:D,4,0),""))</f>
        <v/>
      </c>
      <c r="AB29" s="10">
        <f>IF(IFERROR(VLOOKUP(5&amp;$A:$A,list!$A:E,5,0),"")=0,"",IFERROR(VLOOKUP(5&amp;$A:$A,list!$A:E,5,0),""))</f>
        <v/>
      </c>
      <c r="AC29" s="10">
        <f>IF(IFERROR(VLOOKUP(5&amp;$A:$A,list!$A:F,6,0),"")=0,"",IFERROR(VLOOKUP(5&amp;$A:$A,list!$A:F,6,0),""))</f>
        <v/>
      </c>
      <c r="AD29" s="10">
        <f>IF(IFERROR(VLOOKUP(5&amp;$A:$A,list!$A:G,7,0),"")=0,"",IFERROR(VLOOKUP(5&amp;$A:$A,list!$A:G,7,0),""))</f>
        <v/>
      </c>
      <c r="AE29" s="10">
        <f>IF(IFERROR(VLOOKUP(5&amp;$A:$A,list!$A:H,8,0),"")=0,"",IFERROR(VLOOKUP(5&amp;$A:$A,list!$A:H,8,0),""))</f>
        <v/>
      </c>
      <c r="AF29" s="2">
        <f>IF(IFERROR(VLOOKUP(6&amp;$A:$A,list!$A:C,3,0),"")=0,"",IFERROR(VLOOKUP(6&amp;$A:$A,list!$A:C,3,0),""))</f>
        <v/>
      </c>
      <c r="AG29" s="10">
        <f>IF(IFERROR(VLOOKUP(6&amp;$A:$A,list!$A:D,4,0),"")=0,"",IFERROR(VLOOKUP(6&amp;$A:$A,list!$A:D,4,0),""))</f>
        <v/>
      </c>
      <c r="AH29" s="10">
        <f>IF(IFERROR(VLOOKUP(6&amp;$A:$A,list!$A:E,5,0),"")=0,"",IFERROR(VLOOKUP(6&amp;$A:$A,list!$A:E,5,0),""))</f>
        <v/>
      </c>
      <c r="AI29" s="10">
        <f>IF(IFERROR(VLOOKUP(6&amp;$A:$A,list!$A:F,6,0),"")=0,"",IFERROR(VLOOKUP(6&amp;$A:$A,list!$A:F,6,0),""))</f>
        <v/>
      </c>
      <c r="AJ29" s="10">
        <f>IF(IFERROR(VLOOKUP(6&amp;$A:$A,list!$A:G,7,0),"")=0,"",IFERROR(VLOOKUP(6&amp;$A:$A,list!$A:G,7,0),""))</f>
        <v/>
      </c>
      <c r="AK29" s="10">
        <f>IF(IFERROR(VLOOKUP(6&amp;$A:$A,list!$A:H,8,0),"")=0,"",IFERROR(VLOOKUP(6&amp;$A:$A,list!$A:H,8,0),""))</f>
        <v/>
      </c>
      <c r="AL29" s="2">
        <f>IF(IFERROR(VLOOKUP(7&amp;$A:$A,list!$A:C,3,0),"")=0,"",IFERROR(VLOOKUP(7&amp;$A:$A,list!$A:C,3,0),""))</f>
        <v/>
      </c>
      <c r="AM29" s="10">
        <f>IF(IFERROR(VLOOKUP(7&amp;$A:$A,list!$A:D,4,0),"")=0,"",IFERROR(VLOOKUP(7&amp;$A:$A,list!$A:D,4,0),""))</f>
        <v/>
      </c>
      <c r="AN29" s="10">
        <f>IF(IFERROR(VLOOKUP(7&amp;$A:$A,list!$A:E,5,0),"")=0,"",IFERROR(VLOOKUP(7&amp;$A:$A,list!$A:E,5,0),""))</f>
        <v/>
      </c>
      <c r="AO29" s="10">
        <f>IF(IFERROR(VLOOKUP(7&amp;$A:$A,list!$A:F,6,0),"")=0,"",IFERROR(VLOOKUP(7&amp;$A:$A,list!$A:F,6,0),""))</f>
        <v/>
      </c>
      <c r="AP29" s="10">
        <f>IF(IFERROR(VLOOKUP(7&amp;$A:$A,list!$A:G,7,0),"")=0,"",IFERROR(VLOOKUP(7&amp;$A:$A,list!$A:G,7,0),""))</f>
        <v/>
      </c>
      <c r="AQ29" s="10">
        <f>IF(IFERROR(VLOOKUP(7&amp;$A:$A,list!$A:H,8,0),"")=0,"",IFERROR(VLOOKUP(7&amp;$A:$A,list!$A:H,8,0),""))</f>
        <v/>
      </c>
      <c r="AR29" s="2">
        <f>IF(IFERROR(VLOOKUP(8&amp;$A:$A,list!$A:C,3,0),"")=0,"",IFERROR(VLOOKUP(8&amp;$A:$A,list!$A:C,3,0),""))</f>
        <v/>
      </c>
      <c r="AS29" s="10">
        <f>IF(IFERROR(VLOOKUP(8&amp;$A:$A,list!$A:D,4,0),"")=0,"",IFERROR(VLOOKUP(8&amp;$A:$A,list!$A:D,4,0),""))</f>
        <v/>
      </c>
      <c r="AT29" s="10">
        <f>IF(IFERROR(VLOOKUP(8&amp;$A:$A,list!$A:E,5,0),"")=0,"",IFERROR(VLOOKUP(8&amp;$A:$A,list!$A:E,5,0),""))</f>
        <v/>
      </c>
      <c r="AU29" s="10">
        <f>IF(IFERROR(VLOOKUP(8&amp;$A:$A,list!$A:F,6,0),"")=0,"",IFERROR(VLOOKUP(8&amp;$A:$A,list!$A:F,6,0),""))</f>
        <v/>
      </c>
      <c r="AV29" s="10">
        <f>IF(IFERROR(VLOOKUP(8&amp;$A:$A,list!$A:G,7,0),"")=0,"",IFERROR(VLOOKUP(8&amp;$A:$A,list!$A:G,7,0),""))</f>
        <v/>
      </c>
      <c r="AW29" s="3">
        <f>IF(IFERROR(VLOOKUP(8&amp;$A:$A,list!$A:H,8,0),"")=0,"",IFERROR(VLOOKUP(8&amp;$A:$A,list!$A:H,8,0),""))</f>
        <v/>
      </c>
    </row>
    <row r="30">
      <c r="A30" t="inlineStr">
        <is>
          <t>7M0407451AV</t>
        </is>
      </c>
      <c r="B30" s="2">
        <f>IF(IFERROR(VLOOKUP(1&amp;$A:$A,list!$A:C,3,0),"")=0,"",IFERROR(VLOOKUP(1&amp;$A:$A,list!$A:C,3,0),""))</f>
        <v/>
      </c>
      <c r="C30" s="10">
        <f>IF(IFERROR(VLOOKUP(1&amp;$A:$A,list!$A:D,4,0),"")=0,"",IFERROR(VLOOKUP(1&amp;$A:$A,list!$A:D,4,0),""))</f>
        <v/>
      </c>
      <c r="D30" s="10">
        <f>IF(IFERROR(VLOOKUP(1&amp;$A:$A,list!$A:E,5,0),"")=0,"",IFERROR(VLOOKUP(1&amp;$A:$A,list!$A:E,5,0),""))</f>
        <v/>
      </c>
      <c r="E30" s="10">
        <f>IF(IFERROR(VLOOKUP(1&amp;$A:$A,list!$A:F,6,0),"")=0,"",IFERROR(VLOOKUP(1&amp;$A:$A,list!$A:F,6,0),""))</f>
        <v/>
      </c>
      <c r="F30" s="10">
        <f>IF(IFERROR(VLOOKUP(1&amp;$A:$A,list!$A:G,7,0),"")=0,"",IFERROR(VLOOKUP(1&amp;$A:$A,list!$A:G,7,0),""))</f>
        <v/>
      </c>
      <c r="G30" s="10">
        <f>IF(IFERROR(VLOOKUP(1&amp;$A:$A,list!$A:H,8,0),"")=0,"",IFERROR(VLOOKUP(1&amp;$A:$A,list!$A:H,8,0),""))</f>
        <v/>
      </c>
      <c r="H30" s="2">
        <f>IF(IFERROR(VLOOKUP(2&amp;$A:$A,list!$A:C,3,0),"")=0,"",IFERROR(VLOOKUP(2&amp;$A:$A,list!$A:C,3,0),""))</f>
        <v/>
      </c>
      <c r="I30" s="10">
        <f>IF(IFERROR(VLOOKUP(2&amp;$A:$A,list!$A:D,4,0),"")=0,"",IFERROR(VLOOKUP(2&amp;$A:$A,list!$A:D,4,0),""))</f>
        <v/>
      </c>
      <c r="J30" s="10">
        <f>IF(IFERROR(VLOOKUP(2&amp;$A:$A,list!$A:E,5,0),"")=0,"",IFERROR(VLOOKUP(2&amp;$A:$A,list!$A:E,5,0),""))</f>
        <v/>
      </c>
      <c r="K30" s="10">
        <f>IF(IFERROR(VLOOKUP(2&amp;$A:$A,list!$A:F,6,0),"")=0,"",IFERROR(VLOOKUP(2&amp;$A:$A,list!$A:F,6,0),""))</f>
        <v/>
      </c>
      <c r="L30" s="10">
        <f>IF(IFERROR(VLOOKUP(2&amp;$A:$A,list!$A:G,7,0),"")=0,"",IFERROR(VLOOKUP(2&amp;$A:$A,list!$A:G,7,0),""))</f>
        <v/>
      </c>
      <c r="M30" s="10">
        <f>IF(IFERROR(VLOOKUP(2&amp;$A:$A,list!$A:H,8,0),"")=0,"",IFERROR(VLOOKUP(2&amp;$A:$A,list!$A:H,8,0),""))</f>
        <v/>
      </c>
      <c r="N30" s="2">
        <f>IF(IFERROR(VLOOKUP(3&amp;$A:$A,list!$A:C,3,0),"")=0,"",IFERROR(VLOOKUP(3&amp;$A:$A,list!$A:C,3,0),""))</f>
        <v/>
      </c>
      <c r="O30" s="10">
        <f>IF(IFERROR(VLOOKUP(3&amp;$A:$A,list!$A:D,4,0),"")=0,"",IFERROR(VLOOKUP(3&amp;$A:$A,list!$A:D,4,0),""))</f>
        <v/>
      </c>
      <c r="P30" s="10">
        <f>IF(IFERROR(VLOOKUP(3&amp;$A:$A,list!$A:E,5,0),"")=0,"",IFERROR(VLOOKUP(3&amp;$A:$A,list!$A:E,5,0),""))</f>
        <v/>
      </c>
      <c r="Q30" s="10">
        <f>IF(IFERROR(VLOOKUP(3&amp;$A:$A,list!$A:F,6,0),"")=0,"",IFERROR(VLOOKUP(3&amp;$A:$A,list!$A:F,6,0),""))</f>
        <v/>
      </c>
      <c r="R30" s="10">
        <f>IF(IFERROR(VLOOKUP(3&amp;$A:$A,list!$A:G,7,0),"")=0,"",IFERROR(VLOOKUP(3&amp;$A:$A,list!$A:G,7,0),""))</f>
        <v/>
      </c>
      <c r="S30" s="10">
        <f>IF(IFERROR(VLOOKUP(3&amp;$A:$A,list!$A:H,8,0),"")=0,"",IFERROR(VLOOKUP(3&amp;$A:$A,list!$A:H,8,0),""))</f>
        <v/>
      </c>
      <c r="T30" s="2">
        <f>IF(IFERROR(VLOOKUP(4&amp;$A:$A,list!$A:C,3,0),"")=0,"",IFERROR(VLOOKUP(4&amp;$A:$A,list!$A:C,3,0),""))</f>
        <v/>
      </c>
      <c r="U30" s="10">
        <f>IF(IFERROR(VLOOKUP(4&amp;$A:$A,list!$A:D,4,0),"")=0,"",IFERROR(VLOOKUP(4&amp;$A:$A,list!$A:D,4,0),""))</f>
        <v/>
      </c>
      <c r="V30" s="10">
        <f>IF(IFERROR(VLOOKUP(4&amp;$A:$A,list!$A:E,5,0),"")=0,"",IFERROR(VLOOKUP(4&amp;$A:$A,list!$A:E,5,0),""))</f>
        <v/>
      </c>
      <c r="W30" s="10">
        <f>IF(IFERROR(VLOOKUP(4&amp;$A:$A,list!$A:F,6,0),"")=0,"",IFERROR(VLOOKUP(4&amp;$A:$A,list!$A:F,6,0),""))</f>
        <v/>
      </c>
      <c r="X30" s="10">
        <f>IF(IFERROR(VLOOKUP(4&amp;$A:$A,list!$A:G,7,0),"")=0,"",IFERROR(VLOOKUP(4&amp;$A:$A,list!$A:G,7,0),""))</f>
        <v/>
      </c>
      <c r="Y30" s="10">
        <f>IF(IFERROR(VLOOKUP(4&amp;$A:$A,list!$A:H,8,0),"")=0,"",IFERROR(VLOOKUP(4&amp;$A:$A,list!$A:H,8,0),""))</f>
        <v/>
      </c>
      <c r="Z30" s="2">
        <f>IF(IFERROR(VLOOKUP(5&amp;$A:$A,list!$A:C,3,0),"")=0,"",IFERROR(VLOOKUP(5&amp;$A:$A,list!$A:C,3,0),""))</f>
        <v/>
      </c>
      <c r="AA30" s="10">
        <f>IF(IFERROR(VLOOKUP(5&amp;$A:$A,list!$A:D,4,0),"")=0,"",IFERROR(VLOOKUP(5&amp;$A:$A,list!$A:D,4,0),""))</f>
        <v/>
      </c>
      <c r="AB30" s="10">
        <f>IF(IFERROR(VLOOKUP(5&amp;$A:$A,list!$A:E,5,0),"")=0,"",IFERROR(VLOOKUP(5&amp;$A:$A,list!$A:E,5,0),""))</f>
        <v/>
      </c>
      <c r="AC30" s="10">
        <f>IF(IFERROR(VLOOKUP(5&amp;$A:$A,list!$A:F,6,0),"")=0,"",IFERROR(VLOOKUP(5&amp;$A:$A,list!$A:F,6,0),""))</f>
        <v/>
      </c>
      <c r="AD30" s="10">
        <f>IF(IFERROR(VLOOKUP(5&amp;$A:$A,list!$A:G,7,0),"")=0,"",IFERROR(VLOOKUP(5&amp;$A:$A,list!$A:G,7,0),""))</f>
        <v/>
      </c>
      <c r="AE30" s="10">
        <f>IF(IFERROR(VLOOKUP(5&amp;$A:$A,list!$A:H,8,0),"")=0,"",IFERROR(VLOOKUP(5&amp;$A:$A,list!$A:H,8,0),""))</f>
        <v/>
      </c>
      <c r="AF30" s="2">
        <f>IF(IFERROR(VLOOKUP(6&amp;$A:$A,list!$A:C,3,0),"")=0,"",IFERROR(VLOOKUP(6&amp;$A:$A,list!$A:C,3,0),""))</f>
        <v/>
      </c>
      <c r="AG30" s="10">
        <f>IF(IFERROR(VLOOKUP(6&amp;$A:$A,list!$A:D,4,0),"")=0,"",IFERROR(VLOOKUP(6&amp;$A:$A,list!$A:D,4,0),""))</f>
        <v/>
      </c>
      <c r="AH30" s="10">
        <f>IF(IFERROR(VLOOKUP(6&amp;$A:$A,list!$A:E,5,0),"")=0,"",IFERROR(VLOOKUP(6&amp;$A:$A,list!$A:E,5,0),""))</f>
        <v/>
      </c>
      <c r="AI30" s="10">
        <f>IF(IFERROR(VLOOKUP(6&amp;$A:$A,list!$A:F,6,0),"")=0,"",IFERROR(VLOOKUP(6&amp;$A:$A,list!$A:F,6,0),""))</f>
        <v/>
      </c>
      <c r="AJ30" s="10">
        <f>IF(IFERROR(VLOOKUP(6&amp;$A:$A,list!$A:G,7,0),"")=0,"",IFERROR(VLOOKUP(6&amp;$A:$A,list!$A:G,7,0),""))</f>
        <v/>
      </c>
      <c r="AK30" s="10">
        <f>IF(IFERROR(VLOOKUP(6&amp;$A:$A,list!$A:H,8,0),"")=0,"",IFERROR(VLOOKUP(6&amp;$A:$A,list!$A:H,8,0),""))</f>
        <v/>
      </c>
      <c r="AL30" s="2">
        <f>IF(IFERROR(VLOOKUP(7&amp;$A:$A,list!$A:C,3,0),"")=0,"",IFERROR(VLOOKUP(7&amp;$A:$A,list!$A:C,3,0),""))</f>
        <v/>
      </c>
      <c r="AM30" s="10">
        <f>IF(IFERROR(VLOOKUP(7&amp;$A:$A,list!$A:D,4,0),"")=0,"",IFERROR(VLOOKUP(7&amp;$A:$A,list!$A:D,4,0),""))</f>
        <v/>
      </c>
      <c r="AN30" s="10">
        <f>IF(IFERROR(VLOOKUP(7&amp;$A:$A,list!$A:E,5,0),"")=0,"",IFERROR(VLOOKUP(7&amp;$A:$A,list!$A:E,5,0),""))</f>
        <v/>
      </c>
      <c r="AO30" s="10">
        <f>IF(IFERROR(VLOOKUP(7&amp;$A:$A,list!$A:F,6,0),"")=0,"",IFERROR(VLOOKUP(7&amp;$A:$A,list!$A:F,6,0),""))</f>
        <v/>
      </c>
      <c r="AP30" s="10">
        <f>IF(IFERROR(VLOOKUP(7&amp;$A:$A,list!$A:G,7,0),"")=0,"",IFERROR(VLOOKUP(7&amp;$A:$A,list!$A:G,7,0),""))</f>
        <v/>
      </c>
      <c r="AQ30" s="10">
        <f>IF(IFERROR(VLOOKUP(7&amp;$A:$A,list!$A:H,8,0),"")=0,"",IFERROR(VLOOKUP(7&amp;$A:$A,list!$A:H,8,0),""))</f>
        <v/>
      </c>
      <c r="AR30" s="2">
        <f>IF(IFERROR(VLOOKUP(8&amp;$A:$A,list!$A:C,3,0),"")=0,"",IFERROR(VLOOKUP(8&amp;$A:$A,list!$A:C,3,0),""))</f>
        <v/>
      </c>
      <c r="AS30" s="10">
        <f>IF(IFERROR(VLOOKUP(8&amp;$A:$A,list!$A:D,4,0),"")=0,"",IFERROR(VLOOKUP(8&amp;$A:$A,list!$A:D,4,0),""))</f>
        <v/>
      </c>
      <c r="AT30" s="10">
        <f>IF(IFERROR(VLOOKUP(8&amp;$A:$A,list!$A:E,5,0),"")=0,"",IFERROR(VLOOKUP(8&amp;$A:$A,list!$A:E,5,0),""))</f>
        <v/>
      </c>
      <c r="AU30" s="10">
        <f>IF(IFERROR(VLOOKUP(8&amp;$A:$A,list!$A:F,6,0),"")=0,"",IFERROR(VLOOKUP(8&amp;$A:$A,list!$A:F,6,0),""))</f>
        <v/>
      </c>
      <c r="AV30" s="10">
        <f>IF(IFERROR(VLOOKUP(8&amp;$A:$A,list!$A:G,7,0),"")=0,"",IFERROR(VLOOKUP(8&amp;$A:$A,list!$A:G,7,0),""))</f>
        <v/>
      </c>
      <c r="AW30" s="3">
        <f>IF(IFERROR(VLOOKUP(8&amp;$A:$A,list!$A:H,8,0),"")=0,"",IFERROR(VLOOKUP(8&amp;$A:$A,list!$A:H,8,0),""))</f>
        <v/>
      </c>
    </row>
    <row r="31">
      <c r="A31" t="inlineStr">
        <is>
          <t>7M3407271</t>
        </is>
      </c>
      <c r="B31" s="2">
        <f>IF(IFERROR(VLOOKUP(1&amp;$A:$A,list!$A:C,3,0),"")=0,"",IFERROR(VLOOKUP(1&amp;$A:$A,list!$A:C,3,0),""))</f>
        <v/>
      </c>
      <c r="C31" s="10">
        <f>IF(IFERROR(VLOOKUP(1&amp;$A:$A,list!$A:D,4,0),"")=0,"",IFERROR(VLOOKUP(1&amp;$A:$A,list!$A:D,4,0),""))</f>
        <v/>
      </c>
      <c r="D31" s="10">
        <f>IF(IFERROR(VLOOKUP(1&amp;$A:$A,list!$A:E,5,0),"")=0,"",IFERROR(VLOOKUP(1&amp;$A:$A,list!$A:E,5,0),""))</f>
        <v/>
      </c>
      <c r="E31" s="10">
        <f>IF(IFERROR(VLOOKUP(1&amp;$A:$A,list!$A:F,6,0),"")=0,"",IFERROR(VLOOKUP(1&amp;$A:$A,list!$A:F,6,0),""))</f>
        <v/>
      </c>
      <c r="F31" s="10">
        <f>IF(IFERROR(VLOOKUP(1&amp;$A:$A,list!$A:G,7,0),"")=0,"",IFERROR(VLOOKUP(1&amp;$A:$A,list!$A:G,7,0),""))</f>
        <v/>
      </c>
      <c r="G31" s="10">
        <f>IF(IFERROR(VLOOKUP(1&amp;$A:$A,list!$A:H,8,0),"")=0,"",IFERROR(VLOOKUP(1&amp;$A:$A,list!$A:H,8,0),""))</f>
        <v/>
      </c>
      <c r="H31" s="2">
        <f>IF(IFERROR(VLOOKUP(2&amp;$A:$A,list!$A:C,3,0),"")=0,"",IFERROR(VLOOKUP(2&amp;$A:$A,list!$A:C,3,0),""))</f>
        <v/>
      </c>
      <c r="I31" s="10">
        <f>IF(IFERROR(VLOOKUP(2&amp;$A:$A,list!$A:D,4,0),"")=0,"",IFERROR(VLOOKUP(2&amp;$A:$A,list!$A:D,4,0),""))</f>
        <v/>
      </c>
      <c r="J31" s="10">
        <f>IF(IFERROR(VLOOKUP(2&amp;$A:$A,list!$A:E,5,0),"")=0,"",IFERROR(VLOOKUP(2&amp;$A:$A,list!$A:E,5,0),""))</f>
        <v/>
      </c>
      <c r="K31" s="10">
        <f>IF(IFERROR(VLOOKUP(2&amp;$A:$A,list!$A:F,6,0),"")=0,"",IFERROR(VLOOKUP(2&amp;$A:$A,list!$A:F,6,0),""))</f>
        <v/>
      </c>
      <c r="L31" s="10">
        <f>IF(IFERROR(VLOOKUP(2&amp;$A:$A,list!$A:G,7,0),"")=0,"",IFERROR(VLOOKUP(2&amp;$A:$A,list!$A:G,7,0),""))</f>
        <v/>
      </c>
      <c r="M31" s="10">
        <f>IF(IFERROR(VLOOKUP(2&amp;$A:$A,list!$A:H,8,0),"")=0,"",IFERROR(VLOOKUP(2&amp;$A:$A,list!$A:H,8,0),""))</f>
        <v/>
      </c>
      <c r="N31" s="2">
        <f>IF(IFERROR(VLOOKUP(3&amp;$A:$A,list!$A:C,3,0),"")=0,"",IFERROR(VLOOKUP(3&amp;$A:$A,list!$A:C,3,0),""))</f>
        <v/>
      </c>
      <c r="O31" s="10">
        <f>IF(IFERROR(VLOOKUP(3&amp;$A:$A,list!$A:D,4,0),"")=0,"",IFERROR(VLOOKUP(3&amp;$A:$A,list!$A:D,4,0),""))</f>
        <v/>
      </c>
      <c r="P31" s="10">
        <f>IF(IFERROR(VLOOKUP(3&amp;$A:$A,list!$A:E,5,0),"")=0,"",IFERROR(VLOOKUP(3&amp;$A:$A,list!$A:E,5,0),""))</f>
        <v/>
      </c>
      <c r="Q31" s="10">
        <f>IF(IFERROR(VLOOKUP(3&amp;$A:$A,list!$A:F,6,0),"")=0,"",IFERROR(VLOOKUP(3&amp;$A:$A,list!$A:F,6,0),""))</f>
        <v/>
      </c>
      <c r="R31" s="10">
        <f>IF(IFERROR(VLOOKUP(3&amp;$A:$A,list!$A:G,7,0),"")=0,"",IFERROR(VLOOKUP(3&amp;$A:$A,list!$A:G,7,0),""))</f>
        <v/>
      </c>
      <c r="S31" s="10">
        <f>IF(IFERROR(VLOOKUP(3&amp;$A:$A,list!$A:H,8,0),"")=0,"",IFERROR(VLOOKUP(3&amp;$A:$A,list!$A:H,8,0),""))</f>
        <v/>
      </c>
      <c r="T31" s="2">
        <f>IF(IFERROR(VLOOKUP(4&amp;$A:$A,list!$A:C,3,0),"")=0,"",IFERROR(VLOOKUP(4&amp;$A:$A,list!$A:C,3,0),""))</f>
        <v/>
      </c>
      <c r="U31" s="10">
        <f>IF(IFERROR(VLOOKUP(4&amp;$A:$A,list!$A:D,4,0),"")=0,"",IFERROR(VLOOKUP(4&amp;$A:$A,list!$A:D,4,0),""))</f>
        <v/>
      </c>
      <c r="V31" s="10">
        <f>IF(IFERROR(VLOOKUP(4&amp;$A:$A,list!$A:E,5,0),"")=0,"",IFERROR(VLOOKUP(4&amp;$A:$A,list!$A:E,5,0),""))</f>
        <v/>
      </c>
      <c r="W31" s="10">
        <f>IF(IFERROR(VLOOKUP(4&amp;$A:$A,list!$A:F,6,0),"")=0,"",IFERROR(VLOOKUP(4&amp;$A:$A,list!$A:F,6,0),""))</f>
        <v/>
      </c>
      <c r="X31" s="10">
        <f>IF(IFERROR(VLOOKUP(4&amp;$A:$A,list!$A:G,7,0),"")=0,"",IFERROR(VLOOKUP(4&amp;$A:$A,list!$A:G,7,0),""))</f>
        <v/>
      </c>
      <c r="Y31" s="10">
        <f>IF(IFERROR(VLOOKUP(4&amp;$A:$A,list!$A:H,8,0),"")=0,"",IFERROR(VLOOKUP(4&amp;$A:$A,list!$A:H,8,0),""))</f>
        <v/>
      </c>
      <c r="Z31" s="2">
        <f>IF(IFERROR(VLOOKUP(5&amp;$A:$A,list!$A:C,3,0),"")=0,"",IFERROR(VLOOKUP(5&amp;$A:$A,list!$A:C,3,0),""))</f>
        <v/>
      </c>
      <c r="AA31" s="10">
        <f>IF(IFERROR(VLOOKUP(5&amp;$A:$A,list!$A:D,4,0),"")=0,"",IFERROR(VLOOKUP(5&amp;$A:$A,list!$A:D,4,0),""))</f>
        <v/>
      </c>
      <c r="AB31" s="10">
        <f>IF(IFERROR(VLOOKUP(5&amp;$A:$A,list!$A:E,5,0),"")=0,"",IFERROR(VLOOKUP(5&amp;$A:$A,list!$A:E,5,0),""))</f>
        <v/>
      </c>
      <c r="AC31" s="10">
        <f>IF(IFERROR(VLOOKUP(5&amp;$A:$A,list!$A:F,6,0),"")=0,"",IFERROR(VLOOKUP(5&amp;$A:$A,list!$A:F,6,0),""))</f>
        <v/>
      </c>
      <c r="AD31" s="10">
        <f>IF(IFERROR(VLOOKUP(5&amp;$A:$A,list!$A:G,7,0),"")=0,"",IFERROR(VLOOKUP(5&amp;$A:$A,list!$A:G,7,0),""))</f>
        <v/>
      </c>
      <c r="AE31" s="10">
        <f>IF(IFERROR(VLOOKUP(5&amp;$A:$A,list!$A:H,8,0),"")=0,"",IFERROR(VLOOKUP(5&amp;$A:$A,list!$A:H,8,0),""))</f>
        <v/>
      </c>
      <c r="AF31" s="2">
        <f>IF(IFERROR(VLOOKUP(6&amp;$A:$A,list!$A:C,3,0),"")=0,"",IFERROR(VLOOKUP(6&amp;$A:$A,list!$A:C,3,0),""))</f>
        <v/>
      </c>
      <c r="AG31" s="10">
        <f>IF(IFERROR(VLOOKUP(6&amp;$A:$A,list!$A:D,4,0),"")=0,"",IFERROR(VLOOKUP(6&amp;$A:$A,list!$A:D,4,0),""))</f>
        <v/>
      </c>
      <c r="AH31" s="10">
        <f>IF(IFERROR(VLOOKUP(6&amp;$A:$A,list!$A:E,5,0),"")=0,"",IFERROR(VLOOKUP(6&amp;$A:$A,list!$A:E,5,0),""))</f>
        <v/>
      </c>
      <c r="AI31" s="10">
        <f>IF(IFERROR(VLOOKUP(6&amp;$A:$A,list!$A:F,6,0),"")=0,"",IFERROR(VLOOKUP(6&amp;$A:$A,list!$A:F,6,0),""))</f>
        <v/>
      </c>
      <c r="AJ31" s="10">
        <f>IF(IFERROR(VLOOKUP(6&amp;$A:$A,list!$A:G,7,0),"")=0,"",IFERROR(VLOOKUP(6&amp;$A:$A,list!$A:G,7,0),""))</f>
        <v/>
      </c>
      <c r="AK31" s="10">
        <f>IF(IFERROR(VLOOKUP(6&amp;$A:$A,list!$A:H,8,0),"")=0,"",IFERROR(VLOOKUP(6&amp;$A:$A,list!$A:H,8,0),""))</f>
        <v/>
      </c>
      <c r="AL31" s="2">
        <f>IF(IFERROR(VLOOKUP(7&amp;$A:$A,list!$A:C,3,0),"")=0,"",IFERROR(VLOOKUP(7&amp;$A:$A,list!$A:C,3,0),""))</f>
        <v/>
      </c>
      <c r="AM31" s="10">
        <f>IF(IFERROR(VLOOKUP(7&amp;$A:$A,list!$A:D,4,0),"")=0,"",IFERROR(VLOOKUP(7&amp;$A:$A,list!$A:D,4,0),""))</f>
        <v/>
      </c>
      <c r="AN31" s="10">
        <f>IF(IFERROR(VLOOKUP(7&amp;$A:$A,list!$A:E,5,0),"")=0,"",IFERROR(VLOOKUP(7&amp;$A:$A,list!$A:E,5,0),""))</f>
        <v/>
      </c>
      <c r="AO31" s="10">
        <f>IF(IFERROR(VLOOKUP(7&amp;$A:$A,list!$A:F,6,0),"")=0,"",IFERROR(VLOOKUP(7&amp;$A:$A,list!$A:F,6,0),""))</f>
        <v/>
      </c>
      <c r="AP31" s="10">
        <f>IF(IFERROR(VLOOKUP(7&amp;$A:$A,list!$A:G,7,0),"")=0,"",IFERROR(VLOOKUP(7&amp;$A:$A,list!$A:G,7,0),""))</f>
        <v/>
      </c>
      <c r="AQ31" s="10">
        <f>IF(IFERROR(VLOOKUP(7&amp;$A:$A,list!$A:H,8,0),"")=0,"",IFERROR(VLOOKUP(7&amp;$A:$A,list!$A:H,8,0),""))</f>
        <v/>
      </c>
      <c r="AR31" s="2">
        <f>IF(IFERROR(VLOOKUP(8&amp;$A:$A,list!$A:C,3,0),"")=0,"",IFERROR(VLOOKUP(8&amp;$A:$A,list!$A:C,3,0),""))</f>
        <v/>
      </c>
      <c r="AS31" s="10">
        <f>IF(IFERROR(VLOOKUP(8&amp;$A:$A,list!$A:D,4,0),"")=0,"",IFERROR(VLOOKUP(8&amp;$A:$A,list!$A:D,4,0),""))</f>
        <v/>
      </c>
      <c r="AT31" s="10">
        <f>IF(IFERROR(VLOOKUP(8&amp;$A:$A,list!$A:E,5,0),"")=0,"",IFERROR(VLOOKUP(8&amp;$A:$A,list!$A:E,5,0),""))</f>
        <v/>
      </c>
      <c r="AU31" s="10">
        <f>IF(IFERROR(VLOOKUP(8&amp;$A:$A,list!$A:F,6,0),"")=0,"",IFERROR(VLOOKUP(8&amp;$A:$A,list!$A:F,6,0),""))</f>
        <v/>
      </c>
      <c r="AV31" s="10">
        <f>IF(IFERROR(VLOOKUP(8&amp;$A:$A,list!$A:G,7,0),"")=0,"",IFERROR(VLOOKUP(8&amp;$A:$A,list!$A:G,7,0),""))</f>
        <v/>
      </c>
      <c r="AW31" s="3">
        <f>IF(IFERROR(VLOOKUP(8&amp;$A:$A,list!$A:H,8,0),"")=0,"",IFERROR(VLOOKUP(8&amp;$A:$A,list!$A:H,8,0),""))</f>
        <v/>
      </c>
    </row>
    <row r="32">
      <c r="A32" t="inlineStr">
        <is>
          <t>7M3407271F</t>
        </is>
      </c>
      <c r="B32" s="2">
        <f>IF(IFERROR(VLOOKUP(1&amp;$A:$A,list!$A:C,3,0),"")=0,"",IFERROR(VLOOKUP(1&amp;$A:$A,list!$A:C,3,0),""))</f>
        <v/>
      </c>
      <c r="C32" s="10">
        <f>IF(IFERROR(VLOOKUP(1&amp;$A:$A,list!$A:D,4,0),"")=0,"",IFERROR(VLOOKUP(1&amp;$A:$A,list!$A:D,4,0),""))</f>
        <v/>
      </c>
      <c r="D32" s="10">
        <f>IF(IFERROR(VLOOKUP(1&amp;$A:$A,list!$A:E,5,0),"")=0,"",IFERROR(VLOOKUP(1&amp;$A:$A,list!$A:E,5,0),""))</f>
        <v/>
      </c>
      <c r="E32" s="10">
        <f>IF(IFERROR(VLOOKUP(1&amp;$A:$A,list!$A:F,6,0),"")=0,"",IFERROR(VLOOKUP(1&amp;$A:$A,list!$A:F,6,0),""))</f>
        <v/>
      </c>
      <c r="F32" s="10">
        <f>IF(IFERROR(VLOOKUP(1&amp;$A:$A,list!$A:G,7,0),"")=0,"",IFERROR(VLOOKUP(1&amp;$A:$A,list!$A:G,7,0),""))</f>
        <v/>
      </c>
      <c r="G32" s="10">
        <f>IF(IFERROR(VLOOKUP(1&amp;$A:$A,list!$A:H,8,0),"")=0,"",IFERROR(VLOOKUP(1&amp;$A:$A,list!$A:H,8,0),""))</f>
        <v/>
      </c>
      <c r="H32" s="2">
        <f>IF(IFERROR(VLOOKUP(2&amp;$A:$A,list!$A:C,3,0),"")=0,"",IFERROR(VLOOKUP(2&amp;$A:$A,list!$A:C,3,0),""))</f>
        <v/>
      </c>
      <c r="I32" s="10">
        <f>IF(IFERROR(VLOOKUP(2&amp;$A:$A,list!$A:D,4,0),"")=0,"",IFERROR(VLOOKUP(2&amp;$A:$A,list!$A:D,4,0),""))</f>
        <v/>
      </c>
      <c r="J32" s="10">
        <f>IF(IFERROR(VLOOKUP(2&amp;$A:$A,list!$A:E,5,0),"")=0,"",IFERROR(VLOOKUP(2&amp;$A:$A,list!$A:E,5,0),""))</f>
        <v/>
      </c>
      <c r="K32" s="10">
        <f>IF(IFERROR(VLOOKUP(2&amp;$A:$A,list!$A:F,6,0),"")=0,"",IFERROR(VLOOKUP(2&amp;$A:$A,list!$A:F,6,0),""))</f>
        <v/>
      </c>
      <c r="L32" s="10">
        <f>IF(IFERROR(VLOOKUP(2&amp;$A:$A,list!$A:G,7,0),"")=0,"",IFERROR(VLOOKUP(2&amp;$A:$A,list!$A:G,7,0),""))</f>
        <v/>
      </c>
      <c r="M32" s="10">
        <f>IF(IFERROR(VLOOKUP(2&amp;$A:$A,list!$A:H,8,0),"")=0,"",IFERROR(VLOOKUP(2&amp;$A:$A,list!$A:H,8,0),""))</f>
        <v/>
      </c>
      <c r="N32" s="2">
        <f>IF(IFERROR(VLOOKUP(3&amp;$A:$A,list!$A:C,3,0),"")=0,"",IFERROR(VLOOKUP(3&amp;$A:$A,list!$A:C,3,0),""))</f>
        <v/>
      </c>
      <c r="O32" s="10">
        <f>IF(IFERROR(VLOOKUP(3&amp;$A:$A,list!$A:D,4,0),"")=0,"",IFERROR(VLOOKUP(3&amp;$A:$A,list!$A:D,4,0),""))</f>
        <v/>
      </c>
      <c r="P32" s="10">
        <f>IF(IFERROR(VLOOKUP(3&amp;$A:$A,list!$A:E,5,0),"")=0,"",IFERROR(VLOOKUP(3&amp;$A:$A,list!$A:E,5,0),""))</f>
        <v/>
      </c>
      <c r="Q32" s="10">
        <f>IF(IFERROR(VLOOKUP(3&amp;$A:$A,list!$A:F,6,0),"")=0,"",IFERROR(VLOOKUP(3&amp;$A:$A,list!$A:F,6,0),""))</f>
        <v/>
      </c>
      <c r="R32" s="10">
        <f>IF(IFERROR(VLOOKUP(3&amp;$A:$A,list!$A:G,7,0),"")=0,"",IFERROR(VLOOKUP(3&amp;$A:$A,list!$A:G,7,0),""))</f>
        <v/>
      </c>
      <c r="S32" s="10">
        <f>IF(IFERROR(VLOOKUP(3&amp;$A:$A,list!$A:H,8,0),"")=0,"",IFERROR(VLOOKUP(3&amp;$A:$A,list!$A:H,8,0),""))</f>
        <v/>
      </c>
      <c r="T32" s="2">
        <f>IF(IFERROR(VLOOKUP(4&amp;$A:$A,list!$A:C,3,0),"")=0,"",IFERROR(VLOOKUP(4&amp;$A:$A,list!$A:C,3,0),""))</f>
        <v/>
      </c>
      <c r="U32" s="10">
        <f>IF(IFERROR(VLOOKUP(4&amp;$A:$A,list!$A:D,4,0),"")=0,"",IFERROR(VLOOKUP(4&amp;$A:$A,list!$A:D,4,0),""))</f>
        <v/>
      </c>
      <c r="V32" s="10">
        <f>IF(IFERROR(VLOOKUP(4&amp;$A:$A,list!$A:E,5,0),"")=0,"",IFERROR(VLOOKUP(4&amp;$A:$A,list!$A:E,5,0),""))</f>
        <v/>
      </c>
      <c r="W32" s="10">
        <f>IF(IFERROR(VLOOKUP(4&amp;$A:$A,list!$A:F,6,0),"")=0,"",IFERROR(VLOOKUP(4&amp;$A:$A,list!$A:F,6,0),""))</f>
        <v/>
      </c>
      <c r="X32" s="10">
        <f>IF(IFERROR(VLOOKUP(4&amp;$A:$A,list!$A:G,7,0),"")=0,"",IFERROR(VLOOKUP(4&amp;$A:$A,list!$A:G,7,0),""))</f>
        <v/>
      </c>
      <c r="Y32" s="10">
        <f>IF(IFERROR(VLOOKUP(4&amp;$A:$A,list!$A:H,8,0),"")=0,"",IFERROR(VLOOKUP(4&amp;$A:$A,list!$A:H,8,0),""))</f>
        <v/>
      </c>
      <c r="Z32" s="2">
        <f>IF(IFERROR(VLOOKUP(5&amp;$A:$A,list!$A:C,3,0),"")=0,"",IFERROR(VLOOKUP(5&amp;$A:$A,list!$A:C,3,0),""))</f>
        <v/>
      </c>
      <c r="AA32" s="10">
        <f>IF(IFERROR(VLOOKUP(5&amp;$A:$A,list!$A:D,4,0),"")=0,"",IFERROR(VLOOKUP(5&amp;$A:$A,list!$A:D,4,0),""))</f>
        <v/>
      </c>
      <c r="AB32" s="10">
        <f>IF(IFERROR(VLOOKUP(5&amp;$A:$A,list!$A:E,5,0),"")=0,"",IFERROR(VLOOKUP(5&amp;$A:$A,list!$A:E,5,0),""))</f>
        <v/>
      </c>
      <c r="AC32" s="10">
        <f>IF(IFERROR(VLOOKUP(5&amp;$A:$A,list!$A:F,6,0),"")=0,"",IFERROR(VLOOKUP(5&amp;$A:$A,list!$A:F,6,0),""))</f>
        <v/>
      </c>
      <c r="AD32" s="10">
        <f>IF(IFERROR(VLOOKUP(5&amp;$A:$A,list!$A:G,7,0),"")=0,"",IFERROR(VLOOKUP(5&amp;$A:$A,list!$A:G,7,0),""))</f>
        <v/>
      </c>
      <c r="AE32" s="10">
        <f>IF(IFERROR(VLOOKUP(5&amp;$A:$A,list!$A:H,8,0),"")=0,"",IFERROR(VLOOKUP(5&amp;$A:$A,list!$A:H,8,0),""))</f>
        <v/>
      </c>
      <c r="AF32" s="2">
        <f>IF(IFERROR(VLOOKUP(6&amp;$A:$A,list!$A:C,3,0),"")=0,"",IFERROR(VLOOKUP(6&amp;$A:$A,list!$A:C,3,0),""))</f>
        <v/>
      </c>
      <c r="AG32" s="10">
        <f>IF(IFERROR(VLOOKUP(6&amp;$A:$A,list!$A:D,4,0),"")=0,"",IFERROR(VLOOKUP(6&amp;$A:$A,list!$A:D,4,0),""))</f>
        <v/>
      </c>
      <c r="AH32" s="10">
        <f>IF(IFERROR(VLOOKUP(6&amp;$A:$A,list!$A:E,5,0),"")=0,"",IFERROR(VLOOKUP(6&amp;$A:$A,list!$A:E,5,0),""))</f>
        <v/>
      </c>
      <c r="AI32" s="10">
        <f>IF(IFERROR(VLOOKUP(6&amp;$A:$A,list!$A:F,6,0),"")=0,"",IFERROR(VLOOKUP(6&amp;$A:$A,list!$A:F,6,0),""))</f>
        <v/>
      </c>
      <c r="AJ32" s="10">
        <f>IF(IFERROR(VLOOKUP(6&amp;$A:$A,list!$A:G,7,0),"")=0,"",IFERROR(VLOOKUP(6&amp;$A:$A,list!$A:G,7,0),""))</f>
        <v/>
      </c>
      <c r="AK32" s="10">
        <f>IF(IFERROR(VLOOKUP(6&amp;$A:$A,list!$A:H,8,0),"")=0,"",IFERROR(VLOOKUP(6&amp;$A:$A,list!$A:H,8,0),""))</f>
        <v/>
      </c>
      <c r="AL32" s="2">
        <f>IF(IFERROR(VLOOKUP(7&amp;$A:$A,list!$A:C,3,0),"")=0,"",IFERROR(VLOOKUP(7&amp;$A:$A,list!$A:C,3,0),""))</f>
        <v/>
      </c>
      <c r="AM32" s="10">
        <f>IF(IFERROR(VLOOKUP(7&amp;$A:$A,list!$A:D,4,0),"")=0,"",IFERROR(VLOOKUP(7&amp;$A:$A,list!$A:D,4,0),""))</f>
        <v/>
      </c>
      <c r="AN32" s="10">
        <f>IF(IFERROR(VLOOKUP(7&amp;$A:$A,list!$A:E,5,0),"")=0,"",IFERROR(VLOOKUP(7&amp;$A:$A,list!$A:E,5,0),""))</f>
        <v/>
      </c>
      <c r="AO32" s="10">
        <f>IF(IFERROR(VLOOKUP(7&amp;$A:$A,list!$A:F,6,0),"")=0,"",IFERROR(VLOOKUP(7&amp;$A:$A,list!$A:F,6,0),""))</f>
        <v/>
      </c>
      <c r="AP32" s="10">
        <f>IF(IFERROR(VLOOKUP(7&amp;$A:$A,list!$A:G,7,0),"")=0,"",IFERROR(VLOOKUP(7&amp;$A:$A,list!$A:G,7,0),""))</f>
        <v/>
      </c>
      <c r="AQ32" s="10">
        <f>IF(IFERROR(VLOOKUP(7&amp;$A:$A,list!$A:H,8,0),"")=0,"",IFERROR(VLOOKUP(7&amp;$A:$A,list!$A:H,8,0),""))</f>
        <v/>
      </c>
      <c r="AR32" s="2">
        <f>IF(IFERROR(VLOOKUP(8&amp;$A:$A,list!$A:C,3,0),"")=0,"",IFERROR(VLOOKUP(8&amp;$A:$A,list!$A:C,3,0),""))</f>
        <v/>
      </c>
      <c r="AS32" s="10">
        <f>IF(IFERROR(VLOOKUP(8&amp;$A:$A,list!$A:D,4,0),"")=0,"",IFERROR(VLOOKUP(8&amp;$A:$A,list!$A:D,4,0),""))</f>
        <v/>
      </c>
      <c r="AT32" s="10">
        <f>IF(IFERROR(VLOOKUP(8&amp;$A:$A,list!$A:E,5,0),"")=0,"",IFERROR(VLOOKUP(8&amp;$A:$A,list!$A:E,5,0),""))</f>
        <v/>
      </c>
      <c r="AU32" s="10">
        <f>IF(IFERROR(VLOOKUP(8&amp;$A:$A,list!$A:F,6,0),"")=0,"",IFERROR(VLOOKUP(8&amp;$A:$A,list!$A:F,6,0),""))</f>
        <v/>
      </c>
      <c r="AV32" s="10">
        <f>IF(IFERROR(VLOOKUP(8&amp;$A:$A,list!$A:G,7,0),"")=0,"",IFERROR(VLOOKUP(8&amp;$A:$A,list!$A:G,7,0),""))</f>
        <v/>
      </c>
      <c r="AW32" s="3">
        <f>IF(IFERROR(VLOOKUP(8&amp;$A:$A,list!$A:H,8,0),"")=0,"",IFERROR(VLOOKUP(8&amp;$A:$A,list!$A:H,8,0),""))</f>
        <v/>
      </c>
    </row>
    <row r="33">
      <c r="A33" t="inlineStr">
        <is>
          <t>7M3407271M</t>
        </is>
      </c>
      <c r="B33" s="2">
        <f>IF(IFERROR(VLOOKUP(1&amp;$A:$A,list!$A:C,3,0),"")=0,"",IFERROR(VLOOKUP(1&amp;$A:$A,list!$A:C,3,0),""))</f>
        <v/>
      </c>
      <c r="C33" s="10">
        <f>IF(IFERROR(VLOOKUP(1&amp;$A:$A,list!$A:D,4,0),"")=0,"",IFERROR(VLOOKUP(1&amp;$A:$A,list!$A:D,4,0),""))</f>
        <v/>
      </c>
      <c r="D33" s="10">
        <f>IF(IFERROR(VLOOKUP(1&amp;$A:$A,list!$A:E,5,0),"")=0,"",IFERROR(VLOOKUP(1&amp;$A:$A,list!$A:E,5,0),""))</f>
        <v/>
      </c>
      <c r="E33" s="10">
        <f>IF(IFERROR(VLOOKUP(1&amp;$A:$A,list!$A:F,6,0),"")=0,"",IFERROR(VLOOKUP(1&amp;$A:$A,list!$A:F,6,0),""))</f>
        <v/>
      </c>
      <c r="F33" s="10">
        <f>IF(IFERROR(VLOOKUP(1&amp;$A:$A,list!$A:G,7,0),"")=0,"",IFERROR(VLOOKUP(1&amp;$A:$A,list!$A:G,7,0),""))</f>
        <v/>
      </c>
      <c r="G33" s="10">
        <f>IF(IFERROR(VLOOKUP(1&amp;$A:$A,list!$A:H,8,0),"")=0,"",IFERROR(VLOOKUP(1&amp;$A:$A,list!$A:H,8,0),""))</f>
        <v/>
      </c>
      <c r="H33" s="2">
        <f>IF(IFERROR(VLOOKUP(2&amp;$A:$A,list!$A:C,3,0),"")=0,"",IFERROR(VLOOKUP(2&amp;$A:$A,list!$A:C,3,0),""))</f>
        <v/>
      </c>
      <c r="I33" s="10">
        <f>IF(IFERROR(VLOOKUP(2&amp;$A:$A,list!$A:D,4,0),"")=0,"",IFERROR(VLOOKUP(2&amp;$A:$A,list!$A:D,4,0),""))</f>
        <v/>
      </c>
      <c r="J33" s="10">
        <f>IF(IFERROR(VLOOKUP(2&amp;$A:$A,list!$A:E,5,0),"")=0,"",IFERROR(VLOOKUP(2&amp;$A:$A,list!$A:E,5,0),""))</f>
        <v/>
      </c>
      <c r="K33" s="10">
        <f>IF(IFERROR(VLOOKUP(2&amp;$A:$A,list!$A:F,6,0),"")=0,"",IFERROR(VLOOKUP(2&amp;$A:$A,list!$A:F,6,0),""))</f>
        <v/>
      </c>
      <c r="L33" s="10">
        <f>IF(IFERROR(VLOOKUP(2&amp;$A:$A,list!$A:G,7,0),"")=0,"",IFERROR(VLOOKUP(2&amp;$A:$A,list!$A:G,7,0),""))</f>
        <v/>
      </c>
      <c r="M33" s="10">
        <f>IF(IFERROR(VLOOKUP(2&amp;$A:$A,list!$A:H,8,0),"")=0,"",IFERROR(VLOOKUP(2&amp;$A:$A,list!$A:H,8,0),""))</f>
        <v/>
      </c>
      <c r="N33" s="2">
        <f>IF(IFERROR(VLOOKUP(3&amp;$A:$A,list!$A:C,3,0),"")=0,"",IFERROR(VLOOKUP(3&amp;$A:$A,list!$A:C,3,0),""))</f>
        <v/>
      </c>
      <c r="O33" s="10">
        <f>IF(IFERROR(VLOOKUP(3&amp;$A:$A,list!$A:D,4,0),"")=0,"",IFERROR(VLOOKUP(3&amp;$A:$A,list!$A:D,4,0),""))</f>
        <v/>
      </c>
      <c r="P33" s="10">
        <f>IF(IFERROR(VLOOKUP(3&amp;$A:$A,list!$A:E,5,0),"")=0,"",IFERROR(VLOOKUP(3&amp;$A:$A,list!$A:E,5,0),""))</f>
        <v/>
      </c>
      <c r="Q33" s="10">
        <f>IF(IFERROR(VLOOKUP(3&amp;$A:$A,list!$A:F,6,0),"")=0,"",IFERROR(VLOOKUP(3&amp;$A:$A,list!$A:F,6,0),""))</f>
        <v/>
      </c>
      <c r="R33" s="10">
        <f>IF(IFERROR(VLOOKUP(3&amp;$A:$A,list!$A:G,7,0),"")=0,"",IFERROR(VLOOKUP(3&amp;$A:$A,list!$A:G,7,0),""))</f>
        <v/>
      </c>
      <c r="S33" s="10">
        <f>IF(IFERROR(VLOOKUP(3&amp;$A:$A,list!$A:H,8,0),"")=0,"",IFERROR(VLOOKUP(3&amp;$A:$A,list!$A:H,8,0),""))</f>
        <v/>
      </c>
      <c r="T33" s="2">
        <f>IF(IFERROR(VLOOKUP(4&amp;$A:$A,list!$A:C,3,0),"")=0,"",IFERROR(VLOOKUP(4&amp;$A:$A,list!$A:C,3,0),""))</f>
        <v/>
      </c>
      <c r="U33" s="10">
        <f>IF(IFERROR(VLOOKUP(4&amp;$A:$A,list!$A:D,4,0),"")=0,"",IFERROR(VLOOKUP(4&amp;$A:$A,list!$A:D,4,0),""))</f>
        <v/>
      </c>
      <c r="V33" s="10">
        <f>IF(IFERROR(VLOOKUP(4&amp;$A:$A,list!$A:E,5,0),"")=0,"",IFERROR(VLOOKUP(4&amp;$A:$A,list!$A:E,5,0),""))</f>
        <v/>
      </c>
      <c r="W33" s="10">
        <f>IF(IFERROR(VLOOKUP(4&amp;$A:$A,list!$A:F,6,0),"")=0,"",IFERROR(VLOOKUP(4&amp;$A:$A,list!$A:F,6,0),""))</f>
        <v/>
      </c>
      <c r="X33" s="10">
        <f>IF(IFERROR(VLOOKUP(4&amp;$A:$A,list!$A:G,7,0),"")=0,"",IFERROR(VLOOKUP(4&amp;$A:$A,list!$A:G,7,0),""))</f>
        <v/>
      </c>
      <c r="Y33" s="10">
        <f>IF(IFERROR(VLOOKUP(4&amp;$A:$A,list!$A:H,8,0),"")=0,"",IFERROR(VLOOKUP(4&amp;$A:$A,list!$A:H,8,0),""))</f>
        <v/>
      </c>
      <c r="Z33" s="2">
        <f>IF(IFERROR(VLOOKUP(5&amp;$A:$A,list!$A:C,3,0),"")=0,"",IFERROR(VLOOKUP(5&amp;$A:$A,list!$A:C,3,0),""))</f>
        <v/>
      </c>
      <c r="AA33" s="10">
        <f>IF(IFERROR(VLOOKUP(5&amp;$A:$A,list!$A:D,4,0),"")=0,"",IFERROR(VLOOKUP(5&amp;$A:$A,list!$A:D,4,0),""))</f>
        <v/>
      </c>
      <c r="AB33" s="10">
        <f>IF(IFERROR(VLOOKUP(5&amp;$A:$A,list!$A:E,5,0),"")=0,"",IFERROR(VLOOKUP(5&amp;$A:$A,list!$A:E,5,0),""))</f>
        <v/>
      </c>
      <c r="AC33" s="10">
        <f>IF(IFERROR(VLOOKUP(5&amp;$A:$A,list!$A:F,6,0),"")=0,"",IFERROR(VLOOKUP(5&amp;$A:$A,list!$A:F,6,0),""))</f>
        <v/>
      </c>
      <c r="AD33" s="10">
        <f>IF(IFERROR(VLOOKUP(5&amp;$A:$A,list!$A:G,7,0),"")=0,"",IFERROR(VLOOKUP(5&amp;$A:$A,list!$A:G,7,0),""))</f>
        <v/>
      </c>
      <c r="AE33" s="10">
        <f>IF(IFERROR(VLOOKUP(5&amp;$A:$A,list!$A:H,8,0),"")=0,"",IFERROR(VLOOKUP(5&amp;$A:$A,list!$A:H,8,0),""))</f>
        <v/>
      </c>
      <c r="AF33" s="2">
        <f>IF(IFERROR(VLOOKUP(6&amp;$A:$A,list!$A:C,3,0),"")=0,"",IFERROR(VLOOKUP(6&amp;$A:$A,list!$A:C,3,0),""))</f>
        <v/>
      </c>
      <c r="AG33" s="10">
        <f>IF(IFERROR(VLOOKUP(6&amp;$A:$A,list!$A:D,4,0),"")=0,"",IFERROR(VLOOKUP(6&amp;$A:$A,list!$A:D,4,0),""))</f>
        <v/>
      </c>
      <c r="AH33" s="10">
        <f>IF(IFERROR(VLOOKUP(6&amp;$A:$A,list!$A:E,5,0),"")=0,"",IFERROR(VLOOKUP(6&amp;$A:$A,list!$A:E,5,0),""))</f>
        <v/>
      </c>
      <c r="AI33" s="10">
        <f>IF(IFERROR(VLOOKUP(6&amp;$A:$A,list!$A:F,6,0),"")=0,"",IFERROR(VLOOKUP(6&amp;$A:$A,list!$A:F,6,0),""))</f>
        <v/>
      </c>
      <c r="AJ33" s="10">
        <f>IF(IFERROR(VLOOKUP(6&amp;$A:$A,list!$A:G,7,0),"")=0,"",IFERROR(VLOOKUP(6&amp;$A:$A,list!$A:G,7,0),""))</f>
        <v/>
      </c>
      <c r="AK33" s="10">
        <f>IF(IFERROR(VLOOKUP(6&amp;$A:$A,list!$A:H,8,0),"")=0,"",IFERROR(VLOOKUP(6&amp;$A:$A,list!$A:H,8,0),""))</f>
        <v/>
      </c>
      <c r="AL33" s="2">
        <f>IF(IFERROR(VLOOKUP(7&amp;$A:$A,list!$A:C,3,0),"")=0,"",IFERROR(VLOOKUP(7&amp;$A:$A,list!$A:C,3,0),""))</f>
        <v/>
      </c>
      <c r="AM33" s="10">
        <f>IF(IFERROR(VLOOKUP(7&amp;$A:$A,list!$A:D,4,0),"")=0,"",IFERROR(VLOOKUP(7&amp;$A:$A,list!$A:D,4,0),""))</f>
        <v/>
      </c>
      <c r="AN33" s="10">
        <f>IF(IFERROR(VLOOKUP(7&amp;$A:$A,list!$A:E,5,0),"")=0,"",IFERROR(VLOOKUP(7&amp;$A:$A,list!$A:E,5,0),""))</f>
        <v/>
      </c>
      <c r="AO33" s="10">
        <f>IF(IFERROR(VLOOKUP(7&amp;$A:$A,list!$A:F,6,0),"")=0,"",IFERROR(VLOOKUP(7&amp;$A:$A,list!$A:F,6,0),""))</f>
        <v/>
      </c>
      <c r="AP33" s="10">
        <f>IF(IFERROR(VLOOKUP(7&amp;$A:$A,list!$A:G,7,0),"")=0,"",IFERROR(VLOOKUP(7&amp;$A:$A,list!$A:G,7,0),""))</f>
        <v/>
      </c>
      <c r="AQ33" s="10">
        <f>IF(IFERROR(VLOOKUP(7&amp;$A:$A,list!$A:H,8,0),"")=0,"",IFERROR(VLOOKUP(7&amp;$A:$A,list!$A:H,8,0),""))</f>
        <v/>
      </c>
      <c r="AR33" s="2">
        <f>IF(IFERROR(VLOOKUP(8&amp;$A:$A,list!$A:C,3,0),"")=0,"",IFERROR(VLOOKUP(8&amp;$A:$A,list!$A:C,3,0),""))</f>
        <v/>
      </c>
      <c r="AS33" s="10">
        <f>IF(IFERROR(VLOOKUP(8&amp;$A:$A,list!$A:D,4,0),"")=0,"",IFERROR(VLOOKUP(8&amp;$A:$A,list!$A:D,4,0),""))</f>
        <v/>
      </c>
      <c r="AT33" s="10">
        <f>IF(IFERROR(VLOOKUP(8&amp;$A:$A,list!$A:E,5,0),"")=0,"",IFERROR(VLOOKUP(8&amp;$A:$A,list!$A:E,5,0),""))</f>
        <v/>
      </c>
      <c r="AU33" s="10">
        <f>IF(IFERROR(VLOOKUP(8&amp;$A:$A,list!$A:F,6,0),"")=0,"",IFERROR(VLOOKUP(8&amp;$A:$A,list!$A:F,6,0),""))</f>
        <v/>
      </c>
      <c r="AV33" s="10">
        <f>IF(IFERROR(VLOOKUP(8&amp;$A:$A,list!$A:G,7,0),"")=0,"",IFERROR(VLOOKUP(8&amp;$A:$A,list!$A:G,7,0),""))</f>
        <v/>
      </c>
      <c r="AW33" s="3">
        <f>IF(IFERROR(VLOOKUP(8&amp;$A:$A,list!$A:H,8,0),"")=0,"",IFERROR(VLOOKUP(8&amp;$A:$A,list!$A:H,8,0),""))</f>
        <v/>
      </c>
    </row>
    <row r="34">
      <c r="A34" t="inlineStr">
        <is>
          <t>7M3407271N</t>
        </is>
      </c>
      <c r="B34" s="2">
        <f>IF(IFERROR(VLOOKUP(1&amp;$A:$A,list!$A:C,3,0),"")=0,"",IFERROR(VLOOKUP(1&amp;$A:$A,list!$A:C,3,0),""))</f>
        <v/>
      </c>
      <c r="C34" s="10">
        <f>IF(IFERROR(VLOOKUP(1&amp;$A:$A,list!$A:D,4,0),"")=0,"",IFERROR(VLOOKUP(1&amp;$A:$A,list!$A:D,4,0),""))</f>
        <v/>
      </c>
      <c r="D34" s="10">
        <f>IF(IFERROR(VLOOKUP(1&amp;$A:$A,list!$A:E,5,0),"")=0,"",IFERROR(VLOOKUP(1&amp;$A:$A,list!$A:E,5,0),""))</f>
        <v/>
      </c>
      <c r="E34" s="10">
        <f>IF(IFERROR(VLOOKUP(1&amp;$A:$A,list!$A:F,6,0),"")=0,"",IFERROR(VLOOKUP(1&amp;$A:$A,list!$A:F,6,0),""))</f>
        <v/>
      </c>
      <c r="F34" s="10">
        <f>IF(IFERROR(VLOOKUP(1&amp;$A:$A,list!$A:G,7,0),"")=0,"",IFERROR(VLOOKUP(1&amp;$A:$A,list!$A:G,7,0),""))</f>
        <v/>
      </c>
      <c r="G34" s="10">
        <f>IF(IFERROR(VLOOKUP(1&amp;$A:$A,list!$A:H,8,0),"")=0,"",IFERROR(VLOOKUP(1&amp;$A:$A,list!$A:H,8,0),""))</f>
        <v/>
      </c>
      <c r="H34" s="2">
        <f>IF(IFERROR(VLOOKUP(2&amp;$A:$A,list!$A:C,3,0),"")=0,"",IFERROR(VLOOKUP(2&amp;$A:$A,list!$A:C,3,0),""))</f>
        <v/>
      </c>
      <c r="I34" s="10">
        <f>IF(IFERROR(VLOOKUP(2&amp;$A:$A,list!$A:D,4,0),"")=0,"",IFERROR(VLOOKUP(2&amp;$A:$A,list!$A:D,4,0),""))</f>
        <v/>
      </c>
      <c r="J34" s="10">
        <f>IF(IFERROR(VLOOKUP(2&amp;$A:$A,list!$A:E,5,0),"")=0,"",IFERROR(VLOOKUP(2&amp;$A:$A,list!$A:E,5,0),""))</f>
        <v/>
      </c>
      <c r="K34" s="10">
        <f>IF(IFERROR(VLOOKUP(2&amp;$A:$A,list!$A:F,6,0),"")=0,"",IFERROR(VLOOKUP(2&amp;$A:$A,list!$A:F,6,0),""))</f>
        <v/>
      </c>
      <c r="L34" s="10">
        <f>IF(IFERROR(VLOOKUP(2&amp;$A:$A,list!$A:G,7,0),"")=0,"",IFERROR(VLOOKUP(2&amp;$A:$A,list!$A:G,7,0),""))</f>
        <v/>
      </c>
      <c r="M34" s="10">
        <f>IF(IFERROR(VLOOKUP(2&amp;$A:$A,list!$A:H,8,0),"")=0,"",IFERROR(VLOOKUP(2&amp;$A:$A,list!$A:H,8,0),""))</f>
        <v/>
      </c>
      <c r="N34" s="2">
        <f>IF(IFERROR(VLOOKUP(3&amp;$A:$A,list!$A:C,3,0),"")=0,"",IFERROR(VLOOKUP(3&amp;$A:$A,list!$A:C,3,0),""))</f>
        <v/>
      </c>
      <c r="O34" s="10">
        <f>IF(IFERROR(VLOOKUP(3&amp;$A:$A,list!$A:D,4,0),"")=0,"",IFERROR(VLOOKUP(3&amp;$A:$A,list!$A:D,4,0),""))</f>
        <v/>
      </c>
      <c r="P34" s="10">
        <f>IF(IFERROR(VLOOKUP(3&amp;$A:$A,list!$A:E,5,0),"")=0,"",IFERROR(VLOOKUP(3&amp;$A:$A,list!$A:E,5,0),""))</f>
        <v/>
      </c>
      <c r="Q34" s="10">
        <f>IF(IFERROR(VLOOKUP(3&amp;$A:$A,list!$A:F,6,0),"")=0,"",IFERROR(VLOOKUP(3&amp;$A:$A,list!$A:F,6,0),""))</f>
        <v/>
      </c>
      <c r="R34" s="10">
        <f>IF(IFERROR(VLOOKUP(3&amp;$A:$A,list!$A:G,7,0),"")=0,"",IFERROR(VLOOKUP(3&amp;$A:$A,list!$A:G,7,0),""))</f>
        <v/>
      </c>
      <c r="S34" s="10">
        <f>IF(IFERROR(VLOOKUP(3&amp;$A:$A,list!$A:H,8,0),"")=0,"",IFERROR(VLOOKUP(3&amp;$A:$A,list!$A:H,8,0),""))</f>
        <v/>
      </c>
      <c r="T34" s="2">
        <f>IF(IFERROR(VLOOKUP(4&amp;$A:$A,list!$A:C,3,0),"")=0,"",IFERROR(VLOOKUP(4&amp;$A:$A,list!$A:C,3,0),""))</f>
        <v/>
      </c>
      <c r="U34" s="10">
        <f>IF(IFERROR(VLOOKUP(4&amp;$A:$A,list!$A:D,4,0),"")=0,"",IFERROR(VLOOKUP(4&amp;$A:$A,list!$A:D,4,0),""))</f>
        <v/>
      </c>
      <c r="V34" s="10">
        <f>IF(IFERROR(VLOOKUP(4&amp;$A:$A,list!$A:E,5,0),"")=0,"",IFERROR(VLOOKUP(4&amp;$A:$A,list!$A:E,5,0),""))</f>
        <v/>
      </c>
      <c r="W34" s="10">
        <f>IF(IFERROR(VLOOKUP(4&amp;$A:$A,list!$A:F,6,0),"")=0,"",IFERROR(VLOOKUP(4&amp;$A:$A,list!$A:F,6,0),""))</f>
        <v/>
      </c>
      <c r="X34" s="10">
        <f>IF(IFERROR(VLOOKUP(4&amp;$A:$A,list!$A:G,7,0),"")=0,"",IFERROR(VLOOKUP(4&amp;$A:$A,list!$A:G,7,0),""))</f>
        <v/>
      </c>
      <c r="Y34" s="10">
        <f>IF(IFERROR(VLOOKUP(4&amp;$A:$A,list!$A:H,8,0),"")=0,"",IFERROR(VLOOKUP(4&amp;$A:$A,list!$A:H,8,0),""))</f>
        <v/>
      </c>
      <c r="Z34" s="2">
        <f>IF(IFERROR(VLOOKUP(5&amp;$A:$A,list!$A:C,3,0),"")=0,"",IFERROR(VLOOKUP(5&amp;$A:$A,list!$A:C,3,0),""))</f>
        <v/>
      </c>
      <c r="AA34" s="10">
        <f>IF(IFERROR(VLOOKUP(5&amp;$A:$A,list!$A:D,4,0),"")=0,"",IFERROR(VLOOKUP(5&amp;$A:$A,list!$A:D,4,0),""))</f>
        <v/>
      </c>
      <c r="AB34" s="10">
        <f>IF(IFERROR(VLOOKUP(5&amp;$A:$A,list!$A:E,5,0),"")=0,"",IFERROR(VLOOKUP(5&amp;$A:$A,list!$A:E,5,0),""))</f>
        <v/>
      </c>
      <c r="AC34" s="10">
        <f>IF(IFERROR(VLOOKUP(5&amp;$A:$A,list!$A:F,6,0),"")=0,"",IFERROR(VLOOKUP(5&amp;$A:$A,list!$A:F,6,0),""))</f>
        <v/>
      </c>
      <c r="AD34" s="10">
        <f>IF(IFERROR(VLOOKUP(5&amp;$A:$A,list!$A:G,7,0),"")=0,"",IFERROR(VLOOKUP(5&amp;$A:$A,list!$A:G,7,0),""))</f>
        <v/>
      </c>
      <c r="AE34" s="10">
        <f>IF(IFERROR(VLOOKUP(5&amp;$A:$A,list!$A:H,8,0),"")=0,"",IFERROR(VLOOKUP(5&amp;$A:$A,list!$A:H,8,0),""))</f>
        <v/>
      </c>
      <c r="AF34" s="2">
        <f>IF(IFERROR(VLOOKUP(6&amp;$A:$A,list!$A:C,3,0),"")=0,"",IFERROR(VLOOKUP(6&amp;$A:$A,list!$A:C,3,0),""))</f>
        <v/>
      </c>
      <c r="AG34" s="10">
        <f>IF(IFERROR(VLOOKUP(6&amp;$A:$A,list!$A:D,4,0),"")=0,"",IFERROR(VLOOKUP(6&amp;$A:$A,list!$A:D,4,0),""))</f>
        <v/>
      </c>
      <c r="AH34" s="10">
        <f>IF(IFERROR(VLOOKUP(6&amp;$A:$A,list!$A:E,5,0),"")=0,"",IFERROR(VLOOKUP(6&amp;$A:$A,list!$A:E,5,0),""))</f>
        <v/>
      </c>
      <c r="AI34" s="10">
        <f>IF(IFERROR(VLOOKUP(6&amp;$A:$A,list!$A:F,6,0),"")=0,"",IFERROR(VLOOKUP(6&amp;$A:$A,list!$A:F,6,0),""))</f>
        <v/>
      </c>
      <c r="AJ34" s="10">
        <f>IF(IFERROR(VLOOKUP(6&amp;$A:$A,list!$A:G,7,0),"")=0,"",IFERROR(VLOOKUP(6&amp;$A:$A,list!$A:G,7,0),""))</f>
        <v/>
      </c>
      <c r="AK34" s="10">
        <f>IF(IFERROR(VLOOKUP(6&amp;$A:$A,list!$A:H,8,0),"")=0,"",IFERROR(VLOOKUP(6&amp;$A:$A,list!$A:H,8,0),""))</f>
        <v/>
      </c>
      <c r="AL34" s="2">
        <f>IF(IFERROR(VLOOKUP(7&amp;$A:$A,list!$A:C,3,0),"")=0,"",IFERROR(VLOOKUP(7&amp;$A:$A,list!$A:C,3,0),""))</f>
        <v/>
      </c>
      <c r="AM34" s="10">
        <f>IF(IFERROR(VLOOKUP(7&amp;$A:$A,list!$A:D,4,0),"")=0,"",IFERROR(VLOOKUP(7&amp;$A:$A,list!$A:D,4,0),""))</f>
        <v/>
      </c>
      <c r="AN34" s="10">
        <f>IF(IFERROR(VLOOKUP(7&amp;$A:$A,list!$A:E,5,0),"")=0,"",IFERROR(VLOOKUP(7&amp;$A:$A,list!$A:E,5,0),""))</f>
        <v/>
      </c>
      <c r="AO34" s="10">
        <f>IF(IFERROR(VLOOKUP(7&amp;$A:$A,list!$A:F,6,0),"")=0,"",IFERROR(VLOOKUP(7&amp;$A:$A,list!$A:F,6,0),""))</f>
        <v/>
      </c>
      <c r="AP34" s="10">
        <f>IF(IFERROR(VLOOKUP(7&amp;$A:$A,list!$A:G,7,0),"")=0,"",IFERROR(VLOOKUP(7&amp;$A:$A,list!$A:G,7,0),""))</f>
        <v/>
      </c>
      <c r="AQ34" s="10">
        <f>IF(IFERROR(VLOOKUP(7&amp;$A:$A,list!$A:H,8,0),"")=0,"",IFERROR(VLOOKUP(7&amp;$A:$A,list!$A:H,8,0),""))</f>
        <v/>
      </c>
      <c r="AR34" s="2">
        <f>IF(IFERROR(VLOOKUP(8&amp;$A:$A,list!$A:C,3,0),"")=0,"",IFERROR(VLOOKUP(8&amp;$A:$A,list!$A:C,3,0),""))</f>
        <v/>
      </c>
      <c r="AS34" s="10">
        <f>IF(IFERROR(VLOOKUP(8&amp;$A:$A,list!$A:D,4,0),"")=0,"",IFERROR(VLOOKUP(8&amp;$A:$A,list!$A:D,4,0),""))</f>
        <v/>
      </c>
      <c r="AT34" s="10">
        <f>IF(IFERROR(VLOOKUP(8&amp;$A:$A,list!$A:E,5,0),"")=0,"",IFERROR(VLOOKUP(8&amp;$A:$A,list!$A:E,5,0),""))</f>
        <v/>
      </c>
      <c r="AU34" s="10">
        <f>IF(IFERROR(VLOOKUP(8&amp;$A:$A,list!$A:F,6,0),"")=0,"",IFERROR(VLOOKUP(8&amp;$A:$A,list!$A:F,6,0),""))</f>
        <v/>
      </c>
      <c r="AV34" s="10">
        <f>IF(IFERROR(VLOOKUP(8&amp;$A:$A,list!$A:G,7,0),"")=0,"",IFERROR(VLOOKUP(8&amp;$A:$A,list!$A:G,7,0),""))</f>
        <v/>
      </c>
      <c r="AW34" s="3">
        <f>IF(IFERROR(VLOOKUP(8&amp;$A:$A,list!$A:H,8,0),"")=0,"",IFERROR(VLOOKUP(8&amp;$A:$A,list!$A:H,8,0),""))</f>
        <v/>
      </c>
    </row>
    <row r="35">
      <c r="A35" t="inlineStr">
        <is>
          <t>7M3407271P</t>
        </is>
      </c>
      <c r="B35" s="2">
        <f>IF(IFERROR(VLOOKUP(1&amp;$A:$A,list!$A:C,3,0),"")=0,"",IFERROR(VLOOKUP(1&amp;$A:$A,list!$A:C,3,0),""))</f>
        <v/>
      </c>
      <c r="C35" s="10">
        <f>IF(IFERROR(VLOOKUP(1&amp;$A:$A,list!$A:D,4,0),"")=0,"",IFERROR(VLOOKUP(1&amp;$A:$A,list!$A:D,4,0),""))</f>
        <v/>
      </c>
      <c r="D35" s="10">
        <f>IF(IFERROR(VLOOKUP(1&amp;$A:$A,list!$A:E,5,0),"")=0,"",IFERROR(VLOOKUP(1&amp;$A:$A,list!$A:E,5,0),""))</f>
        <v/>
      </c>
      <c r="E35" s="10">
        <f>IF(IFERROR(VLOOKUP(1&amp;$A:$A,list!$A:F,6,0),"")=0,"",IFERROR(VLOOKUP(1&amp;$A:$A,list!$A:F,6,0),""))</f>
        <v/>
      </c>
      <c r="F35" s="10">
        <f>IF(IFERROR(VLOOKUP(1&amp;$A:$A,list!$A:G,7,0),"")=0,"",IFERROR(VLOOKUP(1&amp;$A:$A,list!$A:G,7,0),""))</f>
        <v/>
      </c>
      <c r="G35" s="10">
        <f>IF(IFERROR(VLOOKUP(1&amp;$A:$A,list!$A:H,8,0),"")=0,"",IFERROR(VLOOKUP(1&amp;$A:$A,list!$A:H,8,0),""))</f>
        <v/>
      </c>
      <c r="H35" s="2">
        <f>IF(IFERROR(VLOOKUP(2&amp;$A:$A,list!$A:C,3,0),"")=0,"",IFERROR(VLOOKUP(2&amp;$A:$A,list!$A:C,3,0),""))</f>
        <v/>
      </c>
      <c r="I35" s="10">
        <f>IF(IFERROR(VLOOKUP(2&amp;$A:$A,list!$A:D,4,0),"")=0,"",IFERROR(VLOOKUP(2&amp;$A:$A,list!$A:D,4,0),""))</f>
        <v/>
      </c>
      <c r="J35" s="10">
        <f>IF(IFERROR(VLOOKUP(2&amp;$A:$A,list!$A:E,5,0),"")=0,"",IFERROR(VLOOKUP(2&amp;$A:$A,list!$A:E,5,0),""))</f>
        <v/>
      </c>
      <c r="K35" s="10">
        <f>IF(IFERROR(VLOOKUP(2&amp;$A:$A,list!$A:F,6,0),"")=0,"",IFERROR(VLOOKUP(2&amp;$A:$A,list!$A:F,6,0),""))</f>
        <v/>
      </c>
      <c r="L35" s="10">
        <f>IF(IFERROR(VLOOKUP(2&amp;$A:$A,list!$A:G,7,0),"")=0,"",IFERROR(VLOOKUP(2&amp;$A:$A,list!$A:G,7,0),""))</f>
        <v/>
      </c>
      <c r="M35" s="10">
        <f>IF(IFERROR(VLOOKUP(2&amp;$A:$A,list!$A:H,8,0),"")=0,"",IFERROR(VLOOKUP(2&amp;$A:$A,list!$A:H,8,0),""))</f>
        <v/>
      </c>
      <c r="N35" s="2">
        <f>IF(IFERROR(VLOOKUP(3&amp;$A:$A,list!$A:C,3,0),"")=0,"",IFERROR(VLOOKUP(3&amp;$A:$A,list!$A:C,3,0),""))</f>
        <v/>
      </c>
      <c r="O35" s="10">
        <f>IF(IFERROR(VLOOKUP(3&amp;$A:$A,list!$A:D,4,0),"")=0,"",IFERROR(VLOOKUP(3&amp;$A:$A,list!$A:D,4,0),""))</f>
        <v/>
      </c>
      <c r="P35" s="10">
        <f>IF(IFERROR(VLOOKUP(3&amp;$A:$A,list!$A:E,5,0),"")=0,"",IFERROR(VLOOKUP(3&amp;$A:$A,list!$A:E,5,0),""))</f>
        <v/>
      </c>
      <c r="Q35" s="10">
        <f>IF(IFERROR(VLOOKUP(3&amp;$A:$A,list!$A:F,6,0),"")=0,"",IFERROR(VLOOKUP(3&amp;$A:$A,list!$A:F,6,0),""))</f>
        <v/>
      </c>
      <c r="R35" s="10">
        <f>IF(IFERROR(VLOOKUP(3&amp;$A:$A,list!$A:G,7,0),"")=0,"",IFERROR(VLOOKUP(3&amp;$A:$A,list!$A:G,7,0),""))</f>
        <v/>
      </c>
      <c r="S35" s="10">
        <f>IF(IFERROR(VLOOKUP(3&amp;$A:$A,list!$A:H,8,0),"")=0,"",IFERROR(VLOOKUP(3&amp;$A:$A,list!$A:H,8,0),""))</f>
        <v/>
      </c>
      <c r="T35" s="2">
        <f>IF(IFERROR(VLOOKUP(4&amp;$A:$A,list!$A:C,3,0),"")=0,"",IFERROR(VLOOKUP(4&amp;$A:$A,list!$A:C,3,0),""))</f>
        <v/>
      </c>
      <c r="U35" s="10">
        <f>IF(IFERROR(VLOOKUP(4&amp;$A:$A,list!$A:D,4,0),"")=0,"",IFERROR(VLOOKUP(4&amp;$A:$A,list!$A:D,4,0),""))</f>
        <v/>
      </c>
      <c r="V35" s="10">
        <f>IF(IFERROR(VLOOKUP(4&amp;$A:$A,list!$A:E,5,0),"")=0,"",IFERROR(VLOOKUP(4&amp;$A:$A,list!$A:E,5,0),""))</f>
        <v/>
      </c>
      <c r="W35" s="10">
        <f>IF(IFERROR(VLOOKUP(4&amp;$A:$A,list!$A:F,6,0),"")=0,"",IFERROR(VLOOKUP(4&amp;$A:$A,list!$A:F,6,0),""))</f>
        <v/>
      </c>
      <c r="X35" s="10">
        <f>IF(IFERROR(VLOOKUP(4&amp;$A:$A,list!$A:G,7,0),"")=0,"",IFERROR(VLOOKUP(4&amp;$A:$A,list!$A:G,7,0),""))</f>
        <v/>
      </c>
      <c r="Y35" s="10">
        <f>IF(IFERROR(VLOOKUP(4&amp;$A:$A,list!$A:H,8,0),"")=0,"",IFERROR(VLOOKUP(4&amp;$A:$A,list!$A:H,8,0),""))</f>
        <v/>
      </c>
      <c r="Z35" s="2">
        <f>IF(IFERROR(VLOOKUP(5&amp;$A:$A,list!$A:C,3,0),"")=0,"",IFERROR(VLOOKUP(5&amp;$A:$A,list!$A:C,3,0),""))</f>
        <v/>
      </c>
      <c r="AA35" s="10">
        <f>IF(IFERROR(VLOOKUP(5&amp;$A:$A,list!$A:D,4,0),"")=0,"",IFERROR(VLOOKUP(5&amp;$A:$A,list!$A:D,4,0),""))</f>
        <v/>
      </c>
      <c r="AB35" s="10">
        <f>IF(IFERROR(VLOOKUP(5&amp;$A:$A,list!$A:E,5,0),"")=0,"",IFERROR(VLOOKUP(5&amp;$A:$A,list!$A:E,5,0),""))</f>
        <v/>
      </c>
      <c r="AC35" s="10">
        <f>IF(IFERROR(VLOOKUP(5&amp;$A:$A,list!$A:F,6,0),"")=0,"",IFERROR(VLOOKUP(5&amp;$A:$A,list!$A:F,6,0),""))</f>
        <v/>
      </c>
      <c r="AD35" s="10">
        <f>IF(IFERROR(VLOOKUP(5&amp;$A:$A,list!$A:G,7,0),"")=0,"",IFERROR(VLOOKUP(5&amp;$A:$A,list!$A:G,7,0),""))</f>
        <v/>
      </c>
      <c r="AE35" s="10">
        <f>IF(IFERROR(VLOOKUP(5&amp;$A:$A,list!$A:H,8,0),"")=0,"",IFERROR(VLOOKUP(5&amp;$A:$A,list!$A:H,8,0),""))</f>
        <v/>
      </c>
      <c r="AF35" s="2">
        <f>IF(IFERROR(VLOOKUP(6&amp;$A:$A,list!$A:C,3,0),"")=0,"",IFERROR(VLOOKUP(6&amp;$A:$A,list!$A:C,3,0),""))</f>
        <v/>
      </c>
      <c r="AG35" s="10">
        <f>IF(IFERROR(VLOOKUP(6&amp;$A:$A,list!$A:D,4,0),"")=0,"",IFERROR(VLOOKUP(6&amp;$A:$A,list!$A:D,4,0),""))</f>
        <v/>
      </c>
      <c r="AH35" s="10">
        <f>IF(IFERROR(VLOOKUP(6&amp;$A:$A,list!$A:E,5,0),"")=0,"",IFERROR(VLOOKUP(6&amp;$A:$A,list!$A:E,5,0),""))</f>
        <v/>
      </c>
      <c r="AI35" s="10">
        <f>IF(IFERROR(VLOOKUP(6&amp;$A:$A,list!$A:F,6,0),"")=0,"",IFERROR(VLOOKUP(6&amp;$A:$A,list!$A:F,6,0),""))</f>
        <v/>
      </c>
      <c r="AJ35" s="10">
        <f>IF(IFERROR(VLOOKUP(6&amp;$A:$A,list!$A:G,7,0),"")=0,"",IFERROR(VLOOKUP(6&amp;$A:$A,list!$A:G,7,0),""))</f>
        <v/>
      </c>
      <c r="AK35" s="10">
        <f>IF(IFERROR(VLOOKUP(6&amp;$A:$A,list!$A:H,8,0),"")=0,"",IFERROR(VLOOKUP(6&amp;$A:$A,list!$A:H,8,0),""))</f>
        <v/>
      </c>
      <c r="AL35" s="2">
        <f>IF(IFERROR(VLOOKUP(7&amp;$A:$A,list!$A:C,3,0),"")=0,"",IFERROR(VLOOKUP(7&amp;$A:$A,list!$A:C,3,0),""))</f>
        <v/>
      </c>
      <c r="AM35" s="10">
        <f>IF(IFERROR(VLOOKUP(7&amp;$A:$A,list!$A:D,4,0),"")=0,"",IFERROR(VLOOKUP(7&amp;$A:$A,list!$A:D,4,0),""))</f>
        <v/>
      </c>
      <c r="AN35" s="10">
        <f>IF(IFERROR(VLOOKUP(7&amp;$A:$A,list!$A:E,5,0),"")=0,"",IFERROR(VLOOKUP(7&amp;$A:$A,list!$A:E,5,0),""))</f>
        <v/>
      </c>
      <c r="AO35" s="10">
        <f>IF(IFERROR(VLOOKUP(7&amp;$A:$A,list!$A:F,6,0),"")=0,"",IFERROR(VLOOKUP(7&amp;$A:$A,list!$A:F,6,0),""))</f>
        <v/>
      </c>
      <c r="AP35" s="10">
        <f>IF(IFERROR(VLOOKUP(7&amp;$A:$A,list!$A:G,7,0),"")=0,"",IFERROR(VLOOKUP(7&amp;$A:$A,list!$A:G,7,0),""))</f>
        <v/>
      </c>
      <c r="AQ35" s="10">
        <f>IF(IFERROR(VLOOKUP(7&amp;$A:$A,list!$A:H,8,0),"")=0,"",IFERROR(VLOOKUP(7&amp;$A:$A,list!$A:H,8,0),""))</f>
        <v/>
      </c>
      <c r="AR35" s="2">
        <f>IF(IFERROR(VLOOKUP(8&amp;$A:$A,list!$A:C,3,0),"")=0,"",IFERROR(VLOOKUP(8&amp;$A:$A,list!$A:C,3,0),""))</f>
        <v/>
      </c>
      <c r="AS35" s="10">
        <f>IF(IFERROR(VLOOKUP(8&amp;$A:$A,list!$A:D,4,0),"")=0,"",IFERROR(VLOOKUP(8&amp;$A:$A,list!$A:D,4,0),""))</f>
        <v/>
      </c>
      <c r="AT35" s="10">
        <f>IF(IFERROR(VLOOKUP(8&amp;$A:$A,list!$A:E,5,0),"")=0,"",IFERROR(VLOOKUP(8&amp;$A:$A,list!$A:E,5,0),""))</f>
        <v/>
      </c>
      <c r="AU35" s="10">
        <f>IF(IFERROR(VLOOKUP(8&amp;$A:$A,list!$A:F,6,0),"")=0,"",IFERROR(VLOOKUP(8&amp;$A:$A,list!$A:F,6,0),""))</f>
        <v/>
      </c>
      <c r="AV35" s="10">
        <f>IF(IFERROR(VLOOKUP(8&amp;$A:$A,list!$A:G,7,0),"")=0,"",IFERROR(VLOOKUP(8&amp;$A:$A,list!$A:G,7,0),""))</f>
        <v/>
      </c>
      <c r="AW35" s="3">
        <f>IF(IFERROR(VLOOKUP(8&amp;$A:$A,list!$A:H,8,0),"")=0,"",IFERROR(VLOOKUP(8&amp;$A:$A,list!$A:H,8,0),""))</f>
        <v/>
      </c>
    </row>
    <row r="36">
      <c r="A36" t="inlineStr">
        <is>
          <t>7M3407271PX</t>
        </is>
      </c>
      <c r="B36" s="2">
        <f>IF(IFERROR(VLOOKUP(1&amp;$A:$A,list!$A:C,3,0),"")=0,"",IFERROR(VLOOKUP(1&amp;$A:$A,list!$A:C,3,0),""))</f>
        <v/>
      </c>
      <c r="C36" s="10">
        <f>IF(IFERROR(VLOOKUP(1&amp;$A:$A,list!$A:D,4,0),"")=0,"",IFERROR(VLOOKUP(1&amp;$A:$A,list!$A:D,4,0),""))</f>
        <v/>
      </c>
      <c r="D36" s="10">
        <f>IF(IFERROR(VLOOKUP(1&amp;$A:$A,list!$A:E,5,0),"")=0,"",IFERROR(VLOOKUP(1&amp;$A:$A,list!$A:E,5,0),""))</f>
        <v/>
      </c>
      <c r="E36" s="10">
        <f>IF(IFERROR(VLOOKUP(1&amp;$A:$A,list!$A:F,6,0),"")=0,"",IFERROR(VLOOKUP(1&amp;$A:$A,list!$A:F,6,0),""))</f>
        <v/>
      </c>
      <c r="F36" s="10">
        <f>IF(IFERROR(VLOOKUP(1&amp;$A:$A,list!$A:G,7,0),"")=0,"",IFERROR(VLOOKUP(1&amp;$A:$A,list!$A:G,7,0),""))</f>
        <v/>
      </c>
      <c r="G36" s="10">
        <f>IF(IFERROR(VLOOKUP(1&amp;$A:$A,list!$A:H,8,0),"")=0,"",IFERROR(VLOOKUP(1&amp;$A:$A,list!$A:H,8,0),""))</f>
        <v/>
      </c>
      <c r="H36" s="2">
        <f>IF(IFERROR(VLOOKUP(2&amp;$A:$A,list!$A:C,3,0),"")=0,"",IFERROR(VLOOKUP(2&amp;$A:$A,list!$A:C,3,0),""))</f>
        <v/>
      </c>
      <c r="I36" s="10">
        <f>IF(IFERROR(VLOOKUP(2&amp;$A:$A,list!$A:D,4,0),"")=0,"",IFERROR(VLOOKUP(2&amp;$A:$A,list!$A:D,4,0),""))</f>
        <v/>
      </c>
      <c r="J36" s="10">
        <f>IF(IFERROR(VLOOKUP(2&amp;$A:$A,list!$A:E,5,0),"")=0,"",IFERROR(VLOOKUP(2&amp;$A:$A,list!$A:E,5,0),""))</f>
        <v/>
      </c>
      <c r="K36" s="10">
        <f>IF(IFERROR(VLOOKUP(2&amp;$A:$A,list!$A:F,6,0),"")=0,"",IFERROR(VLOOKUP(2&amp;$A:$A,list!$A:F,6,0),""))</f>
        <v/>
      </c>
      <c r="L36" s="10">
        <f>IF(IFERROR(VLOOKUP(2&amp;$A:$A,list!$A:G,7,0),"")=0,"",IFERROR(VLOOKUP(2&amp;$A:$A,list!$A:G,7,0),""))</f>
        <v/>
      </c>
      <c r="M36" s="10">
        <f>IF(IFERROR(VLOOKUP(2&amp;$A:$A,list!$A:H,8,0),"")=0,"",IFERROR(VLOOKUP(2&amp;$A:$A,list!$A:H,8,0),""))</f>
        <v/>
      </c>
      <c r="N36" s="2">
        <f>IF(IFERROR(VLOOKUP(3&amp;$A:$A,list!$A:C,3,0),"")=0,"",IFERROR(VLOOKUP(3&amp;$A:$A,list!$A:C,3,0),""))</f>
        <v/>
      </c>
      <c r="O36" s="10">
        <f>IF(IFERROR(VLOOKUP(3&amp;$A:$A,list!$A:D,4,0),"")=0,"",IFERROR(VLOOKUP(3&amp;$A:$A,list!$A:D,4,0),""))</f>
        <v/>
      </c>
      <c r="P36" s="10">
        <f>IF(IFERROR(VLOOKUP(3&amp;$A:$A,list!$A:E,5,0),"")=0,"",IFERROR(VLOOKUP(3&amp;$A:$A,list!$A:E,5,0),""))</f>
        <v/>
      </c>
      <c r="Q36" s="10">
        <f>IF(IFERROR(VLOOKUP(3&amp;$A:$A,list!$A:F,6,0),"")=0,"",IFERROR(VLOOKUP(3&amp;$A:$A,list!$A:F,6,0),""))</f>
        <v/>
      </c>
      <c r="R36" s="10">
        <f>IF(IFERROR(VLOOKUP(3&amp;$A:$A,list!$A:G,7,0),"")=0,"",IFERROR(VLOOKUP(3&amp;$A:$A,list!$A:G,7,0),""))</f>
        <v/>
      </c>
      <c r="S36" s="10">
        <f>IF(IFERROR(VLOOKUP(3&amp;$A:$A,list!$A:H,8,0),"")=0,"",IFERROR(VLOOKUP(3&amp;$A:$A,list!$A:H,8,0),""))</f>
        <v/>
      </c>
      <c r="T36" s="2">
        <f>IF(IFERROR(VLOOKUP(4&amp;$A:$A,list!$A:C,3,0),"")=0,"",IFERROR(VLOOKUP(4&amp;$A:$A,list!$A:C,3,0),""))</f>
        <v/>
      </c>
      <c r="U36" s="10">
        <f>IF(IFERROR(VLOOKUP(4&amp;$A:$A,list!$A:D,4,0),"")=0,"",IFERROR(VLOOKUP(4&amp;$A:$A,list!$A:D,4,0),""))</f>
        <v/>
      </c>
      <c r="V36" s="10">
        <f>IF(IFERROR(VLOOKUP(4&amp;$A:$A,list!$A:E,5,0),"")=0,"",IFERROR(VLOOKUP(4&amp;$A:$A,list!$A:E,5,0),""))</f>
        <v/>
      </c>
      <c r="W36" s="10">
        <f>IF(IFERROR(VLOOKUP(4&amp;$A:$A,list!$A:F,6,0),"")=0,"",IFERROR(VLOOKUP(4&amp;$A:$A,list!$A:F,6,0),""))</f>
        <v/>
      </c>
      <c r="X36" s="10">
        <f>IF(IFERROR(VLOOKUP(4&amp;$A:$A,list!$A:G,7,0),"")=0,"",IFERROR(VLOOKUP(4&amp;$A:$A,list!$A:G,7,0),""))</f>
        <v/>
      </c>
      <c r="Y36" s="10">
        <f>IF(IFERROR(VLOOKUP(4&amp;$A:$A,list!$A:H,8,0),"")=0,"",IFERROR(VLOOKUP(4&amp;$A:$A,list!$A:H,8,0),""))</f>
        <v/>
      </c>
      <c r="Z36" s="2">
        <f>IF(IFERROR(VLOOKUP(5&amp;$A:$A,list!$A:C,3,0),"")=0,"",IFERROR(VLOOKUP(5&amp;$A:$A,list!$A:C,3,0),""))</f>
        <v/>
      </c>
      <c r="AA36" s="10">
        <f>IF(IFERROR(VLOOKUP(5&amp;$A:$A,list!$A:D,4,0),"")=0,"",IFERROR(VLOOKUP(5&amp;$A:$A,list!$A:D,4,0),""))</f>
        <v/>
      </c>
      <c r="AB36" s="10">
        <f>IF(IFERROR(VLOOKUP(5&amp;$A:$A,list!$A:E,5,0),"")=0,"",IFERROR(VLOOKUP(5&amp;$A:$A,list!$A:E,5,0),""))</f>
        <v/>
      </c>
      <c r="AC36" s="10">
        <f>IF(IFERROR(VLOOKUP(5&amp;$A:$A,list!$A:F,6,0),"")=0,"",IFERROR(VLOOKUP(5&amp;$A:$A,list!$A:F,6,0),""))</f>
        <v/>
      </c>
      <c r="AD36" s="10">
        <f>IF(IFERROR(VLOOKUP(5&amp;$A:$A,list!$A:G,7,0),"")=0,"",IFERROR(VLOOKUP(5&amp;$A:$A,list!$A:G,7,0),""))</f>
        <v/>
      </c>
      <c r="AE36" s="10">
        <f>IF(IFERROR(VLOOKUP(5&amp;$A:$A,list!$A:H,8,0),"")=0,"",IFERROR(VLOOKUP(5&amp;$A:$A,list!$A:H,8,0),""))</f>
        <v/>
      </c>
      <c r="AF36" s="2">
        <f>IF(IFERROR(VLOOKUP(6&amp;$A:$A,list!$A:C,3,0),"")=0,"",IFERROR(VLOOKUP(6&amp;$A:$A,list!$A:C,3,0),""))</f>
        <v/>
      </c>
      <c r="AG36" s="10">
        <f>IF(IFERROR(VLOOKUP(6&amp;$A:$A,list!$A:D,4,0),"")=0,"",IFERROR(VLOOKUP(6&amp;$A:$A,list!$A:D,4,0),""))</f>
        <v/>
      </c>
      <c r="AH36" s="10">
        <f>IF(IFERROR(VLOOKUP(6&amp;$A:$A,list!$A:E,5,0),"")=0,"",IFERROR(VLOOKUP(6&amp;$A:$A,list!$A:E,5,0),""))</f>
        <v/>
      </c>
      <c r="AI36" s="10">
        <f>IF(IFERROR(VLOOKUP(6&amp;$A:$A,list!$A:F,6,0),"")=0,"",IFERROR(VLOOKUP(6&amp;$A:$A,list!$A:F,6,0),""))</f>
        <v/>
      </c>
      <c r="AJ36" s="10">
        <f>IF(IFERROR(VLOOKUP(6&amp;$A:$A,list!$A:G,7,0),"")=0,"",IFERROR(VLOOKUP(6&amp;$A:$A,list!$A:G,7,0),""))</f>
        <v/>
      </c>
      <c r="AK36" s="10">
        <f>IF(IFERROR(VLOOKUP(6&amp;$A:$A,list!$A:H,8,0),"")=0,"",IFERROR(VLOOKUP(6&amp;$A:$A,list!$A:H,8,0),""))</f>
        <v/>
      </c>
      <c r="AL36" s="2">
        <f>IF(IFERROR(VLOOKUP(7&amp;$A:$A,list!$A:C,3,0),"")=0,"",IFERROR(VLOOKUP(7&amp;$A:$A,list!$A:C,3,0),""))</f>
        <v/>
      </c>
      <c r="AM36" s="10">
        <f>IF(IFERROR(VLOOKUP(7&amp;$A:$A,list!$A:D,4,0),"")=0,"",IFERROR(VLOOKUP(7&amp;$A:$A,list!$A:D,4,0),""))</f>
        <v/>
      </c>
      <c r="AN36" s="10">
        <f>IF(IFERROR(VLOOKUP(7&amp;$A:$A,list!$A:E,5,0),"")=0,"",IFERROR(VLOOKUP(7&amp;$A:$A,list!$A:E,5,0),""))</f>
        <v/>
      </c>
      <c r="AO36" s="10">
        <f>IF(IFERROR(VLOOKUP(7&amp;$A:$A,list!$A:F,6,0),"")=0,"",IFERROR(VLOOKUP(7&amp;$A:$A,list!$A:F,6,0),""))</f>
        <v/>
      </c>
      <c r="AP36" s="10">
        <f>IF(IFERROR(VLOOKUP(7&amp;$A:$A,list!$A:G,7,0),"")=0,"",IFERROR(VLOOKUP(7&amp;$A:$A,list!$A:G,7,0),""))</f>
        <v/>
      </c>
      <c r="AQ36" s="10">
        <f>IF(IFERROR(VLOOKUP(7&amp;$A:$A,list!$A:H,8,0),"")=0,"",IFERROR(VLOOKUP(7&amp;$A:$A,list!$A:H,8,0),""))</f>
        <v/>
      </c>
      <c r="AR36" s="2">
        <f>IF(IFERROR(VLOOKUP(8&amp;$A:$A,list!$A:C,3,0),"")=0,"",IFERROR(VLOOKUP(8&amp;$A:$A,list!$A:C,3,0),""))</f>
        <v/>
      </c>
      <c r="AS36" s="10">
        <f>IF(IFERROR(VLOOKUP(8&amp;$A:$A,list!$A:D,4,0),"")=0,"",IFERROR(VLOOKUP(8&amp;$A:$A,list!$A:D,4,0),""))</f>
        <v/>
      </c>
      <c r="AT36" s="10">
        <f>IF(IFERROR(VLOOKUP(8&amp;$A:$A,list!$A:E,5,0),"")=0,"",IFERROR(VLOOKUP(8&amp;$A:$A,list!$A:E,5,0),""))</f>
        <v/>
      </c>
      <c r="AU36" s="10">
        <f>IF(IFERROR(VLOOKUP(8&amp;$A:$A,list!$A:F,6,0),"")=0,"",IFERROR(VLOOKUP(8&amp;$A:$A,list!$A:F,6,0),""))</f>
        <v/>
      </c>
      <c r="AV36" s="10">
        <f>IF(IFERROR(VLOOKUP(8&amp;$A:$A,list!$A:G,7,0),"")=0,"",IFERROR(VLOOKUP(8&amp;$A:$A,list!$A:G,7,0),""))</f>
        <v/>
      </c>
      <c r="AW36" s="3">
        <f>IF(IFERROR(VLOOKUP(8&amp;$A:$A,list!$A:H,8,0),"")=0,"",IFERROR(VLOOKUP(8&amp;$A:$A,list!$A:H,8,0),""))</f>
        <v/>
      </c>
    </row>
    <row r="37">
      <c r="A37" t="inlineStr">
        <is>
          <t>7M3407451A</t>
        </is>
      </c>
      <c r="B37" s="2">
        <f>IF(IFERROR(VLOOKUP(1&amp;$A:$A,list!$A:C,3,0),"")=0,"",IFERROR(VLOOKUP(1&amp;$A:$A,list!$A:C,3,0),""))</f>
        <v/>
      </c>
      <c r="C37" s="10">
        <f>IF(IFERROR(VLOOKUP(1&amp;$A:$A,list!$A:D,4,0),"")=0,"",IFERROR(VLOOKUP(1&amp;$A:$A,list!$A:D,4,0),""))</f>
        <v/>
      </c>
      <c r="D37" s="10">
        <f>IF(IFERROR(VLOOKUP(1&amp;$A:$A,list!$A:E,5,0),"")=0,"",IFERROR(VLOOKUP(1&amp;$A:$A,list!$A:E,5,0),""))</f>
        <v/>
      </c>
      <c r="E37" s="10">
        <f>IF(IFERROR(VLOOKUP(1&amp;$A:$A,list!$A:F,6,0),"")=0,"",IFERROR(VLOOKUP(1&amp;$A:$A,list!$A:F,6,0),""))</f>
        <v/>
      </c>
      <c r="F37" s="10">
        <f>IF(IFERROR(VLOOKUP(1&amp;$A:$A,list!$A:G,7,0),"")=0,"",IFERROR(VLOOKUP(1&amp;$A:$A,list!$A:G,7,0),""))</f>
        <v/>
      </c>
      <c r="G37" s="10">
        <f>IF(IFERROR(VLOOKUP(1&amp;$A:$A,list!$A:H,8,0),"")=0,"",IFERROR(VLOOKUP(1&amp;$A:$A,list!$A:H,8,0),""))</f>
        <v/>
      </c>
      <c r="H37" s="2">
        <f>IF(IFERROR(VLOOKUP(2&amp;$A:$A,list!$A:C,3,0),"")=0,"",IFERROR(VLOOKUP(2&amp;$A:$A,list!$A:C,3,0),""))</f>
        <v/>
      </c>
      <c r="I37" s="10">
        <f>IF(IFERROR(VLOOKUP(2&amp;$A:$A,list!$A:D,4,0),"")=0,"",IFERROR(VLOOKUP(2&amp;$A:$A,list!$A:D,4,0),""))</f>
        <v/>
      </c>
      <c r="J37" s="10">
        <f>IF(IFERROR(VLOOKUP(2&amp;$A:$A,list!$A:E,5,0),"")=0,"",IFERROR(VLOOKUP(2&amp;$A:$A,list!$A:E,5,0),""))</f>
        <v/>
      </c>
      <c r="K37" s="10">
        <f>IF(IFERROR(VLOOKUP(2&amp;$A:$A,list!$A:F,6,0),"")=0,"",IFERROR(VLOOKUP(2&amp;$A:$A,list!$A:F,6,0),""))</f>
        <v/>
      </c>
      <c r="L37" s="10">
        <f>IF(IFERROR(VLOOKUP(2&amp;$A:$A,list!$A:G,7,0),"")=0,"",IFERROR(VLOOKUP(2&amp;$A:$A,list!$A:G,7,0),""))</f>
        <v/>
      </c>
      <c r="M37" s="10">
        <f>IF(IFERROR(VLOOKUP(2&amp;$A:$A,list!$A:H,8,0),"")=0,"",IFERROR(VLOOKUP(2&amp;$A:$A,list!$A:H,8,0),""))</f>
        <v/>
      </c>
      <c r="N37" s="2">
        <f>IF(IFERROR(VLOOKUP(3&amp;$A:$A,list!$A:C,3,0),"")=0,"",IFERROR(VLOOKUP(3&amp;$A:$A,list!$A:C,3,0),""))</f>
        <v/>
      </c>
      <c r="O37" s="10">
        <f>IF(IFERROR(VLOOKUP(3&amp;$A:$A,list!$A:D,4,0),"")=0,"",IFERROR(VLOOKUP(3&amp;$A:$A,list!$A:D,4,0),""))</f>
        <v/>
      </c>
      <c r="P37" s="10">
        <f>IF(IFERROR(VLOOKUP(3&amp;$A:$A,list!$A:E,5,0),"")=0,"",IFERROR(VLOOKUP(3&amp;$A:$A,list!$A:E,5,0),""))</f>
        <v/>
      </c>
      <c r="Q37" s="10">
        <f>IF(IFERROR(VLOOKUP(3&amp;$A:$A,list!$A:F,6,0),"")=0,"",IFERROR(VLOOKUP(3&amp;$A:$A,list!$A:F,6,0),""))</f>
        <v/>
      </c>
      <c r="R37" s="10">
        <f>IF(IFERROR(VLOOKUP(3&amp;$A:$A,list!$A:G,7,0),"")=0,"",IFERROR(VLOOKUP(3&amp;$A:$A,list!$A:G,7,0),""))</f>
        <v/>
      </c>
      <c r="S37" s="10">
        <f>IF(IFERROR(VLOOKUP(3&amp;$A:$A,list!$A:H,8,0),"")=0,"",IFERROR(VLOOKUP(3&amp;$A:$A,list!$A:H,8,0),""))</f>
        <v/>
      </c>
      <c r="T37" s="2">
        <f>IF(IFERROR(VLOOKUP(4&amp;$A:$A,list!$A:C,3,0),"")=0,"",IFERROR(VLOOKUP(4&amp;$A:$A,list!$A:C,3,0),""))</f>
        <v/>
      </c>
      <c r="U37" s="10">
        <f>IF(IFERROR(VLOOKUP(4&amp;$A:$A,list!$A:D,4,0),"")=0,"",IFERROR(VLOOKUP(4&amp;$A:$A,list!$A:D,4,0),""))</f>
        <v/>
      </c>
      <c r="V37" s="10">
        <f>IF(IFERROR(VLOOKUP(4&amp;$A:$A,list!$A:E,5,0),"")=0,"",IFERROR(VLOOKUP(4&amp;$A:$A,list!$A:E,5,0),""))</f>
        <v/>
      </c>
      <c r="W37" s="10">
        <f>IF(IFERROR(VLOOKUP(4&amp;$A:$A,list!$A:F,6,0),"")=0,"",IFERROR(VLOOKUP(4&amp;$A:$A,list!$A:F,6,0),""))</f>
        <v/>
      </c>
      <c r="X37" s="10">
        <f>IF(IFERROR(VLOOKUP(4&amp;$A:$A,list!$A:G,7,0),"")=0,"",IFERROR(VLOOKUP(4&amp;$A:$A,list!$A:G,7,0),""))</f>
        <v/>
      </c>
      <c r="Y37" s="10">
        <f>IF(IFERROR(VLOOKUP(4&amp;$A:$A,list!$A:H,8,0),"")=0,"",IFERROR(VLOOKUP(4&amp;$A:$A,list!$A:H,8,0),""))</f>
        <v/>
      </c>
      <c r="Z37" s="2">
        <f>IF(IFERROR(VLOOKUP(5&amp;$A:$A,list!$A:C,3,0),"")=0,"",IFERROR(VLOOKUP(5&amp;$A:$A,list!$A:C,3,0),""))</f>
        <v/>
      </c>
      <c r="AA37" s="10">
        <f>IF(IFERROR(VLOOKUP(5&amp;$A:$A,list!$A:D,4,0),"")=0,"",IFERROR(VLOOKUP(5&amp;$A:$A,list!$A:D,4,0),""))</f>
        <v/>
      </c>
      <c r="AB37" s="10">
        <f>IF(IFERROR(VLOOKUP(5&amp;$A:$A,list!$A:E,5,0),"")=0,"",IFERROR(VLOOKUP(5&amp;$A:$A,list!$A:E,5,0),""))</f>
        <v/>
      </c>
      <c r="AC37" s="10">
        <f>IF(IFERROR(VLOOKUP(5&amp;$A:$A,list!$A:F,6,0),"")=0,"",IFERROR(VLOOKUP(5&amp;$A:$A,list!$A:F,6,0),""))</f>
        <v/>
      </c>
      <c r="AD37" s="10">
        <f>IF(IFERROR(VLOOKUP(5&amp;$A:$A,list!$A:G,7,0),"")=0,"",IFERROR(VLOOKUP(5&amp;$A:$A,list!$A:G,7,0),""))</f>
        <v/>
      </c>
      <c r="AE37" s="10">
        <f>IF(IFERROR(VLOOKUP(5&amp;$A:$A,list!$A:H,8,0),"")=0,"",IFERROR(VLOOKUP(5&amp;$A:$A,list!$A:H,8,0),""))</f>
        <v/>
      </c>
      <c r="AF37" s="2">
        <f>IF(IFERROR(VLOOKUP(6&amp;$A:$A,list!$A:C,3,0),"")=0,"",IFERROR(VLOOKUP(6&amp;$A:$A,list!$A:C,3,0),""))</f>
        <v/>
      </c>
      <c r="AG37" s="10">
        <f>IF(IFERROR(VLOOKUP(6&amp;$A:$A,list!$A:D,4,0),"")=0,"",IFERROR(VLOOKUP(6&amp;$A:$A,list!$A:D,4,0),""))</f>
        <v/>
      </c>
      <c r="AH37" s="10">
        <f>IF(IFERROR(VLOOKUP(6&amp;$A:$A,list!$A:E,5,0),"")=0,"",IFERROR(VLOOKUP(6&amp;$A:$A,list!$A:E,5,0),""))</f>
        <v/>
      </c>
      <c r="AI37" s="10">
        <f>IF(IFERROR(VLOOKUP(6&amp;$A:$A,list!$A:F,6,0),"")=0,"",IFERROR(VLOOKUP(6&amp;$A:$A,list!$A:F,6,0),""))</f>
        <v/>
      </c>
      <c r="AJ37" s="10">
        <f>IF(IFERROR(VLOOKUP(6&amp;$A:$A,list!$A:G,7,0),"")=0,"",IFERROR(VLOOKUP(6&amp;$A:$A,list!$A:G,7,0),""))</f>
        <v/>
      </c>
      <c r="AK37" s="10">
        <f>IF(IFERROR(VLOOKUP(6&amp;$A:$A,list!$A:H,8,0),"")=0,"",IFERROR(VLOOKUP(6&amp;$A:$A,list!$A:H,8,0),""))</f>
        <v/>
      </c>
      <c r="AL37" s="2">
        <f>IF(IFERROR(VLOOKUP(7&amp;$A:$A,list!$A:C,3,0),"")=0,"",IFERROR(VLOOKUP(7&amp;$A:$A,list!$A:C,3,0),""))</f>
        <v/>
      </c>
      <c r="AM37" s="10">
        <f>IF(IFERROR(VLOOKUP(7&amp;$A:$A,list!$A:D,4,0),"")=0,"",IFERROR(VLOOKUP(7&amp;$A:$A,list!$A:D,4,0),""))</f>
        <v/>
      </c>
      <c r="AN37" s="10">
        <f>IF(IFERROR(VLOOKUP(7&amp;$A:$A,list!$A:E,5,0),"")=0,"",IFERROR(VLOOKUP(7&amp;$A:$A,list!$A:E,5,0),""))</f>
        <v/>
      </c>
      <c r="AO37" s="10">
        <f>IF(IFERROR(VLOOKUP(7&amp;$A:$A,list!$A:F,6,0),"")=0,"",IFERROR(VLOOKUP(7&amp;$A:$A,list!$A:F,6,0),""))</f>
        <v/>
      </c>
      <c r="AP37" s="10">
        <f>IF(IFERROR(VLOOKUP(7&amp;$A:$A,list!$A:G,7,0),"")=0,"",IFERROR(VLOOKUP(7&amp;$A:$A,list!$A:G,7,0),""))</f>
        <v/>
      </c>
      <c r="AQ37" s="10">
        <f>IF(IFERROR(VLOOKUP(7&amp;$A:$A,list!$A:H,8,0),"")=0,"",IFERROR(VLOOKUP(7&amp;$A:$A,list!$A:H,8,0),""))</f>
        <v/>
      </c>
      <c r="AR37" s="2">
        <f>IF(IFERROR(VLOOKUP(8&amp;$A:$A,list!$A:C,3,0),"")=0,"",IFERROR(VLOOKUP(8&amp;$A:$A,list!$A:C,3,0),""))</f>
        <v/>
      </c>
      <c r="AS37" s="10">
        <f>IF(IFERROR(VLOOKUP(8&amp;$A:$A,list!$A:D,4,0),"")=0,"",IFERROR(VLOOKUP(8&amp;$A:$A,list!$A:D,4,0),""))</f>
        <v/>
      </c>
      <c r="AT37" s="10">
        <f>IF(IFERROR(VLOOKUP(8&amp;$A:$A,list!$A:E,5,0),"")=0,"",IFERROR(VLOOKUP(8&amp;$A:$A,list!$A:E,5,0),""))</f>
        <v/>
      </c>
      <c r="AU37" s="10">
        <f>IF(IFERROR(VLOOKUP(8&amp;$A:$A,list!$A:F,6,0),"")=0,"",IFERROR(VLOOKUP(8&amp;$A:$A,list!$A:F,6,0),""))</f>
        <v/>
      </c>
      <c r="AV37" s="10">
        <f>IF(IFERROR(VLOOKUP(8&amp;$A:$A,list!$A:G,7,0),"")=0,"",IFERROR(VLOOKUP(8&amp;$A:$A,list!$A:G,7,0),""))</f>
        <v/>
      </c>
      <c r="AW37" s="3">
        <f>IF(IFERROR(VLOOKUP(8&amp;$A:$A,list!$A:H,8,0),"")=0,"",IFERROR(VLOOKUP(8&amp;$A:$A,list!$A:H,8,0),""))</f>
        <v/>
      </c>
    </row>
    <row r="38">
      <c r="A38" t="inlineStr">
        <is>
          <t>7M3407451AV</t>
        </is>
      </c>
      <c r="B38" s="2">
        <f>IF(IFERROR(VLOOKUP(1&amp;$A:$A,list!$A:C,3,0),"")=0,"",IFERROR(VLOOKUP(1&amp;$A:$A,list!$A:C,3,0),""))</f>
        <v/>
      </c>
      <c r="C38" s="10">
        <f>IF(IFERROR(VLOOKUP(1&amp;$A:$A,list!$A:D,4,0),"")=0,"",IFERROR(VLOOKUP(1&amp;$A:$A,list!$A:D,4,0),""))</f>
        <v/>
      </c>
      <c r="D38" s="10">
        <f>IF(IFERROR(VLOOKUP(1&amp;$A:$A,list!$A:E,5,0),"")=0,"",IFERROR(VLOOKUP(1&amp;$A:$A,list!$A:E,5,0),""))</f>
        <v/>
      </c>
      <c r="E38" s="10">
        <f>IF(IFERROR(VLOOKUP(1&amp;$A:$A,list!$A:F,6,0),"")=0,"",IFERROR(VLOOKUP(1&amp;$A:$A,list!$A:F,6,0),""))</f>
        <v/>
      </c>
      <c r="F38" s="10">
        <f>IF(IFERROR(VLOOKUP(1&amp;$A:$A,list!$A:G,7,0),"")=0,"",IFERROR(VLOOKUP(1&amp;$A:$A,list!$A:G,7,0),""))</f>
        <v/>
      </c>
      <c r="G38" s="10">
        <f>IF(IFERROR(VLOOKUP(1&amp;$A:$A,list!$A:H,8,0),"")=0,"",IFERROR(VLOOKUP(1&amp;$A:$A,list!$A:H,8,0),""))</f>
        <v/>
      </c>
      <c r="H38" s="2">
        <f>IF(IFERROR(VLOOKUP(2&amp;$A:$A,list!$A:C,3,0),"")=0,"",IFERROR(VLOOKUP(2&amp;$A:$A,list!$A:C,3,0),""))</f>
        <v/>
      </c>
      <c r="I38" s="10">
        <f>IF(IFERROR(VLOOKUP(2&amp;$A:$A,list!$A:D,4,0),"")=0,"",IFERROR(VLOOKUP(2&amp;$A:$A,list!$A:D,4,0),""))</f>
        <v/>
      </c>
      <c r="J38" s="10">
        <f>IF(IFERROR(VLOOKUP(2&amp;$A:$A,list!$A:E,5,0),"")=0,"",IFERROR(VLOOKUP(2&amp;$A:$A,list!$A:E,5,0),""))</f>
        <v/>
      </c>
      <c r="K38" s="10">
        <f>IF(IFERROR(VLOOKUP(2&amp;$A:$A,list!$A:F,6,0),"")=0,"",IFERROR(VLOOKUP(2&amp;$A:$A,list!$A:F,6,0),""))</f>
        <v/>
      </c>
      <c r="L38" s="10">
        <f>IF(IFERROR(VLOOKUP(2&amp;$A:$A,list!$A:G,7,0),"")=0,"",IFERROR(VLOOKUP(2&amp;$A:$A,list!$A:G,7,0),""))</f>
        <v/>
      </c>
      <c r="M38" s="10">
        <f>IF(IFERROR(VLOOKUP(2&amp;$A:$A,list!$A:H,8,0),"")=0,"",IFERROR(VLOOKUP(2&amp;$A:$A,list!$A:H,8,0),""))</f>
        <v/>
      </c>
      <c r="N38" s="2">
        <f>IF(IFERROR(VLOOKUP(3&amp;$A:$A,list!$A:C,3,0),"")=0,"",IFERROR(VLOOKUP(3&amp;$A:$A,list!$A:C,3,0),""))</f>
        <v/>
      </c>
      <c r="O38" s="10">
        <f>IF(IFERROR(VLOOKUP(3&amp;$A:$A,list!$A:D,4,0),"")=0,"",IFERROR(VLOOKUP(3&amp;$A:$A,list!$A:D,4,0),""))</f>
        <v/>
      </c>
      <c r="P38" s="10">
        <f>IF(IFERROR(VLOOKUP(3&amp;$A:$A,list!$A:E,5,0),"")=0,"",IFERROR(VLOOKUP(3&amp;$A:$A,list!$A:E,5,0),""))</f>
        <v/>
      </c>
      <c r="Q38" s="10">
        <f>IF(IFERROR(VLOOKUP(3&amp;$A:$A,list!$A:F,6,0),"")=0,"",IFERROR(VLOOKUP(3&amp;$A:$A,list!$A:F,6,0),""))</f>
        <v/>
      </c>
      <c r="R38" s="10">
        <f>IF(IFERROR(VLOOKUP(3&amp;$A:$A,list!$A:G,7,0),"")=0,"",IFERROR(VLOOKUP(3&amp;$A:$A,list!$A:G,7,0),""))</f>
        <v/>
      </c>
      <c r="S38" s="10">
        <f>IF(IFERROR(VLOOKUP(3&amp;$A:$A,list!$A:H,8,0),"")=0,"",IFERROR(VLOOKUP(3&amp;$A:$A,list!$A:H,8,0),""))</f>
        <v/>
      </c>
      <c r="T38" s="2">
        <f>IF(IFERROR(VLOOKUP(4&amp;$A:$A,list!$A:C,3,0),"")=0,"",IFERROR(VLOOKUP(4&amp;$A:$A,list!$A:C,3,0),""))</f>
        <v/>
      </c>
      <c r="U38" s="10">
        <f>IF(IFERROR(VLOOKUP(4&amp;$A:$A,list!$A:D,4,0),"")=0,"",IFERROR(VLOOKUP(4&amp;$A:$A,list!$A:D,4,0),""))</f>
        <v/>
      </c>
      <c r="V38" s="10">
        <f>IF(IFERROR(VLOOKUP(4&amp;$A:$A,list!$A:E,5,0),"")=0,"",IFERROR(VLOOKUP(4&amp;$A:$A,list!$A:E,5,0),""))</f>
        <v/>
      </c>
      <c r="W38" s="10">
        <f>IF(IFERROR(VLOOKUP(4&amp;$A:$A,list!$A:F,6,0),"")=0,"",IFERROR(VLOOKUP(4&amp;$A:$A,list!$A:F,6,0),""))</f>
        <v/>
      </c>
      <c r="X38" s="10">
        <f>IF(IFERROR(VLOOKUP(4&amp;$A:$A,list!$A:G,7,0),"")=0,"",IFERROR(VLOOKUP(4&amp;$A:$A,list!$A:G,7,0),""))</f>
        <v/>
      </c>
      <c r="Y38" s="10">
        <f>IF(IFERROR(VLOOKUP(4&amp;$A:$A,list!$A:H,8,0),"")=0,"",IFERROR(VLOOKUP(4&amp;$A:$A,list!$A:H,8,0),""))</f>
        <v/>
      </c>
      <c r="Z38" s="2">
        <f>IF(IFERROR(VLOOKUP(5&amp;$A:$A,list!$A:C,3,0),"")=0,"",IFERROR(VLOOKUP(5&amp;$A:$A,list!$A:C,3,0),""))</f>
        <v/>
      </c>
      <c r="AA38" s="10">
        <f>IF(IFERROR(VLOOKUP(5&amp;$A:$A,list!$A:D,4,0),"")=0,"",IFERROR(VLOOKUP(5&amp;$A:$A,list!$A:D,4,0),""))</f>
        <v/>
      </c>
      <c r="AB38" s="10">
        <f>IF(IFERROR(VLOOKUP(5&amp;$A:$A,list!$A:E,5,0),"")=0,"",IFERROR(VLOOKUP(5&amp;$A:$A,list!$A:E,5,0),""))</f>
        <v/>
      </c>
      <c r="AC38" s="10">
        <f>IF(IFERROR(VLOOKUP(5&amp;$A:$A,list!$A:F,6,0),"")=0,"",IFERROR(VLOOKUP(5&amp;$A:$A,list!$A:F,6,0),""))</f>
        <v/>
      </c>
      <c r="AD38" s="10">
        <f>IF(IFERROR(VLOOKUP(5&amp;$A:$A,list!$A:G,7,0),"")=0,"",IFERROR(VLOOKUP(5&amp;$A:$A,list!$A:G,7,0),""))</f>
        <v/>
      </c>
      <c r="AE38" s="10">
        <f>IF(IFERROR(VLOOKUP(5&amp;$A:$A,list!$A:H,8,0),"")=0,"",IFERROR(VLOOKUP(5&amp;$A:$A,list!$A:H,8,0),""))</f>
        <v/>
      </c>
      <c r="AF38" s="2">
        <f>IF(IFERROR(VLOOKUP(6&amp;$A:$A,list!$A:C,3,0),"")=0,"",IFERROR(VLOOKUP(6&amp;$A:$A,list!$A:C,3,0),""))</f>
        <v/>
      </c>
      <c r="AG38" s="10">
        <f>IF(IFERROR(VLOOKUP(6&amp;$A:$A,list!$A:D,4,0),"")=0,"",IFERROR(VLOOKUP(6&amp;$A:$A,list!$A:D,4,0),""))</f>
        <v/>
      </c>
      <c r="AH38" s="10">
        <f>IF(IFERROR(VLOOKUP(6&amp;$A:$A,list!$A:E,5,0),"")=0,"",IFERROR(VLOOKUP(6&amp;$A:$A,list!$A:E,5,0),""))</f>
        <v/>
      </c>
      <c r="AI38" s="10">
        <f>IF(IFERROR(VLOOKUP(6&amp;$A:$A,list!$A:F,6,0),"")=0,"",IFERROR(VLOOKUP(6&amp;$A:$A,list!$A:F,6,0),""))</f>
        <v/>
      </c>
      <c r="AJ38" s="10">
        <f>IF(IFERROR(VLOOKUP(6&amp;$A:$A,list!$A:G,7,0),"")=0,"",IFERROR(VLOOKUP(6&amp;$A:$A,list!$A:G,7,0),""))</f>
        <v/>
      </c>
      <c r="AK38" s="10">
        <f>IF(IFERROR(VLOOKUP(6&amp;$A:$A,list!$A:H,8,0),"")=0,"",IFERROR(VLOOKUP(6&amp;$A:$A,list!$A:H,8,0),""))</f>
        <v/>
      </c>
      <c r="AL38" s="2">
        <f>IF(IFERROR(VLOOKUP(7&amp;$A:$A,list!$A:C,3,0),"")=0,"",IFERROR(VLOOKUP(7&amp;$A:$A,list!$A:C,3,0),""))</f>
        <v/>
      </c>
      <c r="AM38" s="10">
        <f>IF(IFERROR(VLOOKUP(7&amp;$A:$A,list!$A:D,4,0),"")=0,"",IFERROR(VLOOKUP(7&amp;$A:$A,list!$A:D,4,0),""))</f>
        <v/>
      </c>
      <c r="AN38" s="10">
        <f>IF(IFERROR(VLOOKUP(7&amp;$A:$A,list!$A:E,5,0),"")=0,"",IFERROR(VLOOKUP(7&amp;$A:$A,list!$A:E,5,0),""))</f>
        <v/>
      </c>
      <c r="AO38" s="10">
        <f>IF(IFERROR(VLOOKUP(7&amp;$A:$A,list!$A:F,6,0),"")=0,"",IFERROR(VLOOKUP(7&amp;$A:$A,list!$A:F,6,0),""))</f>
        <v/>
      </c>
      <c r="AP38" s="10">
        <f>IF(IFERROR(VLOOKUP(7&amp;$A:$A,list!$A:G,7,0),"")=0,"",IFERROR(VLOOKUP(7&amp;$A:$A,list!$A:G,7,0),""))</f>
        <v/>
      </c>
      <c r="AQ38" s="10">
        <f>IF(IFERROR(VLOOKUP(7&amp;$A:$A,list!$A:H,8,0),"")=0,"",IFERROR(VLOOKUP(7&amp;$A:$A,list!$A:H,8,0),""))</f>
        <v/>
      </c>
      <c r="AR38" s="2">
        <f>IF(IFERROR(VLOOKUP(8&amp;$A:$A,list!$A:C,3,0),"")=0,"",IFERROR(VLOOKUP(8&amp;$A:$A,list!$A:C,3,0),""))</f>
        <v/>
      </c>
      <c r="AS38" s="10">
        <f>IF(IFERROR(VLOOKUP(8&amp;$A:$A,list!$A:D,4,0),"")=0,"",IFERROR(VLOOKUP(8&amp;$A:$A,list!$A:D,4,0),""))</f>
        <v/>
      </c>
      <c r="AT38" s="10">
        <f>IF(IFERROR(VLOOKUP(8&amp;$A:$A,list!$A:E,5,0),"")=0,"",IFERROR(VLOOKUP(8&amp;$A:$A,list!$A:E,5,0),""))</f>
        <v/>
      </c>
      <c r="AU38" s="10">
        <f>IF(IFERROR(VLOOKUP(8&amp;$A:$A,list!$A:F,6,0),"")=0,"",IFERROR(VLOOKUP(8&amp;$A:$A,list!$A:F,6,0),""))</f>
        <v/>
      </c>
      <c r="AV38" s="10">
        <f>IF(IFERROR(VLOOKUP(8&amp;$A:$A,list!$A:G,7,0),"")=0,"",IFERROR(VLOOKUP(8&amp;$A:$A,list!$A:G,7,0),""))</f>
        <v/>
      </c>
      <c r="AW38" s="3">
        <f>IF(IFERROR(VLOOKUP(8&amp;$A:$A,list!$A:H,8,0),"")=0,"",IFERROR(VLOOKUP(8&amp;$A:$A,list!$A:H,8,0),""))</f>
        <v/>
      </c>
    </row>
    <row r="39">
      <c r="B39" s="2">
        <f>IF(IFERROR(VLOOKUP(1&amp;$A:$A,list!$A:C,3,0),"")=0,"",IFERROR(VLOOKUP(1&amp;$A:$A,list!$A:C,3,0),""))</f>
        <v/>
      </c>
      <c r="C39" s="10">
        <f>IF(IFERROR(VLOOKUP(1&amp;$A:$A,list!$A:D,4,0),"")=0,"",IFERROR(VLOOKUP(1&amp;$A:$A,list!$A:D,4,0),""))</f>
        <v/>
      </c>
      <c r="D39" s="10">
        <f>IF(IFERROR(VLOOKUP(1&amp;$A:$A,list!$A:E,5,0),"")=0,"",IFERROR(VLOOKUP(1&amp;$A:$A,list!$A:E,5,0),""))</f>
        <v/>
      </c>
      <c r="E39" s="10">
        <f>IF(IFERROR(VLOOKUP(1&amp;$A:$A,list!$A:F,6,0),"")=0,"",IFERROR(VLOOKUP(1&amp;$A:$A,list!$A:F,6,0),""))</f>
        <v/>
      </c>
      <c r="F39" s="10">
        <f>IF(IFERROR(VLOOKUP(1&amp;$A:$A,list!$A:G,7,0),"")=0,"",IFERROR(VLOOKUP(1&amp;$A:$A,list!$A:G,7,0),""))</f>
        <v/>
      </c>
      <c r="G39" s="10">
        <f>IF(IFERROR(VLOOKUP(1&amp;$A:$A,list!$A:H,8,0),"")=0,"",IFERROR(VLOOKUP(1&amp;$A:$A,list!$A:H,8,0),""))</f>
        <v/>
      </c>
      <c r="H39" s="2">
        <f>IF(IFERROR(VLOOKUP(2&amp;$A:$A,list!$A:C,3,0),"")=0,"",IFERROR(VLOOKUP(2&amp;$A:$A,list!$A:C,3,0),""))</f>
        <v/>
      </c>
      <c r="I39" s="10">
        <f>IF(IFERROR(VLOOKUP(2&amp;$A:$A,list!$A:D,4,0),"")=0,"",IFERROR(VLOOKUP(2&amp;$A:$A,list!$A:D,4,0),""))</f>
        <v/>
      </c>
      <c r="J39" s="10">
        <f>IF(IFERROR(VLOOKUP(2&amp;$A:$A,list!$A:E,5,0),"")=0,"",IFERROR(VLOOKUP(2&amp;$A:$A,list!$A:E,5,0),""))</f>
        <v/>
      </c>
      <c r="K39" s="10">
        <f>IF(IFERROR(VLOOKUP(2&amp;$A:$A,list!$A:F,6,0),"")=0,"",IFERROR(VLOOKUP(2&amp;$A:$A,list!$A:F,6,0),""))</f>
        <v/>
      </c>
      <c r="L39" s="10">
        <f>IF(IFERROR(VLOOKUP(2&amp;$A:$A,list!$A:G,7,0),"")=0,"",IFERROR(VLOOKUP(2&amp;$A:$A,list!$A:G,7,0),""))</f>
        <v/>
      </c>
      <c r="M39" s="10">
        <f>IF(IFERROR(VLOOKUP(2&amp;$A:$A,list!$A:H,8,0),"")=0,"",IFERROR(VLOOKUP(2&amp;$A:$A,list!$A:H,8,0),""))</f>
        <v/>
      </c>
      <c r="N39" s="2">
        <f>IF(IFERROR(VLOOKUP(3&amp;$A:$A,list!$A:C,3,0),"")=0,"",IFERROR(VLOOKUP(3&amp;$A:$A,list!$A:C,3,0),""))</f>
        <v/>
      </c>
      <c r="O39" s="10">
        <f>IF(IFERROR(VLOOKUP(3&amp;$A:$A,list!$A:D,4,0),"")=0,"",IFERROR(VLOOKUP(3&amp;$A:$A,list!$A:D,4,0),""))</f>
        <v/>
      </c>
      <c r="P39" s="10">
        <f>IF(IFERROR(VLOOKUP(3&amp;$A:$A,list!$A:E,5,0),"")=0,"",IFERROR(VLOOKUP(3&amp;$A:$A,list!$A:E,5,0),""))</f>
        <v/>
      </c>
      <c r="Q39" s="10">
        <f>IF(IFERROR(VLOOKUP(3&amp;$A:$A,list!$A:F,6,0),"")=0,"",IFERROR(VLOOKUP(3&amp;$A:$A,list!$A:F,6,0),""))</f>
        <v/>
      </c>
      <c r="R39" s="10">
        <f>IF(IFERROR(VLOOKUP(3&amp;$A:$A,list!$A:G,7,0),"")=0,"",IFERROR(VLOOKUP(3&amp;$A:$A,list!$A:G,7,0),""))</f>
        <v/>
      </c>
      <c r="S39" s="10">
        <f>IF(IFERROR(VLOOKUP(3&amp;$A:$A,list!$A:H,8,0),"")=0,"",IFERROR(VLOOKUP(3&amp;$A:$A,list!$A:H,8,0),""))</f>
        <v/>
      </c>
      <c r="T39" s="2">
        <f>IF(IFERROR(VLOOKUP(4&amp;$A:$A,list!$A:C,3,0),"")=0,"",IFERROR(VLOOKUP(4&amp;$A:$A,list!$A:C,3,0),""))</f>
        <v/>
      </c>
      <c r="U39" s="10">
        <f>IF(IFERROR(VLOOKUP(4&amp;$A:$A,list!$A:D,4,0),"")=0,"",IFERROR(VLOOKUP(4&amp;$A:$A,list!$A:D,4,0),""))</f>
        <v/>
      </c>
      <c r="V39" s="10">
        <f>IF(IFERROR(VLOOKUP(4&amp;$A:$A,list!$A:E,5,0),"")=0,"",IFERROR(VLOOKUP(4&amp;$A:$A,list!$A:E,5,0),""))</f>
        <v/>
      </c>
      <c r="W39" s="10">
        <f>IF(IFERROR(VLOOKUP(4&amp;$A:$A,list!$A:F,6,0),"")=0,"",IFERROR(VLOOKUP(4&amp;$A:$A,list!$A:F,6,0),""))</f>
        <v/>
      </c>
      <c r="X39" s="10">
        <f>IF(IFERROR(VLOOKUP(4&amp;$A:$A,list!$A:G,7,0),"")=0,"",IFERROR(VLOOKUP(4&amp;$A:$A,list!$A:G,7,0),""))</f>
        <v/>
      </c>
      <c r="Y39" s="10">
        <f>IF(IFERROR(VLOOKUP(4&amp;$A:$A,list!$A:H,8,0),"")=0,"",IFERROR(VLOOKUP(4&amp;$A:$A,list!$A:H,8,0),""))</f>
        <v/>
      </c>
      <c r="Z39" s="2">
        <f>IF(IFERROR(VLOOKUP(5&amp;$A:$A,list!$A:C,3,0),"")=0,"",IFERROR(VLOOKUP(5&amp;$A:$A,list!$A:C,3,0),""))</f>
        <v/>
      </c>
      <c r="AA39" s="10">
        <f>IF(IFERROR(VLOOKUP(5&amp;$A:$A,list!$A:D,4,0),"")=0,"",IFERROR(VLOOKUP(5&amp;$A:$A,list!$A:D,4,0),""))</f>
        <v/>
      </c>
      <c r="AB39" s="10">
        <f>IF(IFERROR(VLOOKUP(5&amp;$A:$A,list!$A:E,5,0),"")=0,"",IFERROR(VLOOKUP(5&amp;$A:$A,list!$A:E,5,0),""))</f>
        <v/>
      </c>
      <c r="AC39" s="10">
        <f>IF(IFERROR(VLOOKUP(5&amp;$A:$A,list!$A:F,6,0),"")=0,"",IFERROR(VLOOKUP(5&amp;$A:$A,list!$A:F,6,0),""))</f>
        <v/>
      </c>
      <c r="AD39" s="10">
        <f>IF(IFERROR(VLOOKUP(5&amp;$A:$A,list!$A:G,7,0),"")=0,"",IFERROR(VLOOKUP(5&amp;$A:$A,list!$A:G,7,0),""))</f>
        <v/>
      </c>
      <c r="AE39" s="10">
        <f>IF(IFERROR(VLOOKUP(5&amp;$A:$A,list!$A:H,8,0),"")=0,"",IFERROR(VLOOKUP(5&amp;$A:$A,list!$A:H,8,0),""))</f>
        <v/>
      </c>
      <c r="AF39" s="2">
        <f>IF(IFERROR(VLOOKUP(6&amp;$A:$A,list!$A:C,3,0),"")=0,"",IFERROR(VLOOKUP(6&amp;$A:$A,list!$A:C,3,0),""))</f>
        <v/>
      </c>
      <c r="AG39" s="10">
        <f>IF(IFERROR(VLOOKUP(6&amp;$A:$A,list!$A:D,4,0),"")=0,"",IFERROR(VLOOKUP(6&amp;$A:$A,list!$A:D,4,0),""))</f>
        <v/>
      </c>
      <c r="AH39" s="10">
        <f>IF(IFERROR(VLOOKUP(6&amp;$A:$A,list!$A:E,5,0),"")=0,"",IFERROR(VLOOKUP(6&amp;$A:$A,list!$A:E,5,0),""))</f>
        <v/>
      </c>
      <c r="AI39" s="10">
        <f>IF(IFERROR(VLOOKUP(6&amp;$A:$A,list!$A:F,6,0),"")=0,"",IFERROR(VLOOKUP(6&amp;$A:$A,list!$A:F,6,0),""))</f>
        <v/>
      </c>
      <c r="AJ39" s="10">
        <f>IF(IFERROR(VLOOKUP(6&amp;$A:$A,list!$A:G,7,0),"")=0,"",IFERROR(VLOOKUP(6&amp;$A:$A,list!$A:G,7,0),""))</f>
        <v/>
      </c>
      <c r="AK39" s="10">
        <f>IF(IFERROR(VLOOKUP(6&amp;$A:$A,list!$A:H,8,0),"")=0,"",IFERROR(VLOOKUP(6&amp;$A:$A,list!$A:H,8,0),""))</f>
        <v/>
      </c>
      <c r="AL39" s="2">
        <f>IF(IFERROR(VLOOKUP(7&amp;$A:$A,list!$A:C,3,0),"")=0,"",IFERROR(VLOOKUP(7&amp;$A:$A,list!$A:C,3,0),""))</f>
        <v/>
      </c>
      <c r="AM39" s="10">
        <f>IF(IFERROR(VLOOKUP(7&amp;$A:$A,list!$A:D,4,0),"")=0,"",IFERROR(VLOOKUP(7&amp;$A:$A,list!$A:D,4,0),""))</f>
        <v/>
      </c>
      <c r="AN39" s="10">
        <f>IF(IFERROR(VLOOKUP(7&amp;$A:$A,list!$A:E,5,0),"")=0,"",IFERROR(VLOOKUP(7&amp;$A:$A,list!$A:E,5,0),""))</f>
        <v/>
      </c>
      <c r="AO39" s="10">
        <f>IF(IFERROR(VLOOKUP(7&amp;$A:$A,list!$A:F,6,0),"")=0,"",IFERROR(VLOOKUP(7&amp;$A:$A,list!$A:F,6,0),""))</f>
        <v/>
      </c>
      <c r="AP39" s="10">
        <f>IF(IFERROR(VLOOKUP(7&amp;$A:$A,list!$A:G,7,0),"")=0,"",IFERROR(VLOOKUP(7&amp;$A:$A,list!$A:G,7,0),""))</f>
        <v/>
      </c>
      <c r="AQ39" s="10">
        <f>IF(IFERROR(VLOOKUP(7&amp;$A:$A,list!$A:H,8,0),"")=0,"",IFERROR(VLOOKUP(7&amp;$A:$A,list!$A:H,8,0),""))</f>
        <v/>
      </c>
      <c r="AR39" s="2">
        <f>IF(IFERROR(VLOOKUP(8&amp;$A:$A,list!$A:C,3,0),"")=0,"",IFERROR(VLOOKUP(8&amp;$A:$A,list!$A:C,3,0),""))</f>
        <v/>
      </c>
      <c r="AS39" s="10">
        <f>IF(IFERROR(VLOOKUP(8&amp;$A:$A,list!$A:D,4,0),"")=0,"",IFERROR(VLOOKUP(8&amp;$A:$A,list!$A:D,4,0),""))</f>
        <v/>
      </c>
      <c r="AT39" s="10">
        <f>IF(IFERROR(VLOOKUP(8&amp;$A:$A,list!$A:E,5,0),"")=0,"",IFERROR(VLOOKUP(8&amp;$A:$A,list!$A:E,5,0),""))</f>
        <v/>
      </c>
      <c r="AU39" s="10">
        <f>IF(IFERROR(VLOOKUP(8&amp;$A:$A,list!$A:F,6,0),"")=0,"",IFERROR(VLOOKUP(8&amp;$A:$A,list!$A:F,6,0),""))</f>
        <v/>
      </c>
      <c r="AV39" s="10">
        <f>IF(IFERROR(VLOOKUP(8&amp;$A:$A,list!$A:G,7,0),"")=0,"",IFERROR(VLOOKUP(8&amp;$A:$A,list!$A:G,7,0),""))</f>
        <v/>
      </c>
      <c r="AW39" s="3">
        <f>IF(IFERROR(VLOOKUP(8&amp;$A:$A,list!$A:H,8,0),"")=0,"",IFERROR(VLOOKUP(8&amp;$A:$A,list!$A:H,8,0),""))</f>
        <v/>
      </c>
    </row>
    <row r="40">
      <c r="B40" s="2">
        <f>IF(IFERROR(VLOOKUP(1&amp;$A:$A,list!$A:C,3,0),"")=0,"",IFERROR(VLOOKUP(1&amp;$A:$A,list!$A:C,3,0),""))</f>
        <v/>
      </c>
      <c r="C40" s="10">
        <f>IF(IFERROR(VLOOKUP(1&amp;$A:$A,list!$A:D,4,0),"")=0,"",IFERROR(VLOOKUP(1&amp;$A:$A,list!$A:D,4,0),""))</f>
        <v/>
      </c>
      <c r="D40" s="10">
        <f>IF(IFERROR(VLOOKUP(1&amp;$A:$A,list!$A:E,5,0),"")=0,"",IFERROR(VLOOKUP(1&amp;$A:$A,list!$A:E,5,0),""))</f>
        <v/>
      </c>
      <c r="E40" s="10">
        <f>IF(IFERROR(VLOOKUP(1&amp;$A:$A,list!$A:F,6,0),"")=0,"",IFERROR(VLOOKUP(1&amp;$A:$A,list!$A:F,6,0),""))</f>
        <v/>
      </c>
      <c r="F40" s="10">
        <f>IF(IFERROR(VLOOKUP(1&amp;$A:$A,list!$A:G,7,0),"")=0,"",IFERROR(VLOOKUP(1&amp;$A:$A,list!$A:G,7,0),""))</f>
        <v/>
      </c>
      <c r="G40" s="10">
        <f>IF(IFERROR(VLOOKUP(1&amp;$A:$A,list!$A:H,8,0),"")=0,"",IFERROR(VLOOKUP(1&amp;$A:$A,list!$A:H,8,0),""))</f>
        <v/>
      </c>
      <c r="H40" s="2">
        <f>IF(IFERROR(VLOOKUP(2&amp;$A:$A,list!$A:C,3,0),"")=0,"",IFERROR(VLOOKUP(2&amp;$A:$A,list!$A:C,3,0),""))</f>
        <v/>
      </c>
      <c r="I40" s="10">
        <f>IF(IFERROR(VLOOKUP(2&amp;$A:$A,list!$A:D,4,0),"")=0,"",IFERROR(VLOOKUP(2&amp;$A:$A,list!$A:D,4,0),""))</f>
        <v/>
      </c>
      <c r="J40" s="10">
        <f>IF(IFERROR(VLOOKUP(2&amp;$A:$A,list!$A:E,5,0),"")=0,"",IFERROR(VLOOKUP(2&amp;$A:$A,list!$A:E,5,0),""))</f>
        <v/>
      </c>
      <c r="K40" s="10">
        <f>IF(IFERROR(VLOOKUP(2&amp;$A:$A,list!$A:F,6,0),"")=0,"",IFERROR(VLOOKUP(2&amp;$A:$A,list!$A:F,6,0),""))</f>
        <v/>
      </c>
      <c r="L40" s="10">
        <f>IF(IFERROR(VLOOKUP(2&amp;$A:$A,list!$A:G,7,0),"")=0,"",IFERROR(VLOOKUP(2&amp;$A:$A,list!$A:G,7,0),""))</f>
        <v/>
      </c>
      <c r="M40" s="10">
        <f>IF(IFERROR(VLOOKUP(2&amp;$A:$A,list!$A:H,8,0),"")=0,"",IFERROR(VLOOKUP(2&amp;$A:$A,list!$A:H,8,0),""))</f>
        <v/>
      </c>
      <c r="N40" s="2">
        <f>IF(IFERROR(VLOOKUP(3&amp;$A:$A,list!$A:C,3,0),"")=0,"",IFERROR(VLOOKUP(3&amp;$A:$A,list!$A:C,3,0),""))</f>
        <v/>
      </c>
      <c r="O40" s="10">
        <f>IF(IFERROR(VLOOKUP(3&amp;$A:$A,list!$A:D,4,0),"")=0,"",IFERROR(VLOOKUP(3&amp;$A:$A,list!$A:D,4,0),""))</f>
        <v/>
      </c>
      <c r="P40" s="10">
        <f>IF(IFERROR(VLOOKUP(3&amp;$A:$A,list!$A:E,5,0),"")=0,"",IFERROR(VLOOKUP(3&amp;$A:$A,list!$A:E,5,0),""))</f>
        <v/>
      </c>
      <c r="Q40" s="10">
        <f>IF(IFERROR(VLOOKUP(3&amp;$A:$A,list!$A:F,6,0),"")=0,"",IFERROR(VLOOKUP(3&amp;$A:$A,list!$A:F,6,0),""))</f>
        <v/>
      </c>
      <c r="R40" s="10">
        <f>IF(IFERROR(VLOOKUP(3&amp;$A:$A,list!$A:G,7,0),"")=0,"",IFERROR(VLOOKUP(3&amp;$A:$A,list!$A:G,7,0),""))</f>
        <v/>
      </c>
      <c r="S40" s="10">
        <f>IF(IFERROR(VLOOKUP(3&amp;$A:$A,list!$A:H,8,0),"")=0,"",IFERROR(VLOOKUP(3&amp;$A:$A,list!$A:H,8,0),""))</f>
        <v/>
      </c>
      <c r="T40" s="2">
        <f>IF(IFERROR(VLOOKUP(4&amp;$A:$A,list!$A:C,3,0),"")=0,"",IFERROR(VLOOKUP(4&amp;$A:$A,list!$A:C,3,0),""))</f>
        <v/>
      </c>
      <c r="U40" s="10">
        <f>IF(IFERROR(VLOOKUP(4&amp;$A:$A,list!$A:D,4,0),"")=0,"",IFERROR(VLOOKUP(4&amp;$A:$A,list!$A:D,4,0),""))</f>
        <v/>
      </c>
      <c r="V40" s="10">
        <f>IF(IFERROR(VLOOKUP(4&amp;$A:$A,list!$A:E,5,0),"")=0,"",IFERROR(VLOOKUP(4&amp;$A:$A,list!$A:E,5,0),""))</f>
        <v/>
      </c>
      <c r="W40" s="10">
        <f>IF(IFERROR(VLOOKUP(4&amp;$A:$A,list!$A:F,6,0),"")=0,"",IFERROR(VLOOKUP(4&amp;$A:$A,list!$A:F,6,0),""))</f>
        <v/>
      </c>
      <c r="X40" s="10">
        <f>IF(IFERROR(VLOOKUP(4&amp;$A:$A,list!$A:G,7,0),"")=0,"",IFERROR(VLOOKUP(4&amp;$A:$A,list!$A:G,7,0),""))</f>
        <v/>
      </c>
      <c r="Y40" s="10">
        <f>IF(IFERROR(VLOOKUP(4&amp;$A:$A,list!$A:H,8,0),"")=0,"",IFERROR(VLOOKUP(4&amp;$A:$A,list!$A:H,8,0),""))</f>
        <v/>
      </c>
      <c r="Z40" s="2">
        <f>IF(IFERROR(VLOOKUP(5&amp;$A:$A,list!$A:C,3,0),"")=0,"",IFERROR(VLOOKUP(5&amp;$A:$A,list!$A:C,3,0),""))</f>
        <v/>
      </c>
      <c r="AA40" s="10">
        <f>IF(IFERROR(VLOOKUP(5&amp;$A:$A,list!$A:D,4,0),"")=0,"",IFERROR(VLOOKUP(5&amp;$A:$A,list!$A:D,4,0),""))</f>
        <v/>
      </c>
      <c r="AB40" s="10">
        <f>IF(IFERROR(VLOOKUP(5&amp;$A:$A,list!$A:E,5,0),"")=0,"",IFERROR(VLOOKUP(5&amp;$A:$A,list!$A:E,5,0),""))</f>
        <v/>
      </c>
      <c r="AC40" s="10">
        <f>IF(IFERROR(VLOOKUP(5&amp;$A:$A,list!$A:F,6,0),"")=0,"",IFERROR(VLOOKUP(5&amp;$A:$A,list!$A:F,6,0),""))</f>
        <v/>
      </c>
      <c r="AD40" s="10">
        <f>IF(IFERROR(VLOOKUP(5&amp;$A:$A,list!$A:G,7,0),"")=0,"",IFERROR(VLOOKUP(5&amp;$A:$A,list!$A:G,7,0),""))</f>
        <v/>
      </c>
      <c r="AE40" s="10">
        <f>IF(IFERROR(VLOOKUP(5&amp;$A:$A,list!$A:H,8,0),"")=0,"",IFERROR(VLOOKUP(5&amp;$A:$A,list!$A:H,8,0),""))</f>
        <v/>
      </c>
      <c r="AF40" s="2">
        <f>IF(IFERROR(VLOOKUP(6&amp;$A:$A,list!$A:C,3,0),"")=0,"",IFERROR(VLOOKUP(6&amp;$A:$A,list!$A:C,3,0),""))</f>
        <v/>
      </c>
      <c r="AG40" s="10">
        <f>IF(IFERROR(VLOOKUP(6&amp;$A:$A,list!$A:D,4,0),"")=0,"",IFERROR(VLOOKUP(6&amp;$A:$A,list!$A:D,4,0),""))</f>
        <v/>
      </c>
      <c r="AH40" s="10">
        <f>IF(IFERROR(VLOOKUP(6&amp;$A:$A,list!$A:E,5,0),"")=0,"",IFERROR(VLOOKUP(6&amp;$A:$A,list!$A:E,5,0),""))</f>
        <v/>
      </c>
      <c r="AI40" s="10">
        <f>IF(IFERROR(VLOOKUP(6&amp;$A:$A,list!$A:F,6,0),"")=0,"",IFERROR(VLOOKUP(6&amp;$A:$A,list!$A:F,6,0),""))</f>
        <v/>
      </c>
      <c r="AJ40" s="10">
        <f>IF(IFERROR(VLOOKUP(6&amp;$A:$A,list!$A:G,7,0),"")=0,"",IFERROR(VLOOKUP(6&amp;$A:$A,list!$A:G,7,0),""))</f>
        <v/>
      </c>
      <c r="AK40" s="10">
        <f>IF(IFERROR(VLOOKUP(6&amp;$A:$A,list!$A:H,8,0),"")=0,"",IFERROR(VLOOKUP(6&amp;$A:$A,list!$A:H,8,0),""))</f>
        <v/>
      </c>
      <c r="AL40" s="2">
        <f>IF(IFERROR(VLOOKUP(7&amp;$A:$A,list!$A:C,3,0),"")=0,"",IFERROR(VLOOKUP(7&amp;$A:$A,list!$A:C,3,0),""))</f>
        <v/>
      </c>
      <c r="AM40" s="10">
        <f>IF(IFERROR(VLOOKUP(7&amp;$A:$A,list!$A:D,4,0),"")=0,"",IFERROR(VLOOKUP(7&amp;$A:$A,list!$A:D,4,0),""))</f>
        <v/>
      </c>
      <c r="AN40" s="10">
        <f>IF(IFERROR(VLOOKUP(7&amp;$A:$A,list!$A:E,5,0),"")=0,"",IFERROR(VLOOKUP(7&amp;$A:$A,list!$A:E,5,0),""))</f>
        <v/>
      </c>
      <c r="AO40" s="10">
        <f>IF(IFERROR(VLOOKUP(7&amp;$A:$A,list!$A:F,6,0),"")=0,"",IFERROR(VLOOKUP(7&amp;$A:$A,list!$A:F,6,0),""))</f>
        <v/>
      </c>
      <c r="AP40" s="10">
        <f>IF(IFERROR(VLOOKUP(7&amp;$A:$A,list!$A:G,7,0),"")=0,"",IFERROR(VLOOKUP(7&amp;$A:$A,list!$A:G,7,0),""))</f>
        <v/>
      </c>
      <c r="AQ40" s="10">
        <f>IF(IFERROR(VLOOKUP(7&amp;$A:$A,list!$A:H,8,0),"")=0,"",IFERROR(VLOOKUP(7&amp;$A:$A,list!$A:H,8,0),""))</f>
        <v/>
      </c>
      <c r="AR40" s="2">
        <f>IF(IFERROR(VLOOKUP(8&amp;$A:$A,list!$A:C,3,0),"")=0,"",IFERROR(VLOOKUP(8&amp;$A:$A,list!$A:C,3,0),""))</f>
        <v/>
      </c>
      <c r="AS40" s="10">
        <f>IF(IFERROR(VLOOKUP(8&amp;$A:$A,list!$A:D,4,0),"")=0,"",IFERROR(VLOOKUP(8&amp;$A:$A,list!$A:D,4,0),""))</f>
        <v/>
      </c>
      <c r="AT40" s="10">
        <f>IF(IFERROR(VLOOKUP(8&amp;$A:$A,list!$A:E,5,0),"")=0,"",IFERROR(VLOOKUP(8&amp;$A:$A,list!$A:E,5,0),""))</f>
        <v/>
      </c>
      <c r="AU40" s="10">
        <f>IF(IFERROR(VLOOKUP(8&amp;$A:$A,list!$A:F,6,0),"")=0,"",IFERROR(VLOOKUP(8&amp;$A:$A,list!$A:F,6,0),""))</f>
        <v/>
      </c>
      <c r="AV40" s="10">
        <f>IF(IFERROR(VLOOKUP(8&amp;$A:$A,list!$A:G,7,0),"")=0,"",IFERROR(VLOOKUP(8&amp;$A:$A,list!$A:G,7,0),""))</f>
        <v/>
      </c>
      <c r="AW40" s="3">
        <f>IF(IFERROR(VLOOKUP(8&amp;$A:$A,list!$A:H,8,0),"")=0,"",IFERROR(VLOOKUP(8&amp;$A:$A,list!$A:H,8,0),""))</f>
        <v/>
      </c>
    </row>
    <row r="41">
      <c r="B41" s="2">
        <f>IF(IFERROR(VLOOKUP(1&amp;$A:$A,list!$A:C,3,0),"")=0,"",IFERROR(VLOOKUP(1&amp;$A:$A,list!$A:C,3,0),""))</f>
        <v/>
      </c>
      <c r="C41" s="10">
        <f>IF(IFERROR(VLOOKUP(1&amp;$A:$A,list!$A:D,4,0),"")=0,"",IFERROR(VLOOKUP(1&amp;$A:$A,list!$A:D,4,0),""))</f>
        <v/>
      </c>
      <c r="D41" s="10">
        <f>IF(IFERROR(VLOOKUP(1&amp;$A:$A,list!$A:E,5,0),"")=0,"",IFERROR(VLOOKUP(1&amp;$A:$A,list!$A:E,5,0),""))</f>
        <v/>
      </c>
      <c r="E41" s="10">
        <f>IF(IFERROR(VLOOKUP(1&amp;$A:$A,list!$A:F,6,0),"")=0,"",IFERROR(VLOOKUP(1&amp;$A:$A,list!$A:F,6,0),""))</f>
        <v/>
      </c>
      <c r="F41" s="10">
        <f>IF(IFERROR(VLOOKUP(1&amp;$A:$A,list!$A:G,7,0),"")=0,"",IFERROR(VLOOKUP(1&amp;$A:$A,list!$A:G,7,0),""))</f>
        <v/>
      </c>
      <c r="G41" s="10">
        <f>IF(IFERROR(VLOOKUP(1&amp;$A:$A,list!$A:H,8,0),"")=0,"",IFERROR(VLOOKUP(1&amp;$A:$A,list!$A:H,8,0),""))</f>
        <v/>
      </c>
      <c r="H41" s="2">
        <f>IF(IFERROR(VLOOKUP(2&amp;$A:$A,list!$A:C,3,0),"")=0,"",IFERROR(VLOOKUP(2&amp;$A:$A,list!$A:C,3,0),""))</f>
        <v/>
      </c>
      <c r="I41" s="10">
        <f>IF(IFERROR(VLOOKUP(2&amp;$A:$A,list!$A:D,4,0),"")=0,"",IFERROR(VLOOKUP(2&amp;$A:$A,list!$A:D,4,0),""))</f>
        <v/>
      </c>
      <c r="J41" s="10">
        <f>IF(IFERROR(VLOOKUP(2&amp;$A:$A,list!$A:E,5,0),"")=0,"",IFERROR(VLOOKUP(2&amp;$A:$A,list!$A:E,5,0),""))</f>
        <v/>
      </c>
      <c r="K41" s="10">
        <f>IF(IFERROR(VLOOKUP(2&amp;$A:$A,list!$A:F,6,0),"")=0,"",IFERROR(VLOOKUP(2&amp;$A:$A,list!$A:F,6,0),""))</f>
        <v/>
      </c>
      <c r="L41" s="10">
        <f>IF(IFERROR(VLOOKUP(2&amp;$A:$A,list!$A:G,7,0),"")=0,"",IFERROR(VLOOKUP(2&amp;$A:$A,list!$A:G,7,0),""))</f>
        <v/>
      </c>
      <c r="M41" s="10">
        <f>IF(IFERROR(VLOOKUP(2&amp;$A:$A,list!$A:H,8,0),"")=0,"",IFERROR(VLOOKUP(2&amp;$A:$A,list!$A:H,8,0),""))</f>
        <v/>
      </c>
      <c r="N41" s="2">
        <f>IF(IFERROR(VLOOKUP(3&amp;$A:$A,list!$A:C,3,0),"")=0,"",IFERROR(VLOOKUP(3&amp;$A:$A,list!$A:C,3,0),""))</f>
        <v/>
      </c>
      <c r="O41" s="10">
        <f>IF(IFERROR(VLOOKUP(3&amp;$A:$A,list!$A:D,4,0),"")=0,"",IFERROR(VLOOKUP(3&amp;$A:$A,list!$A:D,4,0),""))</f>
        <v/>
      </c>
      <c r="P41" s="10">
        <f>IF(IFERROR(VLOOKUP(3&amp;$A:$A,list!$A:E,5,0),"")=0,"",IFERROR(VLOOKUP(3&amp;$A:$A,list!$A:E,5,0),""))</f>
        <v/>
      </c>
      <c r="Q41" s="10">
        <f>IF(IFERROR(VLOOKUP(3&amp;$A:$A,list!$A:F,6,0),"")=0,"",IFERROR(VLOOKUP(3&amp;$A:$A,list!$A:F,6,0),""))</f>
        <v/>
      </c>
      <c r="R41" s="10">
        <f>IF(IFERROR(VLOOKUP(3&amp;$A:$A,list!$A:G,7,0),"")=0,"",IFERROR(VLOOKUP(3&amp;$A:$A,list!$A:G,7,0),""))</f>
        <v/>
      </c>
      <c r="S41" s="10">
        <f>IF(IFERROR(VLOOKUP(3&amp;$A:$A,list!$A:H,8,0),"")=0,"",IFERROR(VLOOKUP(3&amp;$A:$A,list!$A:H,8,0),""))</f>
        <v/>
      </c>
      <c r="T41" s="2">
        <f>IF(IFERROR(VLOOKUP(4&amp;$A:$A,list!$A:C,3,0),"")=0,"",IFERROR(VLOOKUP(4&amp;$A:$A,list!$A:C,3,0),""))</f>
        <v/>
      </c>
      <c r="U41" s="10">
        <f>IF(IFERROR(VLOOKUP(4&amp;$A:$A,list!$A:D,4,0),"")=0,"",IFERROR(VLOOKUP(4&amp;$A:$A,list!$A:D,4,0),""))</f>
        <v/>
      </c>
      <c r="V41" s="10">
        <f>IF(IFERROR(VLOOKUP(4&amp;$A:$A,list!$A:E,5,0),"")=0,"",IFERROR(VLOOKUP(4&amp;$A:$A,list!$A:E,5,0),""))</f>
        <v/>
      </c>
      <c r="W41" s="10">
        <f>IF(IFERROR(VLOOKUP(4&amp;$A:$A,list!$A:F,6,0),"")=0,"",IFERROR(VLOOKUP(4&amp;$A:$A,list!$A:F,6,0),""))</f>
        <v/>
      </c>
      <c r="X41" s="10">
        <f>IF(IFERROR(VLOOKUP(4&amp;$A:$A,list!$A:G,7,0),"")=0,"",IFERROR(VLOOKUP(4&amp;$A:$A,list!$A:G,7,0),""))</f>
        <v/>
      </c>
      <c r="Y41" s="10">
        <f>IF(IFERROR(VLOOKUP(4&amp;$A:$A,list!$A:H,8,0),"")=0,"",IFERROR(VLOOKUP(4&amp;$A:$A,list!$A:H,8,0),""))</f>
        <v/>
      </c>
      <c r="Z41" s="2">
        <f>IF(IFERROR(VLOOKUP(5&amp;$A:$A,list!$A:C,3,0),"")=0,"",IFERROR(VLOOKUP(5&amp;$A:$A,list!$A:C,3,0),""))</f>
        <v/>
      </c>
      <c r="AA41" s="10">
        <f>IF(IFERROR(VLOOKUP(5&amp;$A:$A,list!$A:D,4,0),"")=0,"",IFERROR(VLOOKUP(5&amp;$A:$A,list!$A:D,4,0),""))</f>
        <v/>
      </c>
      <c r="AB41" s="10">
        <f>IF(IFERROR(VLOOKUP(5&amp;$A:$A,list!$A:E,5,0),"")=0,"",IFERROR(VLOOKUP(5&amp;$A:$A,list!$A:E,5,0),""))</f>
        <v/>
      </c>
      <c r="AC41" s="10">
        <f>IF(IFERROR(VLOOKUP(5&amp;$A:$A,list!$A:F,6,0),"")=0,"",IFERROR(VLOOKUP(5&amp;$A:$A,list!$A:F,6,0),""))</f>
        <v/>
      </c>
      <c r="AD41" s="10">
        <f>IF(IFERROR(VLOOKUP(5&amp;$A:$A,list!$A:G,7,0),"")=0,"",IFERROR(VLOOKUP(5&amp;$A:$A,list!$A:G,7,0),""))</f>
        <v/>
      </c>
      <c r="AE41" s="10">
        <f>IF(IFERROR(VLOOKUP(5&amp;$A:$A,list!$A:H,8,0),"")=0,"",IFERROR(VLOOKUP(5&amp;$A:$A,list!$A:H,8,0),""))</f>
        <v/>
      </c>
      <c r="AF41" s="2">
        <f>IF(IFERROR(VLOOKUP(6&amp;$A:$A,list!$A:C,3,0),"")=0,"",IFERROR(VLOOKUP(6&amp;$A:$A,list!$A:C,3,0),""))</f>
        <v/>
      </c>
      <c r="AG41" s="10">
        <f>IF(IFERROR(VLOOKUP(6&amp;$A:$A,list!$A:D,4,0),"")=0,"",IFERROR(VLOOKUP(6&amp;$A:$A,list!$A:D,4,0),""))</f>
        <v/>
      </c>
      <c r="AH41" s="10">
        <f>IF(IFERROR(VLOOKUP(6&amp;$A:$A,list!$A:E,5,0),"")=0,"",IFERROR(VLOOKUP(6&amp;$A:$A,list!$A:E,5,0),""))</f>
        <v/>
      </c>
      <c r="AI41" s="10">
        <f>IF(IFERROR(VLOOKUP(6&amp;$A:$A,list!$A:F,6,0),"")=0,"",IFERROR(VLOOKUP(6&amp;$A:$A,list!$A:F,6,0),""))</f>
        <v/>
      </c>
      <c r="AJ41" s="10">
        <f>IF(IFERROR(VLOOKUP(6&amp;$A:$A,list!$A:G,7,0),"")=0,"",IFERROR(VLOOKUP(6&amp;$A:$A,list!$A:G,7,0),""))</f>
        <v/>
      </c>
      <c r="AK41" s="10">
        <f>IF(IFERROR(VLOOKUP(6&amp;$A:$A,list!$A:H,8,0),"")=0,"",IFERROR(VLOOKUP(6&amp;$A:$A,list!$A:H,8,0),""))</f>
        <v/>
      </c>
      <c r="AL41" s="2">
        <f>IF(IFERROR(VLOOKUP(7&amp;$A:$A,list!$A:C,3,0),"")=0,"",IFERROR(VLOOKUP(7&amp;$A:$A,list!$A:C,3,0),""))</f>
        <v/>
      </c>
      <c r="AM41" s="10">
        <f>IF(IFERROR(VLOOKUP(7&amp;$A:$A,list!$A:D,4,0),"")=0,"",IFERROR(VLOOKUP(7&amp;$A:$A,list!$A:D,4,0),""))</f>
        <v/>
      </c>
      <c r="AN41" s="10">
        <f>IF(IFERROR(VLOOKUP(7&amp;$A:$A,list!$A:E,5,0),"")=0,"",IFERROR(VLOOKUP(7&amp;$A:$A,list!$A:E,5,0),""))</f>
        <v/>
      </c>
      <c r="AO41" s="10">
        <f>IF(IFERROR(VLOOKUP(7&amp;$A:$A,list!$A:F,6,0),"")=0,"",IFERROR(VLOOKUP(7&amp;$A:$A,list!$A:F,6,0),""))</f>
        <v/>
      </c>
      <c r="AP41" s="10">
        <f>IF(IFERROR(VLOOKUP(7&amp;$A:$A,list!$A:G,7,0),"")=0,"",IFERROR(VLOOKUP(7&amp;$A:$A,list!$A:G,7,0),""))</f>
        <v/>
      </c>
      <c r="AQ41" s="10">
        <f>IF(IFERROR(VLOOKUP(7&amp;$A:$A,list!$A:H,8,0),"")=0,"",IFERROR(VLOOKUP(7&amp;$A:$A,list!$A:H,8,0),""))</f>
        <v/>
      </c>
      <c r="AR41" s="2">
        <f>IF(IFERROR(VLOOKUP(8&amp;$A:$A,list!$A:C,3,0),"")=0,"",IFERROR(VLOOKUP(8&amp;$A:$A,list!$A:C,3,0),""))</f>
        <v/>
      </c>
      <c r="AS41" s="10">
        <f>IF(IFERROR(VLOOKUP(8&amp;$A:$A,list!$A:D,4,0),"")=0,"",IFERROR(VLOOKUP(8&amp;$A:$A,list!$A:D,4,0),""))</f>
        <v/>
      </c>
      <c r="AT41" s="10">
        <f>IF(IFERROR(VLOOKUP(8&amp;$A:$A,list!$A:E,5,0),"")=0,"",IFERROR(VLOOKUP(8&amp;$A:$A,list!$A:E,5,0),""))</f>
        <v/>
      </c>
      <c r="AU41" s="10">
        <f>IF(IFERROR(VLOOKUP(8&amp;$A:$A,list!$A:F,6,0),"")=0,"",IFERROR(VLOOKUP(8&amp;$A:$A,list!$A:F,6,0),""))</f>
        <v/>
      </c>
      <c r="AV41" s="10">
        <f>IF(IFERROR(VLOOKUP(8&amp;$A:$A,list!$A:G,7,0),"")=0,"",IFERROR(VLOOKUP(8&amp;$A:$A,list!$A:G,7,0),""))</f>
        <v/>
      </c>
      <c r="AW41" s="3">
        <f>IF(IFERROR(VLOOKUP(8&amp;$A:$A,list!$A:H,8,0),"")=0,"",IFERROR(VLOOKUP(8&amp;$A:$A,list!$A:H,8,0),""))</f>
        <v/>
      </c>
    </row>
    <row r="42">
      <c r="B42" s="2">
        <f>IF(IFERROR(VLOOKUP(1&amp;$A:$A,list!$A:C,3,0),"")=0,"",IFERROR(VLOOKUP(1&amp;$A:$A,list!$A:C,3,0),""))</f>
        <v/>
      </c>
      <c r="C42" s="10">
        <f>IF(IFERROR(VLOOKUP(1&amp;$A:$A,list!$A:D,4,0),"")=0,"",IFERROR(VLOOKUP(1&amp;$A:$A,list!$A:D,4,0),""))</f>
        <v/>
      </c>
      <c r="D42" s="10">
        <f>IF(IFERROR(VLOOKUP(1&amp;$A:$A,list!$A:E,5,0),"")=0,"",IFERROR(VLOOKUP(1&amp;$A:$A,list!$A:E,5,0),""))</f>
        <v/>
      </c>
      <c r="E42" s="10">
        <f>IF(IFERROR(VLOOKUP(1&amp;$A:$A,list!$A:F,6,0),"")=0,"",IFERROR(VLOOKUP(1&amp;$A:$A,list!$A:F,6,0),""))</f>
        <v/>
      </c>
      <c r="F42" s="10">
        <f>IF(IFERROR(VLOOKUP(1&amp;$A:$A,list!$A:G,7,0),"")=0,"",IFERROR(VLOOKUP(1&amp;$A:$A,list!$A:G,7,0),""))</f>
        <v/>
      </c>
      <c r="G42" s="10">
        <f>IF(IFERROR(VLOOKUP(1&amp;$A:$A,list!$A:H,8,0),"")=0,"",IFERROR(VLOOKUP(1&amp;$A:$A,list!$A:H,8,0),""))</f>
        <v/>
      </c>
      <c r="H42" s="2">
        <f>IF(IFERROR(VLOOKUP(2&amp;$A:$A,list!$A:C,3,0),"")=0,"",IFERROR(VLOOKUP(2&amp;$A:$A,list!$A:C,3,0),""))</f>
        <v/>
      </c>
      <c r="I42" s="10">
        <f>IF(IFERROR(VLOOKUP(2&amp;$A:$A,list!$A:D,4,0),"")=0,"",IFERROR(VLOOKUP(2&amp;$A:$A,list!$A:D,4,0),""))</f>
        <v/>
      </c>
      <c r="J42" s="10">
        <f>IF(IFERROR(VLOOKUP(2&amp;$A:$A,list!$A:E,5,0),"")=0,"",IFERROR(VLOOKUP(2&amp;$A:$A,list!$A:E,5,0),""))</f>
        <v/>
      </c>
      <c r="K42" s="10">
        <f>IF(IFERROR(VLOOKUP(2&amp;$A:$A,list!$A:F,6,0),"")=0,"",IFERROR(VLOOKUP(2&amp;$A:$A,list!$A:F,6,0),""))</f>
        <v/>
      </c>
      <c r="L42" s="10">
        <f>IF(IFERROR(VLOOKUP(2&amp;$A:$A,list!$A:G,7,0),"")=0,"",IFERROR(VLOOKUP(2&amp;$A:$A,list!$A:G,7,0),""))</f>
        <v/>
      </c>
      <c r="M42" s="10">
        <f>IF(IFERROR(VLOOKUP(2&amp;$A:$A,list!$A:H,8,0),"")=0,"",IFERROR(VLOOKUP(2&amp;$A:$A,list!$A:H,8,0),""))</f>
        <v/>
      </c>
      <c r="N42" s="2">
        <f>IF(IFERROR(VLOOKUP(3&amp;$A:$A,list!$A:C,3,0),"")=0,"",IFERROR(VLOOKUP(3&amp;$A:$A,list!$A:C,3,0),""))</f>
        <v/>
      </c>
      <c r="O42" s="10">
        <f>IF(IFERROR(VLOOKUP(3&amp;$A:$A,list!$A:D,4,0),"")=0,"",IFERROR(VLOOKUP(3&amp;$A:$A,list!$A:D,4,0),""))</f>
        <v/>
      </c>
      <c r="P42" s="10">
        <f>IF(IFERROR(VLOOKUP(3&amp;$A:$A,list!$A:E,5,0),"")=0,"",IFERROR(VLOOKUP(3&amp;$A:$A,list!$A:E,5,0),""))</f>
        <v/>
      </c>
      <c r="Q42" s="10">
        <f>IF(IFERROR(VLOOKUP(3&amp;$A:$A,list!$A:F,6,0),"")=0,"",IFERROR(VLOOKUP(3&amp;$A:$A,list!$A:F,6,0),""))</f>
        <v/>
      </c>
      <c r="R42" s="10">
        <f>IF(IFERROR(VLOOKUP(3&amp;$A:$A,list!$A:G,7,0),"")=0,"",IFERROR(VLOOKUP(3&amp;$A:$A,list!$A:G,7,0),""))</f>
        <v/>
      </c>
      <c r="S42" s="10">
        <f>IF(IFERROR(VLOOKUP(3&amp;$A:$A,list!$A:H,8,0),"")=0,"",IFERROR(VLOOKUP(3&amp;$A:$A,list!$A:H,8,0),""))</f>
        <v/>
      </c>
      <c r="T42" s="2">
        <f>IF(IFERROR(VLOOKUP(4&amp;$A:$A,list!$A:C,3,0),"")=0,"",IFERROR(VLOOKUP(4&amp;$A:$A,list!$A:C,3,0),""))</f>
        <v/>
      </c>
      <c r="U42" s="10">
        <f>IF(IFERROR(VLOOKUP(4&amp;$A:$A,list!$A:D,4,0),"")=0,"",IFERROR(VLOOKUP(4&amp;$A:$A,list!$A:D,4,0),""))</f>
        <v/>
      </c>
      <c r="V42" s="10">
        <f>IF(IFERROR(VLOOKUP(4&amp;$A:$A,list!$A:E,5,0),"")=0,"",IFERROR(VLOOKUP(4&amp;$A:$A,list!$A:E,5,0),""))</f>
        <v/>
      </c>
      <c r="W42" s="10">
        <f>IF(IFERROR(VLOOKUP(4&amp;$A:$A,list!$A:F,6,0),"")=0,"",IFERROR(VLOOKUP(4&amp;$A:$A,list!$A:F,6,0),""))</f>
        <v/>
      </c>
      <c r="X42" s="10">
        <f>IF(IFERROR(VLOOKUP(4&amp;$A:$A,list!$A:G,7,0),"")=0,"",IFERROR(VLOOKUP(4&amp;$A:$A,list!$A:G,7,0),""))</f>
        <v/>
      </c>
      <c r="Y42" s="10">
        <f>IF(IFERROR(VLOOKUP(4&amp;$A:$A,list!$A:H,8,0),"")=0,"",IFERROR(VLOOKUP(4&amp;$A:$A,list!$A:H,8,0),""))</f>
        <v/>
      </c>
      <c r="Z42" s="2">
        <f>IF(IFERROR(VLOOKUP(5&amp;$A:$A,list!$A:C,3,0),"")=0,"",IFERROR(VLOOKUP(5&amp;$A:$A,list!$A:C,3,0),""))</f>
        <v/>
      </c>
      <c r="AA42" s="10">
        <f>IF(IFERROR(VLOOKUP(5&amp;$A:$A,list!$A:D,4,0),"")=0,"",IFERROR(VLOOKUP(5&amp;$A:$A,list!$A:D,4,0),""))</f>
        <v/>
      </c>
      <c r="AB42" s="10">
        <f>IF(IFERROR(VLOOKUP(5&amp;$A:$A,list!$A:E,5,0),"")=0,"",IFERROR(VLOOKUP(5&amp;$A:$A,list!$A:E,5,0),""))</f>
        <v/>
      </c>
      <c r="AC42" s="10">
        <f>IF(IFERROR(VLOOKUP(5&amp;$A:$A,list!$A:F,6,0),"")=0,"",IFERROR(VLOOKUP(5&amp;$A:$A,list!$A:F,6,0),""))</f>
        <v/>
      </c>
      <c r="AD42" s="10">
        <f>IF(IFERROR(VLOOKUP(5&amp;$A:$A,list!$A:G,7,0),"")=0,"",IFERROR(VLOOKUP(5&amp;$A:$A,list!$A:G,7,0),""))</f>
        <v/>
      </c>
      <c r="AE42" s="10">
        <f>IF(IFERROR(VLOOKUP(5&amp;$A:$A,list!$A:H,8,0),"")=0,"",IFERROR(VLOOKUP(5&amp;$A:$A,list!$A:H,8,0),""))</f>
        <v/>
      </c>
      <c r="AF42" s="2">
        <f>IF(IFERROR(VLOOKUP(6&amp;$A:$A,list!$A:C,3,0),"")=0,"",IFERROR(VLOOKUP(6&amp;$A:$A,list!$A:C,3,0),""))</f>
        <v/>
      </c>
      <c r="AG42" s="10">
        <f>IF(IFERROR(VLOOKUP(6&amp;$A:$A,list!$A:D,4,0),"")=0,"",IFERROR(VLOOKUP(6&amp;$A:$A,list!$A:D,4,0),""))</f>
        <v/>
      </c>
      <c r="AH42" s="10">
        <f>IF(IFERROR(VLOOKUP(6&amp;$A:$A,list!$A:E,5,0),"")=0,"",IFERROR(VLOOKUP(6&amp;$A:$A,list!$A:E,5,0),""))</f>
        <v/>
      </c>
      <c r="AI42" s="10">
        <f>IF(IFERROR(VLOOKUP(6&amp;$A:$A,list!$A:F,6,0),"")=0,"",IFERROR(VLOOKUP(6&amp;$A:$A,list!$A:F,6,0),""))</f>
        <v/>
      </c>
      <c r="AJ42" s="10">
        <f>IF(IFERROR(VLOOKUP(6&amp;$A:$A,list!$A:G,7,0),"")=0,"",IFERROR(VLOOKUP(6&amp;$A:$A,list!$A:G,7,0),""))</f>
        <v/>
      </c>
      <c r="AK42" s="10">
        <f>IF(IFERROR(VLOOKUP(6&amp;$A:$A,list!$A:H,8,0),"")=0,"",IFERROR(VLOOKUP(6&amp;$A:$A,list!$A:H,8,0),""))</f>
        <v/>
      </c>
      <c r="AL42" s="2">
        <f>IF(IFERROR(VLOOKUP(7&amp;$A:$A,list!$A:C,3,0),"")=0,"",IFERROR(VLOOKUP(7&amp;$A:$A,list!$A:C,3,0),""))</f>
        <v/>
      </c>
      <c r="AM42" s="10">
        <f>IF(IFERROR(VLOOKUP(7&amp;$A:$A,list!$A:D,4,0),"")=0,"",IFERROR(VLOOKUP(7&amp;$A:$A,list!$A:D,4,0),""))</f>
        <v/>
      </c>
      <c r="AN42" s="10">
        <f>IF(IFERROR(VLOOKUP(7&amp;$A:$A,list!$A:E,5,0),"")=0,"",IFERROR(VLOOKUP(7&amp;$A:$A,list!$A:E,5,0),""))</f>
        <v/>
      </c>
      <c r="AO42" s="10">
        <f>IF(IFERROR(VLOOKUP(7&amp;$A:$A,list!$A:F,6,0),"")=0,"",IFERROR(VLOOKUP(7&amp;$A:$A,list!$A:F,6,0),""))</f>
        <v/>
      </c>
      <c r="AP42" s="10">
        <f>IF(IFERROR(VLOOKUP(7&amp;$A:$A,list!$A:G,7,0),"")=0,"",IFERROR(VLOOKUP(7&amp;$A:$A,list!$A:G,7,0),""))</f>
        <v/>
      </c>
      <c r="AQ42" s="10">
        <f>IF(IFERROR(VLOOKUP(7&amp;$A:$A,list!$A:H,8,0),"")=0,"",IFERROR(VLOOKUP(7&amp;$A:$A,list!$A:H,8,0),""))</f>
        <v/>
      </c>
      <c r="AR42" s="2">
        <f>IF(IFERROR(VLOOKUP(8&amp;$A:$A,list!$A:C,3,0),"")=0,"",IFERROR(VLOOKUP(8&amp;$A:$A,list!$A:C,3,0),""))</f>
        <v/>
      </c>
      <c r="AS42" s="10">
        <f>IF(IFERROR(VLOOKUP(8&amp;$A:$A,list!$A:D,4,0),"")=0,"",IFERROR(VLOOKUP(8&amp;$A:$A,list!$A:D,4,0),""))</f>
        <v/>
      </c>
      <c r="AT42" s="10">
        <f>IF(IFERROR(VLOOKUP(8&amp;$A:$A,list!$A:E,5,0),"")=0,"",IFERROR(VLOOKUP(8&amp;$A:$A,list!$A:E,5,0),""))</f>
        <v/>
      </c>
      <c r="AU42" s="10">
        <f>IF(IFERROR(VLOOKUP(8&amp;$A:$A,list!$A:F,6,0),"")=0,"",IFERROR(VLOOKUP(8&amp;$A:$A,list!$A:F,6,0),""))</f>
        <v/>
      </c>
      <c r="AV42" s="10">
        <f>IF(IFERROR(VLOOKUP(8&amp;$A:$A,list!$A:G,7,0),"")=0,"",IFERROR(VLOOKUP(8&amp;$A:$A,list!$A:G,7,0),""))</f>
        <v/>
      </c>
      <c r="AW42" s="3">
        <f>IF(IFERROR(VLOOKUP(8&amp;$A:$A,list!$A:H,8,0),"")=0,"",IFERROR(VLOOKUP(8&amp;$A:$A,list!$A:H,8,0),""))</f>
        <v/>
      </c>
    </row>
    <row r="43">
      <c r="B43" s="2">
        <f>IF(IFERROR(VLOOKUP(1&amp;$A:$A,list!$A:C,3,0),"")=0,"",IFERROR(VLOOKUP(1&amp;$A:$A,list!$A:C,3,0),""))</f>
        <v/>
      </c>
      <c r="C43" s="10">
        <f>IF(IFERROR(VLOOKUP(1&amp;$A:$A,list!$A:D,4,0),"")=0,"",IFERROR(VLOOKUP(1&amp;$A:$A,list!$A:D,4,0),""))</f>
        <v/>
      </c>
      <c r="D43" s="10">
        <f>IF(IFERROR(VLOOKUP(1&amp;$A:$A,list!$A:E,5,0),"")=0,"",IFERROR(VLOOKUP(1&amp;$A:$A,list!$A:E,5,0),""))</f>
        <v/>
      </c>
      <c r="E43" s="10">
        <f>IF(IFERROR(VLOOKUP(1&amp;$A:$A,list!$A:F,6,0),"")=0,"",IFERROR(VLOOKUP(1&amp;$A:$A,list!$A:F,6,0),""))</f>
        <v/>
      </c>
      <c r="F43" s="10">
        <f>IF(IFERROR(VLOOKUP(1&amp;$A:$A,list!$A:G,7,0),"")=0,"",IFERROR(VLOOKUP(1&amp;$A:$A,list!$A:G,7,0),""))</f>
        <v/>
      </c>
      <c r="G43" s="10">
        <f>IF(IFERROR(VLOOKUP(1&amp;$A:$A,list!$A:H,8,0),"")=0,"",IFERROR(VLOOKUP(1&amp;$A:$A,list!$A:H,8,0),""))</f>
        <v/>
      </c>
      <c r="H43" s="2">
        <f>IF(IFERROR(VLOOKUP(2&amp;$A:$A,list!$A:C,3,0),"")=0,"",IFERROR(VLOOKUP(2&amp;$A:$A,list!$A:C,3,0),""))</f>
        <v/>
      </c>
      <c r="I43" s="10">
        <f>IF(IFERROR(VLOOKUP(2&amp;$A:$A,list!$A:D,4,0),"")=0,"",IFERROR(VLOOKUP(2&amp;$A:$A,list!$A:D,4,0),""))</f>
        <v/>
      </c>
      <c r="J43" s="10">
        <f>IF(IFERROR(VLOOKUP(2&amp;$A:$A,list!$A:E,5,0),"")=0,"",IFERROR(VLOOKUP(2&amp;$A:$A,list!$A:E,5,0),""))</f>
        <v/>
      </c>
      <c r="K43" s="10">
        <f>IF(IFERROR(VLOOKUP(2&amp;$A:$A,list!$A:F,6,0),"")=0,"",IFERROR(VLOOKUP(2&amp;$A:$A,list!$A:F,6,0),""))</f>
        <v/>
      </c>
      <c r="L43" s="10">
        <f>IF(IFERROR(VLOOKUP(2&amp;$A:$A,list!$A:G,7,0),"")=0,"",IFERROR(VLOOKUP(2&amp;$A:$A,list!$A:G,7,0),""))</f>
        <v/>
      </c>
      <c r="M43" s="10">
        <f>IF(IFERROR(VLOOKUP(2&amp;$A:$A,list!$A:H,8,0),"")=0,"",IFERROR(VLOOKUP(2&amp;$A:$A,list!$A:H,8,0),""))</f>
        <v/>
      </c>
      <c r="N43" s="2">
        <f>IF(IFERROR(VLOOKUP(3&amp;$A:$A,list!$A:C,3,0),"")=0,"",IFERROR(VLOOKUP(3&amp;$A:$A,list!$A:C,3,0),""))</f>
        <v/>
      </c>
      <c r="O43" s="10">
        <f>IF(IFERROR(VLOOKUP(3&amp;$A:$A,list!$A:D,4,0),"")=0,"",IFERROR(VLOOKUP(3&amp;$A:$A,list!$A:D,4,0),""))</f>
        <v/>
      </c>
      <c r="P43" s="10">
        <f>IF(IFERROR(VLOOKUP(3&amp;$A:$A,list!$A:E,5,0),"")=0,"",IFERROR(VLOOKUP(3&amp;$A:$A,list!$A:E,5,0),""))</f>
        <v/>
      </c>
      <c r="Q43" s="10">
        <f>IF(IFERROR(VLOOKUP(3&amp;$A:$A,list!$A:F,6,0),"")=0,"",IFERROR(VLOOKUP(3&amp;$A:$A,list!$A:F,6,0),""))</f>
        <v/>
      </c>
      <c r="R43" s="10">
        <f>IF(IFERROR(VLOOKUP(3&amp;$A:$A,list!$A:G,7,0),"")=0,"",IFERROR(VLOOKUP(3&amp;$A:$A,list!$A:G,7,0),""))</f>
        <v/>
      </c>
      <c r="S43" s="10">
        <f>IF(IFERROR(VLOOKUP(3&amp;$A:$A,list!$A:H,8,0),"")=0,"",IFERROR(VLOOKUP(3&amp;$A:$A,list!$A:H,8,0),""))</f>
        <v/>
      </c>
      <c r="T43" s="2">
        <f>IF(IFERROR(VLOOKUP(4&amp;$A:$A,list!$A:C,3,0),"")=0,"",IFERROR(VLOOKUP(4&amp;$A:$A,list!$A:C,3,0),""))</f>
        <v/>
      </c>
      <c r="U43" s="10">
        <f>IF(IFERROR(VLOOKUP(4&amp;$A:$A,list!$A:D,4,0),"")=0,"",IFERROR(VLOOKUP(4&amp;$A:$A,list!$A:D,4,0),""))</f>
        <v/>
      </c>
      <c r="V43" s="10">
        <f>IF(IFERROR(VLOOKUP(4&amp;$A:$A,list!$A:E,5,0),"")=0,"",IFERROR(VLOOKUP(4&amp;$A:$A,list!$A:E,5,0),""))</f>
        <v/>
      </c>
      <c r="W43" s="10">
        <f>IF(IFERROR(VLOOKUP(4&amp;$A:$A,list!$A:F,6,0),"")=0,"",IFERROR(VLOOKUP(4&amp;$A:$A,list!$A:F,6,0),""))</f>
        <v/>
      </c>
      <c r="X43" s="10">
        <f>IF(IFERROR(VLOOKUP(4&amp;$A:$A,list!$A:G,7,0),"")=0,"",IFERROR(VLOOKUP(4&amp;$A:$A,list!$A:G,7,0),""))</f>
        <v/>
      </c>
      <c r="Y43" s="10">
        <f>IF(IFERROR(VLOOKUP(4&amp;$A:$A,list!$A:H,8,0),"")=0,"",IFERROR(VLOOKUP(4&amp;$A:$A,list!$A:H,8,0),""))</f>
        <v/>
      </c>
      <c r="Z43" s="2">
        <f>IF(IFERROR(VLOOKUP(5&amp;$A:$A,list!$A:C,3,0),"")=0,"",IFERROR(VLOOKUP(5&amp;$A:$A,list!$A:C,3,0),""))</f>
        <v/>
      </c>
      <c r="AA43" s="10">
        <f>IF(IFERROR(VLOOKUP(5&amp;$A:$A,list!$A:D,4,0),"")=0,"",IFERROR(VLOOKUP(5&amp;$A:$A,list!$A:D,4,0),""))</f>
        <v/>
      </c>
      <c r="AB43" s="10">
        <f>IF(IFERROR(VLOOKUP(5&amp;$A:$A,list!$A:E,5,0),"")=0,"",IFERROR(VLOOKUP(5&amp;$A:$A,list!$A:E,5,0),""))</f>
        <v/>
      </c>
      <c r="AC43" s="10">
        <f>IF(IFERROR(VLOOKUP(5&amp;$A:$A,list!$A:F,6,0),"")=0,"",IFERROR(VLOOKUP(5&amp;$A:$A,list!$A:F,6,0),""))</f>
        <v/>
      </c>
      <c r="AD43" s="10">
        <f>IF(IFERROR(VLOOKUP(5&amp;$A:$A,list!$A:G,7,0),"")=0,"",IFERROR(VLOOKUP(5&amp;$A:$A,list!$A:G,7,0),""))</f>
        <v/>
      </c>
      <c r="AE43" s="10">
        <f>IF(IFERROR(VLOOKUP(5&amp;$A:$A,list!$A:H,8,0),"")=0,"",IFERROR(VLOOKUP(5&amp;$A:$A,list!$A:H,8,0),""))</f>
        <v/>
      </c>
      <c r="AF43" s="2">
        <f>IF(IFERROR(VLOOKUP(6&amp;$A:$A,list!$A:C,3,0),"")=0,"",IFERROR(VLOOKUP(6&amp;$A:$A,list!$A:C,3,0),""))</f>
        <v/>
      </c>
      <c r="AG43" s="10">
        <f>IF(IFERROR(VLOOKUP(6&amp;$A:$A,list!$A:D,4,0),"")=0,"",IFERROR(VLOOKUP(6&amp;$A:$A,list!$A:D,4,0),""))</f>
        <v/>
      </c>
      <c r="AH43" s="10">
        <f>IF(IFERROR(VLOOKUP(6&amp;$A:$A,list!$A:E,5,0),"")=0,"",IFERROR(VLOOKUP(6&amp;$A:$A,list!$A:E,5,0),""))</f>
        <v/>
      </c>
      <c r="AI43" s="10">
        <f>IF(IFERROR(VLOOKUP(6&amp;$A:$A,list!$A:F,6,0),"")=0,"",IFERROR(VLOOKUP(6&amp;$A:$A,list!$A:F,6,0),""))</f>
        <v/>
      </c>
      <c r="AJ43" s="10">
        <f>IF(IFERROR(VLOOKUP(6&amp;$A:$A,list!$A:G,7,0),"")=0,"",IFERROR(VLOOKUP(6&amp;$A:$A,list!$A:G,7,0),""))</f>
        <v/>
      </c>
      <c r="AK43" s="10">
        <f>IF(IFERROR(VLOOKUP(6&amp;$A:$A,list!$A:H,8,0),"")=0,"",IFERROR(VLOOKUP(6&amp;$A:$A,list!$A:H,8,0),""))</f>
        <v/>
      </c>
      <c r="AL43" s="2">
        <f>IF(IFERROR(VLOOKUP(7&amp;$A:$A,list!$A:C,3,0),"")=0,"",IFERROR(VLOOKUP(7&amp;$A:$A,list!$A:C,3,0),""))</f>
        <v/>
      </c>
      <c r="AM43" s="10">
        <f>IF(IFERROR(VLOOKUP(7&amp;$A:$A,list!$A:D,4,0),"")=0,"",IFERROR(VLOOKUP(7&amp;$A:$A,list!$A:D,4,0),""))</f>
        <v/>
      </c>
      <c r="AN43" s="10">
        <f>IF(IFERROR(VLOOKUP(7&amp;$A:$A,list!$A:E,5,0),"")=0,"",IFERROR(VLOOKUP(7&amp;$A:$A,list!$A:E,5,0),""))</f>
        <v/>
      </c>
      <c r="AO43" s="10">
        <f>IF(IFERROR(VLOOKUP(7&amp;$A:$A,list!$A:F,6,0),"")=0,"",IFERROR(VLOOKUP(7&amp;$A:$A,list!$A:F,6,0),""))</f>
        <v/>
      </c>
      <c r="AP43" s="10">
        <f>IF(IFERROR(VLOOKUP(7&amp;$A:$A,list!$A:G,7,0),"")=0,"",IFERROR(VLOOKUP(7&amp;$A:$A,list!$A:G,7,0),""))</f>
        <v/>
      </c>
      <c r="AQ43" s="10">
        <f>IF(IFERROR(VLOOKUP(7&amp;$A:$A,list!$A:H,8,0),"")=0,"",IFERROR(VLOOKUP(7&amp;$A:$A,list!$A:H,8,0),""))</f>
        <v/>
      </c>
      <c r="AR43" s="2">
        <f>IF(IFERROR(VLOOKUP(8&amp;$A:$A,list!$A:C,3,0),"")=0,"",IFERROR(VLOOKUP(8&amp;$A:$A,list!$A:C,3,0),""))</f>
        <v/>
      </c>
      <c r="AS43" s="10">
        <f>IF(IFERROR(VLOOKUP(8&amp;$A:$A,list!$A:D,4,0),"")=0,"",IFERROR(VLOOKUP(8&amp;$A:$A,list!$A:D,4,0),""))</f>
        <v/>
      </c>
      <c r="AT43" s="10">
        <f>IF(IFERROR(VLOOKUP(8&amp;$A:$A,list!$A:E,5,0),"")=0,"",IFERROR(VLOOKUP(8&amp;$A:$A,list!$A:E,5,0),""))</f>
        <v/>
      </c>
      <c r="AU43" s="10">
        <f>IF(IFERROR(VLOOKUP(8&amp;$A:$A,list!$A:F,6,0),"")=0,"",IFERROR(VLOOKUP(8&amp;$A:$A,list!$A:F,6,0),""))</f>
        <v/>
      </c>
      <c r="AV43" s="10">
        <f>IF(IFERROR(VLOOKUP(8&amp;$A:$A,list!$A:G,7,0),"")=0,"",IFERROR(VLOOKUP(8&amp;$A:$A,list!$A:G,7,0),""))</f>
        <v/>
      </c>
      <c r="AW43" s="3">
        <f>IF(IFERROR(VLOOKUP(8&amp;$A:$A,list!$A:H,8,0),"")=0,"",IFERROR(VLOOKUP(8&amp;$A:$A,list!$A:H,8,0),""))</f>
        <v/>
      </c>
    </row>
    <row r="44">
      <c r="B44" s="2">
        <f>IF(IFERROR(VLOOKUP(1&amp;$A:$A,list!$A:C,3,0),"")=0,"",IFERROR(VLOOKUP(1&amp;$A:$A,list!$A:C,3,0),""))</f>
        <v/>
      </c>
      <c r="C44" s="10">
        <f>IF(IFERROR(VLOOKUP(1&amp;$A:$A,list!$A:D,4,0),"")=0,"",IFERROR(VLOOKUP(1&amp;$A:$A,list!$A:D,4,0),""))</f>
        <v/>
      </c>
      <c r="D44" s="10">
        <f>IF(IFERROR(VLOOKUP(1&amp;$A:$A,list!$A:E,5,0),"")=0,"",IFERROR(VLOOKUP(1&amp;$A:$A,list!$A:E,5,0),""))</f>
        <v/>
      </c>
      <c r="E44" s="10">
        <f>IF(IFERROR(VLOOKUP(1&amp;$A:$A,list!$A:F,6,0),"")=0,"",IFERROR(VLOOKUP(1&amp;$A:$A,list!$A:F,6,0),""))</f>
        <v/>
      </c>
      <c r="F44" s="10">
        <f>IF(IFERROR(VLOOKUP(1&amp;$A:$A,list!$A:G,7,0),"")=0,"",IFERROR(VLOOKUP(1&amp;$A:$A,list!$A:G,7,0),""))</f>
        <v/>
      </c>
      <c r="G44" s="10">
        <f>IF(IFERROR(VLOOKUP(1&amp;$A:$A,list!$A:H,8,0),"")=0,"",IFERROR(VLOOKUP(1&amp;$A:$A,list!$A:H,8,0),""))</f>
        <v/>
      </c>
      <c r="H44" s="2">
        <f>IF(IFERROR(VLOOKUP(2&amp;$A:$A,list!$A:C,3,0),"")=0,"",IFERROR(VLOOKUP(2&amp;$A:$A,list!$A:C,3,0),""))</f>
        <v/>
      </c>
      <c r="I44" s="10">
        <f>IF(IFERROR(VLOOKUP(2&amp;$A:$A,list!$A:D,4,0),"")=0,"",IFERROR(VLOOKUP(2&amp;$A:$A,list!$A:D,4,0),""))</f>
        <v/>
      </c>
      <c r="J44" s="10">
        <f>IF(IFERROR(VLOOKUP(2&amp;$A:$A,list!$A:E,5,0),"")=0,"",IFERROR(VLOOKUP(2&amp;$A:$A,list!$A:E,5,0),""))</f>
        <v/>
      </c>
      <c r="K44" s="10">
        <f>IF(IFERROR(VLOOKUP(2&amp;$A:$A,list!$A:F,6,0),"")=0,"",IFERROR(VLOOKUP(2&amp;$A:$A,list!$A:F,6,0),""))</f>
        <v/>
      </c>
      <c r="L44" s="10">
        <f>IF(IFERROR(VLOOKUP(2&amp;$A:$A,list!$A:G,7,0),"")=0,"",IFERROR(VLOOKUP(2&amp;$A:$A,list!$A:G,7,0),""))</f>
        <v/>
      </c>
      <c r="M44" s="10">
        <f>IF(IFERROR(VLOOKUP(2&amp;$A:$A,list!$A:H,8,0),"")=0,"",IFERROR(VLOOKUP(2&amp;$A:$A,list!$A:H,8,0),""))</f>
        <v/>
      </c>
      <c r="N44" s="2">
        <f>IF(IFERROR(VLOOKUP(3&amp;$A:$A,list!$A:C,3,0),"")=0,"",IFERROR(VLOOKUP(3&amp;$A:$A,list!$A:C,3,0),""))</f>
        <v/>
      </c>
      <c r="O44" s="10">
        <f>IF(IFERROR(VLOOKUP(3&amp;$A:$A,list!$A:D,4,0),"")=0,"",IFERROR(VLOOKUP(3&amp;$A:$A,list!$A:D,4,0),""))</f>
        <v/>
      </c>
      <c r="P44" s="10">
        <f>IF(IFERROR(VLOOKUP(3&amp;$A:$A,list!$A:E,5,0),"")=0,"",IFERROR(VLOOKUP(3&amp;$A:$A,list!$A:E,5,0),""))</f>
        <v/>
      </c>
      <c r="Q44" s="10">
        <f>IF(IFERROR(VLOOKUP(3&amp;$A:$A,list!$A:F,6,0),"")=0,"",IFERROR(VLOOKUP(3&amp;$A:$A,list!$A:F,6,0),""))</f>
        <v/>
      </c>
      <c r="R44" s="10">
        <f>IF(IFERROR(VLOOKUP(3&amp;$A:$A,list!$A:G,7,0),"")=0,"",IFERROR(VLOOKUP(3&amp;$A:$A,list!$A:G,7,0),""))</f>
        <v/>
      </c>
      <c r="S44" s="10">
        <f>IF(IFERROR(VLOOKUP(3&amp;$A:$A,list!$A:H,8,0),"")=0,"",IFERROR(VLOOKUP(3&amp;$A:$A,list!$A:H,8,0),""))</f>
        <v/>
      </c>
      <c r="T44" s="2">
        <f>IF(IFERROR(VLOOKUP(4&amp;$A:$A,list!$A:C,3,0),"")=0,"",IFERROR(VLOOKUP(4&amp;$A:$A,list!$A:C,3,0),""))</f>
        <v/>
      </c>
      <c r="U44" s="10">
        <f>IF(IFERROR(VLOOKUP(4&amp;$A:$A,list!$A:D,4,0),"")=0,"",IFERROR(VLOOKUP(4&amp;$A:$A,list!$A:D,4,0),""))</f>
        <v/>
      </c>
      <c r="V44" s="10">
        <f>IF(IFERROR(VLOOKUP(4&amp;$A:$A,list!$A:E,5,0),"")=0,"",IFERROR(VLOOKUP(4&amp;$A:$A,list!$A:E,5,0),""))</f>
        <v/>
      </c>
      <c r="W44" s="10">
        <f>IF(IFERROR(VLOOKUP(4&amp;$A:$A,list!$A:F,6,0),"")=0,"",IFERROR(VLOOKUP(4&amp;$A:$A,list!$A:F,6,0),""))</f>
        <v/>
      </c>
      <c r="X44" s="10">
        <f>IF(IFERROR(VLOOKUP(4&amp;$A:$A,list!$A:G,7,0),"")=0,"",IFERROR(VLOOKUP(4&amp;$A:$A,list!$A:G,7,0),""))</f>
        <v/>
      </c>
      <c r="Y44" s="10">
        <f>IF(IFERROR(VLOOKUP(4&amp;$A:$A,list!$A:H,8,0),"")=0,"",IFERROR(VLOOKUP(4&amp;$A:$A,list!$A:H,8,0),""))</f>
        <v/>
      </c>
      <c r="Z44" s="2">
        <f>IF(IFERROR(VLOOKUP(5&amp;$A:$A,list!$A:C,3,0),"")=0,"",IFERROR(VLOOKUP(5&amp;$A:$A,list!$A:C,3,0),""))</f>
        <v/>
      </c>
      <c r="AA44" s="10">
        <f>IF(IFERROR(VLOOKUP(5&amp;$A:$A,list!$A:D,4,0),"")=0,"",IFERROR(VLOOKUP(5&amp;$A:$A,list!$A:D,4,0),""))</f>
        <v/>
      </c>
      <c r="AB44" s="10">
        <f>IF(IFERROR(VLOOKUP(5&amp;$A:$A,list!$A:E,5,0),"")=0,"",IFERROR(VLOOKUP(5&amp;$A:$A,list!$A:E,5,0),""))</f>
        <v/>
      </c>
      <c r="AC44" s="10">
        <f>IF(IFERROR(VLOOKUP(5&amp;$A:$A,list!$A:F,6,0),"")=0,"",IFERROR(VLOOKUP(5&amp;$A:$A,list!$A:F,6,0),""))</f>
        <v/>
      </c>
      <c r="AD44" s="10">
        <f>IF(IFERROR(VLOOKUP(5&amp;$A:$A,list!$A:G,7,0),"")=0,"",IFERROR(VLOOKUP(5&amp;$A:$A,list!$A:G,7,0),""))</f>
        <v/>
      </c>
      <c r="AE44" s="10">
        <f>IF(IFERROR(VLOOKUP(5&amp;$A:$A,list!$A:H,8,0),"")=0,"",IFERROR(VLOOKUP(5&amp;$A:$A,list!$A:H,8,0),""))</f>
        <v/>
      </c>
      <c r="AF44" s="2">
        <f>IF(IFERROR(VLOOKUP(6&amp;$A:$A,list!$A:C,3,0),"")=0,"",IFERROR(VLOOKUP(6&amp;$A:$A,list!$A:C,3,0),""))</f>
        <v/>
      </c>
      <c r="AG44" s="10">
        <f>IF(IFERROR(VLOOKUP(6&amp;$A:$A,list!$A:D,4,0),"")=0,"",IFERROR(VLOOKUP(6&amp;$A:$A,list!$A:D,4,0),""))</f>
        <v/>
      </c>
      <c r="AH44" s="10">
        <f>IF(IFERROR(VLOOKUP(6&amp;$A:$A,list!$A:E,5,0),"")=0,"",IFERROR(VLOOKUP(6&amp;$A:$A,list!$A:E,5,0),""))</f>
        <v/>
      </c>
      <c r="AI44" s="10">
        <f>IF(IFERROR(VLOOKUP(6&amp;$A:$A,list!$A:F,6,0),"")=0,"",IFERROR(VLOOKUP(6&amp;$A:$A,list!$A:F,6,0),""))</f>
        <v/>
      </c>
      <c r="AJ44" s="10">
        <f>IF(IFERROR(VLOOKUP(6&amp;$A:$A,list!$A:G,7,0),"")=0,"",IFERROR(VLOOKUP(6&amp;$A:$A,list!$A:G,7,0),""))</f>
        <v/>
      </c>
      <c r="AK44" s="10">
        <f>IF(IFERROR(VLOOKUP(6&amp;$A:$A,list!$A:H,8,0),"")=0,"",IFERROR(VLOOKUP(6&amp;$A:$A,list!$A:H,8,0),""))</f>
        <v/>
      </c>
      <c r="AL44" s="2">
        <f>IF(IFERROR(VLOOKUP(7&amp;$A:$A,list!$A:C,3,0),"")=0,"",IFERROR(VLOOKUP(7&amp;$A:$A,list!$A:C,3,0),""))</f>
        <v/>
      </c>
      <c r="AM44" s="10">
        <f>IF(IFERROR(VLOOKUP(7&amp;$A:$A,list!$A:D,4,0),"")=0,"",IFERROR(VLOOKUP(7&amp;$A:$A,list!$A:D,4,0),""))</f>
        <v/>
      </c>
      <c r="AN44" s="10">
        <f>IF(IFERROR(VLOOKUP(7&amp;$A:$A,list!$A:E,5,0),"")=0,"",IFERROR(VLOOKUP(7&amp;$A:$A,list!$A:E,5,0),""))</f>
        <v/>
      </c>
      <c r="AO44" s="10">
        <f>IF(IFERROR(VLOOKUP(7&amp;$A:$A,list!$A:F,6,0),"")=0,"",IFERROR(VLOOKUP(7&amp;$A:$A,list!$A:F,6,0),""))</f>
        <v/>
      </c>
      <c r="AP44" s="10">
        <f>IF(IFERROR(VLOOKUP(7&amp;$A:$A,list!$A:G,7,0),"")=0,"",IFERROR(VLOOKUP(7&amp;$A:$A,list!$A:G,7,0),""))</f>
        <v/>
      </c>
      <c r="AQ44" s="10">
        <f>IF(IFERROR(VLOOKUP(7&amp;$A:$A,list!$A:H,8,0),"")=0,"",IFERROR(VLOOKUP(7&amp;$A:$A,list!$A:H,8,0),""))</f>
        <v/>
      </c>
      <c r="AR44" s="2">
        <f>IF(IFERROR(VLOOKUP(8&amp;$A:$A,list!$A:C,3,0),"")=0,"",IFERROR(VLOOKUP(8&amp;$A:$A,list!$A:C,3,0),""))</f>
        <v/>
      </c>
      <c r="AS44" s="10">
        <f>IF(IFERROR(VLOOKUP(8&amp;$A:$A,list!$A:D,4,0),"")=0,"",IFERROR(VLOOKUP(8&amp;$A:$A,list!$A:D,4,0),""))</f>
        <v/>
      </c>
      <c r="AT44" s="10">
        <f>IF(IFERROR(VLOOKUP(8&amp;$A:$A,list!$A:E,5,0),"")=0,"",IFERROR(VLOOKUP(8&amp;$A:$A,list!$A:E,5,0),""))</f>
        <v/>
      </c>
      <c r="AU44" s="10">
        <f>IF(IFERROR(VLOOKUP(8&amp;$A:$A,list!$A:F,6,0),"")=0,"",IFERROR(VLOOKUP(8&amp;$A:$A,list!$A:F,6,0),""))</f>
        <v/>
      </c>
      <c r="AV44" s="10">
        <f>IF(IFERROR(VLOOKUP(8&amp;$A:$A,list!$A:G,7,0),"")=0,"",IFERROR(VLOOKUP(8&amp;$A:$A,list!$A:G,7,0),""))</f>
        <v/>
      </c>
      <c r="AW44" s="3">
        <f>IF(IFERROR(VLOOKUP(8&amp;$A:$A,list!$A:H,8,0),"")=0,"",IFERROR(VLOOKUP(8&amp;$A:$A,list!$A:H,8,0),""))</f>
        <v/>
      </c>
    </row>
    <row r="45">
      <c r="B45" s="2">
        <f>IF(IFERROR(VLOOKUP(1&amp;$A:$A,list!$A:C,3,0),"")=0,"",IFERROR(VLOOKUP(1&amp;$A:$A,list!$A:C,3,0),""))</f>
        <v/>
      </c>
      <c r="C45" s="10">
        <f>IF(IFERROR(VLOOKUP(1&amp;$A:$A,list!$A:D,4,0),"")=0,"",IFERROR(VLOOKUP(1&amp;$A:$A,list!$A:D,4,0),""))</f>
        <v/>
      </c>
      <c r="D45" s="10">
        <f>IF(IFERROR(VLOOKUP(1&amp;$A:$A,list!$A:E,5,0),"")=0,"",IFERROR(VLOOKUP(1&amp;$A:$A,list!$A:E,5,0),""))</f>
        <v/>
      </c>
      <c r="E45" s="10">
        <f>IF(IFERROR(VLOOKUP(1&amp;$A:$A,list!$A:F,6,0),"")=0,"",IFERROR(VLOOKUP(1&amp;$A:$A,list!$A:F,6,0),""))</f>
        <v/>
      </c>
      <c r="F45" s="10">
        <f>IF(IFERROR(VLOOKUP(1&amp;$A:$A,list!$A:G,7,0),"")=0,"",IFERROR(VLOOKUP(1&amp;$A:$A,list!$A:G,7,0),""))</f>
        <v/>
      </c>
      <c r="G45" s="10">
        <f>IF(IFERROR(VLOOKUP(1&amp;$A:$A,list!$A:H,8,0),"")=0,"",IFERROR(VLOOKUP(1&amp;$A:$A,list!$A:H,8,0),""))</f>
        <v/>
      </c>
      <c r="H45" s="2">
        <f>IF(IFERROR(VLOOKUP(2&amp;$A:$A,list!$A:C,3,0),"")=0,"",IFERROR(VLOOKUP(2&amp;$A:$A,list!$A:C,3,0),""))</f>
        <v/>
      </c>
      <c r="I45" s="10">
        <f>IF(IFERROR(VLOOKUP(2&amp;$A:$A,list!$A:D,4,0),"")=0,"",IFERROR(VLOOKUP(2&amp;$A:$A,list!$A:D,4,0),""))</f>
        <v/>
      </c>
      <c r="J45" s="10">
        <f>IF(IFERROR(VLOOKUP(2&amp;$A:$A,list!$A:E,5,0),"")=0,"",IFERROR(VLOOKUP(2&amp;$A:$A,list!$A:E,5,0),""))</f>
        <v/>
      </c>
      <c r="K45" s="10">
        <f>IF(IFERROR(VLOOKUP(2&amp;$A:$A,list!$A:F,6,0),"")=0,"",IFERROR(VLOOKUP(2&amp;$A:$A,list!$A:F,6,0),""))</f>
        <v/>
      </c>
      <c r="L45" s="10">
        <f>IF(IFERROR(VLOOKUP(2&amp;$A:$A,list!$A:G,7,0),"")=0,"",IFERROR(VLOOKUP(2&amp;$A:$A,list!$A:G,7,0),""))</f>
        <v/>
      </c>
      <c r="M45" s="10">
        <f>IF(IFERROR(VLOOKUP(2&amp;$A:$A,list!$A:H,8,0),"")=0,"",IFERROR(VLOOKUP(2&amp;$A:$A,list!$A:H,8,0),""))</f>
        <v/>
      </c>
      <c r="N45" s="2">
        <f>IF(IFERROR(VLOOKUP(3&amp;$A:$A,list!$A:C,3,0),"")=0,"",IFERROR(VLOOKUP(3&amp;$A:$A,list!$A:C,3,0),""))</f>
        <v/>
      </c>
      <c r="O45" s="10">
        <f>IF(IFERROR(VLOOKUP(3&amp;$A:$A,list!$A:D,4,0),"")=0,"",IFERROR(VLOOKUP(3&amp;$A:$A,list!$A:D,4,0),""))</f>
        <v/>
      </c>
      <c r="P45" s="10">
        <f>IF(IFERROR(VLOOKUP(3&amp;$A:$A,list!$A:E,5,0),"")=0,"",IFERROR(VLOOKUP(3&amp;$A:$A,list!$A:E,5,0),""))</f>
        <v/>
      </c>
      <c r="Q45" s="10">
        <f>IF(IFERROR(VLOOKUP(3&amp;$A:$A,list!$A:F,6,0),"")=0,"",IFERROR(VLOOKUP(3&amp;$A:$A,list!$A:F,6,0),""))</f>
        <v/>
      </c>
      <c r="R45" s="10">
        <f>IF(IFERROR(VLOOKUP(3&amp;$A:$A,list!$A:G,7,0),"")=0,"",IFERROR(VLOOKUP(3&amp;$A:$A,list!$A:G,7,0),""))</f>
        <v/>
      </c>
      <c r="S45" s="10">
        <f>IF(IFERROR(VLOOKUP(3&amp;$A:$A,list!$A:H,8,0),"")=0,"",IFERROR(VLOOKUP(3&amp;$A:$A,list!$A:H,8,0),""))</f>
        <v/>
      </c>
      <c r="T45" s="2">
        <f>IF(IFERROR(VLOOKUP(4&amp;$A:$A,list!$A:C,3,0),"")=0,"",IFERROR(VLOOKUP(4&amp;$A:$A,list!$A:C,3,0),""))</f>
        <v/>
      </c>
      <c r="U45" s="10">
        <f>IF(IFERROR(VLOOKUP(4&amp;$A:$A,list!$A:D,4,0),"")=0,"",IFERROR(VLOOKUP(4&amp;$A:$A,list!$A:D,4,0),""))</f>
        <v/>
      </c>
      <c r="V45" s="10">
        <f>IF(IFERROR(VLOOKUP(4&amp;$A:$A,list!$A:E,5,0),"")=0,"",IFERROR(VLOOKUP(4&amp;$A:$A,list!$A:E,5,0),""))</f>
        <v/>
      </c>
      <c r="W45" s="10">
        <f>IF(IFERROR(VLOOKUP(4&amp;$A:$A,list!$A:F,6,0),"")=0,"",IFERROR(VLOOKUP(4&amp;$A:$A,list!$A:F,6,0),""))</f>
        <v/>
      </c>
      <c r="X45" s="10">
        <f>IF(IFERROR(VLOOKUP(4&amp;$A:$A,list!$A:G,7,0),"")=0,"",IFERROR(VLOOKUP(4&amp;$A:$A,list!$A:G,7,0),""))</f>
        <v/>
      </c>
      <c r="Y45" s="10">
        <f>IF(IFERROR(VLOOKUP(4&amp;$A:$A,list!$A:H,8,0),"")=0,"",IFERROR(VLOOKUP(4&amp;$A:$A,list!$A:H,8,0),""))</f>
        <v/>
      </c>
      <c r="Z45" s="2">
        <f>IF(IFERROR(VLOOKUP(5&amp;$A:$A,list!$A:C,3,0),"")=0,"",IFERROR(VLOOKUP(5&amp;$A:$A,list!$A:C,3,0),""))</f>
        <v/>
      </c>
      <c r="AA45" s="10">
        <f>IF(IFERROR(VLOOKUP(5&amp;$A:$A,list!$A:D,4,0),"")=0,"",IFERROR(VLOOKUP(5&amp;$A:$A,list!$A:D,4,0),""))</f>
        <v/>
      </c>
      <c r="AB45" s="10">
        <f>IF(IFERROR(VLOOKUP(5&amp;$A:$A,list!$A:E,5,0),"")=0,"",IFERROR(VLOOKUP(5&amp;$A:$A,list!$A:E,5,0),""))</f>
        <v/>
      </c>
      <c r="AC45" s="10">
        <f>IF(IFERROR(VLOOKUP(5&amp;$A:$A,list!$A:F,6,0),"")=0,"",IFERROR(VLOOKUP(5&amp;$A:$A,list!$A:F,6,0),""))</f>
        <v/>
      </c>
      <c r="AD45" s="10">
        <f>IF(IFERROR(VLOOKUP(5&amp;$A:$A,list!$A:G,7,0),"")=0,"",IFERROR(VLOOKUP(5&amp;$A:$A,list!$A:G,7,0),""))</f>
        <v/>
      </c>
      <c r="AE45" s="10">
        <f>IF(IFERROR(VLOOKUP(5&amp;$A:$A,list!$A:H,8,0),"")=0,"",IFERROR(VLOOKUP(5&amp;$A:$A,list!$A:H,8,0),""))</f>
        <v/>
      </c>
      <c r="AF45" s="2">
        <f>IF(IFERROR(VLOOKUP(6&amp;$A:$A,list!$A:C,3,0),"")=0,"",IFERROR(VLOOKUP(6&amp;$A:$A,list!$A:C,3,0),""))</f>
        <v/>
      </c>
      <c r="AG45" s="10">
        <f>IF(IFERROR(VLOOKUP(6&amp;$A:$A,list!$A:D,4,0),"")=0,"",IFERROR(VLOOKUP(6&amp;$A:$A,list!$A:D,4,0),""))</f>
        <v/>
      </c>
      <c r="AH45" s="10">
        <f>IF(IFERROR(VLOOKUP(6&amp;$A:$A,list!$A:E,5,0),"")=0,"",IFERROR(VLOOKUP(6&amp;$A:$A,list!$A:E,5,0),""))</f>
        <v/>
      </c>
      <c r="AI45" s="10">
        <f>IF(IFERROR(VLOOKUP(6&amp;$A:$A,list!$A:F,6,0),"")=0,"",IFERROR(VLOOKUP(6&amp;$A:$A,list!$A:F,6,0),""))</f>
        <v/>
      </c>
      <c r="AJ45" s="10">
        <f>IF(IFERROR(VLOOKUP(6&amp;$A:$A,list!$A:G,7,0),"")=0,"",IFERROR(VLOOKUP(6&amp;$A:$A,list!$A:G,7,0),""))</f>
        <v/>
      </c>
      <c r="AK45" s="10">
        <f>IF(IFERROR(VLOOKUP(6&amp;$A:$A,list!$A:H,8,0),"")=0,"",IFERROR(VLOOKUP(6&amp;$A:$A,list!$A:H,8,0),""))</f>
        <v/>
      </c>
      <c r="AL45" s="2">
        <f>IF(IFERROR(VLOOKUP(7&amp;$A:$A,list!$A:C,3,0),"")=0,"",IFERROR(VLOOKUP(7&amp;$A:$A,list!$A:C,3,0),""))</f>
        <v/>
      </c>
      <c r="AM45" s="10">
        <f>IF(IFERROR(VLOOKUP(7&amp;$A:$A,list!$A:D,4,0),"")=0,"",IFERROR(VLOOKUP(7&amp;$A:$A,list!$A:D,4,0),""))</f>
        <v/>
      </c>
      <c r="AN45" s="10">
        <f>IF(IFERROR(VLOOKUP(7&amp;$A:$A,list!$A:E,5,0),"")=0,"",IFERROR(VLOOKUP(7&amp;$A:$A,list!$A:E,5,0),""))</f>
        <v/>
      </c>
      <c r="AO45" s="10">
        <f>IF(IFERROR(VLOOKUP(7&amp;$A:$A,list!$A:F,6,0),"")=0,"",IFERROR(VLOOKUP(7&amp;$A:$A,list!$A:F,6,0),""))</f>
        <v/>
      </c>
      <c r="AP45" s="10">
        <f>IF(IFERROR(VLOOKUP(7&amp;$A:$A,list!$A:G,7,0),"")=0,"",IFERROR(VLOOKUP(7&amp;$A:$A,list!$A:G,7,0),""))</f>
        <v/>
      </c>
      <c r="AQ45" s="10">
        <f>IF(IFERROR(VLOOKUP(7&amp;$A:$A,list!$A:H,8,0),"")=0,"",IFERROR(VLOOKUP(7&amp;$A:$A,list!$A:H,8,0),""))</f>
        <v/>
      </c>
      <c r="AR45" s="2">
        <f>IF(IFERROR(VLOOKUP(8&amp;$A:$A,list!$A:C,3,0),"")=0,"",IFERROR(VLOOKUP(8&amp;$A:$A,list!$A:C,3,0),""))</f>
        <v/>
      </c>
      <c r="AS45" s="10">
        <f>IF(IFERROR(VLOOKUP(8&amp;$A:$A,list!$A:D,4,0),"")=0,"",IFERROR(VLOOKUP(8&amp;$A:$A,list!$A:D,4,0),""))</f>
        <v/>
      </c>
      <c r="AT45" s="10">
        <f>IF(IFERROR(VLOOKUP(8&amp;$A:$A,list!$A:E,5,0),"")=0,"",IFERROR(VLOOKUP(8&amp;$A:$A,list!$A:E,5,0),""))</f>
        <v/>
      </c>
      <c r="AU45" s="10">
        <f>IF(IFERROR(VLOOKUP(8&amp;$A:$A,list!$A:F,6,0),"")=0,"",IFERROR(VLOOKUP(8&amp;$A:$A,list!$A:F,6,0),""))</f>
        <v/>
      </c>
      <c r="AV45" s="10">
        <f>IF(IFERROR(VLOOKUP(8&amp;$A:$A,list!$A:G,7,0),"")=0,"",IFERROR(VLOOKUP(8&amp;$A:$A,list!$A:G,7,0),""))</f>
        <v/>
      </c>
      <c r="AW45" s="3">
        <f>IF(IFERROR(VLOOKUP(8&amp;$A:$A,list!$A:H,8,0),"")=0,"",IFERROR(VLOOKUP(8&amp;$A:$A,list!$A:H,8,0),""))</f>
        <v/>
      </c>
    </row>
    <row r="46">
      <c r="B46" s="2">
        <f>IF(IFERROR(VLOOKUP(1&amp;$A:$A,list!$A:C,3,0),"")=0,"",IFERROR(VLOOKUP(1&amp;$A:$A,list!$A:C,3,0),""))</f>
        <v/>
      </c>
      <c r="C46" s="10">
        <f>IF(IFERROR(VLOOKUP(1&amp;$A:$A,list!$A:D,4,0),"")=0,"",IFERROR(VLOOKUP(1&amp;$A:$A,list!$A:D,4,0),""))</f>
        <v/>
      </c>
      <c r="D46" s="10">
        <f>IF(IFERROR(VLOOKUP(1&amp;$A:$A,list!$A:E,5,0),"")=0,"",IFERROR(VLOOKUP(1&amp;$A:$A,list!$A:E,5,0),""))</f>
        <v/>
      </c>
      <c r="E46" s="10">
        <f>IF(IFERROR(VLOOKUP(1&amp;$A:$A,list!$A:F,6,0),"")=0,"",IFERROR(VLOOKUP(1&amp;$A:$A,list!$A:F,6,0),""))</f>
        <v/>
      </c>
      <c r="F46" s="10">
        <f>IF(IFERROR(VLOOKUP(1&amp;$A:$A,list!$A:G,7,0),"")=0,"",IFERROR(VLOOKUP(1&amp;$A:$A,list!$A:G,7,0),""))</f>
        <v/>
      </c>
      <c r="G46" s="10">
        <f>IF(IFERROR(VLOOKUP(1&amp;$A:$A,list!$A:H,8,0),"")=0,"",IFERROR(VLOOKUP(1&amp;$A:$A,list!$A:H,8,0),""))</f>
        <v/>
      </c>
      <c r="H46" s="2">
        <f>IF(IFERROR(VLOOKUP(2&amp;$A:$A,list!$A:C,3,0),"")=0,"",IFERROR(VLOOKUP(2&amp;$A:$A,list!$A:C,3,0),""))</f>
        <v/>
      </c>
      <c r="I46" s="10">
        <f>IF(IFERROR(VLOOKUP(2&amp;$A:$A,list!$A:D,4,0),"")=0,"",IFERROR(VLOOKUP(2&amp;$A:$A,list!$A:D,4,0),""))</f>
        <v/>
      </c>
      <c r="J46" s="10">
        <f>IF(IFERROR(VLOOKUP(2&amp;$A:$A,list!$A:E,5,0),"")=0,"",IFERROR(VLOOKUP(2&amp;$A:$A,list!$A:E,5,0),""))</f>
        <v/>
      </c>
      <c r="K46" s="10">
        <f>IF(IFERROR(VLOOKUP(2&amp;$A:$A,list!$A:F,6,0),"")=0,"",IFERROR(VLOOKUP(2&amp;$A:$A,list!$A:F,6,0),""))</f>
        <v/>
      </c>
      <c r="L46" s="10">
        <f>IF(IFERROR(VLOOKUP(2&amp;$A:$A,list!$A:G,7,0),"")=0,"",IFERROR(VLOOKUP(2&amp;$A:$A,list!$A:G,7,0),""))</f>
        <v/>
      </c>
      <c r="M46" s="10">
        <f>IF(IFERROR(VLOOKUP(2&amp;$A:$A,list!$A:H,8,0),"")=0,"",IFERROR(VLOOKUP(2&amp;$A:$A,list!$A:H,8,0),""))</f>
        <v/>
      </c>
      <c r="N46" s="2">
        <f>IF(IFERROR(VLOOKUP(3&amp;$A:$A,list!$A:C,3,0),"")=0,"",IFERROR(VLOOKUP(3&amp;$A:$A,list!$A:C,3,0),""))</f>
        <v/>
      </c>
      <c r="O46" s="10">
        <f>IF(IFERROR(VLOOKUP(3&amp;$A:$A,list!$A:D,4,0),"")=0,"",IFERROR(VLOOKUP(3&amp;$A:$A,list!$A:D,4,0),""))</f>
        <v/>
      </c>
      <c r="P46" s="10">
        <f>IF(IFERROR(VLOOKUP(3&amp;$A:$A,list!$A:E,5,0),"")=0,"",IFERROR(VLOOKUP(3&amp;$A:$A,list!$A:E,5,0),""))</f>
        <v/>
      </c>
      <c r="Q46" s="10">
        <f>IF(IFERROR(VLOOKUP(3&amp;$A:$A,list!$A:F,6,0),"")=0,"",IFERROR(VLOOKUP(3&amp;$A:$A,list!$A:F,6,0),""))</f>
        <v/>
      </c>
      <c r="R46" s="10">
        <f>IF(IFERROR(VLOOKUP(3&amp;$A:$A,list!$A:G,7,0),"")=0,"",IFERROR(VLOOKUP(3&amp;$A:$A,list!$A:G,7,0),""))</f>
        <v/>
      </c>
      <c r="S46" s="10">
        <f>IF(IFERROR(VLOOKUP(3&amp;$A:$A,list!$A:H,8,0),"")=0,"",IFERROR(VLOOKUP(3&amp;$A:$A,list!$A:H,8,0),""))</f>
        <v/>
      </c>
      <c r="T46" s="2">
        <f>IF(IFERROR(VLOOKUP(4&amp;$A:$A,list!$A:C,3,0),"")=0,"",IFERROR(VLOOKUP(4&amp;$A:$A,list!$A:C,3,0),""))</f>
        <v/>
      </c>
      <c r="U46" s="10">
        <f>IF(IFERROR(VLOOKUP(4&amp;$A:$A,list!$A:D,4,0),"")=0,"",IFERROR(VLOOKUP(4&amp;$A:$A,list!$A:D,4,0),""))</f>
        <v/>
      </c>
      <c r="V46" s="10">
        <f>IF(IFERROR(VLOOKUP(4&amp;$A:$A,list!$A:E,5,0),"")=0,"",IFERROR(VLOOKUP(4&amp;$A:$A,list!$A:E,5,0),""))</f>
        <v/>
      </c>
      <c r="W46" s="10">
        <f>IF(IFERROR(VLOOKUP(4&amp;$A:$A,list!$A:F,6,0),"")=0,"",IFERROR(VLOOKUP(4&amp;$A:$A,list!$A:F,6,0),""))</f>
        <v/>
      </c>
      <c r="X46" s="10">
        <f>IF(IFERROR(VLOOKUP(4&amp;$A:$A,list!$A:G,7,0),"")=0,"",IFERROR(VLOOKUP(4&amp;$A:$A,list!$A:G,7,0),""))</f>
        <v/>
      </c>
      <c r="Y46" s="10">
        <f>IF(IFERROR(VLOOKUP(4&amp;$A:$A,list!$A:H,8,0),"")=0,"",IFERROR(VLOOKUP(4&amp;$A:$A,list!$A:H,8,0),""))</f>
        <v/>
      </c>
      <c r="Z46" s="2">
        <f>IF(IFERROR(VLOOKUP(5&amp;$A:$A,list!$A:C,3,0),"")=0,"",IFERROR(VLOOKUP(5&amp;$A:$A,list!$A:C,3,0),""))</f>
        <v/>
      </c>
      <c r="AA46" s="10">
        <f>IF(IFERROR(VLOOKUP(5&amp;$A:$A,list!$A:D,4,0),"")=0,"",IFERROR(VLOOKUP(5&amp;$A:$A,list!$A:D,4,0),""))</f>
        <v/>
      </c>
      <c r="AB46" s="10">
        <f>IF(IFERROR(VLOOKUP(5&amp;$A:$A,list!$A:E,5,0),"")=0,"",IFERROR(VLOOKUP(5&amp;$A:$A,list!$A:E,5,0),""))</f>
        <v/>
      </c>
      <c r="AC46" s="10">
        <f>IF(IFERROR(VLOOKUP(5&amp;$A:$A,list!$A:F,6,0),"")=0,"",IFERROR(VLOOKUP(5&amp;$A:$A,list!$A:F,6,0),""))</f>
        <v/>
      </c>
      <c r="AD46" s="10">
        <f>IF(IFERROR(VLOOKUP(5&amp;$A:$A,list!$A:G,7,0),"")=0,"",IFERROR(VLOOKUP(5&amp;$A:$A,list!$A:G,7,0),""))</f>
        <v/>
      </c>
      <c r="AE46" s="10">
        <f>IF(IFERROR(VLOOKUP(5&amp;$A:$A,list!$A:H,8,0),"")=0,"",IFERROR(VLOOKUP(5&amp;$A:$A,list!$A:H,8,0),""))</f>
        <v/>
      </c>
      <c r="AF46" s="2">
        <f>IF(IFERROR(VLOOKUP(6&amp;$A:$A,list!$A:C,3,0),"")=0,"",IFERROR(VLOOKUP(6&amp;$A:$A,list!$A:C,3,0),""))</f>
        <v/>
      </c>
      <c r="AG46" s="10">
        <f>IF(IFERROR(VLOOKUP(6&amp;$A:$A,list!$A:D,4,0),"")=0,"",IFERROR(VLOOKUP(6&amp;$A:$A,list!$A:D,4,0),""))</f>
        <v/>
      </c>
      <c r="AH46" s="10">
        <f>IF(IFERROR(VLOOKUP(6&amp;$A:$A,list!$A:E,5,0),"")=0,"",IFERROR(VLOOKUP(6&amp;$A:$A,list!$A:E,5,0),""))</f>
        <v/>
      </c>
      <c r="AI46" s="10">
        <f>IF(IFERROR(VLOOKUP(6&amp;$A:$A,list!$A:F,6,0),"")=0,"",IFERROR(VLOOKUP(6&amp;$A:$A,list!$A:F,6,0),""))</f>
        <v/>
      </c>
      <c r="AJ46" s="10">
        <f>IF(IFERROR(VLOOKUP(6&amp;$A:$A,list!$A:G,7,0),"")=0,"",IFERROR(VLOOKUP(6&amp;$A:$A,list!$A:G,7,0),""))</f>
        <v/>
      </c>
      <c r="AK46" s="10">
        <f>IF(IFERROR(VLOOKUP(6&amp;$A:$A,list!$A:H,8,0),"")=0,"",IFERROR(VLOOKUP(6&amp;$A:$A,list!$A:H,8,0),""))</f>
        <v/>
      </c>
      <c r="AL46" s="2">
        <f>IF(IFERROR(VLOOKUP(7&amp;$A:$A,list!$A:C,3,0),"")=0,"",IFERROR(VLOOKUP(7&amp;$A:$A,list!$A:C,3,0),""))</f>
        <v/>
      </c>
      <c r="AM46" s="10">
        <f>IF(IFERROR(VLOOKUP(7&amp;$A:$A,list!$A:D,4,0),"")=0,"",IFERROR(VLOOKUP(7&amp;$A:$A,list!$A:D,4,0),""))</f>
        <v/>
      </c>
      <c r="AN46" s="10">
        <f>IF(IFERROR(VLOOKUP(7&amp;$A:$A,list!$A:E,5,0),"")=0,"",IFERROR(VLOOKUP(7&amp;$A:$A,list!$A:E,5,0),""))</f>
        <v/>
      </c>
      <c r="AO46" s="10">
        <f>IF(IFERROR(VLOOKUP(7&amp;$A:$A,list!$A:F,6,0),"")=0,"",IFERROR(VLOOKUP(7&amp;$A:$A,list!$A:F,6,0),""))</f>
        <v/>
      </c>
      <c r="AP46" s="10">
        <f>IF(IFERROR(VLOOKUP(7&amp;$A:$A,list!$A:G,7,0),"")=0,"",IFERROR(VLOOKUP(7&amp;$A:$A,list!$A:G,7,0),""))</f>
        <v/>
      </c>
      <c r="AQ46" s="10">
        <f>IF(IFERROR(VLOOKUP(7&amp;$A:$A,list!$A:H,8,0),"")=0,"",IFERROR(VLOOKUP(7&amp;$A:$A,list!$A:H,8,0),""))</f>
        <v/>
      </c>
      <c r="AR46" s="2">
        <f>IF(IFERROR(VLOOKUP(8&amp;$A:$A,list!$A:C,3,0),"")=0,"",IFERROR(VLOOKUP(8&amp;$A:$A,list!$A:C,3,0),""))</f>
        <v/>
      </c>
      <c r="AS46" s="10">
        <f>IF(IFERROR(VLOOKUP(8&amp;$A:$A,list!$A:D,4,0),"")=0,"",IFERROR(VLOOKUP(8&amp;$A:$A,list!$A:D,4,0),""))</f>
        <v/>
      </c>
      <c r="AT46" s="10">
        <f>IF(IFERROR(VLOOKUP(8&amp;$A:$A,list!$A:E,5,0),"")=0,"",IFERROR(VLOOKUP(8&amp;$A:$A,list!$A:E,5,0),""))</f>
        <v/>
      </c>
      <c r="AU46" s="10">
        <f>IF(IFERROR(VLOOKUP(8&amp;$A:$A,list!$A:F,6,0),"")=0,"",IFERROR(VLOOKUP(8&amp;$A:$A,list!$A:F,6,0),""))</f>
        <v/>
      </c>
      <c r="AV46" s="10">
        <f>IF(IFERROR(VLOOKUP(8&amp;$A:$A,list!$A:G,7,0),"")=0,"",IFERROR(VLOOKUP(8&amp;$A:$A,list!$A:G,7,0),""))</f>
        <v/>
      </c>
      <c r="AW46" s="3">
        <f>IF(IFERROR(VLOOKUP(8&amp;$A:$A,list!$A:H,8,0),"")=0,"",IFERROR(VLOOKUP(8&amp;$A:$A,list!$A:H,8,0),""))</f>
        <v/>
      </c>
    </row>
    <row r="47">
      <c r="B47" s="2">
        <f>IF(IFERROR(VLOOKUP(1&amp;$A:$A,list!$A:C,3,0),"")=0,"",IFERROR(VLOOKUP(1&amp;$A:$A,list!$A:C,3,0),""))</f>
        <v/>
      </c>
      <c r="C47" s="10">
        <f>IF(IFERROR(VLOOKUP(1&amp;$A:$A,list!$A:D,4,0),"")=0,"",IFERROR(VLOOKUP(1&amp;$A:$A,list!$A:D,4,0),""))</f>
        <v/>
      </c>
      <c r="D47" s="10">
        <f>IF(IFERROR(VLOOKUP(1&amp;$A:$A,list!$A:E,5,0),"")=0,"",IFERROR(VLOOKUP(1&amp;$A:$A,list!$A:E,5,0),""))</f>
        <v/>
      </c>
      <c r="E47" s="10">
        <f>IF(IFERROR(VLOOKUP(1&amp;$A:$A,list!$A:F,6,0),"")=0,"",IFERROR(VLOOKUP(1&amp;$A:$A,list!$A:F,6,0),""))</f>
        <v/>
      </c>
      <c r="F47" s="10">
        <f>IF(IFERROR(VLOOKUP(1&amp;$A:$A,list!$A:G,7,0),"")=0,"",IFERROR(VLOOKUP(1&amp;$A:$A,list!$A:G,7,0),""))</f>
        <v/>
      </c>
      <c r="G47" s="10">
        <f>IF(IFERROR(VLOOKUP(1&amp;$A:$A,list!$A:H,8,0),"")=0,"",IFERROR(VLOOKUP(1&amp;$A:$A,list!$A:H,8,0),""))</f>
        <v/>
      </c>
      <c r="H47" s="2">
        <f>IF(IFERROR(VLOOKUP(2&amp;$A:$A,list!$A:C,3,0),"")=0,"",IFERROR(VLOOKUP(2&amp;$A:$A,list!$A:C,3,0),""))</f>
        <v/>
      </c>
      <c r="I47" s="10">
        <f>IF(IFERROR(VLOOKUP(2&amp;$A:$A,list!$A:D,4,0),"")=0,"",IFERROR(VLOOKUP(2&amp;$A:$A,list!$A:D,4,0),""))</f>
        <v/>
      </c>
      <c r="J47" s="10">
        <f>IF(IFERROR(VLOOKUP(2&amp;$A:$A,list!$A:E,5,0),"")=0,"",IFERROR(VLOOKUP(2&amp;$A:$A,list!$A:E,5,0),""))</f>
        <v/>
      </c>
      <c r="K47" s="10">
        <f>IF(IFERROR(VLOOKUP(2&amp;$A:$A,list!$A:F,6,0),"")=0,"",IFERROR(VLOOKUP(2&amp;$A:$A,list!$A:F,6,0),""))</f>
        <v/>
      </c>
      <c r="L47" s="10">
        <f>IF(IFERROR(VLOOKUP(2&amp;$A:$A,list!$A:G,7,0),"")=0,"",IFERROR(VLOOKUP(2&amp;$A:$A,list!$A:G,7,0),""))</f>
        <v/>
      </c>
      <c r="M47" s="10">
        <f>IF(IFERROR(VLOOKUP(2&amp;$A:$A,list!$A:H,8,0),"")=0,"",IFERROR(VLOOKUP(2&amp;$A:$A,list!$A:H,8,0),""))</f>
        <v/>
      </c>
      <c r="N47" s="2">
        <f>IF(IFERROR(VLOOKUP(3&amp;$A:$A,list!$A:C,3,0),"")=0,"",IFERROR(VLOOKUP(3&amp;$A:$A,list!$A:C,3,0),""))</f>
        <v/>
      </c>
      <c r="O47" s="10">
        <f>IF(IFERROR(VLOOKUP(3&amp;$A:$A,list!$A:D,4,0),"")=0,"",IFERROR(VLOOKUP(3&amp;$A:$A,list!$A:D,4,0),""))</f>
        <v/>
      </c>
      <c r="P47" s="10">
        <f>IF(IFERROR(VLOOKUP(3&amp;$A:$A,list!$A:E,5,0),"")=0,"",IFERROR(VLOOKUP(3&amp;$A:$A,list!$A:E,5,0),""))</f>
        <v/>
      </c>
      <c r="Q47" s="10">
        <f>IF(IFERROR(VLOOKUP(3&amp;$A:$A,list!$A:F,6,0),"")=0,"",IFERROR(VLOOKUP(3&amp;$A:$A,list!$A:F,6,0),""))</f>
        <v/>
      </c>
      <c r="R47" s="10">
        <f>IF(IFERROR(VLOOKUP(3&amp;$A:$A,list!$A:G,7,0),"")=0,"",IFERROR(VLOOKUP(3&amp;$A:$A,list!$A:G,7,0),""))</f>
        <v/>
      </c>
      <c r="S47" s="10">
        <f>IF(IFERROR(VLOOKUP(3&amp;$A:$A,list!$A:H,8,0),"")=0,"",IFERROR(VLOOKUP(3&amp;$A:$A,list!$A:H,8,0),""))</f>
        <v/>
      </c>
      <c r="T47" s="2">
        <f>IF(IFERROR(VLOOKUP(4&amp;$A:$A,list!$A:C,3,0),"")=0,"",IFERROR(VLOOKUP(4&amp;$A:$A,list!$A:C,3,0),""))</f>
        <v/>
      </c>
      <c r="U47" s="10">
        <f>IF(IFERROR(VLOOKUP(4&amp;$A:$A,list!$A:D,4,0),"")=0,"",IFERROR(VLOOKUP(4&amp;$A:$A,list!$A:D,4,0),""))</f>
        <v/>
      </c>
      <c r="V47" s="10">
        <f>IF(IFERROR(VLOOKUP(4&amp;$A:$A,list!$A:E,5,0),"")=0,"",IFERROR(VLOOKUP(4&amp;$A:$A,list!$A:E,5,0),""))</f>
        <v/>
      </c>
      <c r="W47" s="10">
        <f>IF(IFERROR(VLOOKUP(4&amp;$A:$A,list!$A:F,6,0),"")=0,"",IFERROR(VLOOKUP(4&amp;$A:$A,list!$A:F,6,0),""))</f>
        <v/>
      </c>
      <c r="X47" s="10">
        <f>IF(IFERROR(VLOOKUP(4&amp;$A:$A,list!$A:G,7,0),"")=0,"",IFERROR(VLOOKUP(4&amp;$A:$A,list!$A:G,7,0),""))</f>
        <v/>
      </c>
      <c r="Y47" s="10">
        <f>IF(IFERROR(VLOOKUP(4&amp;$A:$A,list!$A:H,8,0),"")=0,"",IFERROR(VLOOKUP(4&amp;$A:$A,list!$A:H,8,0),""))</f>
        <v/>
      </c>
      <c r="Z47" s="2">
        <f>IF(IFERROR(VLOOKUP(5&amp;$A:$A,list!$A:C,3,0),"")=0,"",IFERROR(VLOOKUP(5&amp;$A:$A,list!$A:C,3,0),""))</f>
        <v/>
      </c>
      <c r="AA47" s="10">
        <f>IF(IFERROR(VLOOKUP(5&amp;$A:$A,list!$A:D,4,0),"")=0,"",IFERROR(VLOOKUP(5&amp;$A:$A,list!$A:D,4,0),""))</f>
        <v/>
      </c>
      <c r="AB47" s="10">
        <f>IF(IFERROR(VLOOKUP(5&amp;$A:$A,list!$A:E,5,0),"")=0,"",IFERROR(VLOOKUP(5&amp;$A:$A,list!$A:E,5,0),""))</f>
        <v/>
      </c>
      <c r="AC47" s="10">
        <f>IF(IFERROR(VLOOKUP(5&amp;$A:$A,list!$A:F,6,0),"")=0,"",IFERROR(VLOOKUP(5&amp;$A:$A,list!$A:F,6,0),""))</f>
        <v/>
      </c>
      <c r="AD47" s="10">
        <f>IF(IFERROR(VLOOKUP(5&amp;$A:$A,list!$A:G,7,0),"")=0,"",IFERROR(VLOOKUP(5&amp;$A:$A,list!$A:G,7,0),""))</f>
        <v/>
      </c>
      <c r="AE47" s="10">
        <f>IF(IFERROR(VLOOKUP(5&amp;$A:$A,list!$A:H,8,0),"")=0,"",IFERROR(VLOOKUP(5&amp;$A:$A,list!$A:H,8,0),""))</f>
        <v/>
      </c>
      <c r="AF47" s="2">
        <f>IF(IFERROR(VLOOKUP(6&amp;$A:$A,list!$A:C,3,0),"")=0,"",IFERROR(VLOOKUP(6&amp;$A:$A,list!$A:C,3,0),""))</f>
        <v/>
      </c>
      <c r="AG47" s="10">
        <f>IF(IFERROR(VLOOKUP(6&amp;$A:$A,list!$A:D,4,0),"")=0,"",IFERROR(VLOOKUP(6&amp;$A:$A,list!$A:D,4,0),""))</f>
        <v/>
      </c>
      <c r="AH47" s="10">
        <f>IF(IFERROR(VLOOKUP(6&amp;$A:$A,list!$A:E,5,0),"")=0,"",IFERROR(VLOOKUP(6&amp;$A:$A,list!$A:E,5,0),""))</f>
        <v/>
      </c>
      <c r="AI47" s="10">
        <f>IF(IFERROR(VLOOKUP(6&amp;$A:$A,list!$A:F,6,0),"")=0,"",IFERROR(VLOOKUP(6&amp;$A:$A,list!$A:F,6,0),""))</f>
        <v/>
      </c>
      <c r="AJ47" s="10">
        <f>IF(IFERROR(VLOOKUP(6&amp;$A:$A,list!$A:G,7,0),"")=0,"",IFERROR(VLOOKUP(6&amp;$A:$A,list!$A:G,7,0),""))</f>
        <v/>
      </c>
      <c r="AK47" s="10">
        <f>IF(IFERROR(VLOOKUP(6&amp;$A:$A,list!$A:H,8,0),"")=0,"",IFERROR(VLOOKUP(6&amp;$A:$A,list!$A:H,8,0),""))</f>
        <v/>
      </c>
      <c r="AL47" s="2">
        <f>IF(IFERROR(VLOOKUP(7&amp;$A:$A,list!$A:C,3,0),"")=0,"",IFERROR(VLOOKUP(7&amp;$A:$A,list!$A:C,3,0),""))</f>
        <v/>
      </c>
      <c r="AM47" s="10">
        <f>IF(IFERROR(VLOOKUP(7&amp;$A:$A,list!$A:D,4,0),"")=0,"",IFERROR(VLOOKUP(7&amp;$A:$A,list!$A:D,4,0),""))</f>
        <v/>
      </c>
      <c r="AN47" s="10">
        <f>IF(IFERROR(VLOOKUP(7&amp;$A:$A,list!$A:E,5,0),"")=0,"",IFERROR(VLOOKUP(7&amp;$A:$A,list!$A:E,5,0),""))</f>
        <v/>
      </c>
      <c r="AO47" s="10">
        <f>IF(IFERROR(VLOOKUP(7&amp;$A:$A,list!$A:F,6,0),"")=0,"",IFERROR(VLOOKUP(7&amp;$A:$A,list!$A:F,6,0),""))</f>
        <v/>
      </c>
      <c r="AP47" s="10">
        <f>IF(IFERROR(VLOOKUP(7&amp;$A:$A,list!$A:G,7,0),"")=0,"",IFERROR(VLOOKUP(7&amp;$A:$A,list!$A:G,7,0),""))</f>
        <v/>
      </c>
      <c r="AQ47" s="10">
        <f>IF(IFERROR(VLOOKUP(7&amp;$A:$A,list!$A:H,8,0),"")=0,"",IFERROR(VLOOKUP(7&amp;$A:$A,list!$A:H,8,0),""))</f>
        <v/>
      </c>
      <c r="AR47" s="2">
        <f>IF(IFERROR(VLOOKUP(8&amp;$A:$A,list!$A:C,3,0),"")=0,"",IFERROR(VLOOKUP(8&amp;$A:$A,list!$A:C,3,0),""))</f>
        <v/>
      </c>
      <c r="AS47" s="10">
        <f>IF(IFERROR(VLOOKUP(8&amp;$A:$A,list!$A:D,4,0),"")=0,"",IFERROR(VLOOKUP(8&amp;$A:$A,list!$A:D,4,0),""))</f>
        <v/>
      </c>
      <c r="AT47" s="10">
        <f>IF(IFERROR(VLOOKUP(8&amp;$A:$A,list!$A:E,5,0),"")=0,"",IFERROR(VLOOKUP(8&amp;$A:$A,list!$A:E,5,0),""))</f>
        <v/>
      </c>
      <c r="AU47" s="10">
        <f>IF(IFERROR(VLOOKUP(8&amp;$A:$A,list!$A:F,6,0),"")=0,"",IFERROR(VLOOKUP(8&amp;$A:$A,list!$A:F,6,0),""))</f>
        <v/>
      </c>
      <c r="AV47" s="10">
        <f>IF(IFERROR(VLOOKUP(8&amp;$A:$A,list!$A:G,7,0),"")=0,"",IFERROR(VLOOKUP(8&amp;$A:$A,list!$A:G,7,0),""))</f>
        <v/>
      </c>
      <c r="AW47" s="3">
        <f>IF(IFERROR(VLOOKUP(8&amp;$A:$A,list!$A:H,8,0),"")=0,"",IFERROR(VLOOKUP(8&amp;$A:$A,list!$A:H,8,0),""))</f>
        <v/>
      </c>
    </row>
    <row r="48">
      <c r="B48" s="2">
        <f>IF(IFERROR(VLOOKUP(1&amp;$A:$A,list!$A:C,3,0),"")=0,"",IFERROR(VLOOKUP(1&amp;$A:$A,list!$A:C,3,0),""))</f>
        <v/>
      </c>
      <c r="C48" s="10">
        <f>IF(IFERROR(VLOOKUP(1&amp;$A:$A,list!$A:D,4,0),"")=0,"",IFERROR(VLOOKUP(1&amp;$A:$A,list!$A:D,4,0),""))</f>
        <v/>
      </c>
      <c r="D48" s="10">
        <f>IF(IFERROR(VLOOKUP(1&amp;$A:$A,list!$A:E,5,0),"")=0,"",IFERROR(VLOOKUP(1&amp;$A:$A,list!$A:E,5,0),""))</f>
        <v/>
      </c>
      <c r="E48" s="10">
        <f>IF(IFERROR(VLOOKUP(1&amp;$A:$A,list!$A:F,6,0),"")=0,"",IFERROR(VLOOKUP(1&amp;$A:$A,list!$A:F,6,0),""))</f>
        <v/>
      </c>
      <c r="F48" s="10">
        <f>IF(IFERROR(VLOOKUP(1&amp;$A:$A,list!$A:G,7,0),"")=0,"",IFERROR(VLOOKUP(1&amp;$A:$A,list!$A:G,7,0),""))</f>
        <v/>
      </c>
      <c r="G48" s="10">
        <f>IF(IFERROR(VLOOKUP(1&amp;$A:$A,list!$A:H,8,0),"")=0,"",IFERROR(VLOOKUP(1&amp;$A:$A,list!$A:H,8,0),""))</f>
        <v/>
      </c>
      <c r="H48" s="2">
        <f>IF(IFERROR(VLOOKUP(2&amp;$A:$A,list!$A:C,3,0),"")=0,"",IFERROR(VLOOKUP(2&amp;$A:$A,list!$A:C,3,0),""))</f>
        <v/>
      </c>
      <c r="I48" s="10">
        <f>IF(IFERROR(VLOOKUP(2&amp;$A:$A,list!$A:D,4,0),"")=0,"",IFERROR(VLOOKUP(2&amp;$A:$A,list!$A:D,4,0),""))</f>
        <v/>
      </c>
      <c r="J48" s="10">
        <f>IF(IFERROR(VLOOKUP(2&amp;$A:$A,list!$A:E,5,0),"")=0,"",IFERROR(VLOOKUP(2&amp;$A:$A,list!$A:E,5,0),""))</f>
        <v/>
      </c>
      <c r="K48" s="10">
        <f>IF(IFERROR(VLOOKUP(2&amp;$A:$A,list!$A:F,6,0),"")=0,"",IFERROR(VLOOKUP(2&amp;$A:$A,list!$A:F,6,0),""))</f>
        <v/>
      </c>
      <c r="L48" s="10">
        <f>IF(IFERROR(VLOOKUP(2&amp;$A:$A,list!$A:G,7,0),"")=0,"",IFERROR(VLOOKUP(2&amp;$A:$A,list!$A:G,7,0),""))</f>
        <v/>
      </c>
      <c r="M48" s="10">
        <f>IF(IFERROR(VLOOKUP(2&amp;$A:$A,list!$A:H,8,0),"")=0,"",IFERROR(VLOOKUP(2&amp;$A:$A,list!$A:H,8,0),""))</f>
        <v/>
      </c>
      <c r="N48" s="2">
        <f>IF(IFERROR(VLOOKUP(3&amp;$A:$A,list!$A:C,3,0),"")=0,"",IFERROR(VLOOKUP(3&amp;$A:$A,list!$A:C,3,0),""))</f>
        <v/>
      </c>
      <c r="O48" s="10">
        <f>IF(IFERROR(VLOOKUP(3&amp;$A:$A,list!$A:D,4,0),"")=0,"",IFERROR(VLOOKUP(3&amp;$A:$A,list!$A:D,4,0),""))</f>
        <v/>
      </c>
      <c r="P48" s="10">
        <f>IF(IFERROR(VLOOKUP(3&amp;$A:$A,list!$A:E,5,0),"")=0,"",IFERROR(VLOOKUP(3&amp;$A:$A,list!$A:E,5,0),""))</f>
        <v/>
      </c>
      <c r="Q48" s="10">
        <f>IF(IFERROR(VLOOKUP(3&amp;$A:$A,list!$A:F,6,0),"")=0,"",IFERROR(VLOOKUP(3&amp;$A:$A,list!$A:F,6,0),""))</f>
        <v/>
      </c>
      <c r="R48" s="10">
        <f>IF(IFERROR(VLOOKUP(3&amp;$A:$A,list!$A:G,7,0),"")=0,"",IFERROR(VLOOKUP(3&amp;$A:$A,list!$A:G,7,0),""))</f>
        <v/>
      </c>
      <c r="S48" s="10">
        <f>IF(IFERROR(VLOOKUP(3&amp;$A:$A,list!$A:H,8,0),"")=0,"",IFERROR(VLOOKUP(3&amp;$A:$A,list!$A:H,8,0),""))</f>
        <v/>
      </c>
      <c r="T48" s="2">
        <f>IF(IFERROR(VLOOKUP(4&amp;$A:$A,list!$A:C,3,0),"")=0,"",IFERROR(VLOOKUP(4&amp;$A:$A,list!$A:C,3,0),""))</f>
        <v/>
      </c>
      <c r="U48" s="10">
        <f>IF(IFERROR(VLOOKUP(4&amp;$A:$A,list!$A:D,4,0),"")=0,"",IFERROR(VLOOKUP(4&amp;$A:$A,list!$A:D,4,0),""))</f>
        <v/>
      </c>
      <c r="V48" s="10">
        <f>IF(IFERROR(VLOOKUP(4&amp;$A:$A,list!$A:E,5,0),"")=0,"",IFERROR(VLOOKUP(4&amp;$A:$A,list!$A:E,5,0),""))</f>
        <v/>
      </c>
      <c r="W48" s="10">
        <f>IF(IFERROR(VLOOKUP(4&amp;$A:$A,list!$A:F,6,0),"")=0,"",IFERROR(VLOOKUP(4&amp;$A:$A,list!$A:F,6,0),""))</f>
        <v/>
      </c>
      <c r="X48" s="10">
        <f>IF(IFERROR(VLOOKUP(4&amp;$A:$A,list!$A:G,7,0),"")=0,"",IFERROR(VLOOKUP(4&amp;$A:$A,list!$A:G,7,0),""))</f>
        <v/>
      </c>
      <c r="Y48" s="10">
        <f>IF(IFERROR(VLOOKUP(4&amp;$A:$A,list!$A:H,8,0),"")=0,"",IFERROR(VLOOKUP(4&amp;$A:$A,list!$A:H,8,0),""))</f>
        <v/>
      </c>
      <c r="Z48" s="2">
        <f>IF(IFERROR(VLOOKUP(5&amp;$A:$A,list!$A:C,3,0),"")=0,"",IFERROR(VLOOKUP(5&amp;$A:$A,list!$A:C,3,0),""))</f>
        <v/>
      </c>
      <c r="AA48" s="10">
        <f>IF(IFERROR(VLOOKUP(5&amp;$A:$A,list!$A:D,4,0),"")=0,"",IFERROR(VLOOKUP(5&amp;$A:$A,list!$A:D,4,0),""))</f>
        <v/>
      </c>
      <c r="AB48" s="10">
        <f>IF(IFERROR(VLOOKUP(5&amp;$A:$A,list!$A:E,5,0),"")=0,"",IFERROR(VLOOKUP(5&amp;$A:$A,list!$A:E,5,0),""))</f>
        <v/>
      </c>
      <c r="AC48" s="10">
        <f>IF(IFERROR(VLOOKUP(5&amp;$A:$A,list!$A:F,6,0),"")=0,"",IFERROR(VLOOKUP(5&amp;$A:$A,list!$A:F,6,0),""))</f>
        <v/>
      </c>
      <c r="AD48" s="10">
        <f>IF(IFERROR(VLOOKUP(5&amp;$A:$A,list!$A:G,7,0),"")=0,"",IFERROR(VLOOKUP(5&amp;$A:$A,list!$A:G,7,0),""))</f>
        <v/>
      </c>
      <c r="AE48" s="10">
        <f>IF(IFERROR(VLOOKUP(5&amp;$A:$A,list!$A:H,8,0),"")=0,"",IFERROR(VLOOKUP(5&amp;$A:$A,list!$A:H,8,0),""))</f>
        <v/>
      </c>
      <c r="AF48" s="2">
        <f>IF(IFERROR(VLOOKUP(6&amp;$A:$A,list!$A:C,3,0),"")=0,"",IFERROR(VLOOKUP(6&amp;$A:$A,list!$A:C,3,0),""))</f>
        <v/>
      </c>
      <c r="AG48" s="10">
        <f>IF(IFERROR(VLOOKUP(6&amp;$A:$A,list!$A:D,4,0),"")=0,"",IFERROR(VLOOKUP(6&amp;$A:$A,list!$A:D,4,0),""))</f>
        <v/>
      </c>
      <c r="AH48" s="10">
        <f>IF(IFERROR(VLOOKUP(6&amp;$A:$A,list!$A:E,5,0),"")=0,"",IFERROR(VLOOKUP(6&amp;$A:$A,list!$A:E,5,0),""))</f>
        <v/>
      </c>
      <c r="AI48" s="10">
        <f>IF(IFERROR(VLOOKUP(6&amp;$A:$A,list!$A:F,6,0),"")=0,"",IFERROR(VLOOKUP(6&amp;$A:$A,list!$A:F,6,0),""))</f>
        <v/>
      </c>
      <c r="AJ48" s="10">
        <f>IF(IFERROR(VLOOKUP(6&amp;$A:$A,list!$A:G,7,0),"")=0,"",IFERROR(VLOOKUP(6&amp;$A:$A,list!$A:G,7,0),""))</f>
        <v/>
      </c>
      <c r="AK48" s="10">
        <f>IF(IFERROR(VLOOKUP(6&amp;$A:$A,list!$A:H,8,0),"")=0,"",IFERROR(VLOOKUP(6&amp;$A:$A,list!$A:H,8,0),""))</f>
        <v/>
      </c>
      <c r="AL48" s="2">
        <f>IF(IFERROR(VLOOKUP(7&amp;$A:$A,list!$A:C,3,0),"")=0,"",IFERROR(VLOOKUP(7&amp;$A:$A,list!$A:C,3,0),""))</f>
        <v/>
      </c>
      <c r="AM48" s="10">
        <f>IF(IFERROR(VLOOKUP(7&amp;$A:$A,list!$A:D,4,0),"")=0,"",IFERROR(VLOOKUP(7&amp;$A:$A,list!$A:D,4,0),""))</f>
        <v/>
      </c>
      <c r="AN48" s="10">
        <f>IF(IFERROR(VLOOKUP(7&amp;$A:$A,list!$A:E,5,0),"")=0,"",IFERROR(VLOOKUP(7&amp;$A:$A,list!$A:E,5,0),""))</f>
        <v/>
      </c>
      <c r="AO48" s="10">
        <f>IF(IFERROR(VLOOKUP(7&amp;$A:$A,list!$A:F,6,0),"")=0,"",IFERROR(VLOOKUP(7&amp;$A:$A,list!$A:F,6,0),""))</f>
        <v/>
      </c>
      <c r="AP48" s="10">
        <f>IF(IFERROR(VLOOKUP(7&amp;$A:$A,list!$A:G,7,0),"")=0,"",IFERROR(VLOOKUP(7&amp;$A:$A,list!$A:G,7,0),""))</f>
        <v/>
      </c>
      <c r="AQ48" s="10">
        <f>IF(IFERROR(VLOOKUP(7&amp;$A:$A,list!$A:H,8,0),"")=0,"",IFERROR(VLOOKUP(7&amp;$A:$A,list!$A:H,8,0),""))</f>
        <v/>
      </c>
      <c r="AR48" s="2">
        <f>IF(IFERROR(VLOOKUP(8&amp;$A:$A,list!$A:C,3,0),"")=0,"",IFERROR(VLOOKUP(8&amp;$A:$A,list!$A:C,3,0),""))</f>
        <v/>
      </c>
      <c r="AS48" s="10">
        <f>IF(IFERROR(VLOOKUP(8&amp;$A:$A,list!$A:D,4,0),"")=0,"",IFERROR(VLOOKUP(8&amp;$A:$A,list!$A:D,4,0),""))</f>
        <v/>
      </c>
      <c r="AT48" s="10">
        <f>IF(IFERROR(VLOOKUP(8&amp;$A:$A,list!$A:E,5,0),"")=0,"",IFERROR(VLOOKUP(8&amp;$A:$A,list!$A:E,5,0),""))</f>
        <v/>
      </c>
      <c r="AU48" s="10">
        <f>IF(IFERROR(VLOOKUP(8&amp;$A:$A,list!$A:F,6,0),"")=0,"",IFERROR(VLOOKUP(8&amp;$A:$A,list!$A:F,6,0),""))</f>
        <v/>
      </c>
      <c r="AV48" s="10">
        <f>IF(IFERROR(VLOOKUP(8&amp;$A:$A,list!$A:G,7,0),"")=0,"",IFERROR(VLOOKUP(8&amp;$A:$A,list!$A:G,7,0),""))</f>
        <v/>
      </c>
      <c r="AW48" s="3">
        <f>IF(IFERROR(VLOOKUP(8&amp;$A:$A,list!$A:H,8,0),"")=0,"",IFERROR(VLOOKUP(8&amp;$A:$A,list!$A:H,8,0),""))</f>
        <v/>
      </c>
    </row>
    <row r="49">
      <c r="B49" s="2">
        <f>IF(IFERROR(VLOOKUP(1&amp;$A:$A,list!$A:C,3,0),"")=0,"",IFERROR(VLOOKUP(1&amp;$A:$A,list!$A:C,3,0),""))</f>
        <v/>
      </c>
      <c r="C49" s="10">
        <f>IF(IFERROR(VLOOKUP(1&amp;$A:$A,list!$A:D,4,0),"")=0,"",IFERROR(VLOOKUP(1&amp;$A:$A,list!$A:D,4,0),""))</f>
        <v/>
      </c>
      <c r="D49" s="10">
        <f>IF(IFERROR(VLOOKUP(1&amp;$A:$A,list!$A:E,5,0),"")=0,"",IFERROR(VLOOKUP(1&amp;$A:$A,list!$A:E,5,0),""))</f>
        <v/>
      </c>
      <c r="E49" s="10">
        <f>IF(IFERROR(VLOOKUP(1&amp;$A:$A,list!$A:F,6,0),"")=0,"",IFERROR(VLOOKUP(1&amp;$A:$A,list!$A:F,6,0),""))</f>
        <v/>
      </c>
      <c r="F49" s="10">
        <f>IF(IFERROR(VLOOKUP(1&amp;$A:$A,list!$A:G,7,0),"")=0,"",IFERROR(VLOOKUP(1&amp;$A:$A,list!$A:G,7,0),""))</f>
        <v/>
      </c>
      <c r="G49" s="10">
        <f>IF(IFERROR(VLOOKUP(1&amp;$A:$A,list!$A:H,8,0),"")=0,"",IFERROR(VLOOKUP(1&amp;$A:$A,list!$A:H,8,0),""))</f>
        <v/>
      </c>
      <c r="H49" s="2">
        <f>IF(IFERROR(VLOOKUP(2&amp;$A:$A,list!$A:C,3,0),"")=0,"",IFERROR(VLOOKUP(2&amp;$A:$A,list!$A:C,3,0),""))</f>
        <v/>
      </c>
      <c r="I49" s="10">
        <f>IF(IFERROR(VLOOKUP(2&amp;$A:$A,list!$A:D,4,0),"")=0,"",IFERROR(VLOOKUP(2&amp;$A:$A,list!$A:D,4,0),""))</f>
        <v/>
      </c>
      <c r="J49" s="10">
        <f>IF(IFERROR(VLOOKUP(2&amp;$A:$A,list!$A:E,5,0),"")=0,"",IFERROR(VLOOKUP(2&amp;$A:$A,list!$A:E,5,0),""))</f>
        <v/>
      </c>
      <c r="K49" s="10">
        <f>IF(IFERROR(VLOOKUP(2&amp;$A:$A,list!$A:F,6,0),"")=0,"",IFERROR(VLOOKUP(2&amp;$A:$A,list!$A:F,6,0),""))</f>
        <v/>
      </c>
      <c r="L49" s="10">
        <f>IF(IFERROR(VLOOKUP(2&amp;$A:$A,list!$A:G,7,0),"")=0,"",IFERROR(VLOOKUP(2&amp;$A:$A,list!$A:G,7,0),""))</f>
        <v/>
      </c>
      <c r="M49" s="10">
        <f>IF(IFERROR(VLOOKUP(2&amp;$A:$A,list!$A:H,8,0),"")=0,"",IFERROR(VLOOKUP(2&amp;$A:$A,list!$A:H,8,0),""))</f>
        <v/>
      </c>
      <c r="N49" s="2">
        <f>IF(IFERROR(VLOOKUP(3&amp;$A:$A,list!$A:C,3,0),"")=0,"",IFERROR(VLOOKUP(3&amp;$A:$A,list!$A:C,3,0),""))</f>
        <v/>
      </c>
      <c r="O49" s="10">
        <f>IF(IFERROR(VLOOKUP(3&amp;$A:$A,list!$A:D,4,0),"")=0,"",IFERROR(VLOOKUP(3&amp;$A:$A,list!$A:D,4,0),""))</f>
        <v/>
      </c>
      <c r="P49" s="10">
        <f>IF(IFERROR(VLOOKUP(3&amp;$A:$A,list!$A:E,5,0),"")=0,"",IFERROR(VLOOKUP(3&amp;$A:$A,list!$A:E,5,0),""))</f>
        <v/>
      </c>
      <c r="Q49" s="10">
        <f>IF(IFERROR(VLOOKUP(3&amp;$A:$A,list!$A:F,6,0),"")=0,"",IFERROR(VLOOKUP(3&amp;$A:$A,list!$A:F,6,0),""))</f>
        <v/>
      </c>
      <c r="R49" s="10">
        <f>IF(IFERROR(VLOOKUP(3&amp;$A:$A,list!$A:G,7,0),"")=0,"",IFERROR(VLOOKUP(3&amp;$A:$A,list!$A:G,7,0),""))</f>
        <v/>
      </c>
      <c r="S49" s="10">
        <f>IF(IFERROR(VLOOKUP(3&amp;$A:$A,list!$A:H,8,0),"")=0,"",IFERROR(VLOOKUP(3&amp;$A:$A,list!$A:H,8,0),""))</f>
        <v/>
      </c>
      <c r="T49" s="2">
        <f>IF(IFERROR(VLOOKUP(4&amp;$A:$A,list!$A:C,3,0),"")=0,"",IFERROR(VLOOKUP(4&amp;$A:$A,list!$A:C,3,0),""))</f>
        <v/>
      </c>
      <c r="U49" s="10">
        <f>IF(IFERROR(VLOOKUP(4&amp;$A:$A,list!$A:D,4,0),"")=0,"",IFERROR(VLOOKUP(4&amp;$A:$A,list!$A:D,4,0),""))</f>
        <v/>
      </c>
      <c r="V49" s="10">
        <f>IF(IFERROR(VLOOKUP(4&amp;$A:$A,list!$A:E,5,0),"")=0,"",IFERROR(VLOOKUP(4&amp;$A:$A,list!$A:E,5,0),""))</f>
        <v/>
      </c>
      <c r="W49" s="10">
        <f>IF(IFERROR(VLOOKUP(4&amp;$A:$A,list!$A:F,6,0),"")=0,"",IFERROR(VLOOKUP(4&amp;$A:$A,list!$A:F,6,0),""))</f>
        <v/>
      </c>
      <c r="X49" s="10">
        <f>IF(IFERROR(VLOOKUP(4&amp;$A:$A,list!$A:G,7,0),"")=0,"",IFERROR(VLOOKUP(4&amp;$A:$A,list!$A:G,7,0),""))</f>
        <v/>
      </c>
      <c r="Y49" s="10">
        <f>IF(IFERROR(VLOOKUP(4&amp;$A:$A,list!$A:H,8,0),"")=0,"",IFERROR(VLOOKUP(4&amp;$A:$A,list!$A:H,8,0),""))</f>
        <v/>
      </c>
      <c r="Z49" s="2">
        <f>IF(IFERROR(VLOOKUP(5&amp;$A:$A,list!$A:C,3,0),"")=0,"",IFERROR(VLOOKUP(5&amp;$A:$A,list!$A:C,3,0),""))</f>
        <v/>
      </c>
      <c r="AA49" s="10">
        <f>IF(IFERROR(VLOOKUP(5&amp;$A:$A,list!$A:D,4,0),"")=0,"",IFERROR(VLOOKUP(5&amp;$A:$A,list!$A:D,4,0),""))</f>
        <v/>
      </c>
      <c r="AB49" s="10">
        <f>IF(IFERROR(VLOOKUP(5&amp;$A:$A,list!$A:E,5,0),"")=0,"",IFERROR(VLOOKUP(5&amp;$A:$A,list!$A:E,5,0),""))</f>
        <v/>
      </c>
      <c r="AC49" s="10">
        <f>IF(IFERROR(VLOOKUP(5&amp;$A:$A,list!$A:F,6,0),"")=0,"",IFERROR(VLOOKUP(5&amp;$A:$A,list!$A:F,6,0),""))</f>
        <v/>
      </c>
      <c r="AD49" s="10">
        <f>IF(IFERROR(VLOOKUP(5&amp;$A:$A,list!$A:G,7,0),"")=0,"",IFERROR(VLOOKUP(5&amp;$A:$A,list!$A:G,7,0),""))</f>
        <v/>
      </c>
      <c r="AE49" s="10">
        <f>IF(IFERROR(VLOOKUP(5&amp;$A:$A,list!$A:H,8,0),"")=0,"",IFERROR(VLOOKUP(5&amp;$A:$A,list!$A:H,8,0),""))</f>
        <v/>
      </c>
      <c r="AF49" s="2">
        <f>IF(IFERROR(VLOOKUP(6&amp;$A:$A,list!$A:C,3,0),"")=0,"",IFERROR(VLOOKUP(6&amp;$A:$A,list!$A:C,3,0),""))</f>
        <v/>
      </c>
      <c r="AG49" s="10">
        <f>IF(IFERROR(VLOOKUP(6&amp;$A:$A,list!$A:D,4,0),"")=0,"",IFERROR(VLOOKUP(6&amp;$A:$A,list!$A:D,4,0),""))</f>
        <v/>
      </c>
      <c r="AH49" s="10">
        <f>IF(IFERROR(VLOOKUP(6&amp;$A:$A,list!$A:E,5,0),"")=0,"",IFERROR(VLOOKUP(6&amp;$A:$A,list!$A:E,5,0),""))</f>
        <v/>
      </c>
      <c r="AI49" s="10">
        <f>IF(IFERROR(VLOOKUP(6&amp;$A:$A,list!$A:F,6,0),"")=0,"",IFERROR(VLOOKUP(6&amp;$A:$A,list!$A:F,6,0),""))</f>
        <v/>
      </c>
      <c r="AJ49" s="10">
        <f>IF(IFERROR(VLOOKUP(6&amp;$A:$A,list!$A:G,7,0),"")=0,"",IFERROR(VLOOKUP(6&amp;$A:$A,list!$A:G,7,0),""))</f>
        <v/>
      </c>
      <c r="AK49" s="10">
        <f>IF(IFERROR(VLOOKUP(6&amp;$A:$A,list!$A:H,8,0),"")=0,"",IFERROR(VLOOKUP(6&amp;$A:$A,list!$A:H,8,0),""))</f>
        <v/>
      </c>
      <c r="AL49" s="2">
        <f>IF(IFERROR(VLOOKUP(7&amp;$A:$A,list!$A:C,3,0),"")=0,"",IFERROR(VLOOKUP(7&amp;$A:$A,list!$A:C,3,0),""))</f>
        <v/>
      </c>
      <c r="AM49" s="10">
        <f>IF(IFERROR(VLOOKUP(7&amp;$A:$A,list!$A:D,4,0),"")=0,"",IFERROR(VLOOKUP(7&amp;$A:$A,list!$A:D,4,0),""))</f>
        <v/>
      </c>
      <c r="AN49" s="10">
        <f>IF(IFERROR(VLOOKUP(7&amp;$A:$A,list!$A:E,5,0),"")=0,"",IFERROR(VLOOKUP(7&amp;$A:$A,list!$A:E,5,0),""))</f>
        <v/>
      </c>
      <c r="AO49" s="10">
        <f>IF(IFERROR(VLOOKUP(7&amp;$A:$A,list!$A:F,6,0),"")=0,"",IFERROR(VLOOKUP(7&amp;$A:$A,list!$A:F,6,0),""))</f>
        <v/>
      </c>
      <c r="AP49" s="10">
        <f>IF(IFERROR(VLOOKUP(7&amp;$A:$A,list!$A:G,7,0),"")=0,"",IFERROR(VLOOKUP(7&amp;$A:$A,list!$A:G,7,0),""))</f>
        <v/>
      </c>
      <c r="AQ49" s="10">
        <f>IF(IFERROR(VLOOKUP(7&amp;$A:$A,list!$A:H,8,0),"")=0,"",IFERROR(VLOOKUP(7&amp;$A:$A,list!$A:H,8,0),""))</f>
        <v/>
      </c>
      <c r="AR49" s="2">
        <f>IF(IFERROR(VLOOKUP(8&amp;$A:$A,list!$A:C,3,0),"")=0,"",IFERROR(VLOOKUP(8&amp;$A:$A,list!$A:C,3,0),""))</f>
        <v/>
      </c>
      <c r="AS49" s="10">
        <f>IF(IFERROR(VLOOKUP(8&amp;$A:$A,list!$A:D,4,0),"")=0,"",IFERROR(VLOOKUP(8&amp;$A:$A,list!$A:D,4,0),""))</f>
        <v/>
      </c>
      <c r="AT49" s="10">
        <f>IF(IFERROR(VLOOKUP(8&amp;$A:$A,list!$A:E,5,0),"")=0,"",IFERROR(VLOOKUP(8&amp;$A:$A,list!$A:E,5,0),""))</f>
        <v/>
      </c>
      <c r="AU49" s="10">
        <f>IF(IFERROR(VLOOKUP(8&amp;$A:$A,list!$A:F,6,0),"")=0,"",IFERROR(VLOOKUP(8&amp;$A:$A,list!$A:F,6,0),""))</f>
        <v/>
      </c>
      <c r="AV49" s="10">
        <f>IF(IFERROR(VLOOKUP(8&amp;$A:$A,list!$A:G,7,0),"")=0,"",IFERROR(VLOOKUP(8&amp;$A:$A,list!$A:G,7,0),""))</f>
        <v/>
      </c>
      <c r="AW49" s="3">
        <f>IF(IFERROR(VLOOKUP(8&amp;$A:$A,list!$A:H,8,0),"")=0,"",IFERROR(VLOOKUP(8&amp;$A:$A,list!$A:H,8,0),""))</f>
        <v/>
      </c>
    </row>
    <row r="50">
      <c r="B50" s="2">
        <f>IF(IFERROR(VLOOKUP(1&amp;$A:$A,list!$A:C,3,0),"")=0,"",IFERROR(VLOOKUP(1&amp;$A:$A,list!$A:C,3,0),""))</f>
        <v/>
      </c>
      <c r="C50" s="10">
        <f>IF(IFERROR(VLOOKUP(1&amp;$A:$A,list!$A:D,4,0),"")=0,"",IFERROR(VLOOKUP(1&amp;$A:$A,list!$A:D,4,0),""))</f>
        <v/>
      </c>
      <c r="D50" s="10">
        <f>IF(IFERROR(VLOOKUP(1&amp;$A:$A,list!$A:E,5,0),"")=0,"",IFERROR(VLOOKUP(1&amp;$A:$A,list!$A:E,5,0),""))</f>
        <v/>
      </c>
      <c r="E50" s="10">
        <f>IF(IFERROR(VLOOKUP(1&amp;$A:$A,list!$A:F,6,0),"")=0,"",IFERROR(VLOOKUP(1&amp;$A:$A,list!$A:F,6,0),""))</f>
        <v/>
      </c>
      <c r="F50" s="10">
        <f>IF(IFERROR(VLOOKUP(1&amp;$A:$A,list!$A:G,7,0),"")=0,"",IFERROR(VLOOKUP(1&amp;$A:$A,list!$A:G,7,0),""))</f>
        <v/>
      </c>
      <c r="G50" s="10">
        <f>IF(IFERROR(VLOOKUP(1&amp;$A:$A,list!$A:H,8,0),"")=0,"",IFERROR(VLOOKUP(1&amp;$A:$A,list!$A:H,8,0),""))</f>
        <v/>
      </c>
      <c r="H50" s="2">
        <f>IF(IFERROR(VLOOKUP(2&amp;$A:$A,list!$A:C,3,0),"")=0,"",IFERROR(VLOOKUP(2&amp;$A:$A,list!$A:C,3,0),""))</f>
        <v/>
      </c>
      <c r="I50" s="10">
        <f>IF(IFERROR(VLOOKUP(2&amp;$A:$A,list!$A:D,4,0),"")=0,"",IFERROR(VLOOKUP(2&amp;$A:$A,list!$A:D,4,0),""))</f>
        <v/>
      </c>
      <c r="J50" s="10">
        <f>IF(IFERROR(VLOOKUP(2&amp;$A:$A,list!$A:E,5,0),"")=0,"",IFERROR(VLOOKUP(2&amp;$A:$A,list!$A:E,5,0),""))</f>
        <v/>
      </c>
      <c r="K50" s="10">
        <f>IF(IFERROR(VLOOKUP(2&amp;$A:$A,list!$A:F,6,0),"")=0,"",IFERROR(VLOOKUP(2&amp;$A:$A,list!$A:F,6,0),""))</f>
        <v/>
      </c>
      <c r="L50" s="10">
        <f>IF(IFERROR(VLOOKUP(2&amp;$A:$A,list!$A:G,7,0),"")=0,"",IFERROR(VLOOKUP(2&amp;$A:$A,list!$A:G,7,0),""))</f>
        <v/>
      </c>
      <c r="M50" s="10">
        <f>IF(IFERROR(VLOOKUP(2&amp;$A:$A,list!$A:H,8,0),"")=0,"",IFERROR(VLOOKUP(2&amp;$A:$A,list!$A:H,8,0),""))</f>
        <v/>
      </c>
      <c r="N50" s="2">
        <f>IF(IFERROR(VLOOKUP(3&amp;$A:$A,list!$A:C,3,0),"")=0,"",IFERROR(VLOOKUP(3&amp;$A:$A,list!$A:C,3,0),""))</f>
        <v/>
      </c>
      <c r="O50" s="10">
        <f>IF(IFERROR(VLOOKUP(3&amp;$A:$A,list!$A:D,4,0),"")=0,"",IFERROR(VLOOKUP(3&amp;$A:$A,list!$A:D,4,0),""))</f>
        <v/>
      </c>
      <c r="P50" s="10">
        <f>IF(IFERROR(VLOOKUP(3&amp;$A:$A,list!$A:E,5,0),"")=0,"",IFERROR(VLOOKUP(3&amp;$A:$A,list!$A:E,5,0),""))</f>
        <v/>
      </c>
      <c r="Q50" s="10">
        <f>IF(IFERROR(VLOOKUP(3&amp;$A:$A,list!$A:F,6,0),"")=0,"",IFERROR(VLOOKUP(3&amp;$A:$A,list!$A:F,6,0),""))</f>
        <v/>
      </c>
      <c r="R50" s="10">
        <f>IF(IFERROR(VLOOKUP(3&amp;$A:$A,list!$A:G,7,0),"")=0,"",IFERROR(VLOOKUP(3&amp;$A:$A,list!$A:G,7,0),""))</f>
        <v/>
      </c>
      <c r="S50" s="10">
        <f>IF(IFERROR(VLOOKUP(3&amp;$A:$A,list!$A:H,8,0),"")=0,"",IFERROR(VLOOKUP(3&amp;$A:$A,list!$A:H,8,0),""))</f>
        <v/>
      </c>
      <c r="T50" s="2">
        <f>IF(IFERROR(VLOOKUP(4&amp;$A:$A,list!$A:C,3,0),"")=0,"",IFERROR(VLOOKUP(4&amp;$A:$A,list!$A:C,3,0),""))</f>
        <v/>
      </c>
      <c r="U50" s="10">
        <f>IF(IFERROR(VLOOKUP(4&amp;$A:$A,list!$A:D,4,0),"")=0,"",IFERROR(VLOOKUP(4&amp;$A:$A,list!$A:D,4,0),""))</f>
        <v/>
      </c>
      <c r="V50" s="10">
        <f>IF(IFERROR(VLOOKUP(4&amp;$A:$A,list!$A:E,5,0),"")=0,"",IFERROR(VLOOKUP(4&amp;$A:$A,list!$A:E,5,0),""))</f>
        <v/>
      </c>
      <c r="W50" s="10">
        <f>IF(IFERROR(VLOOKUP(4&amp;$A:$A,list!$A:F,6,0),"")=0,"",IFERROR(VLOOKUP(4&amp;$A:$A,list!$A:F,6,0),""))</f>
        <v/>
      </c>
      <c r="X50" s="10">
        <f>IF(IFERROR(VLOOKUP(4&amp;$A:$A,list!$A:G,7,0),"")=0,"",IFERROR(VLOOKUP(4&amp;$A:$A,list!$A:G,7,0),""))</f>
        <v/>
      </c>
      <c r="Y50" s="10">
        <f>IF(IFERROR(VLOOKUP(4&amp;$A:$A,list!$A:H,8,0),"")=0,"",IFERROR(VLOOKUP(4&amp;$A:$A,list!$A:H,8,0),""))</f>
        <v/>
      </c>
      <c r="Z50" s="2">
        <f>IF(IFERROR(VLOOKUP(5&amp;$A:$A,list!$A:C,3,0),"")=0,"",IFERROR(VLOOKUP(5&amp;$A:$A,list!$A:C,3,0),""))</f>
        <v/>
      </c>
      <c r="AA50" s="10">
        <f>IF(IFERROR(VLOOKUP(5&amp;$A:$A,list!$A:D,4,0),"")=0,"",IFERROR(VLOOKUP(5&amp;$A:$A,list!$A:D,4,0),""))</f>
        <v/>
      </c>
      <c r="AB50" s="10">
        <f>IF(IFERROR(VLOOKUP(5&amp;$A:$A,list!$A:E,5,0),"")=0,"",IFERROR(VLOOKUP(5&amp;$A:$A,list!$A:E,5,0),""))</f>
        <v/>
      </c>
      <c r="AC50" s="10">
        <f>IF(IFERROR(VLOOKUP(5&amp;$A:$A,list!$A:F,6,0),"")=0,"",IFERROR(VLOOKUP(5&amp;$A:$A,list!$A:F,6,0),""))</f>
        <v/>
      </c>
      <c r="AD50" s="10">
        <f>IF(IFERROR(VLOOKUP(5&amp;$A:$A,list!$A:G,7,0),"")=0,"",IFERROR(VLOOKUP(5&amp;$A:$A,list!$A:G,7,0),""))</f>
        <v/>
      </c>
      <c r="AE50" s="10">
        <f>IF(IFERROR(VLOOKUP(5&amp;$A:$A,list!$A:H,8,0),"")=0,"",IFERROR(VLOOKUP(5&amp;$A:$A,list!$A:H,8,0),""))</f>
        <v/>
      </c>
      <c r="AF50" s="2">
        <f>IF(IFERROR(VLOOKUP(6&amp;$A:$A,list!$A:C,3,0),"")=0,"",IFERROR(VLOOKUP(6&amp;$A:$A,list!$A:C,3,0),""))</f>
        <v/>
      </c>
      <c r="AG50" s="10">
        <f>IF(IFERROR(VLOOKUP(6&amp;$A:$A,list!$A:D,4,0),"")=0,"",IFERROR(VLOOKUP(6&amp;$A:$A,list!$A:D,4,0),""))</f>
        <v/>
      </c>
      <c r="AH50" s="10">
        <f>IF(IFERROR(VLOOKUP(6&amp;$A:$A,list!$A:E,5,0),"")=0,"",IFERROR(VLOOKUP(6&amp;$A:$A,list!$A:E,5,0),""))</f>
        <v/>
      </c>
      <c r="AI50" s="10">
        <f>IF(IFERROR(VLOOKUP(6&amp;$A:$A,list!$A:F,6,0),"")=0,"",IFERROR(VLOOKUP(6&amp;$A:$A,list!$A:F,6,0),""))</f>
        <v/>
      </c>
      <c r="AJ50" s="10">
        <f>IF(IFERROR(VLOOKUP(6&amp;$A:$A,list!$A:G,7,0),"")=0,"",IFERROR(VLOOKUP(6&amp;$A:$A,list!$A:G,7,0),""))</f>
        <v/>
      </c>
      <c r="AK50" s="10">
        <f>IF(IFERROR(VLOOKUP(6&amp;$A:$A,list!$A:H,8,0),"")=0,"",IFERROR(VLOOKUP(6&amp;$A:$A,list!$A:H,8,0),""))</f>
        <v/>
      </c>
      <c r="AL50" s="2">
        <f>IF(IFERROR(VLOOKUP(7&amp;$A:$A,list!$A:C,3,0),"")=0,"",IFERROR(VLOOKUP(7&amp;$A:$A,list!$A:C,3,0),""))</f>
        <v/>
      </c>
      <c r="AM50" s="10">
        <f>IF(IFERROR(VLOOKUP(7&amp;$A:$A,list!$A:D,4,0),"")=0,"",IFERROR(VLOOKUP(7&amp;$A:$A,list!$A:D,4,0),""))</f>
        <v/>
      </c>
      <c r="AN50" s="10">
        <f>IF(IFERROR(VLOOKUP(7&amp;$A:$A,list!$A:E,5,0),"")=0,"",IFERROR(VLOOKUP(7&amp;$A:$A,list!$A:E,5,0),""))</f>
        <v/>
      </c>
      <c r="AO50" s="10">
        <f>IF(IFERROR(VLOOKUP(7&amp;$A:$A,list!$A:F,6,0),"")=0,"",IFERROR(VLOOKUP(7&amp;$A:$A,list!$A:F,6,0),""))</f>
        <v/>
      </c>
      <c r="AP50" s="10">
        <f>IF(IFERROR(VLOOKUP(7&amp;$A:$A,list!$A:G,7,0),"")=0,"",IFERROR(VLOOKUP(7&amp;$A:$A,list!$A:G,7,0),""))</f>
        <v/>
      </c>
      <c r="AQ50" s="10">
        <f>IF(IFERROR(VLOOKUP(7&amp;$A:$A,list!$A:H,8,0),"")=0,"",IFERROR(VLOOKUP(7&amp;$A:$A,list!$A:H,8,0),""))</f>
        <v/>
      </c>
      <c r="AR50" s="2">
        <f>IF(IFERROR(VLOOKUP(8&amp;$A:$A,list!$A:C,3,0),"")=0,"",IFERROR(VLOOKUP(8&amp;$A:$A,list!$A:C,3,0),""))</f>
        <v/>
      </c>
      <c r="AS50" s="10">
        <f>IF(IFERROR(VLOOKUP(8&amp;$A:$A,list!$A:D,4,0),"")=0,"",IFERROR(VLOOKUP(8&amp;$A:$A,list!$A:D,4,0),""))</f>
        <v/>
      </c>
      <c r="AT50" s="10">
        <f>IF(IFERROR(VLOOKUP(8&amp;$A:$A,list!$A:E,5,0),"")=0,"",IFERROR(VLOOKUP(8&amp;$A:$A,list!$A:E,5,0),""))</f>
        <v/>
      </c>
      <c r="AU50" s="10">
        <f>IF(IFERROR(VLOOKUP(8&amp;$A:$A,list!$A:F,6,0),"")=0,"",IFERROR(VLOOKUP(8&amp;$A:$A,list!$A:F,6,0),""))</f>
        <v/>
      </c>
      <c r="AV50" s="10">
        <f>IF(IFERROR(VLOOKUP(8&amp;$A:$A,list!$A:G,7,0),"")=0,"",IFERROR(VLOOKUP(8&amp;$A:$A,list!$A:G,7,0),""))</f>
        <v/>
      </c>
      <c r="AW50" s="3">
        <f>IF(IFERROR(VLOOKUP(8&amp;$A:$A,list!$A:H,8,0),"")=0,"",IFERROR(VLOOKUP(8&amp;$A:$A,list!$A:H,8,0),""))</f>
        <v/>
      </c>
    </row>
    <row r="51">
      <c r="B51" s="2">
        <f>IF(IFERROR(VLOOKUP(1&amp;$A:$A,list!$A:C,3,0),"")=0,"",IFERROR(VLOOKUP(1&amp;$A:$A,list!$A:C,3,0),""))</f>
        <v/>
      </c>
      <c r="C51" s="10">
        <f>IF(IFERROR(VLOOKUP(1&amp;$A:$A,list!$A:D,4,0),"")=0,"",IFERROR(VLOOKUP(1&amp;$A:$A,list!$A:D,4,0),""))</f>
        <v/>
      </c>
      <c r="D51" s="10">
        <f>IF(IFERROR(VLOOKUP(1&amp;$A:$A,list!$A:E,5,0),"")=0,"",IFERROR(VLOOKUP(1&amp;$A:$A,list!$A:E,5,0),""))</f>
        <v/>
      </c>
      <c r="E51" s="10">
        <f>IF(IFERROR(VLOOKUP(1&amp;$A:$A,list!$A:F,6,0),"")=0,"",IFERROR(VLOOKUP(1&amp;$A:$A,list!$A:F,6,0),""))</f>
        <v/>
      </c>
      <c r="F51" s="10">
        <f>IF(IFERROR(VLOOKUP(1&amp;$A:$A,list!$A:G,7,0),"")=0,"",IFERROR(VLOOKUP(1&amp;$A:$A,list!$A:G,7,0),""))</f>
        <v/>
      </c>
      <c r="G51" s="10">
        <f>IF(IFERROR(VLOOKUP(1&amp;$A:$A,list!$A:H,8,0),"")=0,"",IFERROR(VLOOKUP(1&amp;$A:$A,list!$A:H,8,0),""))</f>
        <v/>
      </c>
      <c r="H51" s="2">
        <f>IF(IFERROR(VLOOKUP(2&amp;$A:$A,list!$A:C,3,0),"")=0,"",IFERROR(VLOOKUP(2&amp;$A:$A,list!$A:C,3,0),""))</f>
        <v/>
      </c>
      <c r="I51" s="10">
        <f>IF(IFERROR(VLOOKUP(2&amp;$A:$A,list!$A:D,4,0),"")=0,"",IFERROR(VLOOKUP(2&amp;$A:$A,list!$A:D,4,0),""))</f>
        <v/>
      </c>
      <c r="J51" s="10">
        <f>IF(IFERROR(VLOOKUP(2&amp;$A:$A,list!$A:E,5,0),"")=0,"",IFERROR(VLOOKUP(2&amp;$A:$A,list!$A:E,5,0),""))</f>
        <v/>
      </c>
      <c r="K51" s="10">
        <f>IF(IFERROR(VLOOKUP(2&amp;$A:$A,list!$A:F,6,0),"")=0,"",IFERROR(VLOOKUP(2&amp;$A:$A,list!$A:F,6,0),""))</f>
        <v/>
      </c>
      <c r="L51" s="10">
        <f>IF(IFERROR(VLOOKUP(2&amp;$A:$A,list!$A:G,7,0),"")=0,"",IFERROR(VLOOKUP(2&amp;$A:$A,list!$A:G,7,0),""))</f>
        <v/>
      </c>
      <c r="M51" s="10">
        <f>IF(IFERROR(VLOOKUP(2&amp;$A:$A,list!$A:H,8,0),"")=0,"",IFERROR(VLOOKUP(2&amp;$A:$A,list!$A:H,8,0),""))</f>
        <v/>
      </c>
      <c r="N51" s="2">
        <f>IF(IFERROR(VLOOKUP(3&amp;$A:$A,list!$A:C,3,0),"")=0,"",IFERROR(VLOOKUP(3&amp;$A:$A,list!$A:C,3,0),""))</f>
        <v/>
      </c>
      <c r="O51" s="10">
        <f>IF(IFERROR(VLOOKUP(3&amp;$A:$A,list!$A:D,4,0),"")=0,"",IFERROR(VLOOKUP(3&amp;$A:$A,list!$A:D,4,0),""))</f>
        <v/>
      </c>
      <c r="P51" s="10">
        <f>IF(IFERROR(VLOOKUP(3&amp;$A:$A,list!$A:E,5,0),"")=0,"",IFERROR(VLOOKUP(3&amp;$A:$A,list!$A:E,5,0),""))</f>
        <v/>
      </c>
      <c r="Q51" s="10">
        <f>IF(IFERROR(VLOOKUP(3&amp;$A:$A,list!$A:F,6,0),"")=0,"",IFERROR(VLOOKUP(3&amp;$A:$A,list!$A:F,6,0),""))</f>
        <v/>
      </c>
      <c r="R51" s="10">
        <f>IF(IFERROR(VLOOKUP(3&amp;$A:$A,list!$A:G,7,0),"")=0,"",IFERROR(VLOOKUP(3&amp;$A:$A,list!$A:G,7,0),""))</f>
        <v/>
      </c>
      <c r="S51" s="10">
        <f>IF(IFERROR(VLOOKUP(3&amp;$A:$A,list!$A:H,8,0),"")=0,"",IFERROR(VLOOKUP(3&amp;$A:$A,list!$A:H,8,0),""))</f>
        <v/>
      </c>
      <c r="T51" s="2">
        <f>IF(IFERROR(VLOOKUP(4&amp;$A:$A,list!$A:C,3,0),"")=0,"",IFERROR(VLOOKUP(4&amp;$A:$A,list!$A:C,3,0),""))</f>
        <v/>
      </c>
      <c r="U51" s="10">
        <f>IF(IFERROR(VLOOKUP(4&amp;$A:$A,list!$A:D,4,0),"")=0,"",IFERROR(VLOOKUP(4&amp;$A:$A,list!$A:D,4,0),""))</f>
        <v/>
      </c>
      <c r="V51" s="10">
        <f>IF(IFERROR(VLOOKUP(4&amp;$A:$A,list!$A:E,5,0),"")=0,"",IFERROR(VLOOKUP(4&amp;$A:$A,list!$A:E,5,0),""))</f>
        <v/>
      </c>
      <c r="W51" s="10">
        <f>IF(IFERROR(VLOOKUP(4&amp;$A:$A,list!$A:F,6,0),"")=0,"",IFERROR(VLOOKUP(4&amp;$A:$A,list!$A:F,6,0),""))</f>
        <v/>
      </c>
      <c r="X51" s="10">
        <f>IF(IFERROR(VLOOKUP(4&amp;$A:$A,list!$A:G,7,0),"")=0,"",IFERROR(VLOOKUP(4&amp;$A:$A,list!$A:G,7,0),""))</f>
        <v/>
      </c>
      <c r="Y51" s="10">
        <f>IF(IFERROR(VLOOKUP(4&amp;$A:$A,list!$A:H,8,0),"")=0,"",IFERROR(VLOOKUP(4&amp;$A:$A,list!$A:H,8,0),""))</f>
        <v/>
      </c>
      <c r="Z51" s="2">
        <f>IF(IFERROR(VLOOKUP(5&amp;$A:$A,list!$A:C,3,0),"")=0,"",IFERROR(VLOOKUP(5&amp;$A:$A,list!$A:C,3,0),""))</f>
        <v/>
      </c>
      <c r="AA51" s="10">
        <f>IF(IFERROR(VLOOKUP(5&amp;$A:$A,list!$A:D,4,0),"")=0,"",IFERROR(VLOOKUP(5&amp;$A:$A,list!$A:D,4,0),""))</f>
        <v/>
      </c>
      <c r="AB51" s="10">
        <f>IF(IFERROR(VLOOKUP(5&amp;$A:$A,list!$A:E,5,0),"")=0,"",IFERROR(VLOOKUP(5&amp;$A:$A,list!$A:E,5,0),""))</f>
        <v/>
      </c>
      <c r="AC51" s="10">
        <f>IF(IFERROR(VLOOKUP(5&amp;$A:$A,list!$A:F,6,0),"")=0,"",IFERROR(VLOOKUP(5&amp;$A:$A,list!$A:F,6,0),""))</f>
        <v/>
      </c>
      <c r="AD51" s="10">
        <f>IF(IFERROR(VLOOKUP(5&amp;$A:$A,list!$A:G,7,0),"")=0,"",IFERROR(VLOOKUP(5&amp;$A:$A,list!$A:G,7,0),""))</f>
        <v/>
      </c>
      <c r="AE51" s="10">
        <f>IF(IFERROR(VLOOKUP(5&amp;$A:$A,list!$A:H,8,0),"")=0,"",IFERROR(VLOOKUP(5&amp;$A:$A,list!$A:H,8,0),""))</f>
        <v/>
      </c>
      <c r="AF51" s="2">
        <f>IF(IFERROR(VLOOKUP(6&amp;$A:$A,list!$A:C,3,0),"")=0,"",IFERROR(VLOOKUP(6&amp;$A:$A,list!$A:C,3,0),""))</f>
        <v/>
      </c>
      <c r="AG51" s="10">
        <f>IF(IFERROR(VLOOKUP(6&amp;$A:$A,list!$A:D,4,0),"")=0,"",IFERROR(VLOOKUP(6&amp;$A:$A,list!$A:D,4,0),""))</f>
        <v/>
      </c>
      <c r="AH51" s="10">
        <f>IF(IFERROR(VLOOKUP(6&amp;$A:$A,list!$A:E,5,0),"")=0,"",IFERROR(VLOOKUP(6&amp;$A:$A,list!$A:E,5,0),""))</f>
        <v/>
      </c>
      <c r="AI51" s="10">
        <f>IF(IFERROR(VLOOKUP(6&amp;$A:$A,list!$A:F,6,0),"")=0,"",IFERROR(VLOOKUP(6&amp;$A:$A,list!$A:F,6,0),""))</f>
        <v/>
      </c>
      <c r="AJ51" s="10">
        <f>IF(IFERROR(VLOOKUP(6&amp;$A:$A,list!$A:G,7,0),"")=0,"",IFERROR(VLOOKUP(6&amp;$A:$A,list!$A:G,7,0),""))</f>
        <v/>
      </c>
      <c r="AK51" s="10">
        <f>IF(IFERROR(VLOOKUP(6&amp;$A:$A,list!$A:H,8,0),"")=0,"",IFERROR(VLOOKUP(6&amp;$A:$A,list!$A:H,8,0),""))</f>
        <v/>
      </c>
      <c r="AL51" s="2">
        <f>IF(IFERROR(VLOOKUP(7&amp;$A:$A,list!$A:C,3,0),"")=0,"",IFERROR(VLOOKUP(7&amp;$A:$A,list!$A:C,3,0),""))</f>
        <v/>
      </c>
      <c r="AM51" s="10">
        <f>IF(IFERROR(VLOOKUP(7&amp;$A:$A,list!$A:D,4,0),"")=0,"",IFERROR(VLOOKUP(7&amp;$A:$A,list!$A:D,4,0),""))</f>
        <v/>
      </c>
      <c r="AN51" s="10">
        <f>IF(IFERROR(VLOOKUP(7&amp;$A:$A,list!$A:E,5,0),"")=0,"",IFERROR(VLOOKUP(7&amp;$A:$A,list!$A:E,5,0),""))</f>
        <v/>
      </c>
      <c r="AO51" s="10">
        <f>IF(IFERROR(VLOOKUP(7&amp;$A:$A,list!$A:F,6,0),"")=0,"",IFERROR(VLOOKUP(7&amp;$A:$A,list!$A:F,6,0),""))</f>
        <v/>
      </c>
      <c r="AP51" s="10">
        <f>IF(IFERROR(VLOOKUP(7&amp;$A:$A,list!$A:G,7,0),"")=0,"",IFERROR(VLOOKUP(7&amp;$A:$A,list!$A:G,7,0),""))</f>
        <v/>
      </c>
      <c r="AQ51" s="10">
        <f>IF(IFERROR(VLOOKUP(7&amp;$A:$A,list!$A:H,8,0),"")=0,"",IFERROR(VLOOKUP(7&amp;$A:$A,list!$A:H,8,0),""))</f>
        <v/>
      </c>
      <c r="AR51" s="2">
        <f>IF(IFERROR(VLOOKUP(8&amp;$A:$A,list!$A:C,3,0),"")=0,"",IFERROR(VLOOKUP(8&amp;$A:$A,list!$A:C,3,0),""))</f>
        <v/>
      </c>
      <c r="AS51" s="10">
        <f>IF(IFERROR(VLOOKUP(8&amp;$A:$A,list!$A:D,4,0),"")=0,"",IFERROR(VLOOKUP(8&amp;$A:$A,list!$A:D,4,0),""))</f>
        <v/>
      </c>
      <c r="AT51" s="10">
        <f>IF(IFERROR(VLOOKUP(8&amp;$A:$A,list!$A:E,5,0),"")=0,"",IFERROR(VLOOKUP(8&amp;$A:$A,list!$A:E,5,0),""))</f>
        <v/>
      </c>
      <c r="AU51" s="10">
        <f>IF(IFERROR(VLOOKUP(8&amp;$A:$A,list!$A:F,6,0),"")=0,"",IFERROR(VLOOKUP(8&amp;$A:$A,list!$A:F,6,0),""))</f>
        <v/>
      </c>
      <c r="AV51" s="10">
        <f>IF(IFERROR(VLOOKUP(8&amp;$A:$A,list!$A:G,7,0),"")=0,"",IFERROR(VLOOKUP(8&amp;$A:$A,list!$A:G,7,0),""))</f>
        <v/>
      </c>
      <c r="AW51" s="3">
        <f>IF(IFERROR(VLOOKUP(8&amp;$A:$A,list!$A:H,8,0),"")=0,"",IFERROR(VLOOKUP(8&amp;$A:$A,list!$A:H,8,0),""))</f>
        <v/>
      </c>
    </row>
    <row r="52">
      <c r="B52" s="2">
        <f>IF(IFERROR(VLOOKUP(1&amp;$A:$A,list!$A:C,3,0),"")=0,"",IFERROR(VLOOKUP(1&amp;$A:$A,list!$A:C,3,0),""))</f>
        <v/>
      </c>
      <c r="C52" s="10">
        <f>IF(IFERROR(VLOOKUP(1&amp;$A:$A,list!$A:D,4,0),"")=0,"",IFERROR(VLOOKUP(1&amp;$A:$A,list!$A:D,4,0),""))</f>
        <v/>
      </c>
      <c r="D52" s="10">
        <f>IF(IFERROR(VLOOKUP(1&amp;$A:$A,list!$A:E,5,0),"")=0,"",IFERROR(VLOOKUP(1&amp;$A:$A,list!$A:E,5,0),""))</f>
        <v/>
      </c>
      <c r="E52" s="10">
        <f>IF(IFERROR(VLOOKUP(1&amp;$A:$A,list!$A:F,6,0),"")=0,"",IFERROR(VLOOKUP(1&amp;$A:$A,list!$A:F,6,0),""))</f>
        <v/>
      </c>
      <c r="F52" s="10">
        <f>IF(IFERROR(VLOOKUP(1&amp;$A:$A,list!$A:G,7,0),"")=0,"",IFERROR(VLOOKUP(1&amp;$A:$A,list!$A:G,7,0),""))</f>
        <v/>
      </c>
      <c r="G52" s="10">
        <f>IF(IFERROR(VLOOKUP(1&amp;$A:$A,list!$A:H,8,0),"")=0,"",IFERROR(VLOOKUP(1&amp;$A:$A,list!$A:H,8,0),""))</f>
        <v/>
      </c>
      <c r="H52" s="2">
        <f>IF(IFERROR(VLOOKUP(2&amp;$A:$A,list!$A:C,3,0),"")=0,"",IFERROR(VLOOKUP(2&amp;$A:$A,list!$A:C,3,0),""))</f>
        <v/>
      </c>
      <c r="I52" s="10">
        <f>IF(IFERROR(VLOOKUP(2&amp;$A:$A,list!$A:D,4,0),"")=0,"",IFERROR(VLOOKUP(2&amp;$A:$A,list!$A:D,4,0),""))</f>
        <v/>
      </c>
      <c r="J52" s="10">
        <f>IF(IFERROR(VLOOKUP(2&amp;$A:$A,list!$A:E,5,0),"")=0,"",IFERROR(VLOOKUP(2&amp;$A:$A,list!$A:E,5,0),""))</f>
        <v/>
      </c>
      <c r="K52" s="10">
        <f>IF(IFERROR(VLOOKUP(2&amp;$A:$A,list!$A:F,6,0),"")=0,"",IFERROR(VLOOKUP(2&amp;$A:$A,list!$A:F,6,0),""))</f>
        <v/>
      </c>
      <c r="L52" s="10">
        <f>IF(IFERROR(VLOOKUP(2&amp;$A:$A,list!$A:G,7,0),"")=0,"",IFERROR(VLOOKUP(2&amp;$A:$A,list!$A:G,7,0),""))</f>
        <v/>
      </c>
      <c r="M52" s="10">
        <f>IF(IFERROR(VLOOKUP(2&amp;$A:$A,list!$A:H,8,0),"")=0,"",IFERROR(VLOOKUP(2&amp;$A:$A,list!$A:H,8,0),""))</f>
        <v/>
      </c>
      <c r="N52" s="2">
        <f>IF(IFERROR(VLOOKUP(3&amp;$A:$A,list!$A:C,3,0),"")=0,"",IFERROR(VLOOKUP(3&amp;$A:$A,list!$A:C,3,0),""))</f>
        <v/>
      </c>
      <c r="O52" s="10">
        <f>IF(IFERROR(VLOOKUP(3&amp;$A:$A,list!$A:D,4,0),"")=0,"",IFERROR(VLOOKUP(3&amp;$A:$A,list!$A:D,4,0),""))</f>
        <v/>
      </c>
      <c r="P52" s="10">
        <f>IF(IFERROR(VLOOKUP(3&amp;$A:$A,list!$A:E,5,0),"")=0,"",IFERROR(VLOOKUP(3&amp;$A:$A,list!$A:E,5,0),""))</f>
        <v/>
      </c>
      <c r="Q52" s="10">
        <f>IF(IFERROR(VLOOKUP(3&amp;$A:$A,list!$A:F,6,0),"")=0,"",IFERROR(VLOOKUP(3&amp;$A:$A,list!$A:F,6,0),""))</f>
        <v/>
      </c>
      <c r="R52" s="10">
        <f>IF(IFERROR(VLOOKUP(3&amp;$A:$A,list!$A:G,7,0),"")=0,"",IFERROR(VLOOKUP(3&amp;$A:$A,list!$A:G,7,0),""))</f>
        <v/>
      </c>
      <c r="S52" s="10">
        <f>IF(IFERROR(VLOOKUP(3&amp;$A:$A,list!$A:H,8,0),"")=0,"",IFERROR(VLOOKUP(3&amp;$A:$A,list!$A:H,8,0),""))</f>
        <v/>
      </c>
      <c r="T52" s="2">
        <f>IF(IFERROR(VLOOKUP(4&amp;$A:$A,list!$A:C,3,0),"")=0,"",IFERROR(VLOOKUP(4&amp;$A:$A,list!$A:C,3,0),""))</f>
        <v/>
      </c>
      <c r="U52" s="10">
        <f>IF(IFERROR(VLOOKUP(4&amp;$A:$A,list!$A:D,4,0),"")=0,"",IFERROR(VLOOKUP(4&amp;$A:$A,list!$A:D,4,0),""))</f>
        <v/>
      </c>
      <c r="V52" s="10">
        <f>IF(IFERROR(VLOOKUP(4&amp;$A:$A,list!$A:E,5,0),"")=0,"",IFERROR(VLOOKUP(4&amp;$A:$A,list!$A:E,5,0),""))</f>
        <v/>
      </c>
      <c r="W52" s="10">
        <f>IF(IFERROR(VLOOKUP(4&amp;$A:$A,list!$A:F,6,0),"")=0,"",IFERROR(VLOOKUP(4&amp;$A:$A,list!$A:F,6,0),""))</f>
        <v/>
      </c>
      <c r="X52" s="10">
        <f>IF(IFERROR(VLOOKUP(4&amp;$A:$A,list!$A:G,7,0),"")=0,"",IFERROR(VLOOKUP(4&amp;$A:$A,list!$A:G,7,0),""))</f>
        <v/>
      </c>
      <c r="Y52" s="10">
        <f>IF(IFERROR(VLOOKUP(4&amp;$A:$A,list!$A:H,8,0),"")=0,"",IFERROR(VLOOKUP(4&amp;$A:$A,list!$A:H,8,0),""))</f>
        <v/>
      </c>
      <c r="Z52" s="2">
        <f>IF(IFERROR(VLOOKUP(5&amp;$A:$A,list!$A:C,3,0),"")=0,"",IFERROR(VLOOKUP(5&amp;$A:$A,list!$A:C,3,0),""))</f>
        <v/>
      </c>
      <c r="AA52" s="10">
        <f>IF(IFERROR(VLOOKUP(5&amp;$A:$A,list!$A:D,4,0),"")=0,"",IFERROR(VLOOKUP(5&amp;$A:$A,list!$A:D,4,0),""))</f>
        <v/>
      </c>
      <c r="AB52" s="10">
        <f>IF(IFERROR(VLOOKUP(5&amp;$A:$A,list!$A:E,5,0),"")=0,"",IFERROR(VLOOKUP(5&amp;$A:$A,list!$A:E,5,0),""))</f>
        <v/>
      </c>
      <c r="AC52" s="10">
        <f>IF(IFERROR(VLOOKUP(5&amp;$A:$A,list!$A:F,6,0),"")=0,"",IFERROR(VLOOKUP(5&amp;$A:$A,list!$A:F,6,0),""))</f>
        <v/>
      </c>
      <c r="AD52" s="10">
        <f>IF(IFERROR(VLOOKUP(5&amp;$A:$A,list!$A:G,7,0),"")=0,"",IFERROR(VLOOKUP(5&amp;$A:$A,list!$A:G,7,0),""))</f>
        <v/>
      </c>
      <c r="AE52" s="10">
        <f>IF(IFERROR(VLOOKUP(5&amp;$A:$A,list!$A:H,8,0),"")=0,"",IFERROR(VLOOKUP(5&amp;$A:$A,list!$A:H,8,0),""))</f>
        <v/>
      </c>
      <c r="AF52" s="2">
        <f>IF(IFERROR(VLOOKUP(6&amp;$A:$A,list!$A:C,3,0),"")=0,"",IFERROR(VLOOKUP(6&amp;$A:$A,list!$A:C,3,0),""))</f>
        <v/>
      </c>
      <c r="AG52" s="10">
        <f>IF(IFERROR(VLOOKUP(6&amp;$A:$A,list!$A:D,4,0),"")=0,"",IFERROR(VLOOKUP(6&amp;$A:$A,list!$A:D,4,0),""))</f>
        <v/>
      </c>
      <c r="AH52" s="10">
        <f>IF(IFERROR(VLOOKUP(6&amp;$A:$A,list!$A:E,5,0),"")=0,"",IFERROR(VLOOKUP(6&amp;$A:$A,list!$A:E,5,0),""))</f>
        <v/>
      </c>
      <c r="AI52" s="10">
        <f>IF(IFERROR(VLOOKUP(6&amp;$A:$A,list!$A:F,6,0),"")=0,"",IFERROR(VLOOKUP(6&amp;$A:$A,list!$A:F,6,0),""))</f>
        <v/>
      </c>
      <c r="AJ52" s="10">
        <f>IF(IFERROR(VLOOKUP(6&amp;$A:$A,list!$A:G,7,0),"")=0,"",IFERROR(VLOOKUP(6&amp;$A:$A,list!$A:G,7,0),""))</f>
        <v/>
      </c>
      <c r="AK52" s="10">
        <f>IF(IFERROR(VLOOKUP(6&amp;$A:$A,list!$A:H,8,0),"")=0,"",IFERROR(VLOOKUP(6&amp;$A:$A,list!$A:H,8,0),""))</f>
        <v/>
      </c>
      <c r="AL52" s="2">
        <f>IF(IFERROR(VLOOKUP(7&amp;$A:$A,list!$A:C,3,0),"")=0,"",IFERROR(VLOOKUP(7&amp;$A:$A,list!$A:C,3,0),""))</f>
        <v/>
      </c>
      <c r="AM52" s="10">
        <f>IF(IFERROR(VLOOKUP(7&amp;$A:$A,list!$A:D,4,0),"")=0,"",IFERROR(VLOOKUP(7&amp;$A:$A,list!$A:D,4,0),""))</f>
        <v/>
      </c>
      <c r="AN52" s="10">
        <f>IF(IFERROR(VLOOKUP(7&amp;$A:$A,list!$A:E,5,0),"")=0,"",IFERROR(VLOOKUP(7&amp;$A:$A,list!$A:E,5,0),""))</f>
        <v/>
      </c>
      <c r="AO52" s="10">
        <f>IF(IFERROR(VLOOKUP(7&amp;$A:$A,list!$A:F,6,0),"")=0,"",IFERROR(VLOOKUP(7&amp;$A:$A,list!$A:F,6,0),""))</f>
        <v/>
      </c>
      <c r="AP52" s="10">
        <f>IF(IFERROR(VLOOKUP(7&amp;$A:$A,list!$A:G,7,0),"")=0,"",IFERROR(VLOOKUP(7&amp;$A:$A,list!$A:G,7,0),""))</f>
        <v/>
      </c>
      <c r="AQ52" s="10">
        <f>IF(IFERROR(VLOOKUP(7&amp;$A:$A,list!$A:H,8,0),"")=0,"",IFERROR(VLOOKUP(7&amp;$A:$A,list!$A:H,8,0),""))</f>
        <v/>
      </c>
      <c r="AR52" s="2">
        <f>IF(IFERROR(VLOOKUP(8&amp;$A:$A,list!$A:C,3,0),"")=0,"",IFERROR(VLOOKUP(8&amp;$A:$A,list!$A:C,3,0),""))</f>
        <v/>
      </c>
      <c r="AS52" s="10">
        <f>IF(IFERROR(VLOOKUP(8&amp;$A:$A,list!$A:D,4,0),"")=0,"",IFERROR(VLOOKUP(8&amp;$A:$A,list!$A:D,4,0),""))</f>
        <v/>
      </c>
      <c r="AT52" s="10">
        <f>IF(IFERROR(VLOOKUP(8&amp;$A:$A,list!$A:E,5,0),"")=0,"",IFERROR(VLOOKUP(8&amp;$A:$A,list!$A:E,5,0),""))</f>
        <v/>
      </c>
      <c r="AU52" s="10">
        <f>IF(IFERROR(VLOOKUP(8&amp;$A:$A,list!$A:F,6,0),"")=0,"",IFERROR(VLOOKUP(8&amp;$A:$A,list!$A:F,6,0),""))</f>
        <v/>
      </c>
      <c r="AV52" s="10">
        <f>IF(IFERROR(VLOOKUP(8&amp;$A:$A,list!$A:G,7,0),"")=0,"",IFERROR(VLOOKUP(8&amp;$A:$A,list!$A:G,7,0),""))</f>
        <v/>
      </c>
      <c r="AW52" s="3">
        <f>IF(IFERROR(VLOOKUP(8&amp;$A:$A,list!$A:H,8,0),"")=0,"",IFERROR(VLOOKUP(8&amp;$A:$A,list!$A:H,8,0),""))</f>
        <v/>
      </c>
    </row>
    <row r="53">
      <c r="B53" s="2">
        <f>IF(IFERROR(VLOOKUP(1&amp;$A:$A,list!$A:C,3,0),"")=0,"",IFERROR(VLOOKUP(1&amp;$A:$A,list!$A:C,3,0),""))</f>
        <v/>
      </c>
      <c r="C53" s="10">
        <f>IF(IFERROR(VLOOKUP(1&amp;$A:$A,list!$A:D,4,0),"")=0,"",IFERROR(VLOOKUP(1&amp;$A:$A,list!$A:D,4,0),""))</f>
        <v/>
      </c>
      <c r="D53" s="10">
        <f>IF(IFERROR(VLOOKUP(1&amp;$A:$A,list!$A:E,5,0),"")=0,"",IFERROR(VLOOKUP(1&amp;$A:$A,list!$A:E,5,0),""))</f>
        <v/>
      </c>
      <c r="E53" s="10">
        <f>IF(IFERROR(VLOOKUP(1&amp;$A:$A,list!$A:F,6,0),"")=0,"",IFERROR(VLOOKUP(1&amp;$A:$A,list!$A:F,6,0),""))</f>
        <v/>
      </c>
      <c r="F53" s="10">
        <f>IF(IFERROR(VLOOKUP(1&amp;$A:$A,list!$A:G,7,0),"")=0,"",IFERROR(VLOOKUP(1&amp;$A:$A,list!$A:G,7,0),""))</f>
        <v/>
      </c>
      <c r="G53" s="10">
        <f>IF(IFERROR(VLOOKUP(1&amp;$A:$A,list!$A:H,8,0),"")=0,"",IFERROR(VLOOKUP(1&amp;$A:$A,list!$A:H,8,0),""))</f>
        <v/>
      </c>
      <c r="H53" s="2">
        <f>IF(IFERROR(VLOOKUP(2&amp;$A:$A,list!$A:C,3,0),"")=0,"",IFERROR(VLOOKUP(2&amp;$A:$A,list!$A:C,3,0),""))</f>
        <v/>
      </c>
      <c r="I53" s="10">
        <f>IF(IFERROR(VLOOKUP(2&amp;$A:$A,list!$A:D,4,0),"")=0,"",IFERROR(VLOOKUP(2&amp;$A:$A,list!$A:D,4,0),""))</f>
        <v/>
      </c>
      <c r="J53" s="10">
        <f>IF(IFERROR(VLOOKUP(2&amp;$A:$A,list!$A:E,5,0),"")=0,"",IFERROR(VLOOKUP(2&amp;$A:$A,list!$A:E,5,0),""))</f>
        <v/>
      </c>
      <c r="K53" s="10">
        <f>IF(IFERROR(VLOOKUP(2&amp;$A:$A,list!$A:F,6,0),"")=0,"",IFERROR(VLOOKUP(2&amp;$A:$A,list!$A:F,6,0),""))</f>
        <v/>
      </c>
      <c r="L53" s="10">
        <f>IF(IFERROR(VLOOKUP(2&amp;$A:$A,list!$A:G,7,0),"")=0,"",IFERROR(VLOOKUP(2&amp;$A:$A,list!$A:G,7,0),""))</f>
        <v/>
      </c>
      <c r="M53" s="10">
        <f>IF(IFERROR(VLOOKUP(2&amp;$A:$A,list!$A:H,8,0),"")=0,"",IFERROR(VLOOKUP(2&amp;$A:$A,list!$A:H,8,0),""))</f>
        <v/>
      </c>
      <c r="N53" s="2">
        <f>IF(IFERROR(VLOOKUP(3&amp;$A:$A,list!$A:C,3,0),"")=0,"",IFERROR(VLOOKUP(3&amp;$A:$A,list!$A:C,3,0),""))</f>
        <v/>
      </c>
      <c r="O53" s="10">
        <f>IF(IFERROR(VLOOKUP(3&amp;$A:$A,list!$A:D,4,0),"")=0,"",IFERROR(VLOOKUP(3&amp;$A:$A,list!$A:D,4,0),""))</f>
        <v/>
      </c>
      <c r="P53" s="10">
        <f>IF(IFERROR(VLOOKUP(3&amp;$A:$A,list!$A:E,5,0),"")=0,"",IFERROR(VLOOKUP(3&amp;$A:$A,list!$A:E,5,0),""))</f>
        <v/>
      </c>
      <c r="Q53" s="10">
        <f>IF(IFERROR(VLOOKUP(3&amp;$A:$A,list!$A:F,6,0),"")=0,"",IFERROR(VLOOKUP(3&amp;$A:$A,list!$A:F,6,0),""))</f>
        <v/>
      </c>
      <c r="R53" s="10">
        <f>IF(IFERROR(VLOOKUP(3&amp;$A:$A,list!$A:G,7,0),"")=0,"",IFERROR(VLOOKUP(3&amp;$A:$A,list!$A:G,7,0),""))</f>
        <v/>
      </c>
      <c r="S53" s="10">
        <f>IF(IFERROR(VLOOKUP(3&amp;$A:$A,list!$A:H,8,0),"")=0,"",IFERROR(VLOOKUP(3&amp;$A:$A,list!$A:H,8,0),""))</f>
        <v/>
      </c>
      <c r="T53" s="2">
        <f>IF(IFERROR(VLOOKUP(4&amp;$A:$A,list!$A:C,3,0),"")=0,"",IFERROR(VLOOKUP(4&amp;$A:$A,list!$A:C,3,0),""))</f>
        <v/>
      </c>
      <c r="U53" s="10">
        <f>IF(IFERROR(VLOOKUP(4&amp;$A:$A,list!$A:D,4,0),"")=0,"",IFERROR(VLOOKUP(4&amp;$A:$A,list!$A:D,4,0),""))</f>
        <v/>
      </c>
      <c r="V53" s="10">
        <f>IF(IFERROR(VLOOKUP(4&amp;$A:$A,list!$A:E,5,0),"")=0,"",IFERROR(VLOOKUP(4&amp;$A:$A,list!$A:E,5,0),""))</f>
        <v/>
      </c>
      <c r="W53" s="10">
        <f>IF(IFERROR(VLOOKUP(4&amp;$A:$A,list!$A:F,6,0),"")=0,"",IFERROR(VLOOKUP(4&amp;$A:$A,list!$A:F,6,0),""))</f>
        <v/>
      </c>
      <c r="X53" s="10">
        <f>IF(IFERROR(VLOOKUP(4&amp;$A:$A,list!$A:G,7,0),"")=0,"",IFERROR(VLOOKUP(4&amp;$A:$A,list!$A:G,7,0),""))</f>
        <v/>
      </c>
      <c r="Y53" s="10">
        <f>IF(IFERROR(VLOOKUP(4&amp;$A:$A,list!$A:H,8,0),"")=0,"",IFERROR(VLOOKUP(4&amp;$A:$A,list!$A:H,8,0),""))</f>
        <v/>
      </c>
      <c r="Z53" s="2">
        <f>IF(IFERROR(VLOOKUP(5&amp;$A:$A,list!$A:C,3,0),"")=0,"",IFERROR(VLOOKUP(5&amp;$A:$A,list!$A:C,3,0),""))</f>
        <v/>
      </c>
      <c r="AA53" s="10">
        <f>IF(IFERROR(VLOOKUP(5&amp;$A:$A,list!$A:D,4,0),"")=0,"",IFERROR(VLOOKUP(5&amp;$A:$A,list!$A:D,4,0),""))</f>
        <v/>
      </c>
      <c r="AB53" s="10">
        <f>IF(IFERROR(VLOOKUP(5&amp;$A:$A,list!$A:E,5,0),"")=0,"",IFERROR(VLOOKUP(5&amp;$A:$A,list!$A:E,5,0),""))</f>
        <v/>
      </c>
      <c r="AC53" s="10">
        <f>IF(IFERROR(VLOOKUP(5&amp;$A:$A,list!$A:F,6,0),"")=0,"",IFERROR(VLOOKUP(5&amp;$A:$A,list!$A:F,6,0),""))</f>
        <v/>
      </c>
      <c r="AD53" s="10">
        <f>IF(IFERROR(VLOOKUP(5&amp;$A:$A,list!$A:G,7,0),"")=0,"",IFERROR(VLOOKUP(5&amp;$A:$A,list!$A:G,7,0),""))</f>
        <v/>
      </c>
      <c r="AE53" s="10">
        <f>IF(IFERROR(VLOOKUP(5&amp;$A:$A,list!$A:H,8,0),"")=0,"",IFERROR(VLOOKUP(5&amp;$A:$A,list!$A:H,8,0),""))</f>
        <v/>
      </c>
      <c r="AF53" s="2">
        <f>IF(IFERROR(VLOOKUP(6&amp;$A:$A,list!$A:C,3,0),"")=0,"",IFERROR(VLOOKUP(6&amp;$A:$A,list!$A:C,3,0),""))</f>
        <v/>
      </c>
      <c r="AG53" s="10">
        <f>IF(IFERROR(VLOOKUP(6&amp;$A:$A,list!$A:D,4,0),"")=0,"",IFERROR(VLOOKUP(6&amp;$A:$A,list!$A:D,4,0),""))</f>
        <v/>
      </c>
      <c r="AH53" s="10">
        <f>IF(IFERROR(VLOOKUP(6&amp;$A:$A,list!$A:E,5,0),"")=0,"",IFERROR(VLOOKUP(6&amp;$A:$A,list!$A:E,5,0),""))</f>
        <v/>
      </c>
      <c r="AI53" s="10">
        <f>IF(IFERROR(VLOOKUP(6&amp;$A:$A,list!$A:F,6,0),"")=0,"",IFERROR(VLOOKUP(6&amp;$A:$A,list!$A:F,6,0),""))</f>
        <v/>
      </c>
      <c r="AJ53" s="10">
        <f>IF(IFERROR(VLOOKUP(6&amp;$A:$A,list!$A:G,7,0),"")=0,"",IFERROR(VLOOKUP(6&amp;$A:$A,list!$A:G,7,0),""))</f>
        <v/>
      </c>
      <c r="AK53" s="10">
        <f>IF(IFERROR(VLOOKUP(6&amp;$A:$A,list!$A:H,8,0),"")=0,"",IFERROR(VLOOKUP(6&amp;$A:$A,list!$A:H,8,0),""))</f>
        <v/>
      </c>
      <c r="AL53" s="2">
        <f>IF(IFERROR(VLOOKUP(7&amp;$A:$A,list!$A:C,3,0),"")=0,"",IFERROR(VLOOKUP(7&amp;$A:$A,list!$A:C,3,0),""))</f>
        <v/>
      </c>
      <c r="AM53" s="10">
        <f>IF(IFERROR(VLOOKUP(7&amp;$A:$A,list!$A:D,4,0),"")=0,"",IFERROR(VLOOKUP(7&amp;$A:$A,list!$A:D,4,0),""))</f>
        <v/>
      </c>
      <c r="AN53" s="10">
        <f>IF(IFERROR(VLOOKUP(7&amp;$A:$A,list!$A:E,5,0),"")=0,"",IFERROR(VLOOKUP(7&amp;$A:$A,list!$A:E,5,0),""))</f>
        <v/>
      </c>
      <c r="AO53" s="10">
        <f>IF(IFERROR(VLOOKUP(7&amp;$A:$A,list!$A:F,6,0),"")=0,"",IFERROR(VLOOKUP(7&amp;$A:$A,list!$A:F,6,0),""))</f>
        <v/>
      </c>
      <c r="AP53" s="10">
        <f>IF(IFERROR(VLOOKUP(7&amp;$A:$A,list!$A:G,7,0),"")=0,"",IFERROR(VLOOKUP(7&amp;$A:$A,list!$A:G,7,0),""))</f>
        <v/>
      </c>
      <c r="AQ53" s="10">
        <f>IF(IFERROR(VLOOKUP(7&amp;$A:$A,list!$A:H,8,0),"")=0,"",IFERROR(VLOOKUP(7&amp;$A:$A,list!$A:H,8,0),""))</f>
        <v/>
      </c>
      <c r="AR53" s="2">
        <f>IF(IFERROR(VLOOKUP(8&amp;$A:$A,list!$A:C,3,0),"")=0,"",IFERROR(VLOOKUP(8&amp;$A:$A,list!$A:C,3,0),""))</f>
        <v/>
      </c>
      <c r="AS53" s="10">
        <f>IF(IFERROR(VLOOKUP(8&amp;$A:$A,list!$A:D,4,0),"")=0,"",IFERROR(VLOOKUP(8&amp;$A:$A,list!$A:D,4,0),""))</f>
        <v/>
      </c>
      <c r="AT53" s="10">
        <f>IF(IFERROR(VLOOKUP(8&amp;$A:$A,list!$A:E,5,0),"")=0,"",IFERROR(VLOOKUP(8&amp;$A:$A,list!$A:E,5,0),""))</f>
        <v/>
      </c>
      <c r="AU53" s="10">
        <f>IF(IFERROR(VLOOKUP(8&amp;$A:$A,list!$A:F,6,0),"")=0,"",IFERROR(VLOOKUP(8&amp;$A:$A,list!$A:F,6,0),""))</f>
        <v/>
      </c>
      <c r="AV53" s="10">
        <f>IF(IFERROR(VLOOKUP(8&amp;$A:$A,list!$A:G,7,0),"")=0,"",IFERROR(VLOOKUP(8&amp;$A:$A,list!$A:G,7,0),""))</f>
        <v/>
      </c>
      <c r="AW53" s="3">
        <f>IF(IFERROR(VLOOKUP(8&amp;$A:$A,list!$A:H,8,0),"")=0,"",IFERROR(VLOOKUP(8&amp;$A:$A,list!$A:H,8,0),""))</f>
        <v/>
      </c>
    </row>
    <row r="54">
      <c r="B54" s="2">
        <f>IF(IFERROR(VLOOKUP(1&amp;$A:$A,list!$A:C,3,0),"")=0,"",IFERROR(VLOOKUP(1&amp;$A:$A,list!$A:C,3,0),""))</f>
        <v/>
      </c>
      <c r="C54" s="10">
        <f>IF(IFERROR(VLOOKUP(1&amp;$A:$A,list!$A:D,4,0),"")=0,"",IFERROR(VLOOKUP(1&amp;$A:$A,list!$A:D,4,0),""))</f>
        <v/>
      </c>
      <c r="D54" s="10">
        <f>IF(IFERROR(VLOOKUP(1&amp;$A:$A,list!$A:E,5,0),"")=0,"",IFERROR(VLOOKUP(1&amp;$A:$A,list!$A:E,5,0),""))</f>
        <v/>
      </c>
      <c r="E54" s="10">
        <f>IF(IFERROR(VLOOKUP(1&amp;$A:$A,list!$A:F,6,0),"")=0,"",IFERROR(VLOOKUP(1&amp;$A:$A,list!$A:F,6,0),""))</f>
        <v/>
      </c>
      <c r="F54" s="10">
        <f>IF(IFERROR(VLOOKUP(1&amp;$A:$A,list!$A:G,7,0),"")=0,"",IFERROR(VLOOKUP(1&amp;$A:$A,list!$A:G,7,0),""))</f>
        <v/>
      </c>
      <c r="G54" s="10">
        <f>IF(IFERROR(VLOOKUP(1&amp;$A:$A,list!$A:H,8,0),"")=0,"",IFERROR(VLOOKUP(1&amp;$A:$A,list!$A:H,8,0),""))</f>
        <v/>
      </c>
      <c r="H54" s="2">
        <f>IF(IFERROR(VLOOKUP(2&amp;$A:$A,list!$A:C,3,0),"")=0,"",IFERROR(VLOOKUP(2&amp;$A:$A,list!$A:C,3,0),""))</f>
        <v/>
      </c>
      <c r="I54" s="10">
        <f>IF(IFERROR(VLOOKUP(2&amp;$A:$A,list!$A:D,4,0),"")=0,"",IFERROR(VLOOKUP(2&amp;$A:$A,list!$A:D,4,0),""))</f>
        <v/>
      </c>
      <c r="J54" s="10">
        <f>IF(IFERROR(VLOOKUP(2&amp;$A:$A,list!$A:E,5,0),"")=0,"",IFERROR(VLOOKUP(2&amp;$A:$A,list!$A:E,5,0),""))</f>
        <v/>
      </c>
      <c r="K54" s="10">
        <f>IF(IFERROR(VLOOKUP(2&amp;$A:$A,list!$A:F,6,0),"")=0,"",IFERROR(VLOOKUP(2&amp;$A:$A,list!$A:F,6,0),""))</f>
        <v/>
      </c>
      <c r="L54" s="10">
        <f>IF(IFERROR(VLOOKUP(2&amp;$A:$A,list!$A:G,7,0),"")=0,"",IFERROR(VLOOKUP(2&amp;$A:$A,list!$A:G,7,0),""))</f>
        <v/>
      </c>
      <c r="M54" s="10">
        <f>IF(IFERROR(VLOOKUP(2&amp;$A:$A,list!$A:H,8,0),"")=0,"",IFERROR(VLOOKUP(2&amp;$A:$A,list!$A:H,8,0),""))</f>
        <v/>
      </c>
      <c r="N54" s="2">
        <f>IF(IFERROR(VLOOKUP(3&amp;$A:$A,list!$A:C,3,0),"")=0,"",IFERROR(VLOOKUP(3&amp;$A:$A,list!$A:C,3,0),""))</f>
        <v/>
      </c>
      <c r="O54" s="10">
        <f>IF(IFERROR(VLOOKUP(3&amp;$A:$A,list!$A:D,4,0),"")=0,"",IFERROR(VLOOKUP(3&amp;$A:$A,list!$A:D,4,0),""))</f>
        <v/>
      </c>
      <c r="P54" s="10">
        <f>IF(IFERROR(VLOOKUP(3&amp;$A:$A,list!$A:E,5,0),"")=0,"",IFERROR(VLOOKUP(3&amp;$A:$A,list!$A:E,5,0),""))</f>
        <v/>
      </c>
      <c r="Q54" s="10">
        <f>IF(IFERROR(VLOOKUP(3&amp;$A:$A,list!$A:F,6,0),"")=0,"",IFERROR(VLOOKUP(3&amp;$A:$A,list!$A:F,6,0),""))</f>
        <v/>
      </c>
      <c r="R54" s="10">
        <f>IF(IFERROR(VLOOKUP(3&amp;$A:$A,list!$A:G,7,0),"")=0,"",IFERROR(VLOOKUP(3&amp;$A:$A,list!$A:G,7,0),""))</f>
        <v/>
      </c>
      <c r="S54" s="10">
        <f>IF(IFERROR(VLOOKUP(3&amp;$A:$A,list!$A:H,8,0),"")=0,"",IFERROR(VLOOKUP(3&amp;$A:$A,list!$A:H,8,0),""))</f>
        <v/>
      </c>
      <c r="T54" s="2">
        <f>IF(IFERROR(VLOOKUP(4&amp;$A:$A,list!$A:C,3,0),"")=0,"",IFERROR(VLOOKUP(4&amp;$A:$A,list!$A:C,3,0),""))</f>
        <v/>
      </c>
      <c r="U54" s="10">
        <f>IF(IFERROR(VLOOKUP(4&amp;$A:$A,list!$A:D,4,0),"")=0,"",IFERROR(VLOOKUP(4&amp;$A:$A,list!$A:D,4,0),""))</f>
        <v/>
      </c>
      <c r="V54" s="10">
        <f>IF(IFERROR(VLOOKUP(4&amp;$A:$A,list!$A:E,5,0),"")=0,"",IFERROR(VLOOKUP(4&amp;$A:$A,list!$A:E,5,0),""))</f>
        <v/>
      </c>
      <c r="W54" s="10">
        <f>IF(IFERROR(VLOOKUP(4&amp;$A:$A,list!$A:F,6,0),"")=0,"",IFERROR(VLOOKUP(4&amp;$A:$A,list!$A:F,6,0),""))</f>
        <v/>
      </c>
      <c r="X54" s="10">
        <f>IF(IFERROR(VLOOKUP(4&amp;$A:$A,list!$A:G,7,0),"")=0,"",IFERROR(VLOOKUP(4&amp;$A:$A,list!$A:G,7,0),""))</f>
        <v/>
      </c>
      <c r="Y54" s="10">
        <f>IF(IFERROR(VLOOKUP(4&amp;$A:$A,list!$A:H,8,0),"")=0,"",IFERROR(VLOOKUP(4&amp;$A:$A,list!$A:H,8,0),""))</f>
        <v/>
      </c>
      <c r="Z54" s="2">
        <f>IF(IFERROR(VLOOKUP(5&amp;$A:$A,list!$A:C,3,0),"")=0,"",IFERROR(VLOOKUP(5&amp;$A:$A,list!$A:C,3,0),""))</f>
        <v/>
      </c>
      <c r="AA54" s="10">
        <f>IF(IFERROR(VLOOKUP(5&amp;$A:$A,list!$A:D,4,0),"")=0,"",IFERROR(VLOOKUP(5&amp;$A:$A,list!$A:D,4,0),""))</f>
        <v/>
      </c>
      <c r="AB54" s="10">
        <f>IF(IFERROR(VLOOKUP(5&amp;$A:$A,list!$A:E,5,0),"")=0,"",IFERROR(VLOOKUP(5&amp;$A:$A,list!$A:E,5,0),""))</f>
        <v/>
      </c>
      <c r="AC54" s="10">
        <f>IF(IFERROR(VLOOKUP(5&amp;$A:$A,list!$A:F,6,0),"")=0,"",IFERROR(VLOOKUP(5&amp;$A:$A,list!$A:F,6,0),""))</f>
        <v/>
      </c>
      <c r="AD54" s="10">
        <f>IF(IFERROR(VLOOKUP(5&amp;$A:$A,list!$A:G,7,0),"")=0,"",IFERROR(VLOOKUP(5&amp;$A:$A,list!$A:G,7,0),""))</f>
        <v/>
      </c>
      <c r="AE54" s="10">
        <f>IF(IFERROR(VLOOKUP(5&amp;$A:$A,list!$A:H,8,0),"")=0,"",IFERROR(VLOOKUP(5&amp;$A:$A,list!$A:H,8,0),""))</f>
        <v/>
      </c>
      <c r="AF54" s="2">
        <f>IF(IFERROR(VLOOKUP(6&amp;$A:$A,list!$A:C,3,0),"")=0,"",IFERROR(VLOOKUP(6&amp;$A:$A,list!$A:C,3,0),""))</f>
        <v/>
      </c>
      <c r="AG54" s="10">
        <f>IF(IFERROR(VLOOKUP(6&amp;$A:$A,list!$A:D,4,0),"")=0,"",IFERROR(VLOOKUP(6&amp;$A:$A,list!$A:D,4,0),""))</f>
        <v/>
      </c>
      <c r="AH54" s="10">
        <f>IF(IFERROR(VLOOKUP(6&amp;$A:$A,list!$A:E,5,0),"")=0,"",IFERROR(VLOOKUP(6&amp;$A:$A,list!$A:E,5,0),""))</f>
        <v/>
      </c>
      <c r="AI54" s="10">
        <f>IF(IFERROR(VLOOKUP(6&amp;$A:$A,list!$A:F,6,0),"")=0,"",IFERROR(VLOOKUP(6&amp;$A:$A,list!$A:F,6,0),""))</f>
        <v/>
      </c>
      <c r="AJ54" s="10">
        <f>IF(IFERROR(VLOOKUP(6&amp;$A:$A,list!$A:G,7,0),"")=0,"",IFERROR(VLOOKUP(6&amp;$A:$A,list!$A:G,7,0),""))</f>
        <v/>
      </c>
      <c r="AK54" s="10">
        <f>IF(IFERROR(VLOOKUP(6&amp;$A:$A,list!$A:H,8,0),"")=0,"",IFERROR(VLOOKUP(6&amp;$A:$A,list!$A:H,8,0),""))</f>
        <v/>
      </c>
      <c r="AL54" s="2">
        <f>IF(IFERROR(VLOOKUP(7&amp;$A:$A,list!$A:C,3,0),"")=0,"",IFERROR(VLOOKUP(7&amp;$A:$A,list!$A:C,3,0),""))</f>
        <v/>
      </c>
      <c r="AM54" s="10">
        <f>IF(IFERROR(VLOOKUP(7&amp;$A:$A,list!$A:D,4,0),"")=0,"",IFERROR(VLOOKUP(7&amp;$A:$A,list!$A:D,4,0),""))</f>
        <v/>
      </c>
      <c r="AN54" s="10">
        <f>IF(IFERROR(VLOOKUP(7&amp;$A:$A,list!$A:E,5,0),"")=0,"",IFERROR(VLOOKUP(7&amp;$A:$A,list!$A:E,5,0),""))</f>
        <v/>
      </c>
      <c r="AO54" s="10">
        <f>IF(IFERROR(VLOOKUP(7&amp;$A:$A,list!$A:F,6,0),"")=0,"",IFERROR(VLOOKUP(7&amp;$A:$A,list!$A:F,6,0),""))</f>
        <v/>
      </c>
      <c r="AP54" s="10">
        <f>IF(IFERROR(VLOOKUP(7&amp;$A:$A,list!$A:G,7,0),"")=0,"",IFERROR(VLOOKUP(7&amp;$A:$A,list!$A:G,7,0),""))</f>
        <v/>
      </c>
      <c r="AQ54" s="10">
        <f>IF(IFERROR(VLOOKUP(7&amp;$A:$A,list!$A:H,8,0),"")=0,"",IFERROR(VLOOKUP(7&amp;$A:$A,list!$A:H,8,0),""))</f>
        <v/>
      </c>
      <c r="AR54" s="2">
        <f>IF(IFERROR(VLOOKUP(8&amp;$A:$A,list!$A:C,3,0),"")=0,"",IFERROR(VLOOKUP(8&amp;$A:$A,list!$A:C,3,0),""))</f>
        <v/>
      </c>
      <c r="AS54" s="10">
        <f>IF(IFERROR(VLOOKUP(8&amp;$A:$A,list!$A:D,4,0),"")=0,"",IFERROR(VLOOKUP(8&amp;$A:$A,list!$A:D,4,0),""))</f>
        <v/>
      </c>
      <c r="AT54" s="10">
        <f>IF(IFERROR(VLOOKUP(8&amp;$A:$A,list!$A:E,5,0),"")=0,"",IFERROR(VLOOKUP(8&amp;$A:$A,list!$A:E,5,0),""))</f>
        <v/>
      </c>
      <c r="AU54" s="10">
        <f>IF(IFERROR(VLOOKUP(8&amp;$A:$A,list!$A:F,6,0),"")=0,"",IFERROR(VLOOKUP(8&amp;$A:$A,list!$A:F,6,0),""))</f>
        <v/>
      </c>
      <c r="AV54" s="10">
        <f>IF(IFERROR(VLOOKUP(8&amp;$A:$A,list!$A:G,7,0),"")=0,"",IFERROR(VLOOKUP(8&amp;$A:$A,list!$A:G,7,0),""))</f>
        <v/>
      </c>
      <c r="AW54" s="3">
        <f>IF(IFERROR(VLOOKUP(8&amp;$A:$A,list!$A:H,8,0),"")=0,"",IFERROR(VLOOKUP(8&amp;$A:$A,list!$A:H,8,0),""))</f>
        <v/>
      </c>
    </row>
    <row r="55">
      <c r="B55" s="2">
        <f>IF(IFERROR(VLOOKUP(1&amp;$A:$A,list!$A:C,3,0),"")=0,"",IFERROR(VLOOKUP(1&amp;$A:$A,list!$A:C,3,0),""))</f>
        <v/>
      </c>
      <c r="C55" s="10">
        <f>IF(IFERROR(VLOOKUP(1&amp;$A:$A,list!$A:D,4,0),"")=0,"",IFERROR(VLOOKUP(1&amp;$A:$A,list!$A:D,4,0),""))</f>
        <v/>
      </c>
      <c r="D55" s="10">
        <f>IF(IFERROR(VLOOKUP(1&amp;$A:$A,list!$A:E,5,0),"")=0,"",IFERROR(VLOOKUP(1&amp;$A:$A,list!$A:E,5,0),""))</f>
        <v/>
      </c>
      <c r="E55" s="10">
        <f>IF(IFERROR(VLOOKUP(1&amp;$A:$A,list!$A:F,6,0),"")=0,"",IFERROR(VLOOKUP(1&amp;$A:$A,list!$A:F,6,0),""))</f>
        <v/>
      </c>
      <c r="F55" s="10">
        <f>IF(IFERROR(VLOOKUP(1&amp;$A:$A,list!$A:G,7,0),"")=0,"",IFERROR(VLOOKUP(1&amp;$A:$A,list!$A:G,7,0),""))</f>
        <v/>
      </c>
      <c r="G55" s="10">
        <f>IF(IFERROR(VLOOKUP(1&amp;$A:$A,list!$A:H,8,0),"")=0,"",IFERROR(VLOOKUP(1&amp;$A:$A,list!$A:H,8,0),""))</f>
        <v/>
      </c>
      <c r="H55" s="2">
        <f>IF(IFERROR(VLOOKUP(2&amp;$A:$A,list!$A:C,3,0),"")=0,"",IFERROR(VLOOKUP(2&amp;$A:$A,list!$A:C,3,0),""))</f>
        <v/>
      </c>
      <c r="I55" s="10">
        <f>IF(IFERROR(VLOOKUP(2&amp;$A:$A,list!$A:D,4,0),"")=0,"",IFERROR(VLOOKUP(2&amp;$A:$A,list!$A:D,4,0),""))</f>
        <v/>
      </c>
      <c r="J55" s="10">
        <f>IF(IFERROR(VLOOKUP(2&amp;$A:$A,list!$A:E,5,0),"")=0,"",IFERROR(VLOOKUP(2&amp;$A:$A,list!$A:E,5,0),""))</f>
        <v/>
      </c>
      <c r="K55" s="10">
        <f>IF(IFERROR(VLOOKUP(2&amp;$A:$A,list!$A:F,6,0),"")=0,"",IFERROR(VLOOKUP(2&amp;$A:$A,list!$A:F,6,0),""))</f>
        <v/>
      </c>
      <c r="L55" s="10">
        <f>IF(IFERROR(VLOOKUP(2&amp;$A:$A,list!$A:G,7,0),"")=0,"",IFERROR(VLOOKUP(2&amp;$A:$A,list!$A:G,7,0),""))</f>
        <v/>
      </c>
      <c r="M55" s="10">
        <f>IF(IFERROR(VLOOKUP(2&amp;$A:$A,list!$A:H,8,0),"")=0,"",IFERROR(VLOOKUP(2&amp;$A:$A,list!$A:H,8,0),""))</f>
        <v/>
      </c>
      <c r="N55" s="2">
        <f>IF(IFERROR(VLOOKUP(3&amp;$A:$A,list!$A:C,3,0),"")=0,"",IFERROR(VLOOKUP(3&amp;$A:$A,list!$A:C,3,0),""))</f>
        <v/>
      </c>
      <c r="O55" s="10">
        <f>IF(IFERROR(VLOOKUP(3&amp;$A:$A,list!$A:D,4,0),"")=0,"",IFERROR(VLOOKUP(3&amp;$A:$A,list!$A:D,4,0),""))</f>
        <v/>
      </c>
      <c r="P55" s="10">
        <f>IF(IFERROR(VLOOKUP(3&amp;$A:$A,list!$A:E,5,0),"")=0,"",IFERROR(VLOOKUP(3&amp;$A:$A,list!$A:E,5,0),""))</f>
        <v/>
      </c>
      <c r="Q55" s="10">
        <f>IF(IFERROR(VLOOKUP(3&amp;$A:$A,list!$A:F,6,0),"")=0,"",IFERROR(VLOOKUP(3&amp;$A:$A,list!$A:F,6,0),""))</f>
        <v/>
      </c>
      <c r="R55" s="10">
        <f>IF(IFERROR(VLOOKUP(3&amp;$A:$A,list!$A:G,7,0),"")=0,"",IFERROR(VLOOKUP(3&amp;$A:$A,list!$A:G,7,0),""))</f>
        <v/>
      </c>
      <c r="S55" s="10">
        <f>IF(IFERROR(VLOOKUP(3&amp;$A:$A,list!$A:H,8,0),"")=0,"",IFERROR(VLOOKUP(3&amp;$A:$A,list!$A:H,8,0),""))</f>
        <v/>
      </c>
      <c r="T55" s="2">
        <f>IF(IFERROR(VLOOKUP(4&amp;$A:$A,list!$A:C,3,0),"")=0,"",IFERROR(VLOOKUP(4&amp;$A:$A,list!$A:C,3,0),""))</f>
        <v/>
      </c>
      <c r="U55" s="10">
        <f>IF(IFERROR(VLOOKUP(4&amp;$A:$A,list!$A:D,4,0),"")=0,"",IFERROR(VLOOKUP(4&amp;$A:$A,list!$A:D,4,0),""))</f>
        <v/>
      </c>
      <c r="V55" s="10">
        <f>IF(IFERROR(VLOOKUP(4&amp;$A:$A,list!$A:E,5,0),"")=0,"",IFERROR(VLOOKUP(4&amp;$A:$A,list!$A:E,5,0),""))</f>
        <v/>
      </c>
      <c r="W55" s="10">
        <f>IF(IFERROR(VLOOKUP(4&amp;$A:$A,list!$A:F,6,0),"")=0,"",IFERROR(VLOOKUP(4&amp;$A:$A,list!$A:F,6,0),""))</f>
        <v/>
      </c>
      <c r="X55" s="10">
        <f>IF(IFERROR(VLOOKUP(4&amp;$A:$A,list!$A:G,7,0),"")=0,"",IFERROR(VLOOKUP(4&amp;$A:$A,list!$A:G,7,0),""))</f>
        <v/>
      </c>
      <c r="Y55" s="10">
        <f>IF(IFERROR(VLOOKUP(4&amp;$A:$A,list!$A:H,8,0),"")=0,"",IFERROR(VLOOKUP(4&amp;$A:$A,list!$A:H,8,0),""))</f>
        <v/>
      </c>
      <c r="Z55" s="2">
        <f>IF(IFERROR(VLOOKUP(5&amp;$A:$A,list!$A:C,3,0),"")=0,"",IFERROR(VLOOKUP(5&amp;$A:$A,list!$A:C,3,0),""))</f>
        <v/>
      </c>
      <c r="AA55" s="10">
        <f>IF(IFERROR(VLOOKUP(5&amp;$A:$A,list!$A:D,4,0),"")=0,"",IFERROR(VLOOKUP(5&amp;$A:$A,list!$A:D,4,0),""))</f>
        <v/>
      </c>
      <c r="AB55" s="10">
        <f>IF(IFERROR(VLOOKUP(5&amp;$A:$A,list!$A:E,5,0),"")=0,"",IFERROR(VLOOKUP(5&amp;$A:$A,list!$A:E,5,0),""))</f>
        <v/>
      </c>
      <c r="AC55" s="10">
        <f>IF(IFERROR(VLOOKUP(5&amp;$A:$A,list!$A:F,6,0),"")=0,"",IFERROR(VLOOKUP(5&amp;$A:$A,list!$A:F,6,0),""))</f>
        <v/>
      </c>
      <c r="AD55" s="10">
        <f>IF(IFERROR(VLOOKUP(5&amp;$A:$A,list!$A:G,7,0),"")=0,"",IFERROR(VLOOKUP(5&amp;$A:$A,list!$A:G,7,0),""))</f>
        <v/>
      </c>
      <c r="AE55" s="10">
        <f>IF(IFERROR(VLOOKUP(5&amp;$A:$A,list!$A:H,8,0),"")=0,"",IFERROR(VLOOKUP(5&amp;$A:$A,list!$A:H,8,0),""))</f>
        <v/>
      </c>
      <c r="AF55" s="2">
        <f>IF(IFERROR(VLOOKUP(6&amp;$A:$A,list!$A:C,3,0),"")=0,"",IFERROR(VLOOKUP(6&amp;$A:$A,list!$A:C,3,0),""))</f>
        <v/>
      </c>
      <c r="AG55" s="10">
        <f>IF(IFERROR(VLOOKUP(6&amp;$A:$A,list!$A:D,4,0),"")=0,"",IFERROR(VLOOKUP(6&amp;$A:$A,list!$A:D,4,0),""))</f>
        <v/>
      </c>
      <c r="AH55" s="10">
        <f>IF(IFERROR(VLOOKUP(6&amp;$A:$A,list!$A:E,5,0),"")=0,"",IFERROR(VLOOKUP(6&amp;$A:$A,list!$A:E,5,0),""))</f>
        <v/>
      </c>
      <c r="AI55" s="10">
        <f>IF(IFERROR(VLOOKUP(6&amp;$A:$A,list!$A:F,6,0),"")=0,"",IFERROR(VLOOKUP(6&amp;$A:$A,list!$A:F,6,0),""))</f>
        <v/>
      </c>
      <c r="AJ55" s="10">
        <f>IF(IFERROR(VLOOKUP(6&amp;$A:$A,list!$A:G,7,0),"")=0,"",IFERROR(VLOOKUP(6&amp;$A:$A,list!$A:G,7,0),""))</f>
        <v/>
      </c>
      <c r="AK55" s="10">
        <f>IF(IFERROR(VLOOKUP(6&amp;$A:$A,list!$A:H,8,0),"")=0,"",IFERROR(VLOOKUP(6&amp;$A:$A,list!$A:H,8,0),""))</f>
        <v/>
      </c>
      <c r="AL55" s="2">
        <f>IF(IFERROR(VLOOKUP(7&amp;$A:$A,list!$A:C,3,0),"")=0,"",IFERROR(VLOOKUP(7&amp;$A:$A,list!$A:C,3,0),""))</f>
        <v/>
      </c>
      <c r="AM55" s="10">
        <f>IF(IFERROR(VLOOKUP(7&amp;$A:$A,list!$A:D,4,0),"")=0,"",IFERROR(VLOOKUP(7&amp;$A:$A,list!$A:D,4,0),""))</f>
        <v/>
      </c>
      <c r="AN55" s="10">
        <f>IF(IFERROR(VLOOKUP(7&amp;$A:$A,list!$A:E,5,0),"")=0,"",IFERROR(VLOOKUP(7&amp;$A:$A,list!$A:E,5,0),""))</f>
        <v/>
      </c>
      <c r="AO55" s="10">
        <f>IF(IFERROR(VLOOKUP(7&amp;$A:$A,list!$A:F,6,0),"")=0,"",IFERROR(VLOOKUP(7&amp;$A:$A,list!$A:F,6,0),""))</f>
        <v/>
      </c>
      <c r="AP55" s="10">
        <f>IF(IFERROR(VLOOKUP(7&amp;$A:$A,list!$A:G,7,0),"")=0,"",IFERROR(VLOOKUP(7&amp;$A:$A,list!$A:G,7,0),""))</f>
        <v/>
      </c>
      <c r="AQ55" s="10">
        <f>IF(IFERROR(VLOOKUP(7&amp;$A:$A,list!$A:H,8,0),"")=0,"",IFERROR(VLOOKUP(7&amp;$A:$A,list!$A:H,8,0),""))</f>
        <v/>
      </c>
      <c r="AR55" s="2">
        <f>IF(IFERROR(VLOOKUP(8&amp;$A:$A,list!$A:C,3,0),"")=0,"",IFERROR(VLOOKUP(8&amp;$A:$A,list!$A:C,3,0),""))</f>
        <v/>
      </c>
      <c r="AS55" s="10">
        <f>IF(IFERROR(VLOOKUP(8&amp;$A:$A,list!$A:D,4,0),"")=0,"",IFERROR(VLOOKUP(8&amp;$A:$A,list!$A:D,4,0),""))</f>
        <v/>
      </c>
      <c r="AT55" s="10">
        <f>IF(IFERROR(VLOOKUP(8&amp;$A:$A,list!$A:E,5,0),"")=0,"",IFERROR(VLOOKUP(8&amp;$A:$A,list!$A:E,5,0),""))</f>
        <v/>
      </c>
      <c r="AU55" s="10">
        <f>IF(IFERROR(VLOOKUP(8&amp;$A:$A,list!$A:F,6,0),"")=0,"",IFERROR(VLOOKUP(8&amp;$A:$A,list!$A:F,6,0),""))</f>
        <v/>
      </c>
      <c r="AV55" s="10">
        <f>IF(IFERROR(VLOOKUP(8&amp;$A:$A,list!$A:G,7,0),"")=0,"",IFERROR(VLOOKUP(8&amp;$A:$A,list!$A:G,7,0),""))</f>
        <v/>
      </c>
      <c r="AW55" s="3">
        <f>IF(IFERROR(VLOOKUP(8&amp;$A:$A,list!$A:H,8,0),"")=0,"",IFERROR(VLOOKUP(8&amp;$A:$A,list!$A:H,8,0),""))</f>
        <v/>
      </c>
    </row>
    <row r="56">
      <c r="B56" s="2">
        <f>IF(IFERROR(VLOOKUP(1&amp;$A:$A,list!$A:C,3,0),"")=0,"",IFERROR(VLOOKUP(1&amp;$A:$A,list!$A:C,3,0),""))</f>
        <v/>
      </c>
      <c r="C56" s="10">
        <f>IF(IFERROR(VLOOKUP(1&amp;$A:$A,list!$A:D,4,0),"")=0,"",IFERROR(VLOOKUP(1&amp;$A:$A,list!$A:D,4,0),""))</f>
        <v/>
      </c>
      <c r="D56" s="10">
        <f>IF(IFERROR(VLOOKUP(1&amp;$A:$A,list!$A:E,5,0),"")=0,"",IFERROR(VLOOKUP(1&amp;$A:$A,list!$A:E,5,0),""))</f>
        <v/>
      </c>
      <c r="E56" s="10">
        <f>IF(IFERROR(VLOOKUP(1&amp;$A:$A,list!$A:F,6,0),"")=0,"",IFERROR(VLOOKUP(1&amp;$A:$A,list!$A:F,6,0),""))</f>
        <v/>
      </c>
      <c r="F56" s="10">
        <f>IF(IFERROR(VLOOKUP(1&amp;$A:$A,list!$A:G,7,0),"")=0,"",IFERROR(VLOOKUP(1&amp;$A:$A,list!$A:G,7,0),""))</f>
        <v/>
      </c>
      <c r="G56" s="10">
        <f>IF(IFERROR(VLOOKUP(1&amp;$A:$A,list!$A:H,8,0),"")=0,"",IFERROR(VLOOKUP(1&amp;$A:$A,list!$A:H,8,0),""))</f>
        <v/>
      </c>
      <c r="H56" s="2">
        <f>IF(IFERROR(VLOOKUP(2&amp;$A:$A,list!$A:C,3,0),"")=0,"",IFERROR(VLOOKUP(2&amp;$A:$A,list!$A:C,3,0),""))</f>
        <v/>
      </c>
      <c r="I56" s="10">
        <f>IF(IFERROR(VLOOKUP(2&amp;$A:$A,list!$A:D,4,0),"")=0,"",IFERROR(VLOOKUP(2&amp;$A:$A,list!$A:D,4,0),""))</f>
        <v/>
      </c>
      <c r="J56" s="10">
        <f>IF(IFERROR(VLOOKUP(2&amp;$A:$A,list!$A:E,5,0),"")=0,"",IFERROR(VLOOKUP(2&amp;$A:$A,list!$A:E,5,0),""))</f>
        <v/>
      </c>
      <c r="K56" s="10">
        <f>IF(IFERROR(VLOOKUP(2&amp;$A:$A,list!$A:F,6,0),"")=0,"",IFERROR(VLOOKUP(2&amp;$A:$A,list!$A:F,6,0),""))</f>
        <v/>
      </c>
      <c r="L56" s="10">
        <f>IF(IFERROR(VLOOKUP(2&amp;$A:$A,list!$A:G,7,0),"")=0,"",IFERROR(VLOOKUP(2&amp;$A:$A,list!$A:G,7,0),""))</f>
        <v/>
      </c>
      <c r="M56" s="10">
        <f>IF(IFERROR(VLOOKUP(2&amp;$A:$A,list!$A:H,8,0),"")=0,"",IFERROR(VLOOKUP(2&amp;$A:$A,list!$A:H,8,0),""))</f>
        <v/>
      </c>
      <c r="N56" s="2">
        <f>IF(IFERROR(VLOOKUP(3&amp;$A:$A,list!$A:C,3,0),"")=0,"",IFERROR(VLOOKUP(3&amp;$A:$A,list!$A:C,3,0),""))</f>
        <v/>
      </c>
      <c r="O56" s="10">
        <f>IF(IFERROR(VLOOKUP(3&amp;$A:$A,list!$A:D,4,0),"")=0,"",IFERROR(VLOOKUP(3&amp;$A:$A,list!$A:D,4,0),""))</f>
        <v/>
      </c>
      <c r="P56" s="10">
        <f>IF(IFERROR(VLOOKUP(3&amp;$A:$A,list!$A:E,5,0),"")=0,"",IFERROR(VLOOKUP(3&amp;$A:$A,list!$A:E,5,0),""))</f>
        <v/>
      </c>
      <c r="Q56" s="10">
        <f>IF(IFERROR(VLOOKUP(3&amp;$A:$A,list!$A:F,6,0),"")=0,"",IFERROR(VLOOKUP(3&amp;$A:$A,list!$A:F,6,0),""))</f>
        <v/>
      </c>
      <c r="R56" s="10">
        <f>IF(IFERROR(VLOOKUP(3&amp;$A:$A,list!$A:G,7,0),"")=0,"",IFERROR(VLOOKUP(3&amp;$A:$A,list!$A:G,7,0),""))</f>
        <v/>
      </c>
      <c r="S56" s="10">
        <f>IF(IFERROR(VLOOKUP(3&amp;$A:$A,list!$A:H,8,0),"")=0,"",IFERROR(VLOOKUP(3&amp;$A:$A,list!$A:H,8,0),""))</f>
        <v/>
      </c>
      <c r="T56" s="2">
        <f>IF(IFERROR(VLOOKUP(4&amp;$A:$A,list!$A:C,3,0),"")=0,"",IFERROR(VLOOKUP(4&amp;$A:$A,list!$A:C,3,0),""))</f>
        <v/>
      </c>
      <c r="U56" s="10">
        <f>IF(IFERROR(VLOOKUP(4&amp;$A:$A,list!$A:D,4,0),"")=0,"",IFERROR(VLOOKUP(4&amp;$A:$A,list!$A:D,4,0),""))</f>
        <v/>
      </c>
      <c r="V56" s="10">
        <f>IF(IFERROR(VLOOKUP(4&amp;$A:$A,list!$A:E,5,0),"")=0,"",IFERROR(VLOOKUP(4&amp;$A:$A,list!$A:E,5,0),""))</f>
        <v/>
      </c>
      <c r="W56" s="10">
        <f>IF(IFERROR(VLOOKUP(4&amp;$A:$A,list!$A:F,6,0),"")=0,"",IFERROR(VLOOKUP(4&amp;$A:$A,list!$A:F,6,0),""))</f>
        <v/>
      </c>
      <c r="X56" s="10">
        <f>IF(IFERROR(VLOOKUP(4&amp;$A:$A,list!$A:G,7,0),"")=0,"",IFERROR(VLOOKUP(4&amp;$A:$A,list!$A:G,7,0),""))</f>
        <v/>
      </c>
      <c r="Y56" s="10">
        <f>IF(IFERROR(VLOOKUP(4&amp;$A:$A,list!$A:H,8,0),"")=0,"",IFERROR(VLOOKUP(4&amp;$A:$A,list!$A:H,8,0),""))</f>
        <v/>
      </c>
      <c r="Z56" s="2">
        <f>IF(IFERROR(VLOOKUP(5&amp;$A:$A,list!$A:C,3,0),"")=0,"",IFERROR(VLOOKUP(5&amp;$A:$A,list!$A:C,3,0),""))</f>
        <v/>
      </c>
      <c r="AA56" s="10">
        <f>IF(IFERROR(VLOOKUP(5&amp;$A:$A,list!$A:D,4,0),"")=0,"",IFERROR(VLOOKUP(5&amp;$A:$A,list!$A:D,4,0),""))</f>
        <v/>
      </c>
      <c r="AB56" s="10">
        <f>IF(IFERROR(VLOOKUP(5&amp;$A:$A,list!$A:E,5,0),"")=0,"",IFERROR(VLOOKUP(5&amp;$A:$A,list!$A:E,5,0),""))</f>
        <v/>
      </c>
      <c r="AC56" s="10">
        <f>IF(IFERROR(VLOOKUP(5&amp;$A:$A,list!$A:F,6,0),"")=0,"",IFERROR(VLOOKUP(5&amp;$A:$A,list!$A:F,6,0),""))</f>
        <v/>
      </c>
      <c r="AD56" s="10">
        <f>IF(IFERROR(VLOOKUP(5&amp;$A:$A,list!$A:G,7,0),"")=0,"",IFERROR(VLOOKUP(5&amp;$A:$A,list!$A:G,7,0),""))</f>
        <v/>
      </c>
      <c r="AE56" s="10">
        <f>IF(IFERROR(VLOOKUP(5&amp;$A:$A,list!$A:H,8,0),"")=0,"",IFERROR(VLOOKUP(5&amp;$A:$A,list!$A:H,8,0),""))</f>
        <v/>
      </c>
      <c r="AF56" s="2">
        <f>IF(IFERROR(VLOOKUP(6&amp;$A:$A,list!$A:C,3,0),"")=0,"",IFERROR(VLOOKUP(6&amp;$A:$A,list!$A:C,3,0),""))</f>
        <v/>
      </c>
      <c r="AG56" s="10">
        <f>IF(IFERROR(VLOOKUP(6&amp;$A:$A,list!$A:D,4,0),"")=0,"",IFERROR(VLOOKUP(6&amp;$A:$A,list!$A:D,4,0),""))</f>
        <v/>
      </c>
      <c r="AH56" s="10">
        <f>IF(IFERROR(VLOOKUP(6&amp;$A:$A,list!$A:E,5,0),"")=0,"",IFERROR(VLOOKUP(6&amp;$A:$A,list!$A:E,5,0),""))</f>
        <v/>
      </c>
      <c r="AI56" s="10">
        <f>IF(IFERROR(VLOOKUP(6&amp;$A:$A,list!$A:F,6,0),"")=0,"",IFERROR(VLOOKUP(6&amp;$A:$A,list!$A:F,6,0),""))</f>
        <v/>
      </c>
      <c r="AJ56" s="10">
        <f>IF(IFERROR(VLOOKUP(6&amp;$A:$A,list!$A:G,7,0),"")=0,"",IFERROR(VLOOKUP(6&amp;$A:$A,list!$A:G,7,0),""))</f>
        <v/>
      </c>
      <c r="AK56" s="10">
        <f>IF(IFERROR(VLOOKUP(6&amp;$A:$A,list!$A:H,8,0),"")=0,"",IFERROR(VLOOKUP(6&amp;$A:$A,list!$A:H,8,0),""))</f>
        <v/>
      </c>
      <c r="AL56" s="2">
        <f>IF(IFERROR(VLOOKUP(7&amp;$A:$A,list!$A:C,3,0),"")=0,"",IFERROR(VLOOKUP(7&amp;$A:$A,list!$A:C,3,0),""))</f>
        <v/>
      </c>
      <c r="AM56" s="10">
        <f>IF(IFERROR(VLOOKUP(7&amp;$A:$A,list!$A:D,4,0),"")=0,"",IFERROR(VLOOKUP(7&amp;$A:$A,list!$A:D,4,0),""))</f>
        <v/>
      </c>
      <c r="AN56" s="10">
        <f>IF(IFERROR(VLOOKUP(7&amp;$A:$A,list!$A:E,5,0),"")=0,"",IFERROR(VLOOKUP(7&amp;$A:$A,list!$A:E,5,0),""))</f>
        <v/>
      </c>
      <c r="AO56" s="10">
        <f>IF(IFERROR(VLOOKUP(7&amp;$A:$A,list!$A:F,6,0),"")=0,"",IFERROR(VLOOKUP(7&amp;$A:$A,list!$A:F,6,0),""))</f>
        <v/>
      </c>
      <c r="AP56" s="10">
        <f>IF(IFERROR(VLOOKUP(7&amp;$A:$A,list!$A:G,7,0),"")=0,"",IFERROR(VLOOKUP(7&amp;$A:$A,list!$A:G,7,0),""))</f>
        <v/>
      </c>
      <c r="AQ56" s="10">
        <f>IF(IFERROR(VLOOKUP(7&amp;$A:$A,list!$A:H,8,0),"")=0,"",IFERROR(VLOOKUP(7&amp;$A:$A,list!$A:H,8,0),""))</f>
        <v/>
      </c>
      <c r="AR56" s="2">
        <f>IF(IFERROR(VLOOKUP(8&amp;$A:$A,list!$A:C,3,0),"")=0,"",IFERROR(VLOOKUP(8&amp;$A:$A,list!$A:C,3,0),""))</f>
        <v/>
      </c>
      <c r="AS56" s="10">
        <f>IF(IFERROR(VLOOKUP(8&amp;$A:$A,list!$A:D,4,0),"")=0,"",IFERROR(VLOOKUP(8&amp;$A:$A,list!$A:D,4,0),""))</f>
        <v/>
      </c>
      <c r="AT56" s="10">
        <f>IF(IFERROR(VLOOKUP(8&amp;$A:$A,list!$A:E,5,0),"")=0,"",IFERROR(VLOOKUP(8&amp;$A:$A,list!$A:E,5,0),""))</f>
        <v/>
      </c>
      <c r="AU56" s="10">
        <f>IF(IFERROR(VLOOKUP(8&amp;$A:$A,list!$A:F,6,0),"")=0,"",IFERROR(VLOOKUP(8&amp;$A:$A,list!$A:F,6,0),""))</f>
        <v/>
      </c>
      <c r="AV56" s="10">
        <f>IF(IFERROR(VLOOKUP(8&amp;$A:$A,list!$A:G,7,0),"")=0,"",IFERROR(VLOOKUP(8&amp;$A:$A,list!$A:G,7,0),""))</f>
        <v/>
      </c>
      <c r="AW56" s="3">
        <f>IF(IFERROR(VLOOKUP(8&amp;$A:$A,list!$A:H,8,0),"")=0,"",IFERROR(VLOOKUP(8&amp;$A:$A,list!$A:H,8,0),""))</f>
        <v/>
      </c>
    </row>
    <row r="57">
      <c r="B57" s="2">
        <f>IF(IFERROR(VLOOKUP(1&amp;$A:$A,list!$A:C,3,0),"")=0,"",IFERROR(VLOOKUP(1&amp;$A:$A,list!$A:C,3,0),""))</f>
        <v/>
      </c>
      <c r="C57" s="10">
        <f>IF(IFERROR(VLOOKUP(1&amp;$A:$A,list!$A:D,4,0),"")=0,"",IFERROR(VLOOKUP(1&amp;$A:$A,list!$A:D,4,0),""))</f>
        <v/>
      </c>
      <c r="D57" s="10">
        <f>IF(IFERROR(VLOOKUP(1&amp;$A:$A,list!$A:E,5,0),"")=0,"",IFERROR(VLOOKUP(1&amp;$A:$A,list!$A:E,5,0),""))</f>
        <v/>
      </c>
      <c r="E57" s="10">
        <f>IF(IFERROR(VLOOKUP(1&amp;$A:$A,list!$A:F,6,0),"")=0,"",IFERROR(VLOOKUP(1&amp;$A:$A,list!$A:F,6,0),""))</f>
        <v/>
      </c>
      <c r="F57" s="10">
        <f>IF(IFERROR(VLOOKUP(1&amp;$A:$A,list!$A:G,7,0),"")=0,"",IFERROR(VLOOKUP(1&amp;$A:$A,list!$A:G,7,0),""))</f>
        <v/>
      </c>
      <c r="G57" s="10">
        <f>IF(IFERROR(VLOOKUP(1&amp;$A:$A,list!$A:H,8,0),"")=0,"",IFERROR(VLOOKUP(1&amp;$A:$A,list!$A:H,8,0),""))</f>
        <v/>
      </c>
      <c r="H57" s="2">
        <f>IF(IFERROR(VLOOKUP(2&amp;$A:$A,list!$A:C,3,0),"")=0,"",IFERROR(VLOOKUP(2&amp;$A:$A,list!$A:C,3,0),""))</f>
        <v/>
      </c>
      <c r="I57" s="10">
        <f>IF(IFERROR(VLOOKUP(2&amp;$A:$A,list!$A:D,4,0),"")=0,"",IFERROR(VLOOKUP(2&amp;$A:$A,list!$A:D,4,0),""))</f>
        <v/>
      </c>
      <c r="J57" s="10">
        <f>IF(IFERROR(VLOOKUP(2&amp;$A:$A,list!$A:E,5,0),"")=0,"",IFERROR(VLOOKUP(2&amp;$A:$A,list!$A:E,5,0),""))</f>
        <v/>
      </c>
      <c r="K57" s="10">
        <f>IF(IFERROR(VLOOKUP(2&amp;$A:$A,list!$A:F,6,0),"")=0,"",IFERROR(VLOOKUP(2&amp;$A:$A,list!$A:F,6,0),""))</f>
        <v/>
      </c>
      <c r="L57" s="10">
        <f>IF(IFERROR(VLOOKUP(2&amp;$A:$A,list!$A:G,7,0),"")=0,"",IFERROR(VLOOKUP(2&amp;$A:$A,list!$A:G,7,0),""))</f>
        <v/>
      </c>
      <c r="M57" s="10">
        <f>IF(IFERROR(VLOOKUP(2&amp;$A:$A,list!$A:H,8,0),"")=0,"",IFERROR(VLOOKUP(2&amp;$A:$A,list!$A:H,8,0),""))</f>
        <v/>
      </c>
      <c r="N57" s="2">
        <f>IF(IFERROR(VLOOKUP(3&amp;$A:$A,list!$A:C,3,0),"")=0,"",IFERROR(VLOOKUP(3&amp;$A:$A,list!$A:C,3,0),""))</f>
        <v/>
      </c>
      <c r="O57" s="10">
        <f>IF(IFERROR(VLOOKUP(3&amp;$A:$A,list!$A:D,4,0),"")=0,"",IFERROR(VLOOKUP(3&amp;$A:$A,list!$A:D,4,0),""))</f>
        <v/>
      </c>
      <c r="P57" s="10">
        <f>IF(IFERROR(VLOOKUP(3&amp;$A:$A,list!$A:E,5,0),"")=0,"",IFERROR(VLOOKUP(3&amp;$A:$A,list!$A:E,5,0),""))</f>
        <v/>
      </c>
      <c r="Q57" s="10">
        <f>IF(IFERROR(VLOOKUP(3&amp;$A:$A,list!$A:F,6,0),"")=0,"",IFERROR(VLOOKUP(3&amp;$A:$A,list!$A:F,6,0),""))</f>
        <v/>
      </c>
      <c r="R57" s="10">
        <f>IF(IFERROR(VLOOKUP(3&amp;$A:$A,list!$A:G,7,0),"")=0,"",IFERROR(VLOOKUP(3&amp;$A:$A,list!$A:G,7,0),""))</f>
        <v/>
      </c>
      <c r="S57" s="10">
        <f>IF(IFERROR(VLOOKUP(3&amp;$A:$A,list!$A:H,8,0),"")=0,"",IFERROR(VLOOKUP(3&amp;$A:$A,list!$A:H,8,0),""))</f>
        <v/>
      </c>
      <c r="T57" s="2">
        <f>IF(IFERROR(VLOOKUP(4&amp;$A:$A,list!$A:C,3,0),"")=0,"",IFERROR(VLOOKUP(4&amp;$A:$A,list!$A:C,3,0),""))</f>
        <v/>
      </c>
      <c r="U57" s="10">
        <f>IF(IFERROR(VLOOKUP(4&amp;$A:$A,list!$A:D,4,0),"")=0,"",IFERROR(VLOOKUP(4&amp;$A:$A,list!$A:D,4,0),""))</f>
        <v/>
      </c>
      <c r="V57" s="10">
        <f>IF(IFERROR(VLOOKUP(4&amp;$A:$A,list!$A:E,5,0),"")=0,"",IFERROR(VLOOKUP(4&amp;$A:$A,list!$A:E,5,0),""))</f>
        <v/>
      </c>
      <c r="W57" s="10">
        <f>IF(IFERROR(VLOOKUP(4&amp;$A:$A,list!$A:F,6,0),"")=0,"",IFERROR(VLOOKUP(4&amp;$A:$A,list!$A:F,6,0),""))</f>
        <v/>
      </c>
      <c r="X57" s="10">
        <f>IF(IFERROR(VLOOKUP(4&amp;$A:$A,list!$A:G,7,0),"")=0,"",IFERROR(VLOOKUP(4&amp;$A:$A,list!$A:G,7,0),""))</f>
        <v/>
      </c>
      <c r="Y57" s="10">
        <f>IF(IFERROR(VLOOKUP(4&amp;$A:$A,list!$A:H,8,0),"")=0,"",IFERROR(VLOOKUP(4&amp;$A:$A,list!$A:H,8,0),""))</f>
        <v/>
      </c>
      <c r="Z57" s="2">
        <f>IF(IFERROR(VLOOKUP(5&amp;$A:$A,list!$A:C,3,0),"")=0,"",IFERROR(VLOOKUP(5&amp;$A:$A,list!$A:C,3,0),""))</f>
        <v/>
      </c>
      <c r="AA57" s="10">
        <f>IF(IFERROR(VLOOKUP(5&amp;$A:$A,list!$A:D,4,0),"")=0,"",IFERROR(VLOOKUP(5&amp;$A:$A,list!$A:D,4,0),""))</f>
        <v/>
      </c>
      <c r="AB57" s="10">
        <f>IF(IFERROR(VLOOKUP(5&amp;$A:$A,list!$A:E,5,0),"")=0,"",IFERROR(VLOOKUP(5&amp;$A:$A,list!$A:E,5,0),""))</f>
        <v/>
      </c>
      <c r="AC57" s="10">
        <f>IF(IFERROR(VLOOKUP(5&amp;$A:$A,list!$A:F,6,0),"")=0,"",IFERROR(VLOOKUP(5&amp;$A:$A,list!$A:F,6,0),""))</f>
        <v/>
      </c>
      <c r="AD57" s="10">
        <f>IF(IFERROR(VLOOKUP(5&amp;$A:$A,list!$A:G,7,0),"")=0,"",IFERROR(VLOOKUP(5&amp;$A:$A,list!$A:G,7,0),""))</f>
        <v/>
      </c>
      <c r="AE57" s="10">
        <f>IF(IFERROR(VLOOKUP(5&amp;$A:$A,list!$A:H,8,0),"")=0,"",IFERROR(VLOOKUP(5&amp;$A:$A,list!$A:H,8,0),""))</f>
        <v/>
      </c>
      <c r="AF57" s="2">
        <f>IF(IFERROR(VLOOKUP(6&amp;$A:$A,list!$A:C,3,0),"")=0,"",IFERROR(VLOOKUP(6&amp;$A:$A,list!$A:C,3,0),""))</f>
        <v/>
      </c>
      <c r="AG57" s="10">
        <f>IF(IFERROR(VLOOKUP(6&amp;$A:$A,list!$A:D,4,0),"")=0,"",IFERROR(VLOOKUP(6&amp;$A:$A,list!$A:D,4,0),""))</f>
        <v/>
      </c>
      <c r="AH57" s="10">
        <f>IF(IFERROR(VLOOKUP(6&amp;$A:$A,list!$A:E,5,0),"")=0,"",IFERROR(VLOOKUP(6&amp;$A:$A,list!$A:E,5,0),""))</f>
        <v/>
      </c>
      <c r="AI57" s="10">
        <f>IF(IFERROR(VLOOKUP(6&amp;$A:$A,list!$A:F,6,0),"")=0,"",IFERROR(VLOOKUP(6&amp;$A:$A,list!$A:F,6,0),""))</f>
        <v/>
      </c>
      <c r="AJ57" s="10">
        <f>IF(IFERROR(VLOOKUP(6&amp;$A:$A,list!$A:G,7,0),"")=0,"",IFERROR(VLOOKUP(6&amp;$A:$A,list!$A:G,7,0),""))</f>
        <v/>
      </c>
      <c r="AK57" s="10">
        <f>IF(IFERROR(VLOOKUP(6&amp;$A:$A,list!$A:H,8,0),"")=0,"",IFERROR(VLOOKUP(6&amp;$A:$A,list!$A:H,8,0),""))</f>
        <v/>
      </c>
      <c r="AL57" s="2">
        <f>IF(IFERROR(VLOOKUP(7&amp;$A:$A,list!$A:C,3,0),"")=0,"",IFERROR(VLOOKUP(7&amp;$A:$A,list!$A:C,3,0),""))</f>
        <v/>
      </c>
      <c r="AM57" s="10">
        <f>IF(IFERROR(VLOOKUP(7&amp;$A:$A,list!$A:D,4,0),"")=0,"",IFERROR(VLOOKUP(7&amp;$A:$A,list!$A:D,4,0),""))</f>
        <v/>
      </c>
      <c r="AN57" s="10">
        <f>IF(IFERROR(VLOOKUP(7&amp;$A:$A,list!$A:E,5,0),"")=0,"",IFERROR(VLOOKUP(7&amp;$A:$A,list!$A:E,5,0),""))</f>
        <v/>
      </c>
      <c r="AO57" s="10">
        <f>IF(IFERROR(VLOOKUP(7&amp;$A:$A,list!$A:F,6,0),"")=0,"",IFERROR(VLOOKUP(7&amp;$A:$A,list!$A:F,6,0),""))</f>
        <v/>
      </c>
      <c r="AP57" s="10">
        <f>IF(IFERROR(VLOOKUP(7&amp;$A:$A,list!$A:G,7,0),"")=0,"",IFERROR(VLOOKUP(7&amp;$A:$A,list!$A:G,7,0),""))</f>
        <v/>
      </c>
      <c r="AQ57" s="10">
        <f>IF(IFERROR(VLOOKUP(7&amp;$A:$A,list!$A:H,8,0),"")=0,"",IFERROR(VLOOKUP(7&amp;$A:$A,list!$A:H,8,0),""))</f>
        <v/>
      </c>
      <c r="AR57" s="2">
        <f>IF(IFERROR(VLOOKUP(8&amp;$A:$A,list!$A:C,3,0),"")=0,"",IFERROR(VLOOKUP(8&amp;$A:$A,list!$A:C,3,0),""))</f>
        <v/>
      </c>
      <c r="AS57" s="10">
        <f>IF(IFERROR(VLOOKUP(8&amp;$A:$A,list!$A:D,4,0),"")=0,"",IFERROR(VLOOKUP(8&amp;$A:$A,list!$A:D,4,0),""))</f>
        <v/>
      </c>
      <c r="AT57" s="10">
        <f>IF(IFERROR(VLOOKUP(8&amp;$A:$A,list!$A:E,5,0),"")=0,"",IFERROR(VLOOKUP(8&amp;$A:$A,list!$A:E,5,0),""))</f>
        <v/>
      </c>
      <c r="AU57" s="10">
        <f>IF(IFERROR(VLOOKUP(8&amp;$A:$A,list!$A:F,6,0),"")=0,"",IFERROR(VLOOKUP(8&amp;$A:$A,list!$A:F,6,0),""))</f>
        <v/>
      </c>
      <c r="AV57" s="10">
        <f>IF(IFERROR(VLOOKUP(8&amp;$A:$A,list!$A:G,7,0),"")=0,"",IFERROR(VLOOKUP(8&amp;$A:$A,list!$A:G,7,0),""))</f>
        <v/>
      </c>
      <c r="AW57" s="3">
        <f>IF(IFERROR(VLOOKUP(8&amp;$A:$A,list!$A:H,8,0),"")=0,"",IFERROR(VLOOKUP(8&amp;$A:$A,list!$A:H,8,0),""))</f>
        <v/>
      </c>
    </row>
    <row r="58">
      <c r="B58" s="2">
        <f>IF(IFERROR(VLOOKUP(1&amp;$A:$A,list!$A:C,3,0),"")=0,"",IFERROR(VLOOKUP(1&amp;$A:$A,list!$A:C,3,0),""))</f>
        <v/>
      </c>
      <c r="C58" s="10">
        <f>IF(IFERROR(VLOOKUP(1&amp;$A:$A,list!$A:D,4,0),"")=0,"",IFERROR(VLOOKUP(1&amp;$A:$A,list!$A:D,4,0),""))</f>
        <v/>
      </c>
      <c r="D58" s="10">
        <f>IF(IFERROR(VLOOKUP(1&amp;$A:$A,list!$A:E,5,0),"")=0,"",IFERROR(VLOOKUP(1&amp;$A:$A,list!$A:E,5,0),""))</f>
        <v/>
      </c>
      <c r="E58" s="10">
        <f>IF(IFERROR(VLOOKUP(1&amp;$A:$A,list!$A:F,6,0),"")=0,"",IFERROR(VLOOKUP(1&amp;$A:$A,list!$A:F,6,0),""))</f>
        <v/>
      </c>
      <c r="F58" s="10">
        <f>IF(IFERROR(VLOOKUP(1&amp;$A:$A,list!$A:G,7,0),"")=0,"",IFERROR(VLOOKUP(1&amp;$A:$A,list!$A:G,7,0),""))</f>
        <v/>
      </c>
      <c r="G58" s="10">
        <f>IF(IFERROR(VLOOKUP(1&amp;$A:$A,list!$A:H,8,0),"")=0,"",IFERROR(VLOOKUP(1&amp;$A:$A,list!$A:H,8,0),""))</f>
        <v/>
      </c>
      <c r="H58" s="2">
        <f>IF(IFERROR(VLOOKUP(2&amp;$A:$A,list!$A:C,3,0),"")=0,"",IFERROR(VLOOKUP(2&amp;$A:$A,list!$A:C,3,0),""))</f>
        <v/>
      </c>
      <c r="I58" s="10">
        <f>IF(IFERROR(VLOOKUP(2&amp;$A:$A,list!$A:D,4,0),"")=0,"",IFERROR(VLOOKUP(2&amp;$A:$A,list!$A:D,4,0),""))</f>
        <v/>
      </c>
      <c r="J58" s="10">
        <f>IF(IFERROR(VLOOKUP(2&amp;$A:$A,list!$A:E,5,0),"")=0,"",IFERROR(VLOOKUP(2&amp;$A:$A,list!$A:E,5,0),""))</f>
        <v/>
      </c>
      <c r="K58" s="10">
        <f>IF(IFERROR(VLOOKUP(2&amp;$A:$A,list!$A:F,6,0),"")=0,"",IFERROR(VLOOKUP(2&amp;$A:$A,list!$A:F,6,0),""))</f>
        <v/>
      </c>
      <c r="L58" s="10">
        <f>IF(IFERROR(VLOOKUP(2&amp;$A:$A,list!$A:G,7,0),"")=0,"",IFERROR(VLOOKUP(2&amp;$A:$A,list!$A:G,7,0),""))</f>
        <v/>
      </c>
      <c r="M58" s="10">
        <f>IF(IFERROR(VLOOKUP(2&amp;$A:$A,list!$A:H,8,0),"")=0,"",IFERROR(VLOOKUP(2&amp;$A:$A,list!$A:H,8,0),""))</f>
        <v/>
      </c>
      <c r="N58" s="2">
        <f>IF(IFERROR(VLOOKUP(3&amp;$A:$A,list!$A:C,3,0),"")=0,"",IFERROR(VLOOKUP(3&amp;$A:$A,list!$A:C,3,0),""))</f>
        <v/>
      </c>
      <c r="O58" s="10">
        <f>IF(IFERROR(VLOOKUP(3&amp;$A:$A,list!$A:D,4,0),"")=0,"",IFERROR(VLOOKUP(3&amp;$A:$A,list!$A:D,4,0),""))</f>
        <v/>
      </c>
      <c r="P58" s="10">
        <f>IF(IFERROR(VLOOKUP(3&amp;$A:$A,list!$A:E,5,0),"")=0,"",IFERROR(VLOOKUP(3&amp;$A:$A,list!$A:E,5,0),""))</f>
        <v/>
      </c>
      <c r="Q58" s="10">
        <f>IF(IFERROR(VLOOKUP(3&amp;$A:$A,list!$A:F,6,0),"")=0,"",IFERROR(VLOOKUP(3&amp;$A:$A,list!$A:F,6,0),""))</f>
        <v/>
      </c>
      <c r="R58" s="10">
        <f>IF(IFERROR(VLOOKUP(3&amp;$A:$A,list!$A:G,7,0),"")=0,"",IFERROR(VLOOKUP(3&amp;$A:$A,list!$A:G,7,0),""))</f>
        <v/>
      </c>
      <c r="S58" s="10">
        <f>IF(IFERROR(VLOOKUP(3&amp;$A:$A,list!$A:H,8,0),"")=0,"",IFERROR(VLOOKUP(3&amp;$A:$A,list!$A:H,8,0),""))</f>
        <v/>
      </c>
      <c r="T58" s="2">
        <f>IF(IFERROR(VLOOKUP(4&amp;$A:$A,list!$A:C,3,0),"")=0,"",IFERROR(VLOOKUP(4&amp;$A:$A,list!$A:C,3,0),""))</f>
        <v/>
      </c>
      <c r="U58" s="10">
        <f>IF(IFERROR(VLOOKUP(4&amp;$A:$A,list!$A:D,4,0),"")=0,"",IFERROR(VLOOKUP(4&amp;$A:$A,list!$A:D,4,0),""))</f>
        <v/>
      </c>
      <c r="V58" s="10">
        <f>IF(IFERROR(VLOOKUP(4&amp;$A:$A,list!$A:E,5,0),"")=0,"",IFERROR(VLOOKUP(4&amp;$A:$A,list!$A:E,5,0),""))</f>
        <v/>
      </c>
      <c r="W58" s="10">
        <f>IF(IFERROR(VLOOKUP(4&amp;$A:$A,list!$A:F,6,0),"")=0,"",IFERROR(VLOOKUP(4&amp;$A:$A,list!$A:F,6,0),""))</f>
        <v/>
      </c>
      <c r="X58" s="10">
        <f>IF(IFERROR(VLOOKUP(4&amp;$A:$A,list!$A:G,7,0),"")=0,"",IFERROR(VLOOKUP(4&amp;$A:$A,list!$A:G,7,0),""))</f>
        <v/>
      </c>
      <c r="Y58" s="10">
        <f>IF(IFERROR(VLOOKUP(4&amp;$A:$A,list!$A:H,8,0),"")=0,"",IFERROR(VLOOKUP(4&amp;$A:$A,list!$A:H,8,0),""))</f>
        <v/>
      </c>
      <c r="Z58" s="2">
        <f>IF(IFERROR(VLOOKUP(5&amp;$A:$A,list!$A:C,3,0),"")=0,"",IFERROR(VLOOKUP(5&amp;$A:$A,list!$A:C,3,0),""))</f>
        <v/>
      </c>
      <c r="AA58" s="10">
        <f>IF(IFERROR(VLOOKUP(5&amp;$A:$A,list!$A:D,4,0),"")=0,"",IFERROR(VLOOKUP(5&amp;$A:$A,list!$A:D,4,0),""))</f>
        <v/>
      </c>
      <c r="AB58" s="10">
        <f>IF(IFERROR(VLOOKUP(5&amp;$A:$A,list!$A:E,5,0),"")=0,"",IFERROR(VLOOKUP(5&amp;$A:$A,list!$A:E,5,0),""))</f>
        <v/>
      </c>
      <c r="AC58" s="10">
        <f>IF(IFERROR(VLOOKUP(5&amp;$A:$A,list!$A:F,6,0),"")=0,"",IFERROR(VLOOKUP(5&amp;$A:$A,list!$A:F,6,0),""))</f>
        <v/>
      </c>
      <c r="AD58" s="10">
        <f>IF(IFERROR(VLOOKUP(5&amp;$A:$A,list!$A:G,7,0),"")=0,"",IFERROR(VLOOKUP(5&amp;$A:$A,list!$A:G,7,0),""))</f>
        <v/>
      </c>
      <c r="AE58" s="10">
        <f>IF(IFERROR(VLOOKUP(5&amp;$A:$A,list!$A:H,8,0),"")=0,"",IFERROR(VLOOKUP(5&amp;$A:$A,list!$A:H,8,0),""))</f>
        <v/>
      </c>
      <c r="AF58" s="2">
        <f>IF(IFERROR(VLOOKUP(6&amp;$A:$A,list!$A:C,3,0),"")=0,"",IFERROR(VLOOKUP(6&amp;$A:$A,list!$A:C,3,0),""))</f>
        <v/>
      </c>
      <c r="AG58" s="10">
        <f>IF(IFERROR(VLOOKUP(6&amp;$A:$A,list!$A:D,4,0),"")=0,"",IFERROR(VLOOKUP(6&amp;$A:$A,list!$A:D,4,0),""))</f>
        <v/>
      </c>
      <c r="AH58" s="10">
        <f>IF(IFERROR(VLOOKUP(6&amp;$A:$A,list!$A:E,5,0),"")=0,"",IFERROR(VLOOKUP(6&amp;$A:$A,list!$A:E,5,0),""))</f>
        <v/>
      </c>
      <c r="AI58" s="10">
        <f>IF(IFERROR(VLOOKUP(6&amp;$A:$A,list!$A:F,6,0),"")=0,"",IFERROR(VLOOKUP(6&amp;$A:$A,list!$A:F,6,0),""))</f>
        <v/>
      </c>
      <c r="AJ58" s="10">
        <f>IF(IFERROR(VLOOKUP(6&amp;$A:$A,list!$A:G,7,0),"")=0,"",IFERROR(VLOOKUP(6&amp;$A:$A,list!$A:G,7,0),""))</f>
        <v/>
      </c>
      <c r="AK58" s="10">
        <f>IF(IFERROR(VLOOKUP(6&amp;$A:$A,list!$A:H,8,0),"")=0,"",IFERROR(VLOOKUP(6&amp;$A:$A,list!$A:H,8,0),""))</f>
        <v/>
      </c>
      <c r="AL58" s="2">
        <f>IF(IFERROR(VLOOKUP(7&amp;$A:$A,list!$A:C,3,0),"")=0,"",IFERROR(VLOOKUP(7&amp;$A:$A,list!$A:C,3,0),""))</f>
        <v/>
      </c>
      <c r="AM58" s="10">
        <f>IF(IFERROR(VLOOKUP(7&amp;$A:$A,list!$A:D,4,0),"")=0,"",IFERROR(VLOOKUP(7&amp;$A:$A,list!$A:D,4,0),""))</f>
        <v/>
      </c>
      <c r="AN58" s="10">
        <f>IF(IFERROR(VLOOKUP(7&amp;$A:$A,list!$A:E,5,0),"")=0,"",IFERROR(VLOOKUP(7&amp;$A:$A,list!$A:E,5,0),""))</f>
        <v/>
      </c>
      <c r="AO58" s="10">
        <f>IF(IFERROR(VLOOKUP(7&amp;$A:$A,list!$A:F,6,0),"")=0,"",IFERROR(VLOOKUP(7&amp;$A:$A,list!$A:F,6,0),""))</f>
        <v/>
      </c>
      <c r="AP58" s="10">
        <f>IF(IFERROR(VLOOKUP(7&amp;$A:$A,list!$A:G,7,0),"")=0,"",IFERROR(VLOOKUP(7&amp;$A:$A,list!$A:G,7,0),""))</f>
        <v/>
      </c>
      <c r="AQ58" s="10">
        <f>IF(IFERROR(VLOOKUP(7&amp;$A:$A,list!$A:H,8,0),"")=0,"",IFERROR(VLOOKUP(7&amp;$A:$A,list!$A:H,8,0),""))</f>
        <v/>
      </c>
      <c r="AR58" s="2">
        <f>IF(IFERROR(VLOOKUP(8&amp;$A:$A,list!$A:C,3,0),"")=0,"",IFERROR(VLOOKUP(8&amp;$A:$A,list!$A:C,3,0),""))</f>
        <v/>
      </c>
      <c r="AS58" s="10">
        <f>IF(IFERROR(VLOOKUP(8&amp;$A:$A,list!$A:D,4,0),"")=0,"",IFERROR(VLOOKUP(8&amp;$A:$A,list!$A:D,4,0),""))</f>
        <v/>
      </c>
      <c r="AT58" s="10">
        <f>IF(IFERROR(VLOOKUP(8&amp;$A:$A,list!$A:E,5,0),"")=0,"",IFERROR(VLOOKUP(8&amp;$A:$A,list!$A:E,5,0),""))</f>
        <v/>
      </c>
      <c r="AU58" s="10">
        <f>IF(IFERROR(VLOOKUP(8&amp;$A:$A,list!$A:F,6,0),"")=0,"",IFERROR(VLOOKUP(8&amp;$A:$A,list!$A:F,6,0),""))</f>
        <v/>
      </c>
      <c r="AV58" s="10">
        <f>IF(IFERROR(VLOOKUP(8&amp;$A:$A,list!$A:G,7,0),"")=0,"",IFERROR(VLOOKUP(8&amp;$A:$A,list!$A:G,7,0),""))</f>
        <v/>
      </c>
      <c r="AW58" s="3">
        <f>IF(IFERROR(VLOOKUP(8&amp;$A:$A,list!$A:H,8,0),"")=0,"",IFERROR(VLOOKUP(8&amp;$A:$A,list!$A:H,8,0),""))</f>
        <v/>
      </c>
    </row>
    <row r="59">
      <c r="B59" s="2">
        <f>IF(IFERROR(VLOOKUP(1&amp;$A:$A,list!$A:C,3,0),"")=0,"",IFERROR(VLOOKUP(1&amp;$A:$A,list!$A:C,3,0),""))</f>
        <v/>
      </c>
      <c r="C59" s="10">
        <f>IF(IFERROR(VLOOKUP(1&amp;$A:$A,list!$A:D,4,0),"")=0,"",IFERROR(VLOOKUP(1&amp;$A:$A,list!$A:D,4,0),""))</f>
        <v/>
      </c>
      <c r="D59" s="10">
        <f>IF(IFERROR(VLOOKUP(1&amp;$A:$A,list!$A:E,5,0),"")=0,"",IFERROR(VLOOKUP(1&amp;$A:$A,list!$A:E,5,0),""))</f>
        <v/>
      </c>
      <c r="E59" s="10">
        <f>IF(IFERROR(VLOOKUP(1&amp;$A:$A,list!$A:F,6,0),"")=0,"",IFERROR(VLOOKUP(1&amp;$A:$A,list!$A:F,6,0),""))</f>
        <v/>
      </c>
      <c r="F59" s="10">
        <f>IF(IFERROR(VLOOKUP(1&amp;$A:$A,list!$A:G,7,0),"")=0,"",IFERROR(VLOOKUP(1&amp;$A:$A,list!$A:G,7,0),""))</f>
        <v/>
      </c>
      <c r="G59" s="10">
        <f>IF(IFERROR(VLOOKUP(1&amp;$A:$A,list!$A:H,8,0),"")=0,"",IFERROR(VLOOKUP(1&amp;$A:$A,list!$A:H,8,0),""))</f>
        <v/>
      </c>
      <c r="H59" s="2">
        <f>IF(IFERROR(VLOOKUP(2&amp;$A:$A,list!$A:C,3,0),"")=0,"",IFERROR(VLOOKUP(2&amp;$A:$A,list!$A:C,3,0),""))</f>
        <v/>
      </c>
      <c r="I59" s="10">
        <f>IF(IFERROR(VLOOKUP(2&amp;$A:$A,list!$A:D,4,0),"")=0,"",IFERROR(VLOOKUP(2&amp;$A:$A,list!$A:D,4,0),""))</f>
        <v/>
      </c>
      <c r="J59" s="10">
        <f>IF(IFERROR(VLOOKUP(2&amp;$A:$A,list!$A:E,5,0),"")=0,"",IFERROR(VLOOKUP(2&amp;$A:$A,list!$A:E,5,0),""))</f>
        <v/>
      </c>
      <c r="K59" s="10">
        <f>IF(IFERROR(VLOOKUP(2&amp;$A:$A,list!$A:F,6,0),"")=0,"",IFERROR(VLOOKUP(2&amp;$A:$A,list!$A:F,6,0),""))</f>
        <v/>
      </c>
      <c r="L59" s="10">
        <f>IF(IFERROR(VLOOKUP(2&amp;$A:$A,list!$A:G,7,0),"")=0,"",IFERROR(VLOOKUP(2&amp;$A:$A,list!$A:G,7,0),""))</f>
        <v/>
      </c>
      <c r="M59" s="10">
        <f>IF(IFERROR(VLOOKUP(2&amp;$A:$A,list!$A:H,8,0),"")=0,"",IFERROR(VLOOKUP(2&amp;$A:$A,list!$A:H,8,0),""))</f>
        <v/>
      </c>
      <c r="N59" s="2">
        <f>IF(IFERROR(VLOOKUP(3&amp;$A:$A,list!$A:C,3,0),"")=0,"",IFERROR(VLOOKUP(3&amp;$A:$A,list!$A:C,3,0),""))</f>
        <v/>
      </c>
      <c r="O59" s="10">
        <f>IF(IFERROR(VLOOKUP(3&amp;$A:$A,list!$A:D,4,0),"")=0,"",IFERROR(VLOOKUP(3&amp;$A:$A,list!$A:D,4,0),""))</f>
        <v/>
      </c>
      <c r="P59" s="10">
        <f>IF(IFERROR(VLOOKUP(3&amp;$A:$A,list!$A:E,5,0),"")=0,"",IFERROR(VLOOKUP(3&amp;$A:$A,list!$A:E,5,0),""))</f>
        <v/>
      </c>
      <c r="Q59" s="10">
        <f>IF(IFERROR(VLOOKUP(3&amp;$A:$A,list!$A:F,6,0),"")=0,"",IFERROR(VLOOKUP(3&amp;$A:$A,list!$A:F,6,0),""))</f>
        <v/>
      </c>
      <c r="R59" s="10">
        <f>IF(IFERROR(VLOOKUP(3&amp;$A:$A,list!$A:G,7,0),"")=0,"",IFERROR(VLOOKUP(3&amp;$A:$A,list!$A:G,7,0),""))</f>
        <v/>
      </c>
      <c r="S59" s="10">
        <f>IF(IFERROR(VLOOKUP(3&amp;$A:$A,list!$A:H,8,0),"")=0,"",IFERROR(VLOOKUP(3&amp;$A:$A,list!$A:H,8,0),""))</f>
        <v/>
      </c>
      <c r="T59" s="2">
        <f>IF(IFERROR(VLOOKUP(4&amp;$A:$A,list!$A:C,3,0),"")=0,"",IFERROR(VLOOKUP(4&amp;$A:$A,list!$A:C,3,0),""))</f>
        <v/>
      </c>
      <c r="U59" s="10">
        <f>IF(IFERROR(VLOOKUP(4&amp;$A:$A,list!$A:D,4,0),"")=0,"",IFERROR(VLOOKUP(4&amp;$A:$A,list!$A:D,4,0),""))</f>
        <v/>
      </c>
      <c r="V59" s="10">
        <f>IF(IFERROR(VLOOKUP(4&amp;$A:$A,list!$A:E,5,0),"")=0,"",IFERROR(VLOOKUP(4&amp;$A:$A,list!$A:E,5,0),""))</f>
        <v/>
      </c>
      <c r="W59" s="10">
        <f>IF(IFERROR(VLOOKUP(4&amp;$A:$A,list!$A:F,6,0),"")=0,"",IFERROR(VLOOKUP(4&amp;$A:$A,list!$A:F,6,0),""))</f>
        <v/>
      </c>
      <c r="X59" s="10">
        <f>IF(IFERROR(VLOOKUP(4&amp;$A:$A,list!$A:G,7,0),"")=0,"",IFERROR(VLOOKUP(4&amp;$A:$A,list!$A:G,7,0),""))</f>
        <v/>
      </c>
      <c r="Y59" s="10">
        <f>IF(IFERROR(VLOOKUP(4&amp;$A:$A,list!$A:H,8,0),"")=0,"",IFERROR(VLOOKUP(4&amp;$A:$A,list!$A:H,8,0),""))</f>
        <v/>
      </c>
      <c r="Z59" s="2">
        <f>IF(IFERROR(VLOOKUP(5&amp;$A:$A,list!$A:C,3,0),"")=0,"",IFERROR(VLOOKUP(5&amp;$A:$A,list!$A:C,3,0),""))</f>
        <v/>
      </c>
      <c r="AA59" s="10">
        <f>IF(IFERROR(VLOOKUP(5&amp;$A:$A,list!$A:D,4,0),"")=0,"",IFERROR(VLOOKUP(5&amp;$A:$A,list!$A:D,4,0),""))</f>
        <v/>
      </c>
      <c r="AB59" s="10">
        <f>IF(IFERROR(VLOOKUP(5&amp;$A:$A,list!$A:E,5,0),"")=0,"",IFERROR(VLOOKUP(5&amp;$A:$A,list!$A:E,5,0),""))</f>
        <v/>
      </c>
      <c r="AC59" s="10">
        <f>IF(IFERROR(VLOOKUP(5&amp;$A:$A,list!$A:F,6,0),"")=0,"",IFERROR(VLOOKUP(5&amp;$A:$A,list!$A:F,6,0),""))</f>
        <v/>
      </c>
      <c r="AD59" s="10">
        <f>IF(IFERROR(VLOOKUP(5&amp;$A:$A,list!$A:G,7,0),"")=0,"",IFERROR(VLOOKUP(5&amp;$A:$A,list!$A:G,7,0),""))</f>
        <v/>
      </c>
      <c r="AE59" s="10">
        <f>IF(IFERROR(VLOOKUP(5&amp;$A:$A,list!$A:H,8,0),"")=0,"",IFERROR(VLOOKUP(5&amp;$A:$A,list!$A:H,8,0),""))</f>
        <v/>
      </c>
      <c r="AF59" s="2">
        <f>IF(IFERROR(VLOOKUP(6&amp;$A:$A,list!$A:C,3,0),"")=0,"",IFERROR(VLOOKUP(6&amp;$A:$A,list!$A:C,3,0),""))</f>
        <v/>
      </c>
      <c r="AG59" s="10">
        <f>IF(IFERROR(VLOOKUP(6&amp;$A:$A,list!$A:D,4,0),"")=0,"",IFERROR(VLOOKUP(6&amp;$A:$A,list!$A:D,4,0),""))</f>
        <v/>
      </c>
      <c r="AH59" s="10">
        <f>IF(IFERROR(VLOOKUP(6&amp;$A:$A,list!$A:E,5,0),"")=0,"",IFERROR(VLOOKUP(6&amp;$A:$A,list!$A:E,5,0),""))</f>
        <v/>
      </c>
      <c r="AI59" s="10">
        <f>IF(IFERROR(VLOOKUP(6&amp;$A:$A,list!$A:F,6,0),"")=0,"",IFERROR(VLOOKUP(6&amp;$A:$A,list!$A:F,6,0),""))</f>
        <v/>
      </c>
      <c r="AJ59" s="10">
        <f>IF(IFERROR(VLOOKUP(6&amp;$A:$A,list!$A:G,7,0),"")=0,"",IFERROR(VLOOKUP(6&amp;$A:$A,list!$A:G,7,0),""))</f>
        <v/>
      </c>
      <c r="AK59" s="10">
        <f>IF(IFERROR(VLOOKUP(6&amp;$A:$A,list!$A:H,8,0),"")=0,"",IFERROR(VLOOKUP(6&amp;$A:$A,list!$A:H,8,0),""))</f>
        <v/>
      </c>
      <c r="AL59" s="2">
        <f>IF(IFERROR(VLOOKUP(7&amp;$A:$A,list!$A:C,3,0),"")=0,"",IFERROR(VLOOKUP(7&amp;$A:$A,list!$A:C,3,0),""))</f>
        <v/>
      </c>
      <c r="AM59" s="10">
        <f>IF(IFERROR(VLOOKUP(7&amp;$A:$A,list!$A:D,4,0),"")=0,"",IFERROR(VLOOKUP(7&amp;$A:$A,list!$A:D,4,0),""))</f>
        <v/>
      </c>
      <c r="AN59" s="10">
        <f>IF(IFERROR(VLOOKUP(7&amp;$A:$A,list!$A:E,5,0),"")=0,"",IFERROR(VLOOKUP(7&amp;$A:$A,list!$A:E,5,0),""))</f>
        <v/>
      </c>
      <c r="AO59" s="10">
        <f>IF(IFERROR(VLOOKUP(7&amp;$A:$A,list!$A:F,6,0),"")=0,"",IFERROR(VLOOKUP(7&amp;$A:$A,list!$A:F,6,0),""))</f>
        <v/>
      </c>
      <c r="AP59" s="10">
        <f>IF(IFERROR(VLOOKUP(7&amp;$A:$A,list!$A:G,7,0),"")=0,"",IFERROR(VLOOKUP(7&amp;$A:$A,list!$A:G,7,0),""))</f>
        <v/>
      </c>
      <c r="AQ59" s="10">
        <f>IF(IFERROR(VLOOKUP(7&amp;$A:$A,list!$A:H,8,0),"")=0,"",IFERROR(VLOOKUP(7&amp;$A:$A,list!$A:H,8,0),""))</f>
        <v/>
      </c>
      <c r="AR59" s="2">
        <f>IF(IFERROR(VLOOKUP(8&amp;$A:$A,list!$A:C,3,0),"")=0,"",IFERROR(VLOOKUP(8&amp;$A:$A,list!$A:C,3,0),""))</f>
        <v/>
      </c>
      <c r="AS59" s="10">
        <f>IF(IFERROR(VLOOKUP(8&amp;$A:$A,list!$A:D,4,0),"")=0,"",IFERROR(VLOOKUP(8&amp;$A:$A,list!$A:D,4,0),""))</f>
        <v/>
      </c>
      <c r="AT59" s="10">
        <f>IF(IFERROR(VLOOKUP(8&amp;$A:$A,list!$A:E,5,0),"")=0,"",IFERROR(VLOOKUP(8&amp;$A:$A,list!$A:E,5,0),""))</f>
        <v/>
      </c>
      <c r="AU59" s="10">
        <f>IF(IFERROR(VLOOKUP(8&amp;$A:$A,list!$A:F,6,0),"")=0,"",IFERROR(VLOOKUP(8&amp;$A:$A,list!$A:F,6,0),""))</f>
        <v/>
      </c>
      <c r="AV59" s="10">
        <f>IF(IFERROR(VLOOKUP(8&amp;$A:$A,list!$A:G,7,0),"")=0,"",IFERROR(VLOOKUP(8&amp;$A:$A,list!$A:G,7,0),""))</f>
        <v/>
      </c>
      <c r="AW59" s="3">
        <f>IF(IFERROR(VLOOKUP(8&amp;$A:$A,list!$A:H,8,0),"")=0,"",IFERROR(VLOOKUP(8&amp;$A:$A,list!$A:H,8,0),""))</f>
        <v/>
      </c>
    </row>
    <row r="60">
      <c r="B60" s="2">
        <f>IF(IFERROR(VLOOKUP(1&amp;$A:$A,list!$A:C,3,0),"")=0,"",IFERROR(VLOOKUP(1&amp;$A:$A,list!$A:C,3,0),""))</f>
        <v/>
      </c>
      <c r="C60" s="10">
        <f>IF(IFERROR(VLOOKUP(1&amp;$A:$A,list!$A:D,4,0),"")=0,"",IFERROR(VLOOKUP(1&amp;$A:$A,list!$A:D,4,0),""))</f>
        <v/>
      </c>
      <c r="D60" s="10">
        <f>IF(IFERROR(VLOOKUP(1&amp;$A:$A,list!$A:E,5,0),"")=0,"",IFERROR(VLOOKUP(1&amp;$A:$A,list!$A:E,5,0),""))</f>
        <v/>
      </c>
      <c r="E60" s="10">
        <f>IF(IFERROR(VLOOKUP(1&amp;$A:$A,list!$A:F,6,0),"")=0,"",IFERROR(VLOOKUP(1&amp;$A:$A,list!$A:F,6,0),""))</f>
        <v/>
      </c>
      <c r="F60" s="10">
        <f>IF(IFERROR(VLOOKUP(1&amp;$A:$A,list!$A:G,7,0),"")=0,"",IFERROR(VLOOKUP(1&amp;$A:$A,list!$A:G,7,0),""))</f>
        <v/>
      </c>
      <c r="G60" s="10">
        <f>IF(IFERROR(VLOOKUP(1&amp;$A:$A,list!$A:H,8,0),"")=0,"",IFERROR(VLOOKUP(1&amp;$A:$A,list!$A:H,8,0),""))</f>
        <v/>
      </c>
      <c r="H60" s="2">
        <f>IF(IFERROR(VLOOKUP(2&amp;$A:$A,list!$A:C,3,0),"")=0,"",IFERROR(VLOOKUP(2&amp;$A:$A,list!$A:C,3,0),""))</f>
        <v/>
      </c>
      <c r="I60" s="10">
        <f>IF(IFERROR(VLOOKUP(2&amp;$A:$A,list!$A:D,4,0),"")=0,"",IFERROR(VLOOKUP(2&amp;$A:$A,list!$A:D,4,0),""))</f>
        <v/>
      </c>
      <c r="J60" s="10">
        <f>IF(IFERROR(VLOOKUP(2&amp;$A:$A,list!$A:E,5,0),"")=0,"",IFERROR(VLOOKUP(2&amp;$A:$A,list!$A:E,5,0),""))</f>
        <v/>
      </c>
      <c r="K60" s="10">
        <f>IF(IFERROR(VLOOKUP(2&amp;$A:$A,list!$A:F,6,0),"")=0,"",IFERROR(VLOOKUP(2&amp;$A:$A,list!$A:F,6,0),""))</f>
        <v/>
      </c>
      <c r="L60" s="10">
        <f>IF(IFERROR(VLOOKUP(2&amp;$A:$A,list!$A:G,7,0),"")=0,"",IFERROR(VLOOKUP(2&amp;$A:$A,list!$A:G,7,0),""))</f>
        <v/>
      </c>
      <c r="M60" s="10">
        <f>IF(IFERROR(VLOOKUP(2&amp;$A:$A,list!$A:H,8,0),"")=0,"",IFERROR(VLOOKUP(2&amp;$A:$A,list!$A:H,8,0),""))</f>
        <v/>
      </c>
      <c r="N60" s="2">
        <f>IF(IFERROR(VLOOKUP(3&amp;$A:$A,list!$A:C,3,0),"")=0,"",IFERROR(VLOOKUP(3&amp;$A:$A,list!$A:C,3,0),""))</f>
        <v/>
      </c>
      <c r="O60" s="10">
        <f>IF(IFERROR(VLOOKUP(3&amp;$A:$A,list!$A:D,4,0),"")=0,"",IFERROR(VLOOKUP(3&amp;$A:$A,list!$A:D,4,0),""))</f>
        <v/>
      </c>
      <c r="P60" s="10">
        <f>IF(IFERROR(VLOOKUP(3&amp;$A:$A,list!$A:E,5,0),"")=0,"",IFERROR(VLOOKUP(3&amp;$A:$A,list!$A:E,5,0),""))</f>
        <v/>
      </c>
      <c r="Q60" s="10">
        <f>IF(IFERROR(VLOOKUP(3&amp;$A:$A,list!$A:F,6,0),"")=0,"",IFERROR(VLOOKUP(3&amp;$A:$A,list!$A:F,6,0),""))</f>
        <v/>
      </c>
      <c r="R60" s="10">
        <f>IF(IFERROR(VLOOKUP(3&amp;$A:$A,list!$A:G,7,0),"")=0,"",IFERROR(VLOOKUP(3&amp;$A:$A,list!$A:G,7,0),""))</f>
        <v/>
      </c>
      <c r="S60" s="10">
        <f>IF(IFERROR(VLOOKUP(3&amp;$A:$A,list!$A:H,8,0),"")=0,"",IFERROR(VLOOKUP(3&amp;$A:$A,list!$A:H,8,0),""))</f>
        <v/>
      </c>
      <c r="T60" s="2">
        <f>IF(IFERROR(VLOOKUP(4&amp;$A:$A,list!$A:C,3,0),"")=0,"",IFERROR(VLOOKUP(4&amp;$A:$A,list!$A:C,3,0),""))</f>
        <v/>
      </c>
      <c r="U60" s="10">
        <f>IF(IFERROR(VLOOKUP(4&amp;$A:$A,list!$A:D,4,0),"")=0,"",IFERROR(VLOOKUP(4&amp;$A:$A,list!$A:D,4,0),""))</f>
        <v/>
      </c>
      <c r="V60" s="10">
        <f>IF(IFERROR(VLOOKUP(4&amp;$A:$A,list!$A:E,5,0),"")=0,"",IFERROR(VLOOKUP(4&amp;$A:$A,list!$A:E,5,0),""))</f>
        <v/>
      </c>
      <c r="W60" s="10">
        <f>IF(IFERROR(VLOOKUP(4&amp;$A:$A,list!$A:F,6,0),"")=0,"",IFERROR(VLOOKUP(4&amp;$A:$A,list!$A:F,6,0),""))</f>
        <v/>
      </c>
      <c r="X60" s="10">
        <f>IF(IFERROR(VLOOKUP(4&amp;$A:$A,list!$A:G,7,0),"")=0,"",IFERROR(VLOOKUP(4&amp;$A:$A,list!$A:G,7,0),""))</f>
        <v/>
      </c>
      <c r="Y60" s="10">
        <f>IF(IFERROR(VLOOKUP(4&amp;$A:$A,list!$A:H,8,0),"")=0,"",IFERROR(VLOOKUP(4&amp;$A:$A,list!$A:H,8,0),""))</f>
        <v/>
      </c>
      <c r="Z60" s="2">
        <f>IF(IFERROR(VLOOKUP(5&amp;$A:$A,list!$A:C,3,0),"")=0,"",IFERROR(VLOOKUP(5&amp;$A:$A,list!$A:C,3,0),""))</f>
        <v/>
      </c>
      <c r="AA60" s="10">
        <f>IF(IFERROR(VLOOKUP(5&amp;$A:$A,list!$A:D,4,0),"")=0,"",IFERROR(VLOOKUP(5&amp;$A:$A,list!$A:D,4,0),""))</f>
        <v/>
      </c>
      <c r="AB60" s="10">
        <f>IF(IFERROR(VLOOKUP(5&amp;$A:$A,list!$A:E,5,0),"")=0,"",IFERROR(VLOOKUP(5&amp;$A:$A,list!$A:E,5,0),""))</f>
        <v/>
      </c>
      <c r="AC60" s="10">
        <f>IF(IFERROR(VLOOKUP(5&amp;$A:$A,list!$A:F,6,0),"")=0,"",IFERROR(VLOOKUP(5&amp;$A:$A,list!$A:F,6,0),""))</f>
        <v/>
      </c>
      <c r="AD60" s="10">
        <f>IF(IFERROR(VLOOKUP(5&amp;$A:$A,list!$A:G,7,0),"")=0,"",IFERROR(VLOOKUP(5&amp;$A:$A,list!$A:G,7,0),""))</f>
        <v/>
      </c>
      <c r="AE60" s="10">
        <f>IF(IFERROR(VLOOKUP(5&amp;$A:$A,list!$A:H,8,0),"")=0,"",IFERROR(VLOOKUP(5&amp;$A:$A,list!$A:H,8,0),""))</f>
        <v/>
      </c>
      <c r="AF60" s="2">
        <f>IF(IFERROR(VLOOKUP(6&amp;$A:$A,list!$A:C,3,0),"")=0,"",IFERROR(VLOOKUP(6&amp;$A:$A,list!$A:C,3,0),""))</f>
        <v/>
      </c>
      <c r="AG60" s="10">
        <f>IF(IFERROR(VLOOKUP(6&amp;$A:$A,list!$A:D,4,0),"")=0,"",IFERROR(VLOOKUP(6&amp;$A:$A,list!$A:D,4,0),""))</f>
        <v/>
      </c>
      <c r="AH60" s="10">
        <f>IF(IFERROR(VLOOKUP(6&amp;$A:$A,list!$A:E,5,0),"")=0,"",IFERROR(VLOOKUP(6&amp;$A:$A,list!$A:E,5,0),""))</f>
        <v/>
      </c>
      <c r="AI60" s="10">
        <f>IF(IFERROR(VLOOKUP(6&amp;$A:$A,list!$A:F,6,0),"")=0,"",IFERROR(VLOOKUP(6&amp;$A:$A,list!$A:F,6,0),""))</f>
        <v/>
      </c>
      <c r="AJ60" s="10">
        <f>IF(IFERROR(VLOOKUP(6&amp;$A:$A,list!$A:G,7,0),"")=0,"",IFERROR(VLOOKUP(6&amp;$A:$A,list!$A:G,7,0),""))</f>
        <v/>
      </c>
      <c r="AK60" s="10">
        <f>IF(IFERROR(VLOOKUP(6&amp;$A:$A,list!$A:H,8,0),"")=0,"",IFERROR(VLOOKUP(6&amp;$A:$A,list!$A:H,8,0),""))</f>
        <v/>
      </c>
      <c r="AL60" s="2">
        <f>IF(IFERROR(VLOOKUP(7&amp;$A:$A,list!$A:C,3,0),"")=0,"",IFERROR(VLOOKUP(7&amp;$A:$A,list!$A:C,3,0),""))</f>
        <v/>
      </c>
      <c r="AM60" s="10">
        <f>IF(IFERROR(VLOOKUP(7&amp;$A:$A,list!$A:D,4,0),"")=0,"",IFERROR(VLOOKUP(7&amp;$A:$A,list!$A:D,4,0),""))</f>
        <v/>
      </c>
      <c r="AN60" s="10">
        <f>IF(IFERROR(VLOOKUP(7&amp;$A:$A,list!$A:E,5,0),"")=0,"",IFERROR(VLOOKUP(7&amp;$A:$A,list!$A:E,5,0),""))</f>
        <v/>
      </c>
      <c r="AO60" s="10">
        <f>IF(IFERROR(VLOOKUP(7&amp;$A:$A,list!$A:F,6,0),"")=0,"",IFERROR(VLOOKUP(7&amp;$A:$A,list!$A:F,6,0),""))</f>
        <v/>
      </c>
      <c r="AP60" s="10">
        <f>IF(IFERROR(VLOOKUP(7&amp;$A:$A,list!$A:G,7,0),"")=0,"",IFERROR(VLOOKUP(7&amp;$A:$A,list!$A:G,7,0),""))</f>
        <v/>
      </c>
      <c r="AQ60" s="10">
        <f>IF(IFERROR(VLOOKUP(7&amp;$A:$A,list!$A:H,8,0),"")=0,"",IFERROR(VLOOKUP(7&amp;$A:$A,list!$A:H,8,0),""))</f>
        <v/>
      </c>
      <c r="AR60" s="2">
        <f>IF(IFERROR(VLOOKUP(8&amp;$A:$A,list!$A:C,3,0),"")=0,"",IFERROR(VLOOKUP(8&amp;$A:$A,list!$A:C,3,0),""))</f>
        <v/>
      </c>
      <c r="AS60" s="10">
        <f>IF(IFERROR(VLOOKUP(8&amp;$A:$A,list!$A:D,4,0),"")=0,"",IFERROR(VLOOKUP(8&amp;$A:$A,list!$A:D,4,0),""))</f>
        <v/>
      </c>
      <c r="AT60" s="10">
        <f>IF(IFERROR(VLOOKUP(8&amp;$A:$A,list!$A:E,5,0),"")=0,"",IFERROR(VLOOKUP(8&amp;$A:$A,list!$A:E,5,0),""))</f>
        <v/>
      </c>
      <c r="AU60" s="10">
        <f>IF(IFERROR(VLOOKUP(8&amp;$A:$A,list!$A:F,6,0),"")=0,"",IFERROR(VLOOKUP(8&amp;$A:$A,list!$A:F,6,0),""))</f>
        <v/>
      </c>
      <c r="AV60" s="10">
        <f>IF(IFERROR(VLOOKUP(8&amp;$A:$A,list!$A:G,7,0),"")=0,"",IFERROR(VLOOKUP(8&amp;$A:$A,list!$A:G,7,0),""))</f>
        <v/>
      </c>
      <c r="AW60" s="3">
        <f>IF(IFERROR(VLOOKUP(8&amp;$A:$A,list!$A:H,8,0),"")=0,"",IFERROR(VLOOKUP(8&amp;$A:$A,list!$A:H,8,0),""))</f>
        <v/>
      </c>
    </row>
    <row r="61">
      <c r="B61" s="2">
        <f>IF(IFERROR(VLOOKUP(1&amp;$A:$A,list!$A:C,3,0),"")=0,"",IFERROR(VLOOKUP(1&amp;$A:$A,list!$A:C,3,0),""))</f>
        <v/>
      </c>
      <c r="C61" s="10">
        <f>IF(IFERROR(VLOOKUP(1&amp;$A:$A,list!$A:D,4,0),"")=0,"",IFERROR(VLOOKUP(1&amp;$A:$A,list!$A:D,4,0),""))</f>
        <v/>
      </c>
      <c r="D61" s="10">
        <f>IF(IFERROR(VLOOKUP(1&amp;$A:$A,list!$A:E,5,0),"")=0,"",IFERROR(VLOOKUP(1&amp;$A:$A,list!$A:E,5,0),""))</f>
        <v/>
      </c>
      <c r="E61" s="10">
        <f>IF(IFERROR(VLOOKUP(1&amp;$A:$A,list!$A:F,6,0),"")=0,"",IFERROR(VLOOKUP(1&amp;$A:$A,list!$A:F,6,0),""))</f>
        <v/>
      </c>
      <c r="F61" s="10">
        <f>IF(IFERROR(VLOOKUP(1&amp;$A:$A,list!$A:G,7,0),"")=0,"",IFERROR(VLOOKUP(1&amp;$A:$A,list!$A:G,7,0),""))</f>
        <v/>
      </c>
      <c r="G61" s="10">
        <f>IF(IFERROR(VLOOKUP(1&amp;$A:$A,list!$A:H,8,0),"")=0,"",IFERROR(VLOOKUP(1&amp;$A:$A,list!$A:H,8,0),""))</f>
        <v/>
      </c>
      <c r="H61" s="2">
        <f>IF(IFERROR(VLOOKUP(2&amp;$A:$A,list!$A:C,3,0),"")=0,"",IFERROR(VLOOKUP(2&amp;$A:$A,list!$A:C,3,0),""))</f>
        <v/>
      </c>
      <c r="I61" s="10">
        <f>IF(IFERROR(VLOOKUP(2&amp;$A:$A,list!$A:D,4,0),"")=0,"",IFERROR(VLOOKUP(2&amp;$A:$A,list!$A:D,4,0),""))</f>
        <v/>
      </c>
      <c r="J61" s="10">
        <f>IF(IFERROR(VLOOKUP(2&amp;$A:$A,list!$A:E,5,0),"")=0,"",IFERROR(VLOOKUP(2&amp;$A:$A,list!$A:E,5,0),""))</f>
        <v/>
      </c>
      <c r="K61" s="10">
        <f>IF(IFERROR(VLOOKUP(2&amp;$A:$A,list!$A:F,6,0),"")=0,"",IFERROR(VLOOKUP(2&amp;$A:$A,list!$A:F,6,0),""))</f>
        <v/>
      </c>
      <c r="L61" s="10">
        <f>IF(IFERROR(VLOOKUP(2&amp;$A:$A,list!$A:G,7,0),"")=0,"",IFERROR(VLOOKUP(2&amp;$A:$A,list!$A:G,7,0),""))</f>
        <v/>
      </c>
      <c r="M61" s="10">
        <f>IF(IFERROR(VLOOKUP(2&amp;$A:$A,list!$A:H,8,0),"")=0,"",IFERROR(VLOOKUP(2&amp;$A:$A,list!$A:H,8,0),""))</f>
        <v/>
      </c>
      <c r="N61" s="2">
        <f>IF(IFERROR(VLOOKUP(3&amp;$A:$A,list!$A:C,3,0),"")=0,"",IFERROR(VLOOKUP(3&amp;$A:$A,list!$A:C,3,0),""))</f>
        <v/>
      </c>
      <c r="O61" s="10">
        <f>IF(IFERROR(VLOOKUP(3&amp;$A:$A,list!$A:D,4,0),"")=0,"",IFERROR(VLOOKUP(3&amp;$A:$A,list!$A:D,4,0),""))</f>
        <v/>
      </c>
      <c r="P61" s="10">
        <f>IF(IFERROR(VLOOKUP(3&amp;$A:$A,list!$A:E,5,0),"")=0,"",IFERROR(VLOOKUP(3&amp;$A:$A,list!$A:E,5,0),""))</f>
        <v/>
      </c>
      <c r="Q61" s="10">
        <f>IF(IFERROR(VLOOKUP(3&amp;$A:$A,list!$A:F,6,0),"")=0,"",IFERROR(VLOOKUP(3&amp;$A:$A,list!$A:F,6,0),""))</f>
        <v/>
      </c>
      <c r="R61" s="10">
        <f>IF(IFERROR(VLOOKUP(3&amp;$A:$A,list!$A:G,7,0),"")=0,"",IFERROR(VLOOKUP(3&amp;$A:$A,list!$A:G,7,0),""))</f>
        <v/>
      </c>
      <c r="S61" s="10">
        <f>IF(IFERROR(VLOOKUP(3&amp;$A:$A,list!$A:H,8,0),"")=0,"",IFERROR(VLOOKUP(3&amp;$A:$A,list!$A:H,8,0),""))</f>
        <v/>
      </c>
      <c r="T61" s="2">
        <f>IF(IFERROR(VLOOKUP(4&amp;$A:$A,list!$A:C,3,0),"")=0,"",IFERROR(VLOOKUP(4&amp;$A:$A,list!$A:C,3,0),""))</f>
        <v/>
      </c>
      <c r="U61" s="10">
        <f>IF(IFERROR(VLOOKUP(4&amp;$A:$A,list!$A:D,4,0),"")=0,"",IFERROR(VLOOKUP(4&amp;$A:$A,list!$A:D,4,0),""))</f>
        <v/>
      </c>
      <c r="V61" s="10">
        <f>IF(IFERROR(VLOOKUP(4&amp;$A:$A,list!$A:E,5,0),"")=0,"",IFERROR(VLOOKUP(4&amp;$A:$A,list!$A:E,5,0),""))</f>
        <v/>
      </c>
      <c r="W61" s="10">
        <f>IF(IFERROR(VLOOKUP(4&amp;$A:$A,list!$A:F,6,0),"")=0,"",IFERROR(VLOOKUP(4&amp;$A:$A,list!$A:F,6,0),""))</f>
        <v/>
      </c>
      <c r="X61" s="10">
        <f>IF(IFERROR(VLOOKUP(4&amp;$A:$A,list!$A:G,7,0),"")=0,"",IFERROR(VLOOKUP(4&amp;$A:$A,list!$A:G,7,0),""))</f>
        <v/>
      </c>
      <c r="Y61" s="10">
        <f>IF(IFERROR(VLOOKUP(4&amp;$A:$A,list!$A:H,8,0),"")=0,"",IFERROR(VLOOKUP(4&amp;$A:$A,list!$A:H,8,0),""))</f>
        <v/>
      </c>
      <c r="Z61" s="2">
        <f>IF(IFERROR(VLOOKUP(5&amp;$A:$A,list!$A:C,3,0),"")=0,"",IFERROR(VLOOKUP(5&amp;$A:$A,list!$A:C,3,0),""))</f>
        <v/>
      </c>
      <c r="AA61" s="10">
        <f>IF(IFERROR(VLOOKUP(5&amp;$A:$A,list!$A:D,4,0),"")=0,"",IFERROR(VLOOKUP(5&amp;$A:$A,list!$A:D,4,0),""))</f>
        <v/>
      </c>
      <c r="AB61" s="10">
        <f>IF(IFERROR(VLOOKUP(5&amp;$A:$A,list!$A:E,5,0),"")=0,"",IFERROR(VLOOKUP(5&amp;$A:$A,list!$A:E,5,0),""))</f>
        <v/>
      </c>
      <c r="AC61" s="10">
        <f>IF(IFERROR(VLOOKUP(5&amp;$A:$A,list!$A:F,6,0),"")=0,"",IFERROR(VLOOKUP(5&amp;$A:$A,list!$A:F,6,0),""))</f>
        <v/>
      </c>
      <c r="AD61" s="10">
        <f>IF(IFERROR(VLOOKUP(5&amp;$A:$A,list!$A:G,7,0),"")=0,"",IFERROR(VLOOKUP(5&amp;$A:$A,list!$A:G,7,0),""))</f>
        <v/>
      </c>
      <c r="AE61" s="10">
        <f>IF(IFERROR(VLOOKUP(5&amp;$A:$A,list!$A:H,8,0),"")=0,"",IFERROR(VLOOKUP(5&amp;$A:$A,list!$A:H,8,0),""))</f>
        <v/>
      </c>
      <c r="AF61" s="2">
        <f>IF(IFERROR(VLOOKUP(6&amp;$A:$A,list!$A:C,3,0),"")=0,"",IFERROR(VLOOKUP(6&amp;$A:$A,list!$A:C,3,0),""))</f>
        <v/>
      </c>
      <c r="AG61" s="10">
        <f>IF(IFERROR(VLOOKUP(6&amp;$A:$A,list!$A:D,4,0),"")=0,"",IFERROR(VLOOKUP(6&amp;$A:$A,list!$A:D,4,0),""))</f>
        <v/>
      </c>
      <c r="AH61" s="10">
        <f>IF(IFERROR(VLOOKUP(6&amp;$A:$A,list!$A:E,5,0),"")=0,"",IFERROR(VLOOKUP(6&amp;$A:$A,list!$A:E,5,0),""))</f>
        <v/>
      </c>
      <c r="AI61" s="10">
        <f>IF(IFERROR(VLOOKUP(6&amp;$A:$A,list!$A:F,6,0),"")=0,"",IFERROR(VLOOKUP(6&amp;$A:$A,list!$A:F,6,0),""))</f>
        <v/>
      </c>
      <c r="AJ61" s="10">
        <f>IF(IFERROR(VLOOKUP(6&amp;$A:$A,list!$A:G,7,0),"")=0,"",IFERROR(VLOOKUP(6&amp;$A:$A,list!$A:G,7,0),""))</f>
        <v/>
      </c>
      <c r="AK61" s="10">
        <f>IF(IFERROR(VLOOKUP(6&amp;$A:$A,list!$A:H,8,0),"")=0,"",IFERROR(VLOOKUP(6&amp;$A:$A,list!$A:H,8,0),""))</f>
        <v/>
      </c>
      <c r="AL61" s="2">
        <f>IF(IFERROR(VLOOKUP(7&amp;$A:$A,list!$A:C,3,0),"")=0,"",IFERROR(VLOOKUP(7&amp;$A:$A,list!$A:C,3,0),""))</f>
        <v/>
      </c>
      <c r="AM61" s="10">
        <f>IF(IFERROR(VLOOKUP(7&amp;$A:$A,list!$A:D,4,0),"")=0,"",IFERROR(VLOOKUP(7&amp;$A:$A,list!$A:D,4,0),""))</f>
        <v/>
      </c>
      <c r="AN61" s="10">
        <f>IF(IFERROR(VLOOKUP(7&amp;$A:$A,list!$A:E,5,0),"")=0,"",IFERROR(VLOOKUP(7&amp;$A:$A,list!$A:E,5,0),""))</f>
        <v/>
      </c>
      <c r="AO61" s="10">
        <f>IF(IFERROR(VLOOKUP(7&amp;$A:$A,list!$A:F,6,0),"")=0,"",IFERROR(VLOOKUP(7&amp;$A:$A,list!$A:F,6,0),""))</f>
        <v/>
      </c>
      <c r="AP61" s="10">
        <f>IF(IFERROR(VLOOKUP(7&amp;$A:$A,list!$A:G,7,0),"")=0,"",IFERROR(VLOOKUP(7&amp;$A:$A,list!$A:G,7,0),""))</f>
        <v/>
      </c>
      <c r="AQ61" s="10">
        <f>IF(IFERROR(VLOOKUP(7&amp;$A:$A,list!$A:H,8,0),"")=0,"",IFERROR(VLOOKUP(7&amp;$A:$A,list!$A:H,8,0),""))</f>
        <v/>
      </c>
      <c r="AR61" s="2">
        <f>IF(IFERROR(VLOOKUP(8&amp;$A:$A,list!$A:C,3,0),"")=0,"",IFERROR(VLOOKUP(8&amp;$A:$A,list!$A:C,3,0),""))</f>
        <v/>
      </c>
      <c r="AS61" s="10">
        <f>IF(IFERROR(VLOOKUP(8&amp;$A:$A,list!$A:D,4,0),"")=0,"",IFERROR(VLOOKUP(8&amp;$A:$A,list!$A:D,4,0),""))</f>
        <v/>
      </c>
      <c r="AT61" s="10">
        <f>IF(IFERROR(VLOOKUP(8&amp;$A:$A,list!$A:E,5,0),"")=0,"",IFERROR(VLOOKUP(8&amp;$A:$A,list!$A:E,5,0),""))</f>
        <v/>
      </c>
      <c r="AU61" s="10">
        <f>IF(IFERROR(VLOOKUP(8&amp;$A:$A,list!$A:F,6,0),"")=0,"",IFERROR(VLOOKUP(8&amp;$A:$A,list!$A:F,6,0),""))</f>
        <v/>
      </c>
      <c r="AV61" s="10">
        <f>IF(IFERROR(VLOOKUP(8&amp;$A:$A,list!$A:G,7,0),"")=0,"",IFERROR(VLOOKUP(8&amp;$A:$A,list!$A:G,7,0),""))</f>
        <v/>
      </c>
      <c r="AW61" s="3">
        <f>IF(IFERROR(VLOOKUP(8&amp;$A:$A,list!$A:H,8,0),"")=0,"",IFERROR(VLOOKUP(8&amp;$A:$A,list!$A:H,8,0),""))</f>
        <v/>
      </c>
    </row>
    <row r="62">
      <c r="B62" s="2">
        <f>IF(IFERROR(VLOOKUP(1&amp;$A:$A,list!$A:C,3,0),"")=0,"",IFERROR(VLOOKUP(1&amp;$A:$A,list!$A:C,3,0),""))</f>
        <v/>
      </c>
      <c r="C62" s="10">
        <f>IF(IFERROR(VLOOKUP(1&amp;$A:$A,list!$A:D,4,0),"")=0,"",IFERROR(VLOOKUP(1&amp;$A:$A,list!$A:D,4,0),""))</f>
        <v/>
      </c>
      <c r="D62" s="10">
        <f>IF(IFERROR(VLOOKUP(1&amp;$A:$A,list!$A:E,5,0),"")=0,"",IFERROR(VLOOKUP(1&amp;$A:$A,list!$A:E,5,0),""))</f>
        <v/>
      </c>
      <c r="E62" s="10">
        <f>IF(IFERROR(VLOOKUP(1&amp;$A:$A,list!$A:F,6,0),"")=0,"",IFERROR(VLOOKUP(1&amp;$A:$A,list!$A:F,6,0),""))</f>
        <v/>
      </c>
      <c r="F62" s="10">
        <f>IF(IFERROR(VLOOKUP(1&amp;$A:$A,list!$A:G,7,0),"")=0,"",IFERROR(VLOOKUP(1&amp;$A:$A,list!$A:G,7,0),""))</f>
        <v/>
      </c>
      <c r="G62" s="10">
        <f>IF(IFERROR(VLOOKUP(1&amp;$A:$A,list!$A:H,8,0),"")=0,"",IFERROR(VLOOKUP(1&amp;$A:$A,list!$A:H,8,0),""))</f>
        <v/>
      </c>
      <c r="H62" s="2">
        <f>IF(IFERROR(VLOOKUP(2&amp;$A:$A,list!$A:C,3,0),"")=0,"",IFERROR(VLOOKUP(2&amp;$A:$A,list!$A:C,3,0),""))</f>
        <v/>
      </c>
      <c r="I62" s="10">
        <f>IF(IFERROR(VLOOKUP(2&amp;$A:$A,list!$A:D,4,0),"")=0,"",IFERROR(VLOOKUP(2&amp;$A:$A,list!$A:D,4,0),""))</f>
        <v/>
      </c>
      <c r="J62" s="10">
        <f>IF(IFERROR(VLOOKUP(2&amp;$A:$A,list!$A:E,5,0),"")=0,"",IFERROR(VLOOKUP(2&amp;$A:$A,list!$A:E,5,0),""))</f>
        <v/>
      </c>
      <c r="K62" s="10">
        <f>IF(IFERROR(VLOOKUP(2&amp;$A:$A,list!$A:F,6,0),"")=0,"",IFERROR(VLOOKUP(2&amp;$A:$A,list!$A:F,6,0),""))</f>
        <v/>
      </c>
      <c r="L62" s="10">
        <f>IF(IFERROR(VLOOKUP(2&amp;$A:$A,list!$A:G,7,0),"")=0,"",IFERROR(VLOOKUP(2&amp;$A:$A,list!$A:G,7,0),""))</f>
        <v/>
      </c>
      <c r="M62" s="10">
        <f>IF(IFERROR(VLOOKUP(2&amp;$A:$A,list!$A:H,8,0),"")=0,"",IFERROR(VLOOKUP(2&amp;$A:$A,list!$A:H,8,0),""))</f>
        <v/>
      </c>
      <c r="N62" s="2">
        <f>IF(IFERROR(VLOOKUP(3&amp;$A:$A,list!$A:C,3,0),"")=0,"",IFERROR(VLOOKUP(3&amp;$A:$A,list!$A:C,3,0),""))</f>
        <v/>
      </c>
      <c r="O62" s="10">
        <f>IF(IFERROR(VLOOKUP(3&amp;$A:$A,list!$A:D,4,0),"")=0,"",IFERROR(VLOOKUP(3&amp;$A:$A,list!$A:D,4,0),""))</f>
        <v/>
      </c>
      <c r="P62" s="10">
        <f>IF(IFERROR(VLOOKUP(3&amp;$A:$A,list!$A:E,5,0),"")=0,"",IFERROR(VLOOKUP(3&amp;$A:$A,list!$A:E,5,0),""))</f>
        <v/>
      </c>
      <c r="Q62" s="10">
        <f>IF(IFERROR(VLOOKUP(3&amp;$A:$A,list!$A:F,6,0),"")=0,"",IFERROR(VLOOKUP(3&amp;$A:$A,list!$A:F,6,0),""))</f>
        <v/>
      </c>
      <c r="R62" s="10">
        <f>IF(IFERROR(VLOOKUP(3&amp;$A:$A,list!$A:G,7,0),"")=0,"",IFERROR(VLOOKUP(3&amp;$A:$A,list!$A:G,7,0),""))</f>
        <v/>
      </c>
      <c r="S62" s="10">
        <f>IF(IFERROR(VLOOKUP(3&amp;$A:$A,list!$A:H,8,0),"")=0,"",IFERROR(VLOOKUP(3&amp;$A:$A,list!$A:H,8,0),""))</f>
        <v/>
      </c>
      <c r="T62" s="2">
        <f>IF(IFERROR(VLOOKUP(4&amp;$A:$A,list!$A:C,3,0),"")=0,"",IFERROR(VLOOKUP(4&amp;$A:$A,list!$A:C,3,0),""))</f>
        <v/>
      </c>
      <c r="U62" s="10">
        <f>IF(IFERROR(VLOOKUP(4&amp;$A:$A,list!$A:D,4,0),"")=0,"",IFERROR(VLOOKUP(4&amp;$A:$A,list!$A:D,4,0),""))</f>
        <v/>
      </c>
      <c r="V62" s="10">
        <f>IF(IFERROR(VLOOKUP(4&amp;$A:$A,list!$A:E,5,0),"")=0,"",IFERROR(VLOOKUP(4&amp;$A:$A,list!$A:E,5,0),""))</f>
        <v/>
      </c>
      <c r="W62" s="10">
        <f>IF(IFERROR(VLOOKUP(4&amp;$A:$A,list!$A:F,6,0),"")=0,"",IFERROR(VLOOKUP(4&amp;$A:$A,list!$A:F,6,0),""))</f>
        <v/>
      </c>
      <c r="X62" s="10">
        <f>IF(IFERROR(VLOOKUP(4&amp;$A:$A,list!$A:G,7,0),"")=0,"",IFERROR(VLOOKUP(4&amp;$A:$A,list!$A:G,7,0),""))</f>
        <v/>
      </c>
      <c r="Y62" s="10">
        <f>IF(IFERROR(VLOOKUP(4&amp;$A:$A,list!$A:H,8,0),"")=0,"",IFERROR(VLOOKUP(4&amp;$A:$A,list!$A:H,8,0),""))</f>
        <v/>
      </c>
      <c r="Z62" s="2">
        <f>IF(IFERROR(VLOOKUP(5&amp;$A:$A,list!$A:C,3,0),"")=0,"",IFERROR(VLOOKUP(5&amp;$A:$A,list!$A:C,3,0),""))</f>
        <v/>
      </c>
      <c r="AA62" s="10">
        <f>IF(IFERROR(VLOOKUP(5&amp;$A:$A,list!$A:D,4,0),"")=0,"",IFERROR(VLOOKUP(5&amp;$A:$A,list!$A:D,4,0),""))</f>
        <v/>
      </c>
      <c r="AB62" s="10">
        <f>IF(IFERROR(VLOOKUP(5&amp;$A:$A,list!$A:E,5,0),"")=0,"",IFERROR(VLOOKUP(5&amp;$A:$A,list!$A:E,5,0),""))</f>
        <v/>
      </c>
      <c r="AC62" s="10">
        <f>IF(IFERROR(VLOOKUP(5&amp;$A:$A,list!$A:F,6,0),"")=0,"",IFERROR(VLOOKUP(5&amp;$A:$A,list!$A:F,6,0),""))</f>
        <v/>
      </c>
      <c r="AD62" s="10">
        <f>IF(IFERROR(VLOOKUP(5&amp;$A:$A,list!$A:G,7,0),"")=0,"",IFERROR(VLOOKUP(5&amp;$A:$A,list!$A:G,7,0),""))</f>
        <v/>
      </c>
      <c r="AE62" s="10">
        <f>IF(IFERROR(VLOOKUP(5&amp;$A:$A,list!$A:H,8,0),"")=0,"",IFERROR(VLOOKUP(5&amp;$A:$A,list!$A:H,8,0),""))</f>
        <v/>
      </c>
      <c r="AF62" s="2">
        <f>IF(IFERROR(VLOOKUP(6&amp;$A:$A,list!$A:C,3,0),"")=0,"",IFERROR(VLOOKUP(6&amp;$A:$A,list!$A:C,3,0),""))</f>
        <v/>
      </c>
      <c r="AG62" s="10">
        <f>IF(IFERROR(VLOOKUP(6&amp;$A:$A,list!$A:D,4,0),"")=0,"",IFERROR(VLOOKUP(6&amp;$A:$A,list!$A:D,4,0),""))</f>
        <v/>
      </c>
      <c r="AH62" s="10">
        <f>IF(IFERROR(VLOOKUP(6&amp;$A:$A,list!$A:E,5,0),"")=0,"",IFERROR(VLOOKUP(6&amp;$A:$A,list!$A:E,5,0),""))</f>
        <v/>
      </c>
      <c r="AI62" s="10">
        <f>IF(IFERROR(VLOOKUP(6&amp;$A:$A,list!$A:F,6,0),"")=0,"",IFERROR(VLOOKUP(6&amp;$A:$A,list!$A:F,6,0),""))</f>
        <v/>
      </c>
      <c r="AJ62" s="10">
        <f>IF(IFERROR(VLOOKUP(6&amp;$A:$A,list!$A:G,7,0),"")=0,"",IFERROR(VLOOKUP(6&amp;$A:$A,list!$A:G,7,0),""))</f>
        <v/>
      </c>
      <c r="AK62" s="10">
        <f>IF(IFERROR(VLOOKUP(6&amp;$A:$A,list!$A:H,8,0),"")=0,"",IFERROR(VLOOKUP(6&amp;$A:$A,list!$A:H,8,0),""))</f>
        <v/>
      </c>
      <c r="AL62" s="2">
        <f>IF(IFERROR(VLOOKUP(7&amp;$A:$A,list!$A:C,3,0),"")=0,"",IFERROR(VLOOKUP(7&amp;$A:$A,list!$A:C,3,0),""))</f>
        <v/>
      </c>
      <c r="AM62" s="10">
        <f>IF(IFERROR(VLOOKUP(7&amp;$A:$A,list!$A:D,4,0),"")=0,"",IFERROR(VLOOKUP(7&amp;$A:$A,list!$A:D,4,0),""))</f>
        <v/>
      </c>
      <c r="AN62" s="10">
        <f>IF(IFERROR(VLOOKUP(7&amp;$A:$A,list!$A:E,5,0),"")=0,"",IFERROR(VLOOKUP(7&amp;$A:$A,list!$A:E,5,0),""))</f>
        <v/>
      </c>
      <c r="AO62" s="10">
        <f>IF(IFERROR(VLOOKUP(7&amp;$A:$A,list!$A:F,6,0),"")=0,"",IFERROR(VLOOKUP(7&amp;$A:$A,list!$A:F,6,0),""))</f>
        <v/>
      </c>
      <c r="AP62" s="10">
        <f>IF(IFERROR(VLOOKUP(7&amp;$A:$A,list!$A:G,7,0),"")=0,"",IFERROR(VLOOKUP(7&amp;$A:$A,list!$A:G,7,0),""))</f>
        <v/>
      </c>
      <c r="AQ62" s="10">
        <f>IF(IFERROR(VLOOKUP(7&amp;$A:$A,list!$A:H,8,0),"")=0,"",IFERROR(VLOOKUP(7&amp;$A:$A,list!$A:H,8,0),""))</f>
        <v/>
      </c>
      <c r="AR62" s="2">
        <f>IF(IFERROR(VLOOKUP(8&amp;$A:$A,list!$A:C,3,0),"")=0,"",IFERROR(VLOOKUP(8&amp;$A:$A,list!$A:C,3,0),""))</f>
        <v/>
      </c>
      <c r="AS62" s="10">
        <f>IF(IFERROR(VLOOKUP(8&amp;$A:$A,list!$A:D,4,0),"")=0,"",IFERROR(VLOOKUP(8&amp;$A:$A,list!$A:D,4,0),""))</f>
        <v/>
      </c>
      <c r="AT62" s="10">
        <f>IF(IFERROR(VLOOKUP(8&amp;$A:$A,list!$A:E,5,0),"")=0,"",IFERROR(VLOOKUP(8&amp;$A:$A,list!$A:E,5,0),""))</f>
        <v/>
      </c>
      <c r="AU62" s="10">
        <f>IF(IFERROR(VLOOKUP(8&amp;$A:$A,list!$A:F,6,0),"")=0,"",IFERROR(VLOOKUP(8&amp;$A:$A,list!$A:F,6,0),""))</f>
        <v/>
      </c>
      <c r="AV62" s="10">
        <f>IF(IFERROR(VLOOKUP(8&amp;$A:$A,list!$A:G,7,0),"")=0,"",IFERROR(VLOOKUP(8&amp;$A:$A,list!$A:G,7,0),""))</f>
        <v/>
      </c>
      <c r="AW62" s="3">
        <f>IF(IFERROR(VLOOKUP(8&amp;$A:$A,list!$A:H,8,0),"")=0,"",IFERROR(VLOOKUP(8&amp;$A:$A,list!$A:H,8,0),""))</f>
        <v/>
      </c>
    </row>
    <row r="63">
      <c r="B63" s="2">
        <f>IF(IFERROR(VLOOKUP(1&amp;$A:$A,list!$A:C,3,0),"")=0,"",IFERROR(VLOOKUP(1&amp;$A:$A,list!$A:C,3,0),""))</f>
        <v/>
      </c>
      <c r="C63" s="10">
        <f>IF(IFERROR(VLOOKUP(1&amp;$A:$A,list!$A:D,4,0),"")=0,"",IFERROR(VLOOKUP(1&amp;$A:$A,list!$A:D,4,0),""))</f>
        <v/>
      </c>
      <c r="D63" s="10">
        <f>IF(IFERROR(VLOOKUP(1&amp;$A:$A,list!$A:E,5,0),"")=0,"",IFERROR(VLOOKUP(1&amp;$A:$A,list!$A:E,5,0),""))</f>
        <v/>
      </c>
      <c r="E63" s="10">
        <f>IF(IFERROR(VLOOKUP(1&amp;$A:$A,list!$A:F,6,0),"")=0,"",IFERROR(VLOOKUP(1&amp;$A:$A,list!$A:F,6,0),""))</f>
        <v/>
      </c>
      <c r="F63" s="10">
        <f>IF(IFERROR(VLOOKUP(1&amp;$A:$A,list!$A:G,7,0),"")=0,"",IFERROR(VLOOKUP(1&amp;$A:$A,list!$A:G,7,0),""))</f>
        <v/>
      </c>
      <c r="G63" s="10">
        <f>IF(IFERROR(VLOOKUP(1&amp;$A:$A,list!$A:H,8,0),"")=0,"",IFERROR(VLOOKUP(1&amp;$A:$A,list!$A:H,8,0),""))</f>
        <v/>
      </c>
      <c r="H63" s="2">
        <f>IF(IFERROR(VLOOKUP(2&amp;$A:$A,list!$A:C,3,0),"")=0,"",IFERROR(VLOOKUP(2&amp;$A:$A,list!$A:C,3,0),""))</f>
        <v/>
      </c>
      <c r="I63" s="10">
        <f>IF(IFERROR(VLOOKUP(2&amp;$A:$A,list!$A:D,4,0),"")=0,"",IFERROR(VLOOKUP(2&amp;$A:$A,list!$A:D,4,0),""))</f>
        <v/>
      </c>
      <c r="J63" s="10">
        <f>IF(IFERROR(VLOOKUP(2&amp;$A:$A,list!$A:E,5,0),"")=0,"",IFERROR(VLOOKUP(2&amp;$A:$A,list!$A:E,5,0),""))</f>
        <v/>
      </c>
      <c r="K63" s="10">
        <f>IF(IFERROR(VLOOKUP(2&amp;$A:$A,list!$A:F,6,0),"")=0,"",IFERROR(VLOOKUP(2&amp;$A:$A,list!$A:F,6,0),""))</f>
        <v/>
      </c>
      <c r="L63" s="10">
        <f>IF(IFERROR(VLOOKUP(2&amp;$A:$A,list!$A:G,7,0),"")=0,"",IFERROR(VLOOKUP(2&amp;$A:$A,list!$A:G,7,0),""))</f>
        <v/>
      </c>
      <c r="M63" s="10">
        <f>IF(IFERROR(VLOOKUP(2&amp;$A:$A,list!$A:H,8,0),"")=0,"",IFERROR(VLOOKUP(2&amp;$A:$A,list!$A:H,8,0),""))</f>
        <v/>
      </c>
      <c r="N63" s="2">
        <f>IF(IFERROR(VLOOKUP(3&amp;$A:$A,list!$A:C,3,0),"")=0,"",IFERROR(VLOOKUP(3&amp;$A:$A,list!$A:C,3,0),""))</f>
        <v/>
      </c>
      <c r="O63" s="10">
        <f>IF(IFERROR(VLOOKUP(3&amp;$A:$A,list!$A:D,4,0),"")=0,"",IFERROR(VLOOKUP(3&amp;$A:$A,list!$A:D,4,0),""))</f>
        <v/>
      </c>
      <c r="P63" s="10">
        <f>IF(IFERROR(VLOOKUP(3&amp;$A:$A,list!$A:E,5,0),"")=0,"",IFERROR(VLOOKUP(3&amp;$A:$A,list!$A:E,5,0),""))</f>
        <v/>
      </c>
      <c r="Q63" s="10">
        <f>IF(IFERROR(VLOOKUP(3&amp;$A:$A,list!$A:F,6,0),"")=0,"",IFERROR(VLOOKUP(3&amp;$A:$A,list!$A:F,6,0),""))</f>
        <v/>
      </c>
      <c r="R63" s="10">
        <f>IF(IFERROR(VLOOKUP(3&amp;$A:$A,list!$A:G,7,0),"")=0,"",IFERROR(VLOOKUP(3&amp;$A:$A,list!$A:G,7,0),""))</f>
        <v/>
      </c>
      <c r="S63" s="10">
        <f>IF(IFERROR(VLOOKUP(3&amp;$A:$A,list!$A:H,8,0),"")=0,"",IFERROR(VLOOKUP(3&amp;$A:$A,list!$A:H,8,0),""))</f>
        <v/>
      </c>
      <c r="T63" s="2">
        <f>IF(IFERROR(VLOOKUP(4&amp;$A:$A,list!$A:C,3,0),"")=0,"",IFERROR(VLOOKUP(4&amp;$A:$A,list!$A:C,3,0),""))</f>
        <v/>
      </c>
      <c r="U63" s="10">
        <f>IF(IFERROR(VLOOKUP(4&amp;$A:$A,list!$A:D,4,0),"")=0,"",IFERROR(VLOOKUP(4&amp;$A:$A,list!$A:D,4,0),""))</f>
        <v/>
      </c>
      <c r="V63" s="10">
        <f>IF(IFERROR(VLOOKUP(4&amp;$A:$A,list!$A:E,5,0),"")=0,"",IFERROR(VLOOKUP(4&amp;$A:$A,list!$A:E,5,0),""))</f>
        <v/>
      </c>
      <c r="W63" s="10">
        <f>IF(IFERROR(VLOOKUP(4&amp;$A:$A,list!$A:F,6,0),"")=0,"",IFERROR(VLOOKUP(4&amp;$A:$A,list!$A:F,6,0),""))</f>
        <v/>
      </c>
      <c r="X63" s="10">
        <f>IF(IFERROR(VLOOKUP(4&amp;$A:$A,list!$A:G,7,0),"")=0,"",IFERROR(VLOOKUP(4&amp;$A:$A,list!$A:G,7,0),""))</f>
        <v/>
      </c>
      <c r="Y63" s="10">
        <f>IF(IFERROR(VLOOKUP(4&amp;$A:$A,list!$A:H,8,0),"")=0,"",IFERROR(VLOOKUP(4&amp;$A:$A,list!$A:H,8,0),""))</f>
        <v/>
      </c>
      <c r="Z63" s="2">
        <f>IF(IFERROR(VLOOKUP(5&amp;$A:$A,list!$A:C,3,0),"")=0,"",IFERROR(VLOOKUP(5&amp;$A:$A,list!$A:C,3,0),""))</f>
        <v/>
      </c>
      <c r="AA63" s="10">
        <f>IF(IFERROR(VLOOKUP(5&amp;$A:$A,list!$A:D,4,0),"")=0,"",IFERROR(VLOOKUP(5&amp;$A:$A,list!$A:D,4,0),""))</f>
        <v/>
      </c>
      <c r="AB63" s="10">
        <f>IF(IFERROR(VLOOKUP(5&amp;$A:$A,list!$A:E,5,0),"")=0,"",IFERROR(VLOOKUP(5&amp;$A:$A,list!$A:E,5,0),""))</f>
        <v/>
      </c>
      <c r="AC63" s="10">
        <f>IF(IFERROR(VLOOKUP(5&amp;$A:$A,list!$A:F,6,0),"")=0,"",IFERROR(VLOOKUP(5&amp;$A:$A,list!$A:F,6,0),""))</f>
        <v/>
      </c>
      <c r="AD63" s="10">
        <f>IF(IFERROR(VLOOKUP(5&amp;$A:$A,list!$A:G,7,0),"")=0,"",IFERROR(VLOOKUP(5&amp;$A:$A,list!$A:G,7,0),""))</f>
        <v/>
      </c>
      <c r="AE63" s="10">
        <f>IF(IFERROR(VLOOKUP(5&amp;$A:$A,list!$A:H,8,0),"")=0,"",IFERROR(VLOOKUP(5&amp;$A:$A,list!$A:H,8,0),""))</f>
        <v/>
      </c>
      <c r="AF63" s="2">
        <f>IF(IFERROR(VLOOKUP(6&amp;$A:$A,list!$A:C,3,0),"")=0,"",IFERROR(VLOOKUP(6&amp;$A:$A,list!$A:C,3,0),""))</f>
        <v/>
      </c>
      <c r="AG63" s="10">
        <f>IF(IFERROR(VLOOKUP(6&amp;$A:$A,list!$A:D,4,0),"")=0,"",IFERROR(VLOOKUP(6&amp;$A:$A,list!$A:D,4,0),""))</f>
        <v/>
      </c>
      <c r="AH63" s="10">
        <f>IF(IFERROR(VLOOKUP(6&amp;$A:$A,list!$A:E,5,0),"")=0,"",IFERROR(VLOOKUP(6&amp;$A:$A,list!$A:E,5,0),""))</f>
        <v/>
      </c>
      <c r="AI63" s="10">
        <f>IF(IFERROR(VLOOKUP(6&amp;$A:$A,list!$A:F,6,0),"")=0,"",IFERROR(VLOOKUP(6&amp;$A:$A,list!$A:F,6,0),""))</f>
        <v/>
      </c>
      <c r="AJ63" s="10">
        <f>IF(IFERROR(VLOOKUP(6&amp;$A:$A,list!$A:G,7,0),"")=0,"",IFERROR(VLOOKUP(6&amp;$A:$A,list!$A:G,7,0),""))</f>
        <v/>
      </c>
      <c r="AK63" s="10">
        <f>IF(IFERROR(VLOOKUP(6&amp;$A:$A,list!$A:H,8,0),"")=0,"",IFERROR(VLOOKUP(6&amp;$A:$A,list!$A:H,8,0),""))</f>
        <v/>
      </c>
      <c r="AL63" s="2">
        <f>IF(IFERROR(VLOOKUP(7&amp;$A:$A,list!$A:C,3,0),"")=0,"",IFERROR(VLOOKUP(7&amp;$A:$A,list!$A:C,3,0),""))</f>
        <v/>
      </c>
      <c r="AM63" s="10">
        <f>IF(IFERROR(VLOOKUP(7&amp;$A:$A,list!$A:D,4,0),"")=0,"",IFERROR(VLOOKUP(7&amp;$A:$A,list!$A:D,4,0),""))</f>
        <v/>
      </c>
      <c r="AN63" s="10">
        <f>IF(IFERROR(VLOOKUP(7&amp;$A:$A,list!$A:E,5,0),"")=0,"",IFERROR(VLOOKUP(7&amp;$A:$A,list!$A:E,5,0),""))</f>
        <v/>
      </c>
      <c r="AO63" s="10">
        <f>IF(IFERROR(VLOOKUP(7&amp;$A:$A,list!$A:F,6,0),"")=0,"",IFERROR(VLOOKUP(7&amp;$A:$A,list!$A:F,6,0),""))</f>
        <v/>
      </c>
      <c r="AP63" s="10">
        <f>IF(IFERROR(VLOOKUP(7&amp;$A:$A,list!$A:G,7,0),"")=0,"",IFERROR(VLOOKUP(7&amp;$A:$A,list!$A:G,7,0),""))</f>
        <v/>
      </c>
      <c r="AQ63" s="10">
        <f>IF(IFERROR(VLOOKUP(7&amp;$A:$A,list!$A:H,8,0),"")=0,"",IFERROR(VLOOKUP(7&amp;$A:$A,list!$A:H,8,0),""))</f>
        <v/>
      </c>
      <c r="AR63" s="2">
        <f>IF(IFERROR(VLOOKUP(8&amp;$A:$A,list!$A:C,3,0),"")=0,"",IFERROR(VLOOKUP(8&amp;$A:$A,list!$A:C,3,0),""))</f>
        <v/>
      </c>
      <c r="AS63" s="10">
        <f>IF(IFERROR(VLOOKUP(8&amp;$A:$A,list!$A:D,4,0),"")=0,"",IFERROR(VLOOKUP(8&amp;$A:$A,list!$A:D,4,0),""))</f>
        <v/>
      </c>
      <c r="AT63" s="10">
        <f>IF(IFERROR(VLOOKUP(8&amp;$A:$A,list!$A:E,5,0),"")=0,"",IFERROR(VLOOKUP(8&amp;$A:$A,list!$A:E,5,0),""))</f>
        <v/>
      </c>
      <c r="AU63" s="10">
        <f>IF(IFERROR(VLOOKUP(8&amp;$A:$A,list!$A:F,6,0),"")=0,"",IFERROR(VLOOKUP(8&amp;$A:$A,list!$A:F,6,0),""))</f>
        <v/>
      </c>
      <c r="AV63" s="10">
        <f>IF(IFERROR(VLOOKUP(8&amp;$A:$A,list!$A:G,7,0),"")=0,"",IFERROR(VLOOKUP(8&amp;$A:$A,list!$A:G,7,0),""))</f>
        <v/>
      </c>
      <c r="AW63" s="3">
        <f>IF(IFERROR(VLOOKUP(8&amp;$A:$A,list!$A:H,8,0),"")=0,"",IFERROR(VLOOKUP(8&amp;$A:$A,list!$A:H,8,0),""))</f>
        <v/>
      </c>
    </row>
    <row r="64">
      <c r="B64" s="2">
        <f>IF(IFERROR(VLOOKUP(1&amp;$A:$A,list!$A:C,3,0),"")=0,"",IFERROR(VLOOKUP(1&amp;$A:$A,list!$A:C,3,0),""))</f>
        <v/>
      </c>
      <c r="C64" s="10">
        <f>IF(IFERROR(VLOOKUP(1&amp;$A:$A,list!$A:D,4,0),"")=0,"",IFERROR(VLOOKUP(1&amp;$A:$A,list!$A:D,4,0),""))</f>
        <v/>
      </c>
      <c r="D64" s="10">
        <f>IF(IFERROR(VLOOKUP(1&amp;$A:$A,list!$A:E,5,0),"")=0,"",IFERROR(VLOOKUP(1&amp;$A:$A,list!$A:E,5,0),""))</f>
        <v/>
      </c>
      <c r="E64" s="10">
        <f>IF(IFERROR(VLOOKUP(1&amp;$A:$A,list!$A:F,6,0),"")=0,"",IFERROR(VLOOKUP(1&amp;$A:$A,list!$A:F,6,0),""))</f>
        <v/>
      </c>
      <c r="F64" s="10">
        <f>IF(IFERROR(VLOOKUP(1&amp;$A:$A,list!$A:G,7,0),"")=0,"",IFERROR(VLOOKUP(1&amp;$A:$A,list!$A:G,7,0),""))</f>
        <v/>
      </c>
      <c r="G64" s="10">
        <f>IF(IFERROR(VLOOKUP(1&amp;$A:$A,list!$A:H,8,0),"")=0,"",IFERROR(VLOOKUP(1&amp;$A:$A,list!$A:H,8,0),""))</f>
        <v/>
      </c>
      <c r="H64" s="2">
        <f>IF(IFERROR(VLOOKUP(2&amp;$A:$A,list!$A:C,3,0),"")=0,"",IFERROR(VLOOKUP(2&amp;$A:$A,list!$A:C,3,0),""))</f>
        <v/>
      </c>
      <c r="I64" s="10">
        <f>IF(IFERROR(VLOOKUP(2&amp;$A:$A,list!$A:D,4,0),"")=0,"",IFERROR(VLOOKUP(2&amp;$A:$A,list!$A:D,4,0),""))</f>
        <v/>
      </c>
      <c r="J64" s="10">
        <f>IF(IFERROR(VLOOKUP(2&amp;$A:$A,list!$A:E,5,0),"")=0,"",IFERROR(VLOOKUP(2&amp;$A:$A,list!$A:E,5,0),""))</f>
        <v/>
      </c>
      <c r="K64" s="10">
        <f>IF(IFERROR(VLOOKUP(2&amp;$A:$A,list!$A:F,6,0),"")=0,"",IFERROR(VLOOKUP(2&amp;$A:$A,list!$A:F,6,0),""))</f>
        <v/>
      </c>
      <c r="L64" s="10">
        <f>IF(IFERROR(VLOOKUP(2&amp;$A:$A,list!$A:G,7,0),"")=0,"",IFERROR(VLOOKUP(2&amp;$A:$A,list!$A:G,7,0),""))</f>
        <v/>
      </c>
      <c r="M64" s="10">
        <f>IF(IFERROR(VLOOKUP(2&amp;$A:$A,list!$A:H,8,0),"")=0,"",IFERROR(VLOOKUP(2&amp;$A:$A,list!$A:H,8,0),""))</f>
        <v/>
      </c>
      <c r="N64" s="2">
        <f>IF(IFERROR(VLOOKUP(3&amp;$A:$A,list!$A:C,3,0),"")=0,"",IFERROR(VLOOKUP(3&amp;$A:$A,list!$A:C,3,0),""))</f>
        <v/>
      </c>
      <c r="O64" s="10">
        <f>IF(IFERROR(VLOOKUP(3&amp;$A:$A,list!$A:D,4,0),"")=0,"",IFERROR(VLOOKUP(3&amp;$A:$A,list!$A:D,4,0),""))</f>
        <v/>
      </c>
      <c r="P64" s="10">
        <f>IF(IFERROR(VLOOKUP(3&amp;$A:$A,list!$A:E,5,0),"")=0,"",IFERROR(VLOOKUP(3&amp;$A:$A,list!$A:E,5,0),""))</f>
        <v/>
      </c>
      <c r="Q64" s="10">
        <f>IF(IFERROR(VLOOKUP(3&amp;$A:$A,list!$A:F,6,0),"")=0,"",IFERROR(VLOOKUP(3&amp;$A:$A,list!$A:F,6,0),""))</f>
        <v/>
      </c>
      <c r="R64" s="10">
        <f>IF(IFERROR(VLOOKUP(3&amp;$A:$A,list!$A:G,7,0),"")=0,"",IFERROR(VLOOKUP(3&amp;$A:$A,list!$A:G,7,0),""))</f>
        <v/>
      </c>
      <c r="S64" s="10">
        <f>IF(IFERROR(VLOOKUP(3&amp;$A:$A,list!$A:H,8,0),"")=0,"",IFERROR(VLOOKUP(3&amp;$A:$A,list!$A:H,8,0),""))</f>
        <v/>
      </c>
      <c r="T64" s="2">
        <f>IF(IFERROR(VLOOKUP(4&amp;$A:$A,list!$A:C,3,0),"")=0,"",IFERROR(VLOOKUP(4&amp;$A:$A,list!$A:C,3,0),""))</f>
        <v/>
      </c>
      <c r="U64" s="10">
        <f>IF(IFERROR(VLOOKUP(4&amp;$A:$A,list!$A:D,4,0),"")=0,"",IFERROR(VLOOKUP(4&amp;$A:$A,list!$A:D,4,0),""))</f>
        <v/>
      </c>
      <c r="V64" s="10">
        <f>IF(IFERROR(VLOOKUP(4&amp;$A:$A,list!$A:E,5,0),"")=0,"",IFERROR(VLOOKUP(4&amp;$A:$A,list!$A:E,5,0),""))</f>
        <v/>
      </c>
      <c r="W64" s="10">
        <f>IF(IFERROR(VLOOKUP(4&amp;$A:$A,list!$A:F,6,0),"")=0,"",IFERROR(VLOOKUP(4&amp;$A:$A,list!$A:F,6,0),""))</f>
        <v/>
      </c>
      <c r="X64" s="10">
        <f>IF(IFERROR(VLOOKUP(4&amp;$A:$A,list!$A:G,7,0),"")=0,"",IFERROR(VLOOKUP(4&amp;$A:$A,list!$A:G,7,0),""))</f>
        <v/>
      </c>
      <c r="Y64" s="10">
        <f>IF(IFERROR(VLOOKUP(4&amp;$A:$A,list!$A:H,8,0),"")=0,"",IFERROR(VLOOKUP(4&amp;$A:$A,list!$A:H,8,0),""))</f>
        <v/>
      </c>
      <c r="Z64" s="2">
        <f>IF(IFERROR(VLOOKUP(5&amp;$A:$A,list!$A:C,3,0),"")=0,"",IFERROR(VLOOKUP(5&amp;$A:$A,list!$A:C,3,0),""))</f>
        <v/>
      </c>
      <c r="AA64" s="10">
        <f>IF(IFERROR(VLOOKUP(5&amp;$A:$A,list!$A:D,4,0),"")=0,"",IFERROR(VLOOKUP(5&amp;$A:$A,list!$A:D,4,0),""))</f>
        <v/>
      </c>
      <c r="AB64" s="10">
        <f>IF(IFERROR(VLOOKUP(5&amp;$A:$A,list!$A:E,5,0),"")=0,"",IFERROR(VLOOKUP(5&amp;$A:$A,list!$A:E,5,0),""))</f>
        <v/>
      </c>
      <c r="AC64" s="10">
        <f>IF(IFERROR(VLOOKUP(5&amp;$A:$A,list!$A:F,6,0),"")=0,"",IFERROR(VLOOKUP(5&amp;$A:$A,list!$A:F,6,0),""))</f>
        <v/>
      </c>
      <c r="AD64" s="10">
        <f>IF(IFERROR(VLOOKUP(5&amp;$A:$A,list!$A:G,7,0),"")=0,"",IFERROR(VLOOKUP(5&amp;$A:$A,list!$A:G,7,0),""))</f>
        <v/>
      </c>
      <c r="AE64" s="10">
        <f>IF(IFERROR(VLOOKUP(5&amp;$A:$A,list!$A:H,8,0),"")=0,"",IFERROR(VLOOKUP(5&amp;$A:$A,list!$A:H,8,0),""))</f>
        <v/>
      </c>
      <c r="AF64" s="2">
        <f>IF(IFERROR(VLOOKUP(6&amp;$A:$A,list!$A:C,3,0),"")=0,"",IFERROR(VLOOKUP(6&amp;$A:$A,list!$A:C,3,0),""))</f>
        <v/>
      </c>
      <c r="AG64" s="10">
        <f>IF(IFERROR(VLOOKUP(6&amp;$A:$A,list!$A:D,4,0),"")=0,"",IFERROR(VLOOKUP(6&amp;$A:$A,list!$A:D,4,0),""))</f>
        <v/>
      </c>
      <c r="AH64" s="10">
        <f>IF(IFERROR(VLOOKUP(6&amp;$A:$A,list!$A:E,5,0),"")=0,"",IFERROR(VLOOKUP(6&amp;$A:$A,list!$A:E,5,0),""))</f>
        <v/>
      </c>
      <c r="AI64" s="10">
        <f>IF(IFERROR(VLOOKUP(6&amp;$A:$A,list!$A:F,6,0),"")=0,"",IFERROR(VLOOKUP(6&amp;$A:$A,list!$A:F,6,0),""))</f>
        <v/>
      </c>
      <c r="AJ64" s="10">
        <f>IF(IFERROR(VLOOKUP(6&amp;$A:$A,list!$A:G,7,0),"")=0,"",IFERROR(VLOOKUP(6&amp;$A:$A,list!$A:G,7,0),""))</f>
        <v/>
      </c>
      <c r="AK64" s="10">
        <f>IF(IFERROR(VLOOKUP(6&amp;$A:$A,list!$A:H,8,0),"")=0,"",IFERROR(VLOOKUP(6&amp;$A:$A,list!$A:H,8,0),""))</f>
        <v/>
      </c>
      <c r="AL64" s="2">
        <f>IF(IFERROR(VLOOKUP(7&amp;$A:$A,list!$A:C,3,0),"")=0,"",IFERROR(VLOOKUP(7&amp;$A:$A,list!$A:C,3,0),""))</f>
        <v/>
      </c>
      <c r="AM64" s="10">
        <f>IF(IFERROR(VLOOKUP(7&amp;$A:$A,list!$A:D,4,0),"")=0,"",IFERROR(VLOOKUP(7&amp;$A:$A,list!$A:D,4,0),""))</f>
        <v/>
      </c>
      <c r="AN64" s="10">
        <f>IF(IFERROR(VLOOKUP(7&amp;$A:$A,list!$A:E,5,0),"")=0,"",IFERROR(VLOOKUP(7&amp;$A:$A,list!$A:E,5,0),""))</f>
        <v/>
      </c>
      <c r="AO64" s="10">
        <f>IF(IFERROR(VLOOKUP(7&amp;$A:$A,list!$A:F,6,0),"")=0,"",IFERROR(VLOOKUP(7&amp;$A:$A,list!$A:F,6,0),""))</f>
        <v/>
      </c>
      <c r="AP64" s="10">
        <f>IF(IFERROR(VLOOKUP(7&amp;$A:$A,list!$A:G,7,0),"")=0,"",IFERROR(VLOOKUP(7&amp;$A:$A,list!$A:G,7,0),""))</f>
        <v/>
      </c>
      <c r="AQ64" s="10">
        <f>IF(IFERROR(VLOOKUP(7&amp;$A:$A,list!$A:H,8,0),"")=0,"",IFERROR(VLOOKUP(7&amp;$A:$A,list!$A:H,8,0),""))</f>
        <v/>
      </c>
      <c r="AR64" s="2">
        <f>IF(IFERROR(VLOOKUP(8&amp;$A:$A,list!$A:C,3,0),"")=0,"",IFERROR(VLOOKUP(8&amp;$A:$A,list!$A:C,3,0),""))</f>
        <v/>
      </c>
      <c r="AS64" s="10">
        <f>IF(IFERROR(VLOOKUP(8&amp;$A:$A,list!$A:D,4,0),"")=0,"",IFERROR(VLOOKUP(8&amp;$A:$A,list!$A:D,4,0),""))</f>
        <v/>
      </c>
      <c r="AT64" s="10">
        <f>IF(IFERROR(VLOOKUP(8&amp;$A:$A,list!$A:E,5,0),"")=0,"",IFERROR(VLOOKUP(8&amp;$A:$A,list!$A:E,5,0),""))</f>
        <v/>
      </c>
      <c r="AU64" s="10">
        <f>IF(IFERROR(VLOOKUP(8&amp;$A:$A,list!$A:F,6,0),"")=0,"",IFERROR(VLOOKUP(8&amp;$A:$A,list!$A:F,6,0),""))</f>
        <v/>
      </c>
      <c r="AV64" s="10">
        <f>IF(IFERROR(VLOOKUP(8&amp;$A:$A,list!$A:G,7,0),"")=0,"",IFERROR(VLOOKUP(8&amp;$A:$A,list!$A:G,7,0),""))</f>
        <v/>
      </c>
      <c r="AW64" s="3">
        <f>IF(IFERROR(VLOOKUP(8&amp;$A:$A,list!$A:H,8,0),"")=0,"",IFERROR(VLOOKUP(8&amp;$A:$A,list!$A:H,8,0),""))</f>
        <v/>
      </c>
    </row>
    <row r="65">
      <c r="B65" s="2">
        <f>IF(IFERROR(VLOOKUP(1&amp;$A:$A,list!$A:C,3,0),"")=0,"",IFERROR(VLOOKUP(1&amp;$A:$A,list!$A:C,3,0),""))</f>
        <v/>
      </c>
      <c r="C65" s="10">
        <f>IF(IFERROR(VLOOKUP(1&amp;$A:$A,list!$A:D,4,0),"")=0,"",IFERROR(VLOOKUP(1&amp;$A:$A,list!$A:D,4,0),""))</f>
        <v/>
      </c>
      <c r="D65" s="10">
        <f>IF(IFERROR(VLOOKUP(1&amp;$A:$A,list!$A:E,5,0),"")=0,"",IFERROR(VLOOKUP(1&amp;$A:$A,list!$A:E,5,0),""))</f>
        <v/>
      </c>
      <c r="E65" s="10">
        <f>IF(IFERROR(VLOOKUP(1&amp;$A:$A,list!$A:F,6,0),"")=0,"",IFERROR(VLOOKUP(1&amp;$A:$A,list!$A:F,6,0),""))</f>
        <v/>
      </c>
      <c r="F65" s="10">
        <f>IF(IFERROR(VLOOKUP(1&amp;$A:$A,list!$A:G,7,0),"")=0,"",IFERROR(VLOOKUP(1&amp;$A:$A,list!$A:G,7,0),""))</f>
        <v/>
      </c>
      <c r="G65" s="10">
        <f>IF(IFERROR(VLOOKUP(1&amp;$A:$A,list!$A:H,8,0),"")=0,"",IFERROR(VLOOKUP(1&amp;$A:$A,list!$A:H,8,0),""))</f>
        <v/>
      </c>
      <c r="H65" s="2">
        <f>IF(IFERROR(VLOOKUP(2&amp;$A:$A,list!$A:C,3,0),"")=0,"",IFERROR(VLOOKUP(2&amp;$A:$A,list!$A:C,3,0),""))</f>
        <v/>
      </c>
      <c r="I65" s="10">
        <f>IF(IFERROR(VLOOKUP(2&amp;$A:$A,list!$A:D,4,0),"")=0,"",IFERROR(VLOOKUP(2&amp;$A:$A,list!$A:D,4,0),""))</f>
        <v/>
      </c>
      <c r="J65" s="10">
        <f>IF(IFERROR(VLOOKUP(2&amp;$A:$A,list!$A:E,5,0),"")=0,"",IFERROR(VLOOKUP(2&amp;$A:$A,list!$A:E,5,0),""))</f>
        <v/>
      </c>
      <c r="K65" s="10">
        <f>IF(IFERROR(VLOOKUP(2&amp;$A:$A,list!$A:F,6,0),"")=0,"",IFERROR(VLOOKUP(2&amp;$A:$A,list!$A:F,6,0),""))</f>
        <v/>
      </c>
      <c r="L65" s="10">
        <f>IF(IFERROR(VLOOKUP(2&amp;$A:$A,list!$A:G,7,0),"")=0,"",IFERROR(VLOOKUP(2&amp;$A:$A,list!$A:G,7,0),""))</f>
        <v/>
      </c>
      <c r="M65" s="10">
        <f>IF(IFERROR(VLOOKUP(2&amp;$A:$A,list!$A:H,8,0),"")=0,"",IFERROR(VLOOKUP(2&amp;$A:$A,list!$A:H,8,0),""))</f>
        <v/>
      </c>
      <c r="N65" s="2">
        <f>IF(IFERROR(VLOOKUP(3&amp;$A:$A,list!$A:C,3,0),"")=0,"",IFERROR(VLOOKUP(3&amp;$A:$A,list!$A:C,3,0),""))</f>
        <v/>
      </c>
      <c r="O65" s="10">
        <f>IF(IFERROR(VLOOKUP(3&amp;$A:$A,list!$A:D,4,0),"")=0,"",IFERROR(VLOOKUP(3&amp;$A:$A,list!$A:D,4,0),""))</f>
        <v/>
      </c>
      <c r="P65" s="10">
        <f>IF(IFERROR(VLOOKUP(3&amp;$A:$A,list!$A:E,5,0),"")=0,"",IFERROR(VLOOKUP(3&amp;$A:$A,list!$A:E,5,0),""))</f>
        <v/>
      </c>
      <c r="Q65" s="10">
        <f>IF(IFERROR(VLOOKUP(3&amp;$A:$A,list!$A:F,6,0),"")=0,"",IFERROR(VLOOKUP(3&amp;$A:$A,list!$A:F,6,0),""))</f>
        <v/>
      </c>
      <c r="R65" s="10">
        <f>IF(IFERROR(VLOOKUP(3&amp;$A:$A,list!$A:G,7,0),"")=0,"",IFERROR(VLOOKUP(3&amp;$A:$A,list!$A:G,7,0),""))</f>
        <v/>
      </c>
      <c r="S65" s="10">
        <f>IF(IFERROR(VLOOKUP(3&amp;$A:$A,list!$A:H,8,0),"")=0,"",IFERROR(VLOOKUP(3&amp;$A:$A,list!$A:H,8,0),""))</f>
        <v/>
      </c>
      <c r="T65" s="2">
        <f>IF(IFERROR(VLOOKUP(4&amp;$A:$A,list!$A:C,3,0),"")=0,"",IFERROR(VLOOKUP(4&amp;$A:$A,list!$A:C,3,0),""))</f>
        <v/>
      </c>
      <c r="U65" s="10">
        <f>IF(IFERROR(VLOOKUP(4&amp;$A:$A,list!$A:D,4,0),"")=0,"",IFERROR(VLOOKUP(4&amp;$A:$A,list!$A:D,4,0),""))</f>
        <v/>
      </c>
      <c r="V65" s="10">
        <f>IF(IFERROR(VLOOKUP(4&amp;$A:$A,list!$A:E,5,0),"")=0,"",IFERROR(VLOOKUP(4&amp;$A:$A,list!$A:E,5,0),""))</f>
        <v/>
      </c>
      <c r="W65" s="10">
        <f>IF(IFERROR(VLOOKUP(4&amp;$A:$A,list!$A:F,6,0),"")=0,"",IFERROR(VLOOKUP(4&amp;$A:$A,list!$A:F,6,0),""))</f>
        <v/>
      </c>
      <c r="X65" s="10">
        <f>IF(IFERROR(VLOOKUP(4&amp;$A:$A,list!$A:G,7,0),"")=0,"",IFERROR(VLOOKUP(4&amp;$A:$A,list!$A:G,7,0),""))</f>
        <v/>
      </c>
      <c r="Y65" s="10">
        <f>IF(IFERROR(VLOOKUP(4&amp;$A:$A,list!$A:H,8,0),"")=0,"",IFERROR(VLOOKUP(4&amp;$A:$A,list!$A:H,8,0),""))</f>
        <v/>
      </c>
      <c r="Z65" s="2">
        <f>IF(IFERROR(VLOOKUP(5&amp;$A:$A,list!$A:C,3,0),"")=0,"",IFERROR(VLOOKUP(5&amp;$A:$A,list!$A:C,3,0),""))</f>
        <v/>
      </c>
      <c r="AA65" s="10">
        <f>IF(IFERROR(VLOOKUP(5&amp;$A:$A,list!$A:D,4,0),"")=0,"",IFERROR(VLOOKUP(5&amp;$A:$A,list!$A:D,4,0),""))</f>
        <v/>
      </c>
      <c r="AB65" s="10">
        <f>IF(IFERROR(VLOOKUP(5&amp;$A:$A,list!$A:E,5,0),"")=0,"",IFERROR(VLOOKUP(5&amp;$A:$A,list!$A:E,5,0),""))</f>
        <v/>
      </c>
      <c r="AC65" s="10">
        <f>IF(IFERROR(VLOOKUP(5&amp;$A:$A,list!$A:F,6,0),"")=0,"",IFERROR(VLOOKUP(5&amp;$A:$A,list!$A:F,6,0),""))</f>
        <v/>
      </c>
      <c r="AD65" s="10">
        <f>IF(IFERROR(VLOOKUP(5&amp;$A:$A,list!$A:G,7,0),"")=0,"",IFERROR(VLOOKUP(5&amp;$A:$A,list!$A:G,7,0),""))</f>
        <v/>
      </c>
      <c r="AE65" s="10">
        <f>IF(IFERROR(VLOOKUP(5&amp;$A:$A,list!$A:H,8,0),"")=0,"",IFERROR(VLOOKUP(5&amp;$A:$A,list!$A:H,8,0),""))</f>
        <v/>
      </c>
      <c r="AF65" s="2">
        <f>IF(IFERROR(VLOOKUP(6&amp;$A:$A,list!$A:C,3,0),"")=0,"",IFERROR(VLOOKUP(6&amp;$A:$A,list!$A:C,3,0),""))</f>
        <v/>
      </c>
      <c r="AG65" s="10">
        <f>IF(IFERROR(VLOOKUP(6&amp;$A:$A,list!$A:D,4,0),"")=0,"",IFERROR(VLOOKUP(6&amp;$A:$A,list!$A:D,4,0),""))</f>
        <v/>
      </c>
      <c r="AH65" s="10">
        <f>IF(IFERROR(VLOOKUP(6&amp;$A:$A,list!$A:E,5,0),"")=0,"",IFERROR(VLOOKUP(6&amp;$A:$A,list!$A:E,5,0),""))</f>
        <v/>
      </c>
      <c r="AI65" s="10">
        <f>IF(IFERROR(VLOOKUP(6&amp;$A:$A,list!$A:F,6,0),"")=0,"",IFERROR(VLOOKUP(6&amp;$A:$A,list!$A:F,6,0),""))</f>
        <v/>
      </c>
      <c r="AJ65" s="10">
        <f>IF(IFERROR(VLOOKUP(6&amp;$A:$A,list!$A:G,7,0),"")=0,"",IFERROR(VLOOKUP(6&amp;$A:$A,list!$A:G,7,0),""))</f>
        <v/>
      </c>
      <c r="AK65" s="10">
        <f>IF(IFERROR(VLOOKUP(6&amp;$A:$A,list!$A:H,8,0),"")=0,"",IFERROR(VLOOKUP(6&amp;$A:$A,list!$A:H,8,0),""))</f>
        <v/>
      </c>
      <c r="AL65" s="2">
        <f>IF(IFERROR(VLOOKUP(7&amp;$A:$A,list!$A:C,3,0),"")=0,"",IFERROR(VLOOKUP(7&amp;$A:$A,list!$A:C,3,0),""))</f>
        <v/>
      </c>
      <c r="AM65" s="10">
        <f>IF(IFERROR(VLOOKUP(7&amp;$A:$A,list!$A:D,4,0),"")=0,"",IFERROR(VLOOKUP(7&amp;$A:$A,list!$A:D,4,0),""))</f>
        <v/>
      </c>
      <c r="AN65" s="10">
        <f>IF(IFERROR(VLOOKUP(7&amp;$A:$A,list!$A:E,5,0),"")=0,"",IFERROR(VLOOKUP(7&amp;$A:$A,list!$A:E,5,0),""))</f>
        <v/>
      </c>
      <c r="AO65" s="10">
        <f>IF(IFERROR(VLOOKUP(7&amp;$A:$A,list!$A:F,6,0),"")=0,"",IFERROR(VLOOKUP(7&amp;$A:$A,list!$A:F,6,0),""))</f>
        <v/>
      </c>
      <c r="AP65" s="10">
        <f>IF(IFERROR(VLOOKUP(7&amp;$A:$A,list!$A:G,7,0),"")=0,"",IFERROR(VLOOKUP(7&amp;$A:$A,list!$A:G,7,0),""))</f>
        <v/>
      </c>
      <c r="AQ65" s="10">
        <f>IF(IFERROR(VLOOKUP(7&amp;$A:$A,list!$A:H,8,0),"")=0,"",IFERROR(VLOOKUP(7&amp;$A:$A,list!$A:H,8,0),""))</f>
        <v/>
      </c>
      <c r="AR65" s="2">
        <f>IF(IFERROR(VLOOKUP(8&amp;$A:$A,list!$A:C,3,0),"")=0,"",IFERROR(VLOOKUP(8&amp;$A:$A,list!$A:C,3,0),""))</f>
        <v/>
      </c>
      <c r="AS65" s="10">
        <f>IF(IFERROR(VLOOKUP(8&amp;$A:$A,list!$A:D,4,0),"")=0,"",IFERROR(VLOOKUP(8&amp;$A:$A,list!$A:D,4,0),""))</f>
        <v/>
      </c>
      <c r="AT65" s="10">
        <f>IF(IFERROR(VLOOKUP(8&amp;$A:$A,list!$A:E,5,0),"")=0,"",IFERROR(VLOOKUP(8&amp;$A:$A,list!$A:E,5,0),""))</f>
        <v/>
      </c>
      <c r="AU65" s="10">
        <f>IF(IFERROR(VLOOKUP(8&amp;$A:$A,list!$A:F,6,0),"")=0,"",IFERROR(VLOOKUP(8&amp;$A:$A,list!$A:F,6,0),""))</f>
        <v/>
      </c>
      <c r="AV65" s="10">
        <f>IF(IFERROR(VLOOKUP(8&amp;$A:$A,list!$A:G,7,0),"")=0,"",IFERROR(VLOOKUP(8&amp;$A:$A,list!$A:G,7,0),""))</f>
        <v/>
      </c>
      <c r="AW65" s="3">
        <f>IF(IFERROR(VLOOKUP(8&amp;$A:$A,list!$A:H,8,0),"")=0,"",IFERROR(VLOOKUP(8&amp;$A:$A,list!$A:H,8,0),""))</f>
        <v/>
      </c>
    </row>
    <row r="66">
      <c r="B66" s="2">
        <f>IF(IFERROR(VLOOKUP(1&amp;$A:$A,list!$A:C,3,0),"")=0,"",IFERROR(VLOOKUP(1&amp;$A:$A,list!$A:C,3,0),""))</f>
        <v/>
      </c>
      <c r="C66" s="10">
        <f>IF(IFERROR(VLOOKUP(1&amp;$A:$A,list!$A:D,4,0),"")=0,"",IFERROR(VLOOKUP(1&amp;$A:$A,list!$A:D,4,0),""))</f>
        <v/>
      </c>
      <c r="D66" s="10">
        <f>IF(IFERROR(VLOOKUP(1&amp;$A:$A,list!$A:E,5,0),"")=0,"",IFERROR(VLOOKUP(1&amp;$A:$A,list!$A:E,5,0),""))</f>
        <v/>
      </c>
      <c r="E66" s="10">
        <f>IF(IFERROR(VLOOKUP(1&amp;$A:$A,list!$A:F,6,0),"")=0,"",IFERROR(VLOOKUP(1&amp;$A:$A,list!$A:F,6,0),""))</f>
        <v/>
      </c>
      <c r="F66" s="10">
        <f>IF(IFERROR(VLOOKUP(1&amp;$A:$A,list!$A:G,7,0),"")=0,"",IFERROR(VLOOKUP(1&amp;$A:$A,list!$A:G,7,0),""))</f>
        <v/>
      </c>
      <c r="G66" s="10">
        <f>IF(IFERROR(VLOOKUP(1&amp;$A:$A,list!$A:H,8,0),"")=0,"",IFERROR(VLOOKUP(1&amp;$A:$A,list!$A:H,8,0),""))</f>
        <v/>
      </c>
      <c r="H66" s="2">
        <f>IF(IFERROR(VLOOKUP(2&amp;$A:$A,list!$A:C,3,0),"")=0,"",IFERROR(VLOOKUP(2&amp;$A:$A,list!$A:C,3,0),""))</f>
        <v/>
      </c>
      <c r="I66" s="10">
        <f>IF(IFERROR(VLOOKUP(2&amp;$A:$A,list!$A:D,4,0),"")=0,"",IFERROR(VLOOKUP(2&amp;$A:$A,list!$A:D,4,0),""))</f>
        <v/>
      </c>
      <c r="J66" s="10">
        <f>IF(IFERROR(VLOOKUP(2&amp;$A:$A,list!$A:E,5,0),"")=0,"",IFERROR(VLOOKUP(2&amp;$A:$A,list!$A:E,5,0),""))</f>
        <v/>
      </c>
      <c r="K66" s="10">
        <f>IF(IFERROR(VLOOKUP(2&amp;$A:$A,list!$A:F,6,0),"")=0,"",IFERROR(VLOOKUP(2&amp;$A:$A,list!$A:F,6,0),""))</f>
        <v/>
      </c>
      <c r="L66" s="10">
        <f>IF(IFERROR(VLOOKUP(2&amp;$A:$A,list!$A:G,7,0),"")=0,"",IFERROR(VLOOKUP(2&amp;$A:$A,list!$A:G,7,0),""))</f>
        <v/>
      </c>
      <c r="M66" s="10">
        <f>IF(IFERROR(VLOOKUP(2&amp;$A:$A,list!$A:H,8,0),"")=0,"",IFERROR(VLOOKUP(2&amp;$A:$A,list!$A:H,8,0),""))</f>
        <v/>
      </c>
      <c r="N66" s="2">
        <f>IF(IFERROR(VLOOKUP(3&amp;$A:$A,list!$A:C,3,0),"")=0,"",IFERROR(VLOOKUP(3&amp;$A:$A,list!$A:C,3,0),""))</f>
        <v/>
      </c>
      <c r="O66" s="10">
        <f>IF(IFERROR(VLOOKUP(3&amp;$A:$A,list!$A:D,4,0),"")=0,"",IFERROR(VLOOKUP(3&amp;$A:$A,list!$A:D,4,0),""))</f>
        <v/>
      </c>
      <c r="P66" s="10">
        <f>IF(IFERROR(VLOOKUP(3&amp;$A:$A,list!$A:E,5,0),"")=0,"",IFERROR(VLOOKUP(3&amp;$A:$A,list!$A:E,5,0),""))</f>
        <v/>
      </c>
      <c r="Q66" s="10">
        <f>IF(IFERROR(VLOOKUP(3&amp;$A:$A,list!$A:F,6,0),"")=0,"",IFERROR(VLOOKUP(3&amp;$A:$A,list!$A:F,6,0),""))</f>
        <v/>
      </c>
      <c r="R66" s="10">
        <f>IF(IFERROR(VLOOKUP(3&amp;$A:$A,list!$A:G,7,0),"")=0,"",IFERROR(VLOOKUP(3&amp;$A:$A,list!$A:G,7,0),""))</f>
        <v/>
      </c>
      <c r="S66" s="10">
        <f>IF(IFERROR(VLOOKUP(3&amp;$A:$A,list!$A:H,8,0),"")=0,"",IFERROR(VLOOKUP(3&amp;$A:$A,list!$A:H,8,0),""))</f>
        <v/>
      </c>
      <c r="T66" s="2">
        <f>IF(IFERROR(VLOOKUP(4&amp;$A:$A,list!$A:C,3,0),"")=0,"",IFERROR(VLOOKUP(4&amp;$A:$A,list!$A:C,3,0),""))</f>
        <v/>
      </c>
      <c r="U66" s="10">
        <f>IF(IFERROR(VLOOKUP(4&amp;$A:$A,list!$A:D,4,0),"")=0,"",IFERROR(VLOOKUP(4&amp;$A:$A,list!$A:D,4,0),""))</f>
        <v/>
      </c>
      <c r="V66" s="10">
        <f>IF(IFERROR(VLOOKUP(4&amp;$A:$A,list!$A:E,5,0),"")=0,"",IFERROR(VLOOKUP(4&amp;$A:$A,list!$A:E,5,0),""))</f>
        <v/>
      </c>
      <c r="W66" s="10">
        <f>IF(IFERROR(VLOOKUP(4&amp;$A:$A,list!$A:F,6,0),"")=0,"",IFERROR(VLOOKUP(4&amp;$A:$A,list!$A:F,6,0),""))</f>
        <v/>
      </c>
      <c r="X66" s="10">
        <f>IF(IFERROR(VLOOKUP(4&amp;$A:$A,list!$A:G,7,0),"")=0,"",IFERROR(VLOOKUP(4&amp;$A:$A,list!$A:G,7,0),""))</f>
        <v/>
      </c>
      <c r="Y66" s="10">
        <f>IF(IFERROR(VLOOKUP(4&amp;$A:$A,list!$A:H,8,0),"")=0,"",IFERROR(VLOOKUP(4&amp;$A:$A,list!$A:H,8,0),""))</f>
        <v/>
      </c>
      <c r="Z66" s="2">
        <f>IF(IFERROR(VLOOKUP(5&amp;$A:$A,list!$A:C,3,0),"")=0,"",IFERROR(VLOOKUP(5&amp;$A:$A,list!$A:C,3,0),""))</f>
        <v/>
      </c>
      <c r="AA66" s="10">
        <f>IF(IFERROR(VLOOKUP(5&amp;$A:$A,list!$A:D,4,0),"")=0,"",IFERROR(VLOOKUP(5&amp;$A:$A,list!$A:D,4,0),""))</f>
        <v/>
      </c>
      <c r="AB66" s="10">
        <f>IF(IFERROR(VLOOKUP(5&amp;$A:$A,list!$A:E,5,0),"")=0,"",IFERROR(VLOOKUP(5&amp;$A:$A,list!$A:E,5,0),""))</f>
        <v/>
      </c>
      <c r="AC66" s="10">
        <f>IF(IFERROR(VLOOKUP(5&amp;$A:$A,list!$A:F,6,0),"")=0,"",IFERROR(VLOOKUP(5&amp;$A:$A,list!$A:F,6,0),""))</f>
        <v/>
      </c>
      <c r="AD66" s="10">
        <f>IF(IFERROR(VLOOKUP(5&amp;$A:$A,list!$A:G,7,0),"")=0,"",IFERROR(VLOOKUP(5&amp;$A:$A,list!$A:G,7,0),""))</f>
        <v/>
      </c>
      <c r="AE66" s="10">
        <f>IF(IFERROR(VLOOKUP(5&amp;$A:$A,list!$A:H,8,0),"")=0,"",IFERROR(VLOOKUP(5&amp;$A:$A,list!$A:H,8,0),""))</f>
        <v/>
      </c>
      <c r="AF66" s="2">
        <f>IF(IFERROR(VLOOKUP(6&amp;$A:$A,list!$A:C,3,0),"")=0,"",IFERROR(VLOOKUP(6&amp;$A:$A,list!$A:C,3,0),""))</f>
        <v/>
      </c>
      <c r="AG66" s="10">
        <f>IF(IFERROR(VLOOKUP(6&amp;$A:$A,list!$A:D,4,0),"")=0,"",IFERROR(VLOOKUP(6&amp;$A:$A,list!$A:D,4,0),""))</f>
        <v/>
      </c>
      <c r="AH66" s="10">
        <f>IF(IFERROR(VLOOKUP(6&amp;$A:$A,list!$A:E,5,0),"")=0,"",IFERROR(VLOOKUP(6&amp;$A:$A,list!$A:E,5,0),""))</f>
        <v/>
      </c>
      <c r="AI66" s="10">
        <f>IF(IFERROR(VLOOKUP(6&amp;$A:$A,list!$A:F,6,0),"")=0,"",IFERROR(VLOOKUP(6&amp;$A:$A,list!$A:F,6,0),""))</f>
        <v/>
      </c>
      <c r="AJ66" s="10">
        <f>IF(IFERROR(VLOOKUP(6&amp;$A:$A,list!$A:G,7,0),"")=0,"",IFERROR(VLOOKUP(6&amp;$A:$A,list!$A:G,7,0),""))</f>
        <v/>
      </c>
      <c r="AK66" s="10">
        <f>IF(IFERROR(VLOOKUP(6&amp;$A:$A,list!$A:H,8,0),"")=0,"",IFERROR(VLOOKUP(6&amp;$A:$A,list!$A:H,8,0),""))</f>
        <v/>
      </c>
      <c r="AL66" s="2">
        <f>IF(IFERROR(VLOOKUP(7&amp;$A:$A,list!$A:C,3,0),"")=0,"",IFERROR(VLOOKUP(7&amp;$A:$A,list!$A:C,3,0),""))</f>
        <v/>
      </c>
      <c r="AM66" s="10">
        <f>IF(IFERROR(VLOOKUP(7&amp;$A:$A,list!$A:D,4,0),"")=0,"",IFERROR(VLOOKUP(7&amp;$A:$A,list!$A:D,4,0),""))</f>
        <v/>
      </c>
      <c r="AN66" s="10">
        <f>IF(IFERROR(VLOOKUP(7&amp;$A:$A,list!$A:E,5,0),"")=0,"",IFERROR(VLOOKUP(7&amp;$A:$A,list!$A:E,5,0),""))</f>
        <v/>
      </c>
      <c r="AO66" s="10">
        <f>IF(IFERROR(VLOOKUP(7&amp;$A:$A,list!$A:F,6,0),"")=0,"",IFERROR(VLOOKUP(7&amp;$A:$A,list!$A:F,6,0),""))</f>
        <v/>
      </c>
      <c r="AP66" s="10">
        <f>IF(IFERROR(VLOOKUP(7&amp;$A:$A,list!$A:G,7,0),"")=0,"",IFERROR(VLOOKUP(7&amp;$A:$A,list!$A:G,7,0),""))</f>
        <v/>
      </c>
      <c r="AQ66" s="10">
        <f>IF(IFERROR(VLOOKUP(7&amp;$A:$A,list!$A:H,8,0),"")=0,"",IFERROR(VLOOKUP(7&amp;$A:$A,list!$A:H,8,0),""))</f>
        <v/>
      </c>
      <c r="AR66" s="2">
        <f>IF(IFERROR(VLOOKUP(8&amp;$A:$A,list!$A:C,3,0),"")=0,"",IFERROR(VLOOKUP(8&amp;$A:$A,list!$A:C,3,0),""))</f>
        <v/>
      </c>
      <c r="AS66" s="10">
        <f>IF(IFERROR(VLOOKUP(8&amp;$A:$A,list!$A:D,4,0),"")=0,"",IFERROR(VLOOKUP(8&amp;$A:$A,list!$A:D,4,0),""))</f>
        <v/>
      </c>
      <c r="AT66" s="10">
        <f>IF(IFERROR(VLOOKUP(8&amp;$A:$A,list!$A:E,5,0),"")=0,"",IFERROR(VLOOKUP(8&amp;$A:$A,list!$A:E,5,0),""))</f>
        <v/>
      </c>
      <c r="AU66" s="10">
        <f>IF(IFERROR(VLOOKUP(8&amp;$A:$A,list!$A:F,6,0),"")=0,"",IFERROR(VLOOKUP(8&amp;$A:$A,list!$A:F,6,0),""))</f>
        <v/>
      </c>
      <c r="AV66" s="10">
        <f>IF(IFERROR(VLOOKUP(8&amp;$A:$A,list!$A:G,7,0),"")=0,"",IFERROR(VLOOKUP(8&amp;$A:$A,list!$A:G,7,0),""))</f>
        <v/>
      </c>
      <c r="AW66" s="3">
        <f>IF(IFERROR(VLOOKUP(8&amp;$A:$A,list!$A:H,8,0),"")=0,"",IFERROR(VLOOKUP(8&amp;$A:$A,list!$A:H,8,0),""))</f>
        <v/>
      </c>
    </row>
    <row r="67">
      <c r="B67" s="2">
        <f>IF(IFERROR(VLOOKUP(1&amp;$A:$A,list!$A:C,3,0),"")=0,"",IFERROR(VLOOKUP(1&amp;$A:$A,list!$A:C,3,0),""))</f>
        <v/>
      </c>
      <c r="C67" s="10">
        <f>IF(IFERROR(VLOOKUP(1&amp;$A:$A,list!$A:D,4,0),"")=0,"",IFERROR(VLOOKUP(1&amp;$A:$A,list!$A:D,4,0),""))</f>
        <v/>
      </c>
      <c r="D67" s="10">
        <f>IF(IFERROR(VLOOKUP(1&amp;$A:$A,list!$A:E,5,0),"")=0,"",IFERROR(VLOOKUP(1&amp;$A:$A,list!$A:E,5,0),""))</f>
        <v/>
      </c>
      <c r="E67" s="10">
        <f>IF(IFERROR(VLOOKUP(1&amp;$A:$A,list!$A:F,6,0),"")=0,"",IFERROR(VLOOKUP(1&amp;$A:$A,list!$A:F,6,0),""))</f>
        <v/>
      </c>
      <c r="F67" s="10">
        <f>IF(IFERROR(VLOOKUP(1&amp;$A:$A,list!$A:G,7,0),"")=0,"",IFERROR(VLOOKUP(1&amp;$A:$A,list!$A:G,7,0),""))</f>
        <v/>
      </c>
      <c r="G67" s="10">
        <f>IF(IFERROR(VLOOKUP(1&amp;$A:$A,list!$A:H,8,0),"")=0,"",IFERROR(VLOOKUP(1&amp;$A:$A,list!$A:H,8,0),""))</f>
        <v/>
      </c>
      <c r="H67" s="2">
        <f>IF(IFERROR(VLOOKUP(2&amp;$A:$A,list!$A:C,3,0),"")=0,"",IFERROR(VLOOKUP(2&amp;$A:$A,list!$A:C,3,0),""))</f>
        <v/>
      </c>
      <c r="I67" s="10">
        <f>IF(IFERROR(VLOOKUP(2&amp;$A:$A,list!$A:D,4,0),"")=0,"",IFERROR(VLOOKUP(2&amp;$A:$A,list!$A:D,4,0),""))</f>
        <v/>
      </c>
      <c r="J67" s="10">
        <f>IF(IFERROR(VLOOKUP(2&amp;$A:$A,list!$A:E,5,0),"")=0,"",IFERROR(VLOOKUP(2&amp;$A:$A,list!$A:E,5,0),""))</f>
        <v/>
      </c>
      <c r="K67" s="10">
        <f>IF(IFERROR(VLOOKUP(2&amp;$A:$A,list!$A:F,6,0),"")=0,"",IFERROR(VLOOKUP(2&amp;$A:$A,list!$A:F,6,0),""))</f>
        <v/>
      </c>
      <c r="L67" s="10">
        <f>IF(IFERROR(VLOOKUP(2&amp;$A:$A,list!$A:G,7,0),"")=0,"",IFERROR(VLOOKUP(2&amp;$A:$A,list!$A:G,7,0),""))</f>
        <v/>
      </c>
      <c r="M67" s="10">
        <f>IF(IFERROR(VLOOKUP(2&amp;$A:$A,list!$A:H,8,0),"")=0,"",IFERROR(VLOOKUP(2&amp;$A:$A,list!$A:H,8,0),""))</f>
        <v/>
      </c>
      <c r="N67" s="2">
        <f>IF(IFERROR(VLOOKUP(3&amp;$A:$A,list!$A:C,3,0),"")=0,"",IFERROR(VLOOKUP(3&amp;$A:$A,list!$A:C,3,0),""))</f>
        <v/>
      </c>
      <c r="O67" s="10">
        <f>IF(IFERROR(VLOOKUP(3&amp;$A:$A,list!$A:D,4,0),"")=0,"",IFERROR(VLOOKUP(3&amp;$A:$A,list!$A:D,4,0),""))</f>
        <v/>
      </c>
      <c r="P67" s="10">
        <f>IF(IFERROR(VLOOKUP(3&amp;$A:$A,list!$A:E,5,0),"")=0,"",IFERROR(VLOOKUP(3&amp;$A:$A,list!$A:E,5,0),""))</f>
        <v/>
      </c>
      <c r="Q67" s="10">
        <f>IF(IFERROR(VLOOKUP(3&amp;$A:$A,list!$A:F,6,0),"")=0,"",IFERROR(VLOOKUP(3&amp;$A:$A,list!$A:F,6,0),""))</f>
        <v/>
      </c>
      <c r="R67" s="10">
        <f>IF(IFERROR(VLOOKUP(3&amp;$A:$A,list!$A:G,7,0),"")=0,"",IFERROR(VLOOKUP(3&amp;$A:$A,list!$A:G,7,0),""))</f>
        <v/>
      </c>
      <c r="S67" s="10">
        <f>IF(IFERROR(VLOOKUP(3&amp;$A:$A,list!$A:H,8,0),"")=0,"",IFERROR(VLOOKUP(3&amp;$A:$A,list!$A:H,8,0),""))</f>
        <v/>
      </c>
      <c r="T67" s="2">
        <f>IF(IFERROR(VLOOKUP(4&amp;$A:$A,list!$A:C,3,0),"")=0,"",IFERROR(VLOOKUP(4&amp;$A:$A,list!$A:C,3,0),""))</f>
        <v/>
      </c>
      <c r="U67" s="10">
        <f>IF(IFERROR(VLOOKUP(4&amp;$A:$A,list!$A:D,4,0),"")=0,"",IFERROR(VLOOKUP(4&amp;$A:$A,list!$A:D,4,0),""))</f>
        <v/>
      </c>
      <c r="V67" s="10">
        <f>IF(IFERROR(VLOOKUP(4&amp;$A:$A,list!$A:E,5,0),"")=0,"",IFERROR(VLOOKUP(4&amp;$A:$A,list!$A:E,5,0),""))</f>
        <v/>
      </c>
      <c r="W67" s="10">
        <f>IF(IFERROR(VLOOKUP(4&amp;$A:$A,list!$A:F,6,0),"")=0,"",IFERROR(VLOOKUP(4&amp;$A:$A,list!$A:F,6,0),""))</f>
        <v/>
      </c>
      <c r="X67" s="10">
        <f>IF(IFERROR(VLOOKUP(4&amp;$A:$A,list!$A:G,7,0),"")=0,"",IFERROR(VLOOKUP(4&amp;$A:$A,list!$A:G,7,0),""))</f>
        <v/>
      </c>
      <c r="Y67" s="10">
        <f>IF(IFERROR(VLOOKUP(4&amp;$A:$A,list!$A:H,8,0),"")=0,"",IFERROR(VLOOKUP(4&amp;$A:$A,list!$A:H,8,0),""))</f>
        <v/>
      </c>
      <c r="Z67" s="2">
        <f>IF(IFERROR(VLOOKUP(5&amp;$A:$A,list!$A:C,3,0),"")=0,"",IFERROR(VLOOKUP(5&amp;$A:$A,list!$A:C,3,0),""))</f>
        <v/>
      </c>
      <c r="AA67" s="10">
        <f>IF(IFERROR(VLOOKUP(5&amp;$A:$A,list!$A:D,4,0),"")=0,"",IFERROR(VLOOKUP(5&amp;$A:$A,list!$A:D,4,0),""))</f>
        <v/>
      </c>
      <c r="AB67" s="10">
        <f>IF(IFERROR(VLOOKUP(5&amp;$A:$A,list!$A:E,5,0),"")=0,"",IFERROR(VLOOKUP(5&amp;$A:$A,list!$A:E,5,0),""))</f>
        <v/>
      </c>
      <c r="AC67" s="10">
        <f>IF(IFERROR(VLOOKUP(5&amp;$A:$A,list!$A:F,6,0),"")=0,"",IFERROR(VLOOKUP(5&amp;$A:$A,list!$A:F,6,0),""))</f>
        <v/>
      </c>
      <c r="AD67" s="10">
        <f>IF(IFERROR(VLOOKUP(5&amp;$A:$A,list!$A:G,7,0),"")=0,"",IFERROR(VLOOKUP(5&amp;$A:$A,list!$A:G,7,0),""))</f>
        <v/>
      </c>
      <c r="AE67" s="10">
        <f>IF(IFERROR(VLOOKUP(5&amp;$A:$A,list!$A:H,8,0),"")=0,"",IFERROR(VLOOKUP(5&amp;$A:$A,list!$A:H,8,0),""))</f>
        <v/>
      </c>
      <c r="AF67" s="2">
        <f>IF(IFERROR(VLOOKUP(6&amp;$A:$A,list!$A:C,3,0),"")=0,"",IFERROR(VLOOKUP(6&amp;$A:$A,list!$A:C,3,0),""))</f>
        <v/>
      </c>
      <c r="AG67" s="10">
        <f>IF(IFERROR(VLOOKUP(6&amp;$A:$A,list!$A:D,4,0),"")=0,"",IFERROR(VLOOKUP(6&amp;$A:$A,list!$A:D,4,0),""))</f>
        <v/>
      </c>
      <c r="AH67" s="10">
        <f>IF(IFERROR(VLOOKUP(6&amp;$A:$A,list!$A:E,5,0),"")=0,"",IFERROR(VLOOKUP(6&amp;$A:$A,list!$A:E,5,0),""))</f>
        <v/>
      </c>
      <c r="AI67" s="10">
        <f>IF(IFERROR(VLOOKUP(6&amp;$A:$A,list!$A:F,6,0),"")=0,"",IFERROR(VLOOKUP(6&amp;$A:$A,list!$A:F,6,0),""))</f>
        <v/>
      </c>
      <c r="AJ67" s="10">
        <f>IF(IFERROR(VLOOKUP(6&amp;$A:$A,list!$A:G,7,0),"")=0,"",IFERROR(VLOOKUP(6&amp;$A:$A,list!$A:G,7,0),""))</f>
        <v/>
      </c>
      <c r="AK67" s="10">
        <f>IF(IFERROR(VLOOKUP(6&amp;$A:$A,list!$A:H,8,0),"")=0,"",IFERROR(VLOOKUP(6&amp;$A:$A,list!$A:H,8,0),""))</f>
        <v/>
      </c>
      <c r="AL67" s="2">
        <f>IF(IFERROR(VLOOKUP(7&amp;$A:$A,list!$A:C,3,0),"")=0,"",IFERROR(VLOOKUP(7&amp;$A:$A,list!$A:C,3,0),""))</f>
        <v/>
      </c>
      <c r="AM67" s="10">
        <f>IF(IFERROR(VLOOKUP(7&amp;$A:$A,list!$A:D,4,0),"")=0,"",IFERROR(VLOOKUP(7&amp;$A:$A,list!$A:D,4,0),""))</f>
        <v/>
      </c>
      <c r="AN67" s="10">
        <f>IF(IFERROR(VLOOKUP(7&amp;$A:$A,list!$A:E,5,0),"")=0,"",IFERROR(VLOOKUP(7&amp;$A:$A,list!$A:E,5,0),""))</f>
        <v/>
      </c>
      <c r="AO67" s="10">
        <f>IF(IFERROR(VLOOKUP(7&amp;$A:$A,list!$A:F,6,0),"")=0,"",IFERROR(VLOOKUP(7&amp;$A:$A,list!$A:F,6,0),""))</f>
        <v/>
      </c>
      <c r="AP67" s="10">
        <f>IF(IFERROR(VLOOKUP(7&amp;$A:$A,list!$A:G,7,0),"")=0,"",IFERROR(VLOOKUP(7&amp;$A:$A,list!$A:G,7,0),""))</f>
        <v/>
      </c>
      <c r="AQ67" s="10">
        <f>IF(IFERROR(VLOOKUP(7&amp;$A:$A,list!$A:H,8,0),"")=0,"",IFERROR(VLOOKUP(7&amp;$A:$A,list!$A:H,8,0),""))</f>
        <v/>
      </c>
      <c r="AR67" s="2">
        <f>IF(IFERROR(VLOOKUP(8&amp;$A:$A,list!$A:C,3,0),"")=0,"",IFERROR(VLOOKUP(8&amp;$A:$A,list!$A:C,3,0),""))</f>
        <v/>
      </c>
      <c r="AS67" s="10">
        <f>IF(IFERROR(VLOOKUP(8&amp;$A:$A,list!$A:D,4,0),"")=0,"",IFERROR(VLOOKUP(8&amp;$A:$A,list!$A:D,4,0),""))</f>
        <v/>
      </c>
      <c r="AT67" s="10">
        <f>IF(IFERROR(VLOOKUP(8&amp;$A:$A,list!$A:E,5,0),"")=0,"",IFERROR(VLOOKUP(8&amp;$A:$A,list!$A:E,5,0),""))</f>
        <v/>
      </c>
      <c r="AU67" s="10">
        <f>IF(IFERROR(VLOOKUP(8&amp;$A:$A,list!$A:F,6,0),"")=0,"",IFERROR(VLOOKUP(8&amp;$A:$A,list!$A:F,6,0),""))</f>
        <v/>
      </c>
      <c r="AV67" s="10">
        <f>IF(IFERROR(VLOOKUP(8&amp;$A:$A,list!$A:G,7,0),"")=0,"",IFERROR(VLOOKUP(8&amp;$A:$A,list!$A:G,7,0),""))</f>
        <v/>
      </c>
      <c r="AW67" s="3">
        <f>IF(IFERROR(VLOOKUP(8&amp;$A:$A,list!$A:H,8,0),"")=0,"",IFERROR(VLOOKUP(8&amp;$A:$A,list!$A:H,8,0),""))</f>
        <v/>
      </c>
    </row>
    <row r="68">
      <c r="B68" s="2">
        <f>IF(IFERROR(VLOOKUP(1&amp;$A:$A,list!$A:C,3,0),"")=0,"",IFERROR(VLOOKUP(1&amp;$A:$A,list!$A:C,3,0),""))</f>
        <v/>
      </c>
      <c r="C68" s="10">
        <f>IF(IFERROR(VLOOKUP(1&amp;$A:$A,list!$A:D,4,0),"")=0,"",IFERROR(VLOOKUP(1&amp;$A:$A,list!$A:D,4,0),""))</f>
        <v/>
      </c>
      <c r="D68" s="10">
        <f>IF(IFERROR(VLOOKUP(1&amp;$A:$A,list!$A:E,5,0),"")=0,"",IFERROR(VLOOKUP(1&amp;$A:$A,list!$A:E,5,0),""))</f>
        <v/>
      </c>
      <c r="E68" s="10">
        <f>IF(IFERROR(VLOOKUP(1&amp;$A:$A,list!$A:F,6,0),"")=0,"",IFERROR(VLOOKUP(1&amp;$A:$A,list!$A:F,6,0),""))</f>
        <v/>
      </c>
      <c r="F68" s="10">
        <f>IF(IFERROR(VLOOKUP(1&amp;$A:$A,list!$A:G,7,0),"")=0,"",IFERROR(VLOOKUP(1&amp;$A:$A,list!$A:G,7,0),""))</f>
        <v/>
      </c>
      <c r="G68" s="10">
        <f>IF(IFERROR(VLOOKUP(1&amp;$A:$A,list!$A:H,8,0),"")=0,"",IFERROR(VLOOKUP(1&amp;$A:$A,list!$A:H,8,0),""))</f>
        <v/>
      </c>
      <c r="H68" s="2">
        <f>IF(IFERROR(VLOOKUP(2&amp;$A:$A,list!$A:C,3,0),"")=0,"",IFERROR(VLOOKUP(2&amp;$A:$A,list!$A:C,3,0),""))</f>
        <v/>
      </c>
      <c r="I68" s="10">
        <f>IF(IFERROR(VLOOKUP(2&amp;$A:$A,list!$A:D,4,0),"")=0,"",IFERROR(VLOOKUP(2&amp;$A:$A,list!$A:D,4,0),""))</f>
        <v/>
      </c>
      <c r="J68" s="10">
        <f>IF(IFERROR(VLOOKUP(2&amp;$A:$A,list!$A:E,5,0),"")=0,"",IFERROR(VLOOKUP(2&amp;$A:$A,list!$A:E,5,0),""))</f>
        <v/>
      </c>
      <c r="K68" s="10">
        <f>IF(IFERROR(VLOOKUP(2&amp;$A:$A,list!$A:F,6,0),"")=0,"",IFERROR(VLOOKUP(2&amp;$A:$A,list!$A:F,6,0),""))</f>
        <v/>
      </c>
      <c r="L68" s="10">
        <f>IF(IFERROR(VLOOKUP(2&amp;$A:$A,list!$A:G,7,0),"")=0,"",IFERROR(VLOOKUP(2&amp;$A:$A,list!$A:G,7,0),""))</f>
        <v/>
      </c>
      <c r="M68" s="10">
        <f>IF(IFERROR(VLOOKUP(2&amp;$A:$A,list!$A:H,8,0),"")=0,"",IFERROR(VLOOKUP(2&amp;$A:$A,list!$A:H,8,0),""))</f>
        <v/>
      </c>
      <c r="N68" s="2">
        <f>IF(IFERROR(VLOOKUP(3&amp;$A:$A,list!$A:C,3,0),"")=0,"",IFERROR(VLOOKUP(3&amp;$A:$A,list!$A:C,3,0),""))</f>
        <v/>
      </c>
      <c r="O68" s="10">
        <f>IF(IFERROR(VLOOKUP(3&amp;$A:$A,list!$A:D,4,0),"")=0,"",IFERROR(VLOOKUP(3&amp;$A:$A,list!$A:D,4,0),""))</f>
        <v/>
      </c>
      <c r="P68" s="10">
        <f>IF(IFERROR(VLOOKUP(3&amp;$A:$A,list!$A:E,5,0),"")=0,"",IFERROR(VLOOKUP(3&amp;$A:$A,list!$A:E,5,0),""))</f>
        <v/>
      </c>
      <c r="Q68" s="10">
        <f>IF(IFERROR(VLOOKUP(3&amp;$A:$A,list!$A:F,6,0),"")=0,"",IFERROR(VLOOKUP(3&amp;$A:$A,list!$A:F,6,0),""))</f>
        <v/>
      </c>
      <c r="R68" s="10">
        <f>IF(IFERROR(VLOOKUP(3&amp;$A:$A,list!$A:G,7,0),"")=0,"",IFERROR(VLOOKUP(3&amp;$A:$A,list!$A:G,7,0),""))</f>
        <v/>
      </c>
      <c r="S68" s="10">
        <f>IF(IFERROR(VLOOKUP(3&amp;$A:$A,list!$A:H,8,0),"")=0,"",IFERROR(VLOOKUP(3&amp;$A:$A,list!$A:H,8,0),""))</f>
        <v/>
      </c>
      <c r="T68" s="2">
        <f>IF(IFERROR(VLOOKUP(4&amp;$A:$A,list!$A:C,3,0),"")=0,"",IFERROR(VLOOKUP(4&amp;$A:$A,list!$A:C,3,0),""))</f>
        <v/>
      </c>
      <c r="U68" s="10">
        <f>IF(IFERROR(VLOOKUP(4&amp;$A:$A,list!$A:D,4,0),"")=0,"",IFERROR(VLOOKUP(4&amp;$A:$A,list!$A:D,4,0),""))</f>
        <v/>
      </c>
      <c r="V68" s="10">
        <f>IF(IFERROR(VLOOKUP(4&amp;$A:$A,list!$A:E,5,0),"")=0,"",IFERROR(VLOOKUP(4&amp;$A:$A,list!$A:E,5,0),""))</f>
        <v/>
      </c>
      <c r="W68" s="10">
        <f>IF(IFERROR(VLOOKUP(4&amp;$A:$A,list!$A:F,6,0),"")=0,"",IFERROR(VLOOKUP(4&amp;$A:$A,list!$A:F,6,0),""))</f>
        <v/>
      </c>
      <c r="X68" s="10">
        <f>IF(IFERROR(VLOOKUP(4&amp;$A:$A,list!$A:G,7,0),"")=0,"",IFERROR(VLOOKUP(4&amp;$A:$A,list!$A:G,7,0),""))</f>
        <v/>
      </c>
      <c r="Y68" s="10">
        <f>IF(IFERROR(VLOOKUP(4&amp;$A:$A,list!$A:H,8,0),"")=0,"",IFERROR(VLOOKUP(4&amp;$A:$A,list!$A:H,8,0),""))</f>
        <v/>
      </c>
      <c r="Z68" s="2">
        <f>IF(IFERROR(VLOOKUP(5&amp;$A:$A,list!$A:C,3,0),"")=0,"",IFERROR(VLOOKUP(5&amp;$A:$A,list!$A:C,3,0),""))</f>
        <v/>
      </c>
      <c r="AA68" s="10">
        <f>IF(IFERROR(VLOOKUP(5&amp;$A:$A,list!$A:D,4,0),"")=0,"",IFERROR(VLOOKUP(5&amp;$A:$A,list!$A:D,4,0),""))</f>
        <v/>
      </c>
      <c r="AB68" s="10">
        <f>IF(IFERROR(VLOOKUP(5&amp;$A:$A,list!$A:E,5,0),"")=0,"",IFERROR(VLOOKUP(5&amp;$A:$A,list!$A:E,5,0),""))</f>
        <v/>
      </c>
      <c r="AC68" s="10">
        <f>IF(IFERROR(VLOOKUP(5&amp;$A:$A,list!$A:F,6,0),"")=0,"",IFERROR(VLOOKUP(5&amp;$A:$A,list!$A:F,6,0),""))</f>
        <v/>
      </c>
      <c r="AD68" s="10">
        <f>IF(IFERROR(VLOOKUP(5&amp;$A:$A,list!$A:G,7,0),"")=0,"",IFERROR(VLOOKUP(5&amp;$A:$A,list!$A:G,7,0),""))</f>
        <v/>
      </c>
      <c r="AE68" s="10">
        <f>IF(IFERROR(VLOOKUP(5&amp;$A:$A,list!$A:H,8,0),"")=0,"",IFERROR(VLOOKUP(5&amp;$A:$A,list!$A:H,8,0),""))</f>
        <v/>
      </c>
      <c r="AF68" s="2">
        <f>IF(IFERROR(VLOOKUP(6&amp;$A:$A,list!$A:C,3,0),"")=0,"",IFERROR(VLOOKUP(6&amp;$A:$A,list!$A:C,3,0),""))</f>
        <v/>
      </c>
      <c r="AG68" s="10">
        <f>IF(IFERROR(VLOOKUP(6&amp;$A:$A,list!$A:D,4,0),"")=0,"",IFERROR(VLOOKUP(6&amp;$A:$A,list!$A:D,4,0),""))</f>
        <v/>
      </c>
      <c r="AH68" s="10">
        <f>IF(IFERROR(VLOOKUP(6&amp;$A:$A,list!$A:E,5,0),"")=0,"",IFERROR(VLOOKUP(6&amp;$A:$A,list!$A:E,5,0),""))</f>
        <v/>
      </c>
      <c r="AI68" s="10">
        <f>IF(IFERROR(VLOOKUP(6&amp;$A:$A,list!$A:F,6,0),"")=0,"",IFERROR(VLOOKUP(6&amp;$A:$A,list!$A:F,6,0),""))</f>
        <v/>
      </c>
      <c r="AJ68" s="10">
        <f>IF(IFERROR(VLOOKUP(6&amp;$A:$A,list!$A:G,7,0),"")=0,"",IFERROR(VLOOKUP(6&amp;$A:$A,list!$A:G,7,0),""))</f>
        <v/>
      </c>
      <c r="AK68" s="10">
        <f>IF(IFERROR(VLOOKUP(6&amp;$A:$A,list!$A:H,8,0),"")=0,"",IFERROR(VLOOKUP(6&amp;$A:$A,list!$A:H,8,0),""))</f>
        <v/>
      </c>
      <c r="AL68" s="2">
        <f>IF(IFERROR(VLOOKUP(7&amp;$A:$A,list!$A:C,3,0),"")=0,"",IFERROR(VLOOKUP(7&amp;$A:$A,list!$A:C,3,0),""))</f>
        <v/>
      </c>
      <c r="AM68" s="10">
        <f>IF(IFERROR(VLOOKUP(7&amp;$A:$A,list!$A:D,4,0),"")=0,"",IFERROR(VLOOKUP(7&amp;$A:$A,list!$A:D,4,0),""))</f>
        <v/>
      </c>
      <c r="AN68" s="10">
        <f>IF(IFERROR(VLOOKUP(7&amp;$A:$A,list!$A:E,5,0),"")=0,"",IFERROR(VLOOKUP(7&amp;$A:$A,list!$A:E,5,0),""))</f>
        <v/>
      </c>
      <c r="AO68" s="10">
        <f>IF(IFERROR(VLOOKUP(7&amp;$A:$A,list!$A:F,6,0),"")=0,"",IFERROR(VLOOKUP(7&amp;$A:$A,list!$A:F,6,0),""))</f>
        <v/>
      </c>
      <c r="AP68" s="10">
        <f>IF(IFERROR(VLOOKUP(7&amp;$A:$A,list!$A:G,7,0),"")=0,"",IFERROR(VLOOKUP(7&amp;$A:$A,list!$A:G,7,0),""))</f>
        <v/>
      </c>
      <c r="AQ68" s="10">
        <f>IF(IFERROR(VLOOKUP(7&amp;$A:$A,list!$A:H,8,0),"")=0,"",IFERROR(VLOOKUP(7&amp;$A:$A,list!$A:H,8,0),""))</f>
        <v/>
      </c>
      <c r="AR68" s="2">
        <f>IF(IFERROR(VLOOKUP(8&amp;$A:$A,list!$A:C,3,0),"")=0,"",IFERROR(VLOOKUP(8&amp;$A:$A,list!$A:C,3,0),""))</f>
        <v/>
      </c>
      <c r="AS68" s="10">
        <f>IF(IFERROR(VLOOKUP(8&amp;$A:$A,list!$A:D,4,0),"")=0,"",IFERROR(VLOOKUP(8&amp;$A:$A,list!$A:D,4,0),""))</f>
        <v/>
      </c>
      <c r="AT68" s="10">
        <f>IF(IFERROR(VLOOKUP(8&amp;$A:$A,list!$A:E,5,0),"")=0,"",IFERROR(VLOOKUP(8&amp;$A:$A,list!$A:E,5,0),""))</f>
        <v/>
      </c>
      <c r="AU68" s="10">
        <f>IF(IFERROR(VLOOKUP(8&amp;$A:$A,list!$A:F,6,0),"")=0,"",IFERROR(VLOOKUP(8&amp;$A:$A,list!$A:F,6,0),""))</f>
        <v/>
      </c>
      <c r="AV68" s="10">
        <f>IF(IFERROR(VLOOKUP(8&amp;$A:$A,list!$A:G,7,0),"")=0,"",IFERROR(VLOOKUP(8&amp;$A:$A,list!$A:G,7,0),""))</f>
        <v/>
      </c>
      <c r="AW68" s="3">
        <f>IF(IFERROR(VLOOKUP(8&amp;$A:$A,list!$A:H,8,0),"")=0,"",IFERROR(VLOOKUP(8&amp;$A:$A,list!$A:H,8,0),""))</f>
        <v/>
      </c>
    </row>
    <row r="69">
      <c r="B69" s="2">
        <f>IF(IFERROR(VLOOKUP(1&amp;$A:$A,list!$A:C,3,0),"")=0,"",IFERROR(VLOOKUP(1&amp;$A:$A,list!$A:C,3,0),""))</f>
        <v/>
      </c>
      <c r="C69" s="10">
        <f>IF(IFERROR(VLOOKUP(1&amp;$A:$A,list!$A:D,4,0),"")=0,"",IFERROR(VLOOKUP(1&amp;$A:$A,list!$A:D,4,0),""))</f>
        <v/>
      </c>
      <c r="D69" s="10">
        <f>IF(IFERROR(VLOOKUP(1&amp;$A:$A,list!$A:E,5,0),"")=0,"",IFERROR(VLOOKUP(1&amp;$A:$A,list!$A:E,5,0),""))</f>
        <v/>
      </c>
      <c r="E69" s="10">
        <f>IF(IFERROR(VLOOKUP(1&amp;$A:$A,list!$A:F,6,0),"")=0,"",IFERROR(VLOOKUP(1&amp;$A:$A,list!$A:F,6,0),""))</f>
        <v/>
      </c>
      <c r="F69" s="10">
        <f>IF(IFERROR(VLOOKUP(1&amp;$A:$A,list!$A:G,7,0),"")=0,"",IFERROR(VLOOKUP(1&amp;$A:$A,list!$A:G,7,0),""))</f>
        <v/>
      </c>
      <c r="G69" s="10">
        <f>IF(IFERROR(VLOOKUP(1&amp;$A:$A,list!$A:H,8,0),"")=0,"",IFERROR(VLOOKUP(1&amp;$A:$A,list!$A:H,8,0),""))</f>
        <v/>
      </c>
      <c r="H69" s="2">
        <f>IF(IFERROR(VLOOKUP(2&amp;$A:$A,list!$A:C,3,0),"")=0,"",IFERROR(VLOOKUP(2&amp;$A:$A,list!$A:C,3,0),""))</f>
        <v/>
      </c>
      <c r="I69" s="10">
        <f>IF(IFERROR(VLOOKUP(2&amp;$A:$A,list!$A:D,4,0),"")=0,"",IFERROR(VLOOKUP(2&amp;$A:$A,list!$A:D,4,0),""))</f>
        <v/>
      </c>
      <c r="J69" s="10">
        <f>IF(IFERROR(VLOOKUP(2&amp;$A:$A,list!$A:E,5,0),"")=0,"",IFERROR(VLOOKUP(2&amp;$A:$A,list!$A:E,5,0),""))</f>
        <v/>
      </c>
      <c r="K69" s="10">
        <f>IF(IFERROR(VLOOKUP(2&amp;$A:$A,list!$A:F,6,0),"")=0,"",IFERROR(VLOOKUP(2&amp;$A:$A,list!$A:F,6,0),""))</f>
        <v/>
      </c>
      <c r="L69" s="10">
        <f>IF(IFERROR(VLOOKUP(2&amp;$A:$A,list!$A:G,7,0),"")=0,"",IFERROR(VLOOKUP(2&amp;$A:$A,list!$A:G,7,0),""))</f>
        <v/>
      </c>
      <c r="M69" s="10">
        <f>IF(IFERROR(VLOOKUP(2&amp;$A:$A,list!$A:H,8,0),"")=0,"",IFERROR(VLOOKUP(2&amp;$A:$A,list!$A:H,8,0),""))</f>
        <v/>
      </c>
      <c r="N69" s="2">
        <f>IF(IFERROR(VLOOKUP(3&amp;$A:$A,list!$A:C,3,0),"")=0,"",IFERROR(VLOOKUP(3&amp;$A:$A,list!$A:C,3,0),""))</f>
        <v/>
      </c>
      <c r="O69" s="10">
        <f>IF(IFERROR(VLOOKUP(3&amp;$A:$A,list!$A:D,4,0),"")=0,"",IFERROR(VLOOKUP(3&amp;$A:$A,list!$A:D,4,0),""))</f>
        <v/>
      </c>
      <c r="P69" s="10">
        <f>IF(IFERROR(VLOOKUP(3&amp;$A:$A,list!$A:E,5,0),"")=0,"",IFERROR(VLOOKUP(3&amp;$A:$A,list!$A:E,5,0),""))</f>
        <v/>
      </c>
      <c r="Q69" s="10">
        <f>IF(IFERROR(VLOOKUP(3&amp;$A:$A,list!$A:F,6,0),"")=0,"",IFERROR(VLOOKUP(3&amp;$A:$A,list!$A:F,6,0),""))</f>
        <v/>
      </c>
      <c r="R69" s="10">
        <f>IF(IFERROR(VLOOKUP(3&amp;$A:$A,list!$A:G,7,0),"")=0,"",IFERROR(VLOOKUP(3&amp;$A:$A,list!$A:G,7,0),""))</f>
        <v/>
      </c>
      <c r="S69" s="10">
        <f>IF(IFERROR(VLOOKUP(3&amp;$A:$A,list!$A:H,8,0),"")=0,"",IFERROR(VLOOKUP(3&amp;$A:$A,list!$A:H,8,0),""))</f>
        <v/>
      </c>
      <c r="T69" s="2">
        <f>IF(IFERROR(VLOOKUP(4&amp;$A:$A,list!$A:C,3,0),"")=0,"",IFERROR(VLOOKUP(4&amp;$A:$A,list!$A:C,3,0),""))</f>
        <v/>
      </c>
      <c r="U69" s="10">
        <f>IF(IFERROR(VLOOKUP(4&amp;$A:$A,list!$A:D,4,0),"")=0,"",IFERROR(VLOOKUP(4&amp;$A:$A,list!$A:D,4,0),""))</f>
        <v/>
      </c>
      <c r="V69" s="10">
        <f>IF(IFERROR(VLOOKUP(4&amp;$A:$A,list!$A:E,5,0),"")=0,"",IFERROR(VLOOKUP(4&amp;$A:$A,list!$A:E,5,0),""))</f>
        <v/>
      </c>
      <c r="W69" s="10">
        <f>IF(IFERROR(VLOOKUP(4&amp;$A:$A,list!$A:F,6,0),"")=0,"",IFERROR(VLOOKUP(4&amp;$A:$A,list!$A:F,6,0),""))</f>
        <v/>
      </c>
      <c r="X69" s="10">
        <f>IF(IFERROR(VLOOKUP(4&amp;$A:$A,list!$A:G,7,0),"")=0,"",IFERROR(VLOOKUP(4&amp;$A:$A,list!$A:G,7,0),""))</f>
        <v/>
      </c>
      <c r="Y69" s="10">
        <f>IF(IFERROR(VLOOKUP(4&amp;$A:$A,list!$A:H,8,0),"")=0,"",IFERROR(VLOOKUP(4&amp;$A:$A,list!$A:H,8,0),""))</f>
        <v/>
      </c>
      <c r="Z69" s="2">
        <f>IF(IFERROR(VLOOKUP(5&amp;$A:$A,list!$A:C,3,0),"")=0,"",IFERROR(VLOOKUP(5&amp;$A:$A,list!$A:C,3,0),""))</f>
        <v/>
      </c>
      <c r="AA69" s="10">
        <f>IF(IFERROR(VLOOKUP(5&amp;$A:$A,list!$A:D,4,0),"")=0,"",IFERROR(VLOOKUP(5&amp;$A:$A,list!$A:D,4,0),""))</f>
        <v/>
      </c>
      <c r="AB69" s="10">
        <f>IF(IFERROR(VLOOKUP(5&amp;$A:$A,list!$A:E,5,0),"")=0,"",IFERROR(VLOOKUP(5&amp;$A:$A,list!$A:E,5,0),""))</f>
        <v/>
      </c>
      <c r="AC69" s="10">
        <f>IF(IFERROR(VLOOKUP(5&amp;$A:$A,list!$A:F,6,0),"")=0,"",IFERROR(VLOOKUP(5&amp;$A:$A,list!$A:F,6,0),""))</f>
        <v/>
      </c>
      <c r="AD69" s="10">
        <f>IF(IFERROR(VLOOKUP(5&amp;$A:$A,list!$A:G,7,0),"")=0,"",IFERROR(VLOOKUP(5&amp;$A:$A,list!$A:G,7,0),""))</f>
        <v/>
      </c>
      <c r="AE69" s="10">
        <f>IF(IFERROR(VLOOKUP(5&amp;$A:$A,list!$A:H,8,0),"")=0,"",IFERROR(VLOOKUP(5&amp;$A:$A,list!$A:H,8,0),""))</f>
        <v/>
      </c>
      <c r="AF69" s="2">
        <f>IF(IFERROR(VLOOKUP(6&amp;$A:$A,list!$A:C,3,0),"")=0,"",IFERROR(VLOOKUP(6&amp;$A:$A,list!$A:C,3,0),""))</f>
        <v/>
      </c>
      <c r="AG69" s="10">
        <f>IF(IFERROR(VLOOKUP(6&amp;$A:$A,list!$A:D,4,0),"")=0,"",IFERROR(VLOOKUP(6&amp;$A:$A,list!$A:D,4,0),""))</f>
        <v/>
      </c>
      <c r="AH69" s="10">
        <f>IF(IFERROR(VLOOKUP(6&amp;$A:$A,list!$A:E,5,0),"")=0,"",IFERROR(VLOOKUP(6&amp;$A:$A,list!$A:E,5,0),""))</f>
        <v/>
      </c>
      <c r="AI69" s="10">
        <f>IF(IFERROR(VLOOKUP(6&amp;$A:$A,list!$A:F,6,0),"")=0,"",IFERROR(VLOOKUP(6&amp;$A:$A,list!$A:F,6,0),""))</f>
        <v/>
      </c>
      <c r="AJ69" s="10">
        <f>IF(IFERROR(VLOOKUP(6&amp;$A:$A,list!$A:G,7,0),"")=0,"",IFERROR(VLOOKUP(6&amp;$A:$A,list!$A:G,7,0),""))</f>
        <v/>
      </c>
      <c r="AK69" s="10">
        <f>IF(IFERROR(VLOOKUP(6&amp;$A:$A,list!$A:H,8,0),"")=0,"",IFERROR(VLOOKUP(6&amp;$A:$A,list!$A:H,8,0),""))</f>
        <v/>
      </c>
      <c r="AL69" s="2">
        <f>IF(IFERROR(VLOOKUP(7&amp;$A:$A,list!$A:C,3,0),"")=0,"",IFERROR(VLOOKUP(7&amp;$A:$A,list!$A:C,3,0),""))</f>
        <v/>
      </c>
      <c r="AM69" s="10">
        <f>IF(IFERROR(VLOOKUP(7&amp;$A:$A,list!$A:D,4,0),"")=0,"",IFERROR(VLOOKUP(7&amp;$A:$A,list!$A:D,4,0),""))</f>
        <v/>
      </c>
      <c r="AN69" s="10">
        <f>IF(IFERROR(VLOOKUP(7&amp;$A:$A,list!$A:E,5,0),"")=0,"",IFERROR(VLOOKUP(7&amp;$A:$A,list!$A:E,5,0),""))</f>
        <v/>
      </c>
      <c r="AO69" s="10">
        <f>IF(IFERROR(VLOOKUP(7&amp;$A:$A,list!$A:F,6,0),"")=0,"",IFERROR(VLOOKUP(7&amp;$A:$A,list!$A:F,6,0),""))</f>
        <v/>
      </c>
      <c r="AP69" s="10">
        <f>IF(IFERROR(VLOOKUP(7&amp;$A:$A,list!$A:G,7,0),"")=0,"",IFERROR(VLOOKUP(7&amp;$A:$A,list!$A:G,7,0),""))</f>
        <v/>
      </c>
      <c r="AQ69" s="10">
        <f>IF(IFERROR(VLOOKUP(7&amp;$A:$A,list!$A:H,8,0),"")=0,"",IFERROR(VLOOKUP(7&amp;$A:$A,list!$A:H,8,0),""))</f>
        <v/>
      </c>
      <c r="AR69" s="2">
        <f>IF(IFERROR(VLOOKUP(8&amp;$A:$A,list!$A:C,3,0),"")=0,"",IFERROR(VLOOKUP(8&amp;$A:$A,list!$A:C,3,0),""))</f>
        <v/>
      </c>
      <c r="AS69" s="10">
        <f>IF(IFERROR(VLOOKUP(8&amp;$A:$A,list!$A:D,4,0),"")=0,"",IFERROR(VLOOKUP(8&amp;$A:$A,list!$A:D,4,0),""))</f>
        <v/>
      </c>
      <c r="AT69" s="10">
        <f>IF(IFERROR(VLOOKUP(8&amp;$A:$A,list!$A:E,5,0),"")=0,"",IFERROR(VLOOKUP(8&amp;$A:$A,list!$A:E,5,0),""))</f>
        <v/>
      </c>
      <c r="AU69" s="10">
        <f>IF(IFERROR(VLOOKUP(8&amp;$A:$A,list!$A:F,6,0),"")=0,"",IFERROR(VLOOKUP(8&amp;$A:$A,list!$A:F,6,0),""))</f>
        <v/>
      </c>
      <c r="AV69" s="10">
        <f>IF(IFERROR(VLOOKUP(8&amp;$A:$A,list!$A:G,7,0),"")=0,"",IFERROR(VLOOKUP(8&amp;$A:$A,list!$A:G,7,0),""))</f>
        <v/>
      </c>
      <c r="AW69" s="3">
        <f>IF(IFERROR(VLOOKUP(8&amp;$A:$A,list!$A:H,8,0),"")=0,"",IFERROR(VLOOKUP(8&amp;$A:$A,list!$A:H,8,0),""))</f>
        <v/>
      </c>
    </row>
    <row r="70">
      <c r="B70" s="2">
        <f>IF(IFERROR(VLOOKUP(1&amp;$A:$A,list!$A:C,3,0),"")=0,"",IFERROR(VLOOKUP(1&amp;$A:$A,list!$A:C,3,0),""))</f>
        <v/>
      </c>
      <c r="C70" s="10">
        <f>IF(IFERROR(VLOOKUP(1&amp;$A:$A,list!$A:D,4,0),"")=0,"",IFERROR(VLOOKUP(1&amp;$A:$A,list!$A:D,4,0),""))</f>
        <v/>
      </c>
      <c r="D70" s="10">
        <f>IF(IFERROR(VLOOKUP(1&amp;$A:$A,list!$A:E,5,0),"")=0,"",IFERROR(VLOOKUP(1&amp;$A:$A,list!$A:E,5,0),""))</f>
        <v/>
      </c>
      <c r="E70" s="10">
        <f>IF(IFERROR(VLOOKUP(1&amp;$A:$A,list!$A:F,6,0),"")=0,"",IFERROR(VLOOKUP(1&amp;$A:$A,list!$A:F,6,0),""))</f>
        <v/>
      </c>
      <c r="F70" s="10">
        <f>IF(IFERROR(VLOOKUP(1&amp;$A:$A,list!$A:G,7,0),"")=0,"",IFERROR(VLOOKUP(1&amp;$A:$A,list!$A:G,7,0),""))</f>
        <v/>
      </c>
      <c r="G70" s="10">
        <f>IF(IFERROR(VLOOKUP(1&amp;$A:$A,list!$A:H,8,0),"")=0,"",IFERROR(VLOOKUP(1&amp;$A:$A,list!$A:H,8,0),""))</f>
        <v/>
      </c>
      <c r="H70" s="2">
        <f>IF(IFERROR(VLOOKUP(2&amp;$A:$A,list!$A:C,3,0),"")=0,"",IFERROR(VLOOKUP(2&amp;$A:$A,list!$A:C,3,0),""))</f>
        <v/>
      </c>
      <c r="I70" s="10">
        <f>IF(IFERROR(VLOOKUP(2&amp;$A:$A,list!$A:D,4,0),"")=0,"",IFERROR(VLOOKUP(2&amp;$A:$A,list!$A:D,4,0),""))</f>
        <v/>
      </c>
      <c r="J70" s="10">
        <f>IF(IFERROR(VLOOKUP(2&amp;$A:$A,list!$A:E,5,0),"")=0,"",IFERROR(VLOOKUP(2&amp;$A:$A,list!$A:E,5,0),""))</f>
        <v/>
      </c>
      <c r="K70" s="10">
        <f>IF(IFERROR(VLOOKUP(2&amp;$A:$A,list!$A:F,6,0),"")=0,"",IFERROR(VLOOKUP(2&amp;$A:$A,list!$A:F,6,0),""))</f>
        <v/>
      </c>
      <c r="L70" s="10">
        <f>IF(IFERROR(VLOOKUP(2&amp;$A:$A,list!$A:G,7,0),"")=0,"",IFERROR(VLOOKUP(2&amp;$A:$A,list!$A:G,7,0),""))</f>
        <v/>
      </c>
      <c r="M70" s="10">
        <f>IF(IFERROR(VLOOKUP(2&amp;$A:$A,list!$A:H,8,0),"")=0,"",IFERROR(VLOOKUP(2&amp;$A:$A,list!$A:H,8,0),""))</f>
        <v/>
      </c>
      <c r="N70" s="2">
        <f>IF(IFERROR(VLOOKUP(3&amp;$A:$A,list!$A:C,3,0),"")=0,"",IFERROR(VLOOKUP(3&amp;$A:$A,list!$A:C,3,0),""))</f>
        <v/>
      </c>
      <c r="O70" s="10">
        <f>IF(IFERROR(VLOOKUP(3&amp;$A:$A,list!$A:D,4,0),"")=0,"",IFERROR(VLOOKUP(3&amp;$A:$A,list!$A:D,4,0),""))</f>
        <v/>
      </c>
      <c r="P70" s="10">
        <f>IF(IFERROR(VLOOKUP(3&amp;$A:$A,list!$A:E,5,0),"")=0,"",IFERROR(VLOOKUP(3&amp;$A:$A,list!$A:E,5,0),""))</f>
        <v/>
      </c>
      <c r="Q70" s="10">
        <f>IF(IFERROR(VLOOKUP(3&amp;$A:$A,list!$A:F,6,0),"")=0,"",IFERROR(VLOOKUP(3&amp;$A:$A,list!$A:F,6,0),""))</f>
        <v/>
      </c>
      <c r="R70" s="10">
        <f>IF(IFERROR(VLOOKUP(3&amp;$A:$A,list!$A:G,7,0),"")=0,"",IFERROR(VLOOKUP(3&amp;$A:$A,list!$A:G,7,0),""))</f>
        <v/>
      </c>
      <c r="S70" s="10">
        <f>IF(IFERROR(VLOOKUP(3&amp;$A:$A,list!$A:H,8,0),"")=0,"",IFERROR(VLOOKUP(3&amp;$A:$A,list!$A:H,8,0),""))</f>
        <v/>
      </c>
      <c r="T70" s="2">
        <f>IF(IFERROR(VLOOKUP(4&amp;$A:$A,list!$A:C,3,0),"")=0,"",IFERROR(VLOOKUP(4&amp;$A:$A,list!$A:C,3,0),""))</f>
        <v/>
      </c>
      <c r="U70" s="10">
        <f>IF(IFERROR(VLOOKUP(4&amp;$A:$A,list!$A:D,4,0),"")=0,"",IFERROR(VLOOKUP(4&amp;$A:$A,list!$A:D,4,0),""))</f>
        <v/>
      </c>
      <c r="V70" s="10">
        <f>IF(IFERROR(VLOOKUP(4&amp;$A:$A,list!$A:E,5,0),"")=0,"",IFERROR(VLOOKUP(4&amp;$A:$A,list!$A:E,5,0),""))</f>
        <v/>
      </c>
      <c r="W70" s="10">
        <f>IF(IFERROR(VLOOKUP(4&amp;$A:$A,list!$A:F,6,0),"")=0,"",IFERROR(VLOOKUP(4&amp;$A:$A,list!$A:F,6,0),""))</f>
        <v/>
      </c>
      <c r="X70" s="10">
        <f>IF(IFERROR(VLOOKUP(4&amp;$A:$A,list!$A:G,7,0),"")=0,"",IFERROR(VLOOKUP(4&amp;$A:$A,list!$A:G,7,0),""))</f>
        <v/>
      </c>
      <c r="Y70" s="10">
        <f>IF(IFERROR(VLOOKUP(4&amp;$A:$A,list!$A:H,8,0),"")=0,"",IFERROR(VLOOKUP(4&amp;$A:$A,list!$A:H,8,0),""))</f>
        <v/>
      </c>
      <c r="Z70" s="2">
        <f>IF(IFERROR(VLOOKUP(5&amp;$A:$A,list!$A:C,3,0),"")=0,"",IFERROR(VLOOKUP(5&amp;$A:$A,list!$A:C,3,0),""))</f>
        <v/>
      </c>
      <c r="AA70" s="10">
        <f>IF(IFERROR(VLOOKUP(5&amp;$A:$A,list!$A:D,4,0),"")=0,"",IFERROR(VLOOKUP(5&amp;$A:$A,list!$A:D,4,0),""))</f>
        <v/>
      </c>
      <c r="AB70" s="10">
        <f>IF(IFERROR(VLOOKUP(5&amp;$A:$A,list!$A:E,5,0),"")=0,"",IFERROR(VLOOKUP(5&amp;$A:$A,list!$A:E,5,0),""))</f>
        <v/>
      </c>
      <c r="AC70" s="10">
        <f>IF(IFERROR(VLOOKUP(5&amp;$A:$A,list!$A:F,6,0),"")=0,"",IFERROR(VLOOKUP(5&amp;$A:$A,list!$A:F,6,0),""))</f>
        <v/>
      </c>
      <c r="AD70" s="10">
        <f>IF(IFERROR(VLOOKUP(5&amp;$A:$A,list!$A:G,7,0),"")=0,"",IFERROR(VLOOKUP(5&amp;$A:$A,list!$A:G,7,0),""))</f>
        <v/>
      </c>
      <c r="AE70" s="10">
        <f>IF(IFERROR(VLOOKUP(5&amp;$A:$A,list!$A:H,8,0),"")=0,"",IFERROR(VLOOKUP(5&amp;$A:$A,list!$A:H,8,0),""))</f>
        <v/>
      </c>
      <c r="AF70" s="2">
        <f>IF(IFERROR(VLOOKUP(6&amp;$A:$A,list!$A:C,3,0),"")=0,"",IFERROR(VLOOKUP(6&amp;$A:$A,list!$A:C,3,0),""))</f>
        <v/>
      </c>
      <c r="AG70" s="10">
        <f>IF(IFERROR(VLOOKUP(6&amp;$A:$A,list!$A:D,4,0),"")=0,"",IFERROR(VLOOKUP(6&amp;$A:$A,list!$A:D,4,0),""))</f>
        <v/>
      </c>
      <c r="AH70" s="10">
        <f>IF(IFERROR(VLOOKUP(6&amp;$A:$A,list!$A:E,5,0),"")=0,"",IFERROR(VLOOKUP(6&amp;$A:$A,list!$A:E,5,0),""))</f>
        <v/>
      </c>
      <c r="AI70" s="10">
        <f>IF(IFERROR(VLOOKUP(6&amp;$A:$A,list!$A:F,6,0),"")=0,"",IFERROR(VLOOKUP(6&amp;$A:$A,list!$A:F,6,0),""))</f>
        <v/>
      </c>
      <c r="AJ70" s="10">
        <f>IF(IFERROR(VLOOKUP(6&amp;$A:$A,list!$A:G,7,0),"")=0,"",IFERROR(VLOOKUP(6&amp;$A:$A,list!$A:G,7,0),""))</f>
        <v/>
      </c>
      <c r="AK70" s="10">
        <f>IF(IFERROR(VLOOKUP(6&amp;$A:$A,list!$A:H,8,0),"")=0,"",IFERROR(VLOOKUP(6&amp;$A:$A,list!$A:H,8,0),""))</f>
        <v/>
      </c>
      <c r="AL70" s="2">
        <f>IF(IFERROR(VLOOKUP(7&amp;$A:$A,list!$A:C,3,0),"")=0,"",IFERROR(VLOOKUP(7&amp;$A:$A,list!$A:C,3,0),""))</f>
        <v/>
      </c>
      <c r="AM70" s="10">
        <f>IF(IFERROR(VLOOKUP(7&amp;$A:$A,list!$A:D,4,0),"")=0,"",IFERROR(VLOOKUP(7&amp;$A:$A,list!$A:D,4,0),""))</f>
        <v/>
      </c>
      <c r="AN70" s="10">
        <f>IF(IFERROR(VLOOKUP(7&amp;$A:$A,list!$A:E,5,0),"")=0,"",IFERROR(VLOOKUP(7&amp;$A:$A,list!$A:E,5,0),""))</f>
        <v/>
      </c>
      <c r="AO70" s="10">
        <f>IF(IFERROR(VLOOKUP(7&amp;$A:$A,list!$A:F,6,0),"")=0,"",IFERROR(VLOOKUP(7&amp;$A:$A,list!$A:F,6,0),""))</f>
        <v/>
      </c>
      <c r="AP70" s="10">
        <f>IF(IFERROR(VLOOKUP(7&amp;$A:$A,list!$A:G,7,0),"")=0,"",IFERROR(VLOOKUP(7&amp;$A:$A,list!$A:G,7,0),""))</f>
        <v/>
      </c>
      <c r="AQ70" s="10">
        <f>IF(IFERROR(VLOOKUP(7&amp;$A:$A,list!$A:H,8,0),"")=0,"",IFERROR(VLOOKUP(7&amp;$A:$A,list!$A:H,8,0),""))</f>
        <v/>
      </c>
      <c r="AR70" s="2">
        <f>IF(IFERROR(VLOOKUP(8&amp;$A:$A,list!$A:C,3,0),"")=0,"",IFERROR(VLOOKUP(8&amp;$A:$A,list!$A:C,3,0),""))</f>
        <v/>
      </c>
      <c r="AS70" s="10">
        <f>IF(IFERROR(VLOOKUP(8&amp;$A:$A,list!$A:D,4,0),"")=0,"",IFERROR(VLOOKUP(8&amp;$A:$A,list!$A:D,4,0),""))</f>
        <v/>
      </c>
      <c r="AT70" s="10">
        <f>IF(IFERROR(VLOOKUP(8&amp;$A:$A,list!$A:E,5,0),"")=0,"",IFERROR(VLOOKUP(8&amp;$A:$A,list!$A:E,5,0),""))</f>
        <v/>
      </c>
      <c r="AU70" s="10">
        <f>IF(IFERROR(VLOOKUP(8&amp;$A:$A,list!$A:F,6,0),"")=0,"",IFERROR(VLOOKUP(8&amp;$A:$A,list!$A:F,6,0),""))</f>
        <v/>
      </c>
      <c r="AV70" s="10">
        <f>IF(IFERROR(VLOOKUP(8&amp;$A:$A,list!$A:G,7,0),"")=0,"",IFERROR(VLOOKUP(8&amp;$A:$A,list!$A:G,7,0),""))</f>
        <v/>
      </c>
      <c r="AW70" s="3">
        <f>IF(IFERROR(VLOOKUP(8&amp;$A:$A,list!$A:H,8,0),"")=0,"",IFERROR(VLOOKUP(8&amp;$A:$A,list!$A:H,8,0),""))</f>
        <v/>
      </c>
    </row>
    <row r="71">
      <c r="B71" s="2">
        <f>IF(IFERROR(VLOOKUP(1&amp;$A:$A,list!$A:C,3,0),"")=0,"",IFERROR(VLOOKUP(1&amp;$A:$A,list!$A:C,3,0),""))</f>
        <v/>
      </c>
      <c r="C71" s="10">
        <f>IF(IFERROR(VLOOKUP(1&amp;$A:$A,list!$A:D,4,0),"")=0,"",IFERROR(VLOOKUP(1&amp;$A:$A,list!$A:D,4,0),""))</f>
        <v/>
      </c>
      <c r="D71" s="10">
        <f>IF(IFERROR(VLOOKUP(1&amp;$A:$A,list!$A:E,5,0),"")=0,"",IFERROR(VLOOKUP(1&amp;$A:$A,list!$A:E,5,0),""))</f>
        <v/>
      </c>
      <c r="E71" s="10">
        <f>IF(IFERROR(VLOOKUP(1&amp;$A:$A,list!$A:F,6,0),"")=0,"",IFERROR(VLOOKUP(1&amp;$A:$A,list!$A:F,6,0),""))</f>
        <v/>
      </c>
      <c r="F71" s="10">
        <f>IF(IFERROR(VLOOKUP(1&amp;$A:$A,list!$A:G,7,0),"")=0,"",IFERROR(VLOOKUP(1&amp;$A:$A,list!$A:G,7,0),""))</f>
        <v/>
      </c>
      <c r="G71" s="10">
        <f>IF(IFERROR(VLOOKUP(1&amp;$A:$A,list!$A:H,8,0),"")=0,"",IFERROR(VLOOKUP(1&amp;$A:$A,list!$A:H,8,0),""))</f>
        <v/>
      </c>
      <c r="H71" s="2">
        <f>IF(IFERROR(VLOOKUP(2&amp;$A:$A,list!$A:C,3,0),"")=0,"",IFERROR(VLOOKUP(2&amp;$A:$A,list!$A:C,3,0),""))</f>
        <v/>
      </c>
      <c r="I71" s="10">
        <f>IF(IFERROR(VLOOKUP(2&amp;$A:$A,list!$A:D,4,0),"")=0,"",IFERROR(VLOOKUP(2&amp;$A:$A,list!$A:D,4,0),""))</f>
        <v/>
      </c>
      <c r="J71" s="10">
        <f>IF(IFERROR(VLOOKUP(2&amp;$A:$A,list!$A:E,5,0),"")=0,"",IFERROR(VLOOKUP(2&amp;$A:$A,list!$A:E,5,0),""))</f>
        <v/>
      </c>
      <c r="K71" s="10">
        <f>IF(IFERROR(VLOOKUP(2&amp;$A:$A,list!$A:F,6,0),"")=0,"",IFERROR(VLOOKUP(2&amp;$A:$A,list!$A:F,6,0),""))</f>
        <v/>
      </c>
      <c r="L71" s="10">
        <f>IF(IFERROR(VLOOKUP(2&amp;$A:$A,list!$A:G,7,0),"")=0,"",IFERROR(VLOOKUP(2&amp;$A:$A,list!$A:G,7,0),""))</f>
        <v/>
      </c>
      <c r="M71" s="10">
        <f>IF(IFERROR(VLOOKUP(2&amp;$A:$A,list!$A:H,8,0),"")=0,"",IFERROR(VLOOKUP(2&amp;$A:$A,list!$A:H,8,0),""))</f>
        <v/>
      </c>
      <c r="N71" s="2">
        <f>IF(IFERROR(VLOOKUP(3&amp;$A:$A,list!$A:C,3,0),"")=0,"",IFERROR(VLOOKUP(3&amp;$A:$A,list!$A:C,3,0),""))</f>
        <v/>
      </c>
      <c r="O71" s="10">
        <f>IF(IFERROR(VLOOKUP(3&amp;$A:$A,list!$A:D,4,0),"")=0,"",IFERROR(VLOOKUP(3&amp;$A:$A,list!$A:D,4,0),""))</f>
        <v/>
      </c>
      <c r="P71" s="10">
        <f>IF(IFERROR(VLOOKUP(3&amp;$A:$A,list!$A:E,5,0),"")=0,"",IFERROR(VLOOKUP(3&amp;$A:$A,list!$A:E,5,0),""))</f>
        <v/>
      </c>
      <c r="Q71" s="10">
        <f>IF(IFERROR(VLOOKUP(3&amp;$A:$A,list!$A:F,6,0),"")=0,"",IFERROR(VLOOKUP(3&amp;$A:$A,list!$A:F,6,0),""))</f>
        <v/>
      </c>
      <c r="R71" s="10">
        <f>IF(IFERROR(VLOOKUP(3&amp;$A:$A,list!$A:G,7,0),"")=0,"",IFERROR(VLOOKUP(3&amp;$A:$A,list!$A:G,7,0),""))</f>
        <v/>
      </c>
      <c r="S71" s="10">
        <f>IF(IFERROR(VLOOKUP(3&amp;$A:$A,list!$A:H,8,0),"")=0,"",IFERROR(VLOOKUP(3&amp;$A:$A,list!$A:H,8,0),""))</f>
        <v/>
      </c>
      <c r="T71" s="2">
        <f>IF(IFERROR(VLOOKUP(4&amp;$A:$A,list!$A:C,3,0),"")=0,"",IFERROR(VLOOKUP(4&amp;$A:$A,list!$A:C,3,0),""))</f>
        <v/>
      </c>
      <c r="U71" s="10">
        <f>IF(IFERROR(VLOOKUP(4&amp;$A:$A,list!$A:D,4,0),"")=0,"",IFERROR(VLOOKUP(4&amp;$A:$A,list!$A:D,4,0),""))</f>
        <v/>
      </c>
      <c r="V71" s="10">
        <f>IF(IFERROR(VLOOKUP(4&amp;$A:$A,list!$A:E,5,0),"")=0,"",IFERROR(VLOOKUP(4&amp;$A:$A,list!$A:E,5,0),""))</f>
        <v/>
      </c>
      <c r="W71" s="10">
        <f>IF(IFERROR(VLOOKUP(4&amp;$A:$A,list!$A:F,6,0),"")=0,"",IFERROR(VLOOKUP(4&amp;$A:$A,list!$A:F,6,0),""))</f>
        <v/>
      </c>
      <c r="X71" s="10">
        <f>IF(IFERROR(VLOOKUP(4&amp;$A:$A,list!$A:G,7,0),"")=0,"",IFERROR(VLOOKUP(4&amp;$A:$A,list!$A:G,7,0),""))</f>
        <v/>
      </c>
      <c r="Y71" s="10">
        <f>IF(IFERROR(VLOOKUP(4&amp;$A:$A,list!$A:H,8,0),"")=0,"",IFERROR(VLOOKUP(4&amp;$A:$A,list!$A:H,8,0),""))</f>
        <v/>
      </c>
      <c r="Z71" s="2">
        <f>IF(IFERROR(VLOOKUP(5&amp;$A:$A,list!$A:C,3,0),"")=0,"",IFERROR(VLOOKUP(5&amp;$A:$A,list!$A:C,3,0),""))</f>
        <v/>
      </c>
      <c r="AA71" s="10">
        <f>IF(IFERROR(VLOOKUP(5&amp;$A:$A,list!$A:D,4,0),"")=0,"",IFERROR(VLOOKUP(5&amp;$A:$A,list!$A:D,4,0),""))</f>
        <v/>
      </c>
      <c r="AB71" s="10">
        <f>IF(IFERROR(VLOOKUP(5&amp;$A:$A,list!$A:E,5,0),"")=0,"",IFERROR(VLOOKUP(5&amp;$A:$A,list!$A:E,5,0),""))</f>
        <v/>
      </c>
      <c r="AC71" s="10">
        <f>IF(IFERROR(VLOOKUP(5&amp;$A:$A,list!$A:F,6,0),"")=0,"",IFERROR(VLOOKUP(5&amp;$A:$A,list!$A:F,6,0),""))</f>
        <v/>
      </c>
      <c r="AD71" s="10">
        <f>IF(IFERROR(VLOOKUP(5&amp;$A:$A,list!$A:G,7,0),"")=0,"",IFERROR(VLOOKUP(5&amp;$A:$A,list!$A:G,7,0),""))</f>
        <v/>
      </c>
      <c r="AE71" s="10">
        <f>IF(IFERROR(VLOOKUP(5&amp;$A:$A,list!$A:H,8,0),"")=0,"",IFERROR(VLOOKUP(5&amp;$A:$A,list!$A:H,8,0),""))</f>
        <v/>
      </c>
      <c r="AF71" s="2">
        <f>IF(IFERROR(VLOOKUP(6&amp;$A:$A,list!$A:C,3,0),"")=0,"",IFERROR(VLOOKUP(6&amp;$A:$A,list!$A:C,3,0),""))</f>
        <v/>
      </c>
      <c r="AG71" s="10">
        <f>IF(IFERROR(VLOOKUP(6&amp;$A:$A,list!$A:D,4,0),"")=0,"",IFERROR(VLOOKUP(6&amp;$A:$A,list!$A:D,4,0),""))</f>
        <v/>
      </c>
      <c r="AH71" s="10">
        <f>IF(IFERROR(VLOOKUP(6&amp;$A:$A,list!$A:E,5,0),"")=0,"",IFERROR(VLOOKUP(6&amp;$A:$A,list!$A:E,5,0),""))</f>
        <v/>
      </c>
      <c r="AI71" s="10">
        <f>IF(IFERROR(VLOOKUP(6&amp;$A:$A,list!$A:F,6,0),"")=0,"",IFERROR(VLOOKUP(6&amp;$A:$A,list!$A:F,6,0),""))</f>
        <v/>
      </c>
      <c r="AJ71" s="10">
        <f>IF(IFERROR(VLOOKUP(6&amp;$A:$A,list!$A:G,7,0),"")=0,"",IFERROR(VLOOKUP(6&amp;$A:$A,list!$A:G,7,0),""))</f>
        <v/>
      </c>
      <c r="AK71" s="10">
        <f>IF(IFERROR(VLOOKUP(6&amp;$A:$A,list!$A:H,8,0),"")=0,"",IFERROR(VLOOKUP(6&amp;$A:$A,list!$A:H,8,0),""))</f>
        <v/>
      </c>
      <c r="AL71" s="2">
        <f>IF(IFERROR(VLOOKUP(7&amp;$A:$A,list!$A:C,3,0),"")=0,"",IFERROR(VLOOKUP(7&amp;$A:$A,list!$A:C,3,0),""))</f>
        <v/>
      </c>
      <c r="AM71" s="10">
        <f>IF(IFERROR(VLOOKUP(7&amp;$A:$A,list!$A:D,4,0),"")=0,"",IFERROR(VLOOKUP(7&amp;$A:$A,list!$A:D,4,0),""))</f>
        <v/>
      </c>
      <c r="AN71" s="10">
        <f>IF(IFERROR(VLOOKUP(7&amp;$A:$A,list!$A:E,5,0),"")=0,"",IFERROR(VLOOKUP(7&amp;$A:$A,list!$A:E,5,0),""))</f>
        <v/>
      </c>
      <c r="AO71" s="10">
        <f>IF(IFERROR(VLOOKUP(7&amp;$A:$A,list!$A:F,6,0),"")=0,"",IFERROR(VLOOKUP(7&amp;$A:$A,list!$A:F,6,0),""))</f>
        <v/>
      </c>
      <c r="AP71" s="10">
        <f>IF(IFERROR(VLOOKUP(7&amp;$A:$A,list!$A:G,7,0),"")=0,"",IFERROR(VLOOKUP(7&amp;$A:$A,list!$A:G,7,0),""))</f>
        <v/>
      </c>
      <c r="AQ71" s="10">
        <f>IF(IFERROR(VLOOKUP(7&amp;$A:$A,list!$A:H,8,0),"")=0,"",IFERROR(VLOOKUP(7&amp;$A:$A,list!$A:H,8,0),""))</f>
        <v/>
      </c>
      <c r="AR71" s="2">
        <f>IF(IFERROR(VLOOKUP(8&amp;$A:$A,list!$A:C,3,0),"")=0,"",IFERROR(VLOOKUP(8&amp;$A:$A,list!$A:C,3,0),""))</f>
        <v/>
      </c>
      <c r="AS71" s="10">
        <f>IF(IFERROR(VLOOKUP(8&amp;$A:$A,list!$A:D,4,0),"")=0,"",IFERROR(VLOOKUP(8&amp;$A:$A,list!$A:D,4,0),""))</f>
        <v/>
      </c>
      <c r="AT71" s="10">
        <f>IF(IFERROR(VLOOKUP(8&amp;$A:$A,list!$A:E,5,0),"")=0,"",IFERROR(VLOOKUP(8&amp;$A:$A,list!$A:E,5,0),""))</f>
        <v/>
      </c>
      <c r="AU71" s="10">
        <f>IF(IFERROR(VLOOKUP(8&amp;$A:$A,list!$A:F,6,0),"")=0,"",IFERROR(VLOOKUP(8&amp;$A:$A,list!$A:F,6,0),""))</f>
        <v/>
      </c>
      <c r="AV71" s="10">
        <f>IF(IFERROR(VLOOKUP(8&amp;$A:$A,list!$A:G,7,0),"")=0,"",IFERROR(VLOOKUP(8&amp;$A:$A,list!$A:G,7,0),""))</f>
        <v/>
      </c>
      <c r="AW71" s="3">
        <f>IF(IFERROR(VLOOKUP(8&amp;$A:$A,list!$A:H,8,0),"")=0,"",IFERROR(VLOOKUP(8&amp;$A:$A,list!$A:H,8,0),""))</f>
        <v/>
      </c>
    </row>
    <row r="72">
      <c r="B72" s="2">
        <f>IF(IFERROR(VLOOKUP(1&amp;$A:$A,list!$A:C,3,0),"")=0,"",IFERROR(VLOOKUP(1&amp;$A:$A,list!$A:C,3,0),""))</f>
        <v/>
      </c>
      <c r="C72" s="10">
        <f>IF(IFERROR(VLOOKUP(1&amp;$A:$A,list!$A:D,4,0),"")=0,"",IFERROR(VLOOKUP(1&amp;$A:$A,list!$A:D,4,0),""))</f>
        <v/>
      </c>
      <c r="D72" s="10">
        <f>IF(IFERROR(VLOOKUP(1&amp;$A:$A,list!$A:E,5,0),"")=0,"",IFERROR(VLOOKUP(1&amp;$A:$A,list!$A:E,5,0),""))</f>
        <v/>
      </c>
      <c r="E72" s="10">
        <f>IF(IFERROR(VLOOKUP(1&amp;$A:$A,list!$A:F,6,0),"")=0,"",IFERROR(VLOOKUP(1&amp;$A:$A,list!$A:F,6,0),""))</f>
        <v/>
      </c>
      <c r="F72" s="10">
        <f>IF(IFERROR(VLOOKUP(1&amp;$A:$A,list!$A:G,7,0),"")=0,"",IFERROR(VLOOKUP(1&amp;$A:$A,list!$A:G,7,0),""))</f>
        <v/>
      </c>
      <c r="G72" s="10">
        <f>IF(IFERROR(VLOOKUP(1&amp;$A:$A,list!$A:H,8,0),"")=0,"",IFERROR(VLOOKUP(1&amp;$A:$A,list!$A:H,8,0),""))</f>
        <v/>
      </c>
      <c r="H72" s="2">
        <f>IF(IFERROR(VLOOKUP(2&amp;$A:$A,list!$A:C,3,0),"")=0,"",IFERROR(VLOOKUP(2&amp;$A:$A,list!$A:C,3,0),""))</f>
        <v/>
      </c>
      <c r="I72" s="10">
        <f>IF(IFERROR(VLOOKUP(2&amp;$A:$A,list!$A:D,4,0),"")=0,"",IFERROR(VLOOKUP(2&amp;$A:$A,list!$A:D,4,0),""))</f>
        <v/>
      </c>
      <c r="J72" s="10">
        <f>IF(IFERROR(VLOOKUP(2&amp;$A:$A,list!$A:E,5,0),"")=0,"",IFERROR(VLOOKUP(2&amp;$A:$A,list!$A:E,5,0),""))</f>
        <v/>
      </c>
      <c r="K72" s="10">
        <f>IF(IFERROR(VLOOKUP(2&amp;$A:$A,list!$A:F,6,0),"")=0,"",IFERROR(VLOOKUP(2&amp;$A:$A,list!$A:F,6,0),""))</f>
        <v/>
      </c>
      <c r="L72" s="10">
        <f>IF(IFERROR(VLOOKUP(2&amp;$A:$A,list!$A:G,7,0),"")=0,"",IFERROR(VLOOKUP(2&amp;$A:$A,list!$A:G,7,0),""))</f>
        <v/>
      </c>
      <c r="M72" s="10">
        <f>IF(IFERROR(VLOOKUP(2&amp;$A:$A,list!$A:H,8,0),"")=0,"",IFERROR(VLOOKUP(2&amp;$A:$A,list!$A:H,8,0),""))</f>
        <v/>
      </c>
      <c r="N72" s="2">
        <f>IF(IFERROR(VLOOKUP(3&amp;$A:$A,list!$A:C,3,0),"")=0,"",IFERROR(VLOOKUP(3&amp;$A:$A,list!$A:C,3,0),""))</f>
        <v/>
      </c>
      <c r="O72" s="10">
        <f>IF(IFERROR(VLOOKUP(3&amp;$A:$A,list!$A:D,4,0),"")=0,"",IFERROR(VLOOKUP(3&amp;$A:$A,list!$A:D,4,0),""))</f>
        <v/>
      </c>
      <c r="P72" s="10">
        <f>IF(IFERROR(VLOOKUP(3&amp;$A:$A,list!$A:E,5,0),"")=0,"",IFERROR(VLOOKUP(3&amp;$A:$A,list!$A:E,5,0),""))</f>
        <v/>
      </c>
      <c r="Q72" s="10">
        <f>IF(IFERROR(VLOOKUP(3&amp;$A:$A,list!$A:F,6,0),"")=0,"",IFERROR(VLOOKUP(3&amp;$A:$A,list!$A:F,6,0),""))</f>
        <v/>
      </c>
      <c r="R72" s="10">
        <f>IF(IFERROR(VLOOKUP(3&amp;$A:$A,list!$A:G,7,0),"")=0,"",IFERROR(VLOOKUP(3&amp;$A:$A,list!$A:G,7,0),""))</f>
        <v/>
      </c>
      <c r="S72" s="10">
        <f>IF(IFERROR(VLOOKUP(3&amp;$A:$A,list!$A:H,8,0),"")=0,"",IFERROR(VLOOKUP(3&amp;$A:$A,list!$A:H,8,0),""))</f>
        <v/>
      </c>
      <c r="T72" s="2">
        <f>IF(IFERROR(VLOOKUP(4&amp;$A:$A,list!$A:C,3,0),"")=0,"",IFERROR(VLOOKUP(4&amp;$A:$A,list!$A:C,3,0),""))</f>
        <v/>
      </c>
      <c r="U72" s="10">
        <f>IF(IFERROR(VLOOKUP(4&amp;$A:$A,list!$A:D,4,0),"")=0,"",IFERROR(VLOOKUP(4&amp;$A:$A,list!$A:D,4,0),""))</f>
        <v/>
      </c>
      <c r="V72" s="10">
        <f>IF(IFERROR(VLOOKUP(4&amp;$A:$A,list!$A:E,5,0),"")=0,"",IFERROR(VLOOKUP(4&amp;$A:$A,list!$A:E,5,0),""))</f>
        <v/>
      </c>
      <c r="W72" s="10">
        <f>IF(IFERROR(VLOOKUP(4&amp;$A:$A,list!$A:F,6,0),"")=0,"",IFERROR(VLOOKUP(4&amp;$A:$A,list!$A:F,6,0),""))</f>
        <v/>
      </c>
      <c r="X72" s="10">
        <f>IF(IFERROR(VLOOKUP(4&amp;$A:$A,list!$A:G,7,0),"")=0,"",IFERROR(VLOOKUP(4&amp;$A:$A,list!$A:G,7,0),""))</f>
        <v/>
      </c>
      <c r="Y72" s="10">
        <f>IF(IFERROR(VLOOKUP(4&amp;$A:$A,list!$A:H,8,0),"")=0,"",IFERROR(VLOOKUP(4&amp;$A:$A,list!$A:H,8,0),""))</f>
        <v/>
      </c>
      <c r="Z72" s="2">
        <f>IF(IFERROR(VLOOKUP(5&amp;$A:$A,list!$A:C,3,0),"")=0,"",IFERROR(VLOOKUP(5&amp;$A:$A,list!$A:C,3,0),""))</f>
        <v/>
      </c>
      <c r="AA72" s="10">
        <f>IF(IFERROR(VLOOKUP(5&amp;$A:$A,list!$A:D,4,0),"")=0,"",IFERROR(VLOOKUP(5&amp;$A:$A,list!$A:D,4,0),""))</f>
        <v/>
      </c>
      <c r="AB72" s="10">
        <f>IF(IFERROR(VLOOKUP(5&amp;$A:$A,list!$A:E,5,0),"")=0,"",IFERROR(VLOOKUP(5&amp;$A:$A,list!$A:E,5,0),""))</f>
        <v/>
      </c>
      <c r="AC72" s="10">
        <f>IF(IFERROR(VLOOKUP(5&amp;$A:$A,list!$A:F,6,0),"")=0,"",IFERROR(VLOOKUP(5&amp;$A:$A,list!$A:F,6,0),""))</f>
        <v/>
      </c>
      <c r="AD72" s="10">
        <f>IF(IFERROR(VLOOKUP(5&amp;$A:$A,list!$A:G,7,0),"")=0,"",IFERROR(VLOOKUP(5&amp;$A:$A,list!$A:G,7,0),""))</f>
        <v/>
      </c>
      <c r="AE72" s="10">
        <f>IF(IFERROR(VLOOKUP(5&amp;$A:$A,list!$A:H,8,0),"")=0,"",IFERROR(VLOOKUP(5&amp;$A:$A,list!$A:H,8,0),""))</f>
        <v/>
      </c>
      <c r="AF72" s="2">
        <f>IF(IFERROR(VLOOKUP(6&amp;$A:$A,list!$A:C,3,0),"")=0,"",IFERROR(VLOOKUP(6&amp;$A:$A,list!$A:C,3,0),""))</f>
        <v/>
      </c>
      <c r="AG72" s="10">
        <f>IF(IFERROR(VLOOKUP(6&amp;$A:$A,list!$A:D,4,0),"")=0,"",IFERROR(VLOOKUP(6&amp;$A:$A,list!$A:D,4,0),""))</f>
        <v/>
      </c>
      <c r="AH72" s="10">
        <f>IF(IFERROR(VLOOKUP(6&amp;$A:$A,list!$A:E,5,0),"")=0,"",IFERROR(VLOOKUP(6&amp;$A:$A,list!$A:E,5,0),""))</f>
        <v/>
      </c>
      <c r="AI72" s="10">
        <f>IF(IFERROR(VLOOKUP(6&amp;$A:$A,list!$A:F,6,0),"")=0,"",IFERROR(VLOOKUP(6&amp;$A:$A,list!$A:F,6,0),""))</f>
        <v/>
      </c>
      <c r="AJ72" s="10">
        <f>IF(IFERROR(VLOOKUP(6&amp;$A:$A,list!$A:G,7,0),"")=0,"",IFERROR(VLOOKUP(6&amp;$A:$A,list!$A:G,7,0),""))</f>
        <v/>
      </c>
      <c r="AK72" s="10">
        <f>IF(IFERROR(VLOOKUP(6&amp;$A:$A,list!$A:H,8,0),"")=0,"",IFERROR(VLOOKUP(6&amp;$A:$A,list!$A:H,8,0),""))</f>
        <v/>
      </c>
      <c r="AL72" s="2">
        <f>IF(IFERROR(VLOOKUP(7&amp;$A:$A,list!$A:C,3,0),"")=0,"",IFERROR(VLOOKUP(7&amp;$A:$A,list!$A:C,3,0),""))</f>
        <v/>
      </c>
      <c r="AM72" s="10">
        <f>IF(IFERROR(VLOOKUP(7&amp;$A:$A,list!$A:D,4,0),"")=0,"",IFERROR(VLOOKUP(7&amp;$A:$A,list!$A:D,4,0),""))</f>
        <v/>
      </c>
      <c r="AN72" s="10">
        <f>IF(IFERROR(VLOOKUP(7&amp;$A:$A,list!$A:E,5,0),"")=0,"",IFERROR(VLOOKUP(7&amp;$A:$A,list!$A:E,5,0),""))</f>
        <v/>
      </c>
      <c r="AO72" s="10">
        <f>IF(IFERROR(VLOOKUP(7&amp;$A:$A,list!$A:F,6,0),"")=0,"",IFERROR(VLOOKUP(7&amp;$A:$A,list!$A:F,6,0),""))</f>
        <v/>
      </c>
      <c r="AP72" s="10">
        <f>IF(IFERROR(VLOOKUP(7&amp;$A:$A,list!$A:G,7,0),"")=0,"",IFERROR(VLOOKUP(7&amp;$A:$A,list!$A:G,7,0),""))</f>
        <v/>
      </c>
      <c r="AQ72" s="10">
        <f>IF(IFERROR(VLOOKUP(7&amp;$A:$A,list!$A:H,8,0),"")=0,"",IFERROR(VLOOKUP(7&amp;$A:$A,list!$A:H,8,0),""))</f>
        <v/>
      </c>
      <c r="AR72" s="2">
        <f>IF(IFERROR(VLOOKUP(8&amp;$A:$A,list!$A:C,3,0),"")=0,"",IFERROR(VLOOKUP(8&amp;$A:$A,list!$A:C,3,0),""))</f>
        <v/>
      </c>
      <c r="AS72" s="10">
        <f>IF(IFERROR(VLOOKUP(8&amp;$A:$A,list!$A:D,4,0),"")=0,"",IFERROR(VLOOKUP(8&amp;$A:$A,list!$A:D,4,0),""))</f>
        <v/>
      </c>
      <c r="AT72" s="10">
        <f>IF(IFERROR(VLOOKUP(8&amp;$A:$A,list!$A:E,5,0),"")=0,"",IFERROR(VLOOKUP(8&amp;$A:$A,list!$A:E,5,0),""))</f>
        <v/>
      </c>
      <c r="AU72" s="10">
        <f>IF(IFERROR(VLOOKUP(8&amp;$A:$A,list!$A:F,6,0),"")=0,"",IFERROR(VLOOKUP(8&amp;$A:$A,list!$A:F,6,0),""))</f>
        <v/>
      </c>
      <c r="AV72" s="10">
        <f>IF(IFERROR(VLOOKUP(8&amp;$A:$A,list!$A:G,7,0),"")=0,"",IFERROR(VLOOKUP(8&amp;$A:$A,list!$A:G,7,0),""))</f>
        <v/>
      </c>
      <c r="AW72" s="3">
        <f>IF(IFERROR(VLOOKUP(8&amp;$A:$A,list!$A:H,8,0),"")=0,"",IFERROR(VLOOKUP(8&amp;$A:$A,list!$A:H,8,0),""))</f>
        <v/>
      </c>
    </row>
    <row r="73">
      <c r="B73" s="2">
        <f>IF(IFERROR(VLOOKUP(1&amp;$A:$A,list!$A:C,3,0),"")=0,"",IFERROR(VLOOKUP(1&amp;$A:$A,list!$A:C,3,0),""))</f>
        <v/>
      </c>
      <c r="C73" s="10">
        <f>IF(IFERROR(VLOOKUP(1&amp;$A:$A,list!$A:D,4,0),"")=0,"",IFERROR(VLOOKUP(1&amp;$A:$A,list!$A:D,4,0),""))</f>
        <v/>
      </c>
      <c r="D73" s="10">
        <f>IF(IFERROR(VLOOKUP(1&amp;$A:$A,list!$A:E,5,0),"")=0,"",IFERROR(VLOOKUP(1&amp;$A:$A,list!$A:E,5,0),""))</f>
        <v/>
      </c>
      <c r="E73" s="10">
        <f>IF(IFERROR(VLOOKUP(1&amp;$A:$A,list!$A:F,6,0),"")=0,"",IFERROR(VLOOKUP(1&amp;$A:$A,list!$A:F,6,0),""))</f>
        <v/>
      </c>
      <c r="F73" s="10">
        <f>IF(IFERROR(VLOOKUP(1&amp;$A:$A,list!$A:G,7,0),"")=0,"",IFERROR(VLOOKUP(1&amp;$A:$A,list!$A:G,7,0),""))</f>
        <v/>
      </c>
      <c r="G73" s="10">
        <f>IF(IFERROR(VLOOKUP(1&amp;$A:$A,list!$A:H,8,0),"")=0,"",IFERROR(VLOOKUP(1&amp;$A:$A,list!$A:H,8,0),""))</f>
        <v/>
      </c>
      <c r="H73" s="2">
        <f>IF(IFERROR(VLOOKUP(2&amp;$A:$A,list!$A:C,3,0),"")=0,"",IFERROR(VLOOKUP(2&amp;$A:$A,list!$A:C,3,0),""))</f>
        <v/>
      </c>
      <c r="I73" s="10">
        <f>IF(IFERROR(VLOOKUP(2&amp;$A:$A,list!$A:D,4,0),"")=0,"",IFERROR(VLOOKUP(2&amp;$A:$A,list!$A:D,4,0),""))</f>
        <v/>
      </c>
      <c r="J73" s="10">
        <f>IF(IFERROR(VLOOKUP(2&amp;$A:$A,list!$A:E,5,0),"")=0,"",IFERROR(VLOOKUP(2&amp;$A:$A,list!$A:E,5,0),""))</f>
        <v/>
      </c>
      <c r="K73" s="10">
        <f>IF(IFERROR(VLOOKUP(2&amp;$A:$A,list!$A:F,6,0),"")=0,"",IFERROR(VLOOKUP(2&amp;$A:$A,list!$A:F,6,0),""))</f>
        <v/>
      </c>
      <c r="L73" s="10">
        <f>IF(IFERROR(VLOOKUP(2&amp;$A:$A,list!$A:G,7,0),"")=0,"",IFERROR(VLOOKUP(2&amp;$A:$A,list!$A:G,7,0),""))</f>
        <v/>
      </c>
      <c r="M73" s="10">
        <f>IF(IFERROR(VLOOKUP(2&amp;$A:$A,list!$A:H,8,0),"")=0,"",IFERROR(VLOOKUP(2&amp;$A:$A,list!$A:H,8,0),""))</f>
        <v/>
      </c>
      <c r="N73" s="2">
        <f>IF(IFERROR(VLOOKUP(3&amp;$A:$A,list!$A:C,3,0),"")=0,"",IFERROR(VLOOKUP(3&amp;$A:$A,list!$A:C,3,0),""))</f>
        <v/>
      </c>
      <c r="O73" s="10">
        <f>IF(IFERROR(VLOOKUP(3&amp;$A:$A,list!$A:D,4,0),"")=0,"",IFERROR(VLOOKUP(3&amp;$A:$A,list!$A:D,4,0),""))</f>
        <v/>
      </c>
      <c r="P73" s="10">
        <f>IF(IFERROR(VLOOKUP(3&amp;$A:$A,list!$A:E,5,0),"")=0,"",IFERROR(VLOOKUP(3&amp;$A:$A,list!$A:E,5,0),""))</f>
        <v/>
      </c>
      <c r="Q73" s="10">
        <f>IF(IFERROR(VLOOKUP(3&amp;$A:$A,list!$A:F,6,0),"")=0,"",IFERROR(VLOOKUP(3&amp;$A:$A,list!$A:F,6,0),""))</f>
        <v/>
      </c>
      <c r="R73" s="10">
        <f>IF(IFERROR(VLOOKUP(3&amp;$A:$A,list!$A:G,7,0),"")=0,"",IFERROR(VLOOKUP(3&amp;$A:$A,list!$A:G,7,0),""))</f>
        <v/>
      </c>
      <c r="S73" s="10">
        <f>IF(IFERROR(VLOOKUP(3&amp;$A:$A,list!$A:H,8,0),"")=0,"",IFERROR(VLOOKUP(3&amp;$A:$A,list!$A:H,8,0),""))</f>
        <v/>
      </c>
      <c r="T73" s="2">
        <f>IF(IFERROR(VLOOKUP(4&amp;$A:$A,list!$A:C,3,0),"")=0,"",IFERROR(VLOOKUP(4&amp;$A:$A,list!$A:C,3,0),""))</f>
        <v/>
      </c>
      <c r="U73" s="10">
        <f>IF(IFERROR(VLOOKUP(4&amp;$A:$A,list!$A:D,4,0),"")=0,"",IFERROR(VLOOKUP(4&amp;$A:$A,list!$A:D,4,0),""))</f>
        <v/>
      </c>
      <c r="V73" s="10">
        <f>IF(IFERROR(VLOOKUP(4&amp;$A:$A,list!$A:E,5,0),"")=0,"",IFERROR(VLOOKUP(4&amp;$A:$A,list!$A:E,5,0),""))</f>
        <v/>
      </c>
      <c r="W73" s="10">
        <f>IF(IFERROR(VLOOKUP(4&amp;$A:$A,list!$A:F,6,0),"")=0,"",IFERROR(VLOOKUP(4&amp;$A:$A,list!$A:F,6,0),""))</f>
        <v/>
      </c>
      <c r="X73" s="10">
        <f>IF(IFERROR(VLOOKUP(4&amp;$A:$A,list!$A:G,7,0),"")=0,"",IFERROR(VLOOKUP(4&amp;$A:$A,list!$A:G,7,0),""))</f>
        <v/>
      </c>
      <c r="Y73" s="10">
        <f>IF(IFERROR(VLOOKUP(4&amp;$A:$A,list!$A:H,8,0),"")=0,"",IFERROR(VLOOKUP(4&amp;$A:$A,list!$A:H,8,0),""))</f>
        <v/>
      </c>
      <c r="Z73" s="2">
        <f>IF(IFERROR(VLOOKUP(5&amp;$A:$A,list!$A:C,3,0),"")=0,"",IFERROR(VLOOKUP(5&amp;$A:$A,list!$A:C,3,0),""))</f>
        <v/>
      </c>
      <c r="AA73" s="10">
        <f>IF(IFERROR(VLOOKUP(5&amp;$A:$A,list!$A:D,4,0),"")=0,"",IFERROR(VLOOKUP(5&amp;$A:$A,list!$A:D,4,0),""))</f>
        <v/>
      </c>
      <c r="AB73" s="10">
        <f>IF(IFERROR(VLOOKUP(5&amp;$A:$A,list!$A:E,5,0),"")=0,"",IFERROR(VLOOKUP(5&amp;$A:$A,list!$A:E,5,0),""))</f>
        <v/>
      </c>
      <c r="AC73" s="10">
        <f>IF(IFERROR(VLOOKUP(5&amp;$A:$A,list!$A:F,6,0),"")=0,"",IFERROR(VLOOKUP(5&amp;$A:$A,list!$A:F,6,0),""))</f>
        <v/>
      </c>
      <c r="AD73" s="10">
        <f>IF(IFERROR(VLOOKUP(5&amp;$A:$A,list!$A:G,7,0),"")=0,"",IFERROR(VLOOKUP(5&amp;$A:$A,list!$A:G,7,0),""))</f>
        <v/>
      </c>
      <c r="AE73" s="10">
        <f>IF(IFERROR(VLOOKUP(5&amp;$A:$A,list!$A:H,8,0),"")=0,"",IFERROR(VLOOKUP(5&amp;$A:$A,list!$A:H,8,0),""))</f>
        <v/>
      </c>
      <c r="AF73" s="2">
        <f>IF(IFERROR(VLOOKUP(6&amp;$A:$A,list!$A:C,3,0),"")=0,"",IFERROR(VLOOKUP(6&amp;$A:$A,list!$A:C,3,0),""))</f>
        <v/>
      </c>
      <c r="AG73" s="10">
        <f>IF(IFERROR(VLOOKUP(6&amp;$A:$A,list!$A:D,4,0),"")=0,"",IFERROR(VLOOKUP(6&amp;$A:$A,list!$A:D,4,0),""))</f>
        <v/>
      </c>
      <c r="AH73" s="10">
        <f>IF(IFERROR(VLOOKUP(6&amp;$A:$A,list!$A:E,5,0),"")=0,"",IFERROR(VLOOKUP(6&amp;$A:$A,list!$A:E,5,0),""))</f>
        <v/>
      </c>
      <c r="AI73" s="10">
        <f>IF(IFERROR(VLOOKUP(6&amp;$A:$A,list!$A:F,6,0),"")=0,"",IFERROR(VLOOKUP(6&amp;$A:$A,list!$A:F,6,0),""))</f>
        <v/>
      </c>
      <c r="AJ73" s="10">
        <f>IF(IFERROR(VLOOKUP(6&amp;$A:$A,list!$A:G,7,0),"")=0,"",IFERROR(VLOOKUP(6&amp;$A:$A,list!$A:G,7,0),""))</f>
        <v/>
      </c>
      <c r="AK73" s="10">
        <f>IF(IFERROR(VLOOKUP(6&amp;$A:$A,list!$A:H,8,0),"")=0,"",IFERROR(VLOOKUP(6&amp;$A:$A,list!$A:H,8,0),""))</f>
        <v/>
      </c>
      <c r="AL73" s="2">
        <f>IF(IFERROR(VLOOKUP(7&amp;$A:$A,list!$A:C,3,0),"")=0,"",IFERROR(VLOOKUP(7&amp;$A:$A,list!$A:C,3,0),""))</f>
        <v/>
      </c>
      <c r="AM73" s="10">
        <f>IF(IFERROR(VLOOKUP(7&amp;$A:$A,list!$A:D,4,0),"")=0,"",IFERROR(VLOOKUP(7&amp;$A:$A,list!$A:D,4,0),""))</f>
        <v/>
      </c>
      <c r="AN73" s="10">
        <f>IF(IFERROR(VLOOKUP(7&amp;$A:$A,list!$A:E,5,0),"")=0,"",IFERROR(VLOOKUP(7&amp;$A:$A,list!$A:E,5,0),""))</f>
        <v/>
      </c>
      <c r="AO73" s="10">
        <f>IF(IFERROR(VLOOKUP(7&amp;$A:$A,list!$A:F,6,0),"")=0,"",IFERROR(VLOOKUP(7&amp;$A:$A,list!$A:F,6,0),""))</f>
        <v/>
      </c>
      <c r="AP73" s="10">
        <f>IF(IFERROR(VLOOKUP(7&amp;$A:$A,list!$A:G,7,0),"")=0,"",IFERROR(VLOOKUP(7&amp;$A:$A,list!$A:G,7,0),""))</f>
        <v/>
      </c>
      <c r="AQ73" s="10">
        <f>IF(IFERROR(VLOOKUP(7&amp;$A:$A,list!$A:H,8,0),"")=0,"",IFERROR(VLOOKUP(7&amp;$A:$A,list!$A:H,8,0),""))</f>
        <v/>
      </c>
      <c r="AR73" s="2">
        <f>IF(IFERROR(VLOOKUP(8&amp;$A:$A,list!$A:C,3,0),"")=0,"",IFERROR(VLOOKUP(8&amp;$A:$A,list!$A:C,3,0),""))</f>
        <v/>
      </c>
      <c r="AS73" s="10">
        <f>IF(IFERROR(VLOOKUP(8&amp;$A:$A,list!$A:D,4,0),"")=0,"",IFERROR(VLOOKUP(8&amp;$A:$A,list!$A:D,4,0),""))</f>
        <v/>
      </c>
      <c r="AT73" s="10">
        <f>IF(IFERROR(VLOOKUP(8&amp;$A:$A,list!$A:E,5,0),"")=0,"",IFERROR(VLOOKUP(8&amp;$A:$A,list!$A:E,5,0),""))</f>
        <v/>
      </c>
      <c r="AU73" s="10">
        <f>IF(IFERROR(VLOOKUP(8&amp;$A:$A,list!$A:F,6,0),"")=0,"",IFERROR(VLOOKUP(8&amp;$A:$A,list!$A:F,6,0),""))</f>
        <v/>
      </c>
      <c r="AV73" s="10">
        <f>IF(IFERROR(VLOOKUP(8&amp;$A:$A,list!$A:G,7,0),"")=0,"",IFERROR(VLOOKUP(8&amp;$A:$A,list!$A:G,7,0),""))</f>
        <v/>
      </c>
      <c r="AW73" s="3">
        <f>IF(IFERROR(VLOOKUP(8&amp;$A:$A,list!$A:H,8,0),"")=0,"",IFERROR(VLOOKUP(8&amp;$A:$A,list!$A:H,8,0),""))</f>
        <v/>
      </c>
    </row>
    <row r="74">
      <c r="B74" s="2">
        <f>IF(IFERROR(VLOOKUP(1&amp;$A:$A,list!$A:C,3,0),"")=0,"",IFERROR(VLOOKUP(1&amp;$A:$A,list!$A:C,3,0),""))</f>
        <v/>
      </c>
      <c r="C74" s="10">
        <f>IF(IFERROR(VLOOKUP(1&amp;$A:$A,list!$A:D,4,0),"")=0,"",IFERROR(VLOOKUP(1&amp;$A:$A,list!$A:D,4,0),""))</f>
        <v/>
      </c>
      <c r="D74" s="10">
        <f>IF(IFERROR(VLOOKUP(1&amp;$A:$A,list!$A:E,5,0),"")=0,"",IFERROR(VLOOKUP(1&amp;$A:$A,list!$A:E,5,0),""))</f>
        <v/>
      </c>
      <c r="E74" s="10">
        <f>IF(IFERROR(VLOOKUP(1&amp;$A:$A,list!$A:F,6,0),"")=0,"",IFERROR(VLOOKUP(1&amp;$A:$A,list!$A:F,6,0),""))</f>
        <v/>
      </c>
      <c r="F74" s="10">
        <f>IF(IFERROR(VLOOKUP(1&amp;$A:$A,list!$A:G,7,0),"")=0,"",IFERROR(VLOOKUP(1&amp;$A:$A,list!$A:G,7,0),""))</f>
        <v/>
      </c>
      <c r="G74" s="10">
        <f>IF(IFERROR(VLOOKUP(1&amp;$A:$A,list!$A:H,8,0),"")=0,"",IFERROR(VLOOKUP(1&amp;$A:$A,list!$A:H,8,0),""))</f>
        <v/>
      </c>
      <c r="H74" s="2">
        <f>IF(IFERROR(VLOOKUP(2&amp;$A:$A,list!$A:C,3,0),"")=0,"",IFERROR(VLOOKUP(2&amp;$A:$A,list!$A:C,3,0),""))</f>
        <v/>
      </c>
      <c r="I74" s="10">
        <f>IF(IFERROR(VLOOKUP(2&amp;$A:$A,list!$A:D,4,0),"")=0,"",IFERROR(VLOOKUP(2&amp;$A:$A,list!$A:D,4,0),""))</f>
        <v/>
      </c>
      <c r="J74" s="10">
        <f>IF(IFERROR(VLOOKUP(2&amp;$A:$A,list!$A:E,5,0),"")=0,"",IFERROR(VLOOKUP(2&amp;$A:$A,list!$A:E,5,0),""))</f>
        <v/>
      </c>
      <c r="K74" s="10">
        <f>IF(IFERROR(VLOOKUP(2&amp;$A:$A,list!$A:F,6,0),"")=0,"",IFERROR(VLOOKUP(2&amp;$A:$A,list!$A:F,6,0),""))</f>
        <v/>
      </c>
      <c r="L74" s="10">
        <f>IF(IFERROR(VLOOKUP(2&amp;$A:$A,list!$A:G,7,0),"")=0,"",IFERROR(VLOOKUP(2&amp;$A:$A,list!$A:G,7,0),""))</f>
        <v/>
      </c>
      <c r="M74" s="10">
        <f>IF(IFERROR(VLOOKUP(2&amp;$A:$A,list!$A:H,8,0),"")=0,"",IFERROR(VLOOKUP(2&amp;$A:$A,list!$A:H,8,0),""))</f>
        <v/>
      </c>
      <c r="N74" s="2">
        <f>IF(IFERROR(VLOOKUP(3&amp;$A:$A,list!$A:C,3,0),"")=0,"",IFERROR(VLOOKUP(3&amp;$A:$A,list!$A:C,3,0),""))</f>
        <v/>
      </c>
      <c r="O74" s="10">
        <f>IF(IFERROR(VLOOKUP(3&amp;$A:$A,list!$A:D,4,0),"")=0,"",IFERROR(VLOOKUP(3&amp;$A:$A,list!$A:D,4,0),""))</f>
        <v/>
      </c>
      <c r="P74" s="10">
        <f>IF(IFERROR(VLOOKUP(3&amp;$A:$A,list!$A:E,5,0),"")=0,"",IFERROR(VLOOKUP(3&amp;$A:$A,list!$A:E,5,0),""))</f>
        <v/>
      </c>
      <c r="Q74" s="10">
        <f>IF(IFERROR(VLOOKUP(3&amp;$A:$A,list!$A:F,6,0),"")=0,"",IFERROR(VLOOKUP(3&amp;$A:$A,list!$A:F,6,0),""))</f>
        <v/>
      </c>
      <c r="R74" s="10">
        <f>IF(IFERROR(VLOOKUP(3&amp;$A:$A,list!$A:G,7,0),"")=0,"",IFERROR(VLOOKUP(3&amp;$A:$A,list!$A:G,7,0),""))</f>
        <v/>
      </c>
      <c r="S74" s="10">
        <f>IF(IFERROR(VLOOKUP(3&amp;$A:$A,list!$A:H,8,0),"")=0,"",IFERROR(VLOOKUP(3&amp;$A:$A,list!$A:H,8,0),""))</f>
        <v/>
      </c>
      <c r="T74" s="2">
        <f>IF(IFERROR(VLOOKUP(4&amp;$A:$A,list!$A:C,3,0),"")=0,"",IFERROR(VLOOKUP(4&amp;$A:$A,list!$A:C,3,0),""))</f>
        <v/>
      </c>
      <c r="U74" s="10">
        <f>IF(IFERROR(VLOOKUP(4&amp;$A:$A,list!$A:D,4,0),"")=0,"",IFERROR(VLOOKUP(4&amp;$A:$A,list!$A:D,4,0),""))</f>
        <v/>
      </c>
      <c r="V74" s="10">
        <f>IF(IFERROR(VLOOKUP(4&amp;$A:$A,list!$A:E,5,0),"")=0,"",IFERROR(VLOOKUP(4&amp;$A:$A,list!$A:E,5,0),""))</f>
        <v/>
      </c>
      <c r="W74" s="10">
        <f>IF(IFERROR(VLOOKUP(4&amp;$A:$A,list!$A:F,6,0),"")=0,"",IFERROR(VLOOKUP(4&amp;$A:$A,list!$A:F,6,0),""))</f>
        <v/>
      </c>
      <c r="X74" s="10">
        <f>IF(IFERROR(VLOOKUP(4&amp;$A:$A,list!$A:G,7,0),"")=0,"",IFERROR(VLOOKUP(4&amp;$A:$A,list!$A:G,7,0),""))</f>
        <v/>
      </c>
      <c r="Y74" s="10">
        <f>IF(IFERROR(VLOOKUP(4&amp;$A:$A,list!$A:H,8,0),"")=0,"",IFERROR(VLOOKUP(4&amp;$A:$A,list!$A:H,8,0),""))</f>
        <v/>
      </c>
      <c r="Z74" s="2">
        <f>IF(IFERROR(VLOOKUP(5&amp;$A:$A,list!$A:C,3,0),"")=0,"",IFERROR(VLOOKUP(5&amp;$A:$A,list!$A:C,3,0),""))</f>
        <v/>
      </c>
      <c r="AA74" s="10">
        <f>IF(IFERROR(VLOOKUP(5&amp;$A:$A,list!$A:D,4,0),"")=0,"",IFERROR(VLOOKUP(5&amp;$A:$A,list!$A:D,4,0),""))</f>
        <v/>
      </c>
      <c r="AB74" s="10">
        <f>IF(IFERROR(VLOOKUP(5&amp;$A:$A,list!$A:E,5,0),"")=0,"",IFERROR(VLOOKUP(5&amp;$A:$A,list!$A:E,5,0),""))</f>
        <v/>
      </c>
      <c r="AC74" s="10">
        <f>IF(IFERROR(VLOOKUP(5&amp;$A:$A,list!$A:F,6,0),"")=0,"",IFERROR(VLOOKUP(5&amp;$A:$A,list!$A:F,6,0),""))</f>
        <v/>
      </c>
      <c r="AD74" s="10">
        <f>IF(IFERROR(VLOOKUP(5&amp;$A:$A,list!$A:G,7,0),"")=0,"",IFERROR(VLOOKUP(5&amp;$A:$A,list!$A:G,7,0),""))</f>
        <v/>
      </c>
      <c r="AE74" s="10">
        <f>IF(IFERROR(VLOOKUP(5&amp;$A:$A,list!$A:H,8,0),"")=0,"",IFERROR(VLOOKUP(5&amp;$A:$A,list!$A:H,8,0),""))</f>
        <v/>
      </c>
      <c r="AF74" s="2">
        <f>IF(IFERROR(VLOOKUP(6&amp;$A:$A,list!$A:C,3,0),"")=0,"",IFERROR(VLOOKUP(6&amp;$A:$A,list!$A:C,3,0),""))</f>
        <v/>
      </c>
      <c r="AG74" s="10">
        <f>IF(IFERROR(VLOOKUP(6&amp;$A:$A,list!$A:D,4,0),"")=0,"",IFERROR(VLOOKUP(6&amp;$A:$A,list!$A:D,4,0),""))</f>
        <v/>
      </c>
      <c r="AH74" s="10">
        <f>IF(IFERROR(VLOOKUP(6&amp;$A:$A,list!$A:E,5,0),"")=0,"",IFERROR(VLOOKUP(6&amp;$A:$A,list!$A:E,5,0),""))</f>
        <v/>
      </c>
      <c r="AI74" s="10">
        <f>IF(IFERROR(VLOOKUP(6&amp;$A:$A,list!$A:F,6,0),"")=0,"",IFERROR(VLOOKUP(6&amp;$A:$A,list!$A:F,6,0),""))</f>
        <v/>
      </c>
      <c r="AJ74" s="10">
        <f>IF(IFERROR(VLOOKUP(6&amp;$A:$A,list!$A:G,7,0),"")=0,"",IFERROR(VLOOKUP(6&amp;$A:$A,list!$A:G,7,0),""))</f>
        <v/>
      </c>
      <c r="AK74" s="10">
        <f>IF(IFERROR(VLOOKUP(6&amp;$A:$A,list!$A:H,8,0),"")=0,"",IFERROR(VLOOKUP(6&amp;$A:$A,list!$A:H,8,0),""))</f>
        <v/>
      </c>
      <c r="AL74" s="2">
        <f>IF(IFERROR(VLOOKUP(7&amp;$A:$A,list!$A:C,3,0),"")=0,"",IFERROR(VLOOKUP(7&amp;$A:$A,list!$A:C,3,0),""))</f>
        <v/>
      </c>
      <c r="AM74" s="10">
        <f>IF(IFERROR(VLOOKUP(7&amp;$A:$A,list!$A:D,4,0),"")=0,"",IFERROR(VLOOKUP(7&amp;$A:$A,list!$A:D,4,0),""))</f>
        <v/>
      </c>
      <c r="AN74" s="10">
        <f>IF(IFERROR(VLOOKUP(7&amp;$A:$A,list!$A:E,5,0),"")=0,"",IFERROR(VLOOKUP(7&amp;$A:$A,list!$A:E,5,0),""))</f>
        <v/>
      </c>
      <c r="AO74" s="10">
        <f>IF(IFERROR(VLOOKUP(7&amp;$A:$A,list!$A:F,6,0),"")=0,"",IFERROR(VLOOKUP(7&amp;$A:$A,list!$A:F,6,0),""))</f>
        <v/>
      </c>
      <c r="AP74" s="10">
        <f>IF(IFERROR(VLOOKUP(7&amp;$A:$A,list!$A:G,7,0),"")=0,"",IFERROR(VLOOKUP(7&amp;$A:$A,list!$A:G,7,0),""))</f>
        <v/>
      </c>
      <c r="AQ74" s="10">
        <f>IF(IFERROR(VLOOKUP(7&amp;$A:$A,list!$A:H,8,0),"")=0,"",IFERROR(VLOOKUP(7&amp;$A:$A,list!$A:H,8,0),""))</f>
        <v/>
      </c>
      <c r="AR74" s="2">
        <f>IF(IFERROR(VLOOKUP(8&amp;$A:$A,list!$A:C,3,0),"")=0,"",IFERROR(VLOOKUP(8&amp;$A:$A,list!$A:C,3,0),""))</f>
        <v/>
      </c>
      <c r="AS74" s="10">
        <f>IF(IFERROR(VLOOKUP(8&amp;$A:$A,list!$A:D,4,0),"")=0,"",IFERROR(VLOOKUP(8&amp;$A:$A,list!$A:D,4,0),""))</f>
        <v/>
      </c>
      <c r="AT74" s="10">
        <f>IF(IFERROR(VLOOKUP(8&amp;$A:$A,list!$A:E,5,0),"")=0,"",IFERROR(VLOOKUP(8&amp;$A:$A,list!$A:E,5,0),""))</f>
        <v/>
      </c>
      <c r="AU74" s="10">
        <f>IF(IFERROR(VLOOKUP(8&amp;$A:$A,list!$A:F,6,0),"")=0,"",IFERROR(VLOOKUP(8&amp;$A:$A,list!$A:F,6,0),""))</f>
        <v/>
      </c>
      <c r="AV74" s="10">
        <f>IF(IFERROR(VLOOKUP(8&amp;$A:$A,list!$A:G,7,0),"")=0,"",IFERROR(VLOOKUP(8&amp;$A:$A,list!$A:G,7,0),""))</f>
        <v/>
      </c>
      <c r="AW74" s="3">
        <f>IF(IFERROR(VLOOKUP(8&amp;$A:$A,list!$A:H,8,0),"")=0,"",IFERROR(VLOOKUP(8&amp;$A:$A,list!$A:H,8,0),""))</f>
        <v/>
      </c>
    </row>
    <row r="75">
      <c r="B75" s="2">
        <f>IF(IFERROR(VLOOKUP(1&amp;$A:$A,list!$A:C,3,0),"")=0,"",IFERROR(VLOOKUP(1&amp;$A:$A,list!$A:C,3,0),""))</f>
        <v/>
      </c>
      <c r="C75" s="10">
        <f>IF(IFERROR(VLOOKUP(1&amp;$A:$A,list!$A:D,4,0),"")=0,"",IFERROR(VLOOKUP(1&amp;$A:$A,list!$A:D,4,0),""))</f>
        <v/>
      </c>
      <c r="D75" s="10">
        <f>IF(IFERROR(VLOOKUP(1&amp;$A:$A,list!$A:E,5,0),"")=0,"",IFERROR(VLOOKUP(1&amp;$A:$A,list!$A:E,5,0),""))</f>
        <v/>
      </c>
      <c r="E75" s="10">
        <f>IF(IFERROR(VLOOKUP(1&amp;$A:$A,list!$A:F,6,0),"")=0,"",IFERROR(VLOOKUP(1&amp;$A:$A,list!$A:F,6,0),""))</f>
        <v/>
      </c>
      <c r="F75" s="10">
        <f>IF(IFERROR(VLOOKUP(1&amp;$A:$A,list!$A:G,7,0),"")=0,"",IFERROR(VLOOKUP(1&amp;$A:$A,list!$A:G,7,0),""))</f>
        <v/>
      </c>
      <c r="G75" s="10">
        <f>IF(IFERROR(VLOOKUP(1&amp;$A:$A,list!$A:H,8,0),"")=0,"",IFERROR(VLOOKUP(1&amp;$A:$A,list!$A:H,8,0),""))</f>
        <v/>
      </c>
      <c r="H75" s="2">
        <f>IF(IFERROR(VLOOKUP(2&amp;$A:$A,list!$A:C,3,0),"")=0,"",IFERROR(VLOOKUP(2&amp;$A:$A,list!$A:C,3,0),""))</f>
        <v/>
      </c>
      <c r="I75" s="10">
        <f>IF(IFERROR(VLOOKUP(2&amp;$A:$A,list!$A:D,4,0),"")=0,"",IFERROR(VLOOKUP(2&amp;$A:$A,list!$A:D,4,0),""))</f>
        <v/>
      </c>
      <c r="J75" s="10">
        <f>IF(IFERROR(VLOOKUP(2&amp;$A:$A,list!$A:E,5,0),"")=0,"",IFERROR(VLOOKUP(2&amp;$A:$A,list!$A:E,5,0),""))</f>
        <v/>
      </c>
      <c r="K75" s="10">
        <f>IF(IFERROR(VLOOKUP(2&amp;$A:$A,list!$A:F,6,0),"")=0,"",IFERROR(VLOOKUP(2&amp;$A:$A,list!$A:F,6,0),""))</f>
        <v/>
      </c>
      <c r="L75" s="10">
        <f>IF(IFERROR(VLOOKUP(2&amp;$A:$A,list!$A:G,7,0),"")=0,"",IFERROR(VLOOKUP(2&amp;$A:$A,list!$A:G,7,0),""))</f>
        <v/>
      </c>
      <c r="M75" s="10">
        <f>IF(IFERROR(VLOOKUP(2&amp;$A:$A,list!$A:H,8,0),"")=0,"",IFERROR(VLOOKUP(2&amp;$A:$A,list!$A:H,8,0),""))</f>
        <v/>
      </c>
      <c r="N75" s="2">
        <f>IF(IFERROR(VLOOKUP(3&amp;$A:$A,list!$A:C,3,0),"")=0,"",IFERROR(VLOOKUP(3&amp;$A:$A,list!$A:C,3,0),""))</f>
        <v/>
      </c>
      <c r="O75" s="10">
        <f>IF(IFERROR(VLOOKUP(3&amp;$A:$A,list!$A:D,4,0),"")=0,"",IFERROR(VLOOKUP(3&amp;$A:$A,list!$A:D,4,0),""))</f>
        <v/>
      </c>
      <c r="P75" s="10">
        <f>IF(IFERROR(VLOOKUP(3&amp;$A:$A,list!$A:E,5,0),"")=0,"",IFERROR(VLOOKUP(3&amp;$A:$A,list!$A:E,5,0),""))</f>
        <v/>
      </c>
      <c r="Q75" s="10">
        <f>IF(IFERROR(VLOOKUP(3&amp;$A:$A,list!$A:F,6,0),"")=0,"",IFERROR(VLOOKUP(3&amp;$A:$A,list!$A:F,6,0),""))</f>
        <v/>
      </c>
      <c r="R75" s="10">
        <f>IF(IFERROR(VLOOKUP(3&amp;$A:$A,list!$A:G,7,0),"")=0,"",IFERROR(VLOOKUP(3&amp;$A:$A,list!$A:G,7,0),""))</f>
        <v/>
      </c>
      <c r="S75" s="10">
        <f>IF(IFERROR(VLOOKUP(3&amp;$A:$A,list!$A:H,8,0),"")=0,"",IFERROR(VLOOKUP(3&amp;$A:$A,list!$A:H,8,0),""))</f>
        <v/>
      </c>
      <c r="T75" s="2">
        <f>IF(IFERROR(VLOOKUP(4&amp;$A:$A,list!$A:C,3,0),"")=0,"",IFERROR(VLOOKUP(4&amp;$A:$A,list!$A:C,3,0),""))</f>
        <v/>
      </c>
      <c r="U75" s="10">
        <f>IF(IFERROR(VLOOKUP(4&amp;$A:$A,list!$A:D,4,0),"")=0,"",IFERROR(VLOOKUP(4&amp;$A:$A,list!$A:D,4,0),""))</f>
        <v/>
      </c>
      <c r="V75" s="10">
        <f>IF(IFERROR(VLOOKUP(4&amp;$A:$A,list!$A:E,5,0),"")=0,"",IFERROR(VLOOKUP(4&amp;$A:$A,list!$A:E,5,0),""))</f>
        <v/>
      </c>
      <c r="W75" s="10">
        <f>IF(IFERROR(VLOOKUP(4&amp;$A:$A,list!$A:F,6,0),"")=0,"",IFERROR(VLOOKUP(4&amp;$A:$A,list!$A:F,6,0),""))</f>
        <v/>
      </c>
      <c r="X75" s="10">
        <f>IF(IFERROR(VLOOKUP(4&amp;$A:$A,list!$A:G,7,0),"")=0,"",IFERROR(VLOOKUP(4&amp;$A:$A,list!$A:G,7,0),""))</f>
        <v/>
      </c>
      <c r="Y75" s="10">
        <f>IF(IFERROR(VLOOKUP(4&amp;$A:$A,list!$A:H,8,0),"")=0,"",IFERROR(VLOOKUP(4&amp;$A:$A,list!$A:H,8,0),""))</f>
        <v/>
      </c>
      <c r="Z75" s="2">
        <f>IF(IFERROR(VLOOKUP(5&amp;$A:$A,list!$A:C,3,0),"")=0,"",IFERROR(VLOOKUP(5&amp;$A:$A,list!$A:C,3,0),""))</f>
        <v/>
      </c>
      <c r="AA75" s="10">
        <f>IF(IFERROR(VLOOKUP(5&amp;$A:$A,list!$A:D,4,0),"")=0,"",IFERROR(VLOOKUP(5&amp;$A:$A,list!$A:D,4,0),""))</f>
        <v/>
      </c>
      <c r="AB75" s="10">
        <f>IF(IFERROR(VLOOKUP(5&amp;$A:$A,list!$A:E,5,0),"")=0,"",IFERROR(VLOOKUP(5&amp;$A:$A,list!$A:E,5,0),""))</f>
        <v/>
      </c>
      <c r="AC75" s="10">
        <f>IF(IFERROR(VLOOKUP(5&amp;$A:$A,list!$A:F,6,0),"")=0,"",IFERROR(VLOOKUP(5&amp;$A:$A,list!$A:F,6,0),""))</f>
        <v/>
      </c>
      <c r="AD75" s="10">
        <f>IF(IFERROR(VLOOKUP(5&amp;$A:$A,list!$A:G,7,0),"")=0,"",IFERROR(VLOOKUP(5&amp;$A:$A,list!$A:G,7,0),""))</f>
        <v/>
      </c>
      <c r="AE75" s="10">
        <f>IF(IFERROR(VLOOKUP(5&amp;$A:$A,list!$A:H,8,0),"")=0,"",IFERROR(VLOOKUP(5&amp;$A:$A,list!$A:H,8,0),""))</f>
        <v/>
      </c>
      <c r="AF75" s="2">
        <f>IF(IFERROR(VLOOKUP(6&amp;$A:$A,list!$A:C,3,0),"")=0,"",IFERROR(VLOOKUP(6&amp;$A:$A,list!$A:C,3,0),""))</f>
        <v/>
      </c>
      <c r="AG75" s="10">
        <f>IF(IFERROR(VLOOKUP(6&amp;$A:$A,list!$A:D,4,0),"")=0,"",IFERROR(VLOOKUP(6&amp;$A:$A,list!$A:D,4,0),""))</f>
        <v/>
      </c>
      <c r="AH75" s="10">
        <f>IF(IFERROR(VLOOKUP(6&amp;$A:$A,list!$A:E,5,0),"")=0,"",IFERROR(VLOOKUP(6&amp;$A:$A,list!$A:E,5,0),""))</f>
        <v/>
      </c>
      <c r="AI75" s="10">
        <f>IF(IFERROR(VLOOKUP(6&amp;$A:$A,list!$A:F,6,0),"")=0,"",IFERROR(VLOOKUP(6&amp;$A:$A,list!$A:F,6,0),""))</f>
        <v/>
      </c>
      <c r="AJ75" s="10">
        <f>IF(IFERROR(VLOOKUP(6&amp;$A:$A,list!$A:G,7,0),"")=0,"",IFERROR(VLOOKUP(6&amp;$A:$A,list!$A:G,7,0),""))</f>
        <v/>
      </c>
      <c r="AK75" s="10">
        <f>IF(IFERROR(VLOOKUP(6&amp;$A:$A,list!$A:H,8,0),"")=0,"",IFERROR(VLOOKUP(6&amp;$A:$A,list!$A:H,8,0),""))</f>
        <v/>
      </c>
      <c r="AL75" s="2">
        <f>IF(IFERROR(VLOOKUP(7&amp;$A:$A,list!$A:C,3,0),"")=0,"",IFERROR(VLOOKUP(7&amp;$A:$A,list!$A:C,3,0),""))</f>
        <v/>
      </c>
      <c r="AM75" s="10">
        <f>IF(IFERROR(VLOOKUP(7&amp;$A:$A,list!$A:D,4,0),"")=0,"",IFERROR(VLOOKUP(7&amp;$A:$A,list!$A:D,4,0),""))</f>
        <v/>
      </c>
      <c r="AN75" s="10">
        <f>IF(IFERROR(VLOOKUP(7&amp;$A:$A,list!$A:E,5,0),"")=0,"",IFERROR(VLOOKUP(7&amp;$A:$A,list!$A:E,5,0),""))</f>
        <v/>
      </c>
      <c r="AO75" s="10">
        <f>IF(IFERROR(VLOOKUP(7&amp;$A:$A,list!$A:F,6,0),"")=0,"",IFERROR(VLOOKUP(7&amp;$A:$A,list!$A:F,6,0),""))</f>
        <v/>
      </c>
      <c r="AP75" s="10">
        <f>IF(IFERROR(VLOOKUP(7&amp;$A:$A,list!$A:G,7,0),"")=0,"",IFERROR(VLOOKUP(7&amp;$A:$A,list!$A:G,7,0),""))</f>
        <v/>
      </c>
      <c r="AQ75" s="10">
        <f>IF(IFERROR(VLOOKUP(7&amp;$A:$A,list!$A:H,8,0),"")=0,"",IFERROR(VLOOKUP(7&amp;$A:$A,list!$A:H,8,0),""))</f>
        <v/>
      </c>
      <c r="AR75" s="2">
        <f>IF(IFERROR(VLOOKUP(8&amp;$A:$A,list!$A:C,3,0),"")=0,"",IFERROR(VLOOKUP(8&amp;$A:$A,list!$A:C,3,0),""))</f>
        <v/>
      </c>
      <c r="AS75" s="10">
        <f>IF(IFERROR(VLOOKUP(8&amp;$A:$A,list!$A:D,4,0),"")=0,"",IFERROR(VLOOKUP(8&amp;$A:$A,list!$A:D,4,0),""))</f>
        <v/>
      </c>
      <c r="AT75" s="10">
        <f>IF(IFERROR(VLOOKUP(8&amp;$A:$A,list!$A:E,5,0),"")=0,"",IFERROR(VLOOKUP(8&amp;$A:$A,list!$A:E,5,0),""))</f>
        <v/>
      </c>
      <c r="AU75" s="10">
        <f>IF(IFERROR(VLOOKUP(8&amp;$A:$A,list!$A:F,6,0),"")=0,"",IFERROR(VLOOKUP(8&amp;$A:$A,list!$A:F,6,0),""))</f>
        <v/>
      </c>
      <c r="AV75" s="10">
        <f>IF(IFERROR(VLOOKUP(8&amp;$A:$A,list!$A:G,7,0),"")=0,"",IFERROR(VLOOKUP(8&amp;$A:$A,list!$A:G,7,0),""))</f>
        <v/>
      </c>
      <c r="AW75" s="3">
        <f>IF(IFERROR(VLOOKUP(8&amp;$A:$A,list!$A:H,8,0),"")=0,"",IFERROR(VLOOKUP(8&amp;$A:$A,list!$A:H,8,0),""))</f>
        <v/>
      </c>
    </row>
    <row r="76">
      <c r="B76" s="2">
        <f>IF(IFERROR(VLOOKUP(1&amp;$A:$A,list!$A:C,3,0),"")=0,"",IFERROR(VLOOKUP(1&amp;$A:$A,list!$A:C,3,0),""))</f>
        <v/>
      </c>
      <c r="C76" s="10">
        <f>IF(IFERROR(VLOOKUP(1&amp;$A:$A,list!$A:D,4,0),"")=0,"",IFERROR(VLOOKUP(1&amp;$A:$A,list!$A:D,4,0),""))</f>
        <v/>
      </c>
      <c r="D76" s="10">
        <f>IF(IFERROR(VLOOKUP(1&amp;$A:$A,list!$A:E,5,0),"")=0,"",IFERROR(VLOOKUP(1&amp;$A:$A,list!$A:E,5,0),""))</f>
        <v/>
      </c>
      <c r="E76" s="10">
        <f>IF(IFERROR(VLOOKUP(1&amp;$A:$A,list!$A:F,6,0),"")=0,"",IFERROR(VLOOKUP(1&amp;$A:$A,list!$A:F,6,0),""))</f>
        <v/>
      </c>
      <c r="F76" s="10">
        <f>IF(IFERROR(VLOOKUP(1&amp;$A:$A,list!$A:G,7,0),"")=0,"",IFERROR(VLOOKUP(1&amp;$A:$A,list!$A:G,7,0),""))</f>
        <v/>
      </c>
      <c r="G76" s="10">
        <f>IF(IFERROR(VLOOKUP(1&amp;$A:$A,list!$A:H,8,0),"")=0,"",IFERROR(VLOOKUP(1&amp;$A:$A,list!$A:H,8,0),""))</f>
        <v/>
      </c>
      <c r="H76" s="2">
        <f>IF(IFERROR(VLOOKUP(2&amp;$A:$A,list!$A:C,3,0),"")=0,"",IFERROR(VLOOKUP(2&amp;$A:$A,list!$A:C,3,0),""))</f>
        <v/>
      </c>
      <c r="I76" s="10">
        <f>IF(IFERROR(VLOOKUP(2&amp;$A:$A,list!$A:D,4,0),"")=0,"",IFERROR(VLOOKUP(2&amp;$A:$A,list!$A:D,4,0),""))</f>
        <v/>
      </c>
      <c r="J76" s="10">
        <f>IF(IFERROR(VLOOKUP(2&amp;$A:$A,list!$A:E,5,0),"")=0,"",IFERROR(VLOOKUP(2&amp;$A:$A,list!$A:E,5,0),""))</f>
        <v/>
      </c>
      <c r="K76" s="10">
        <f>IF(IFERROR(VLOOKUP(2&amp;$A:$A,list!$A:F,6,0),"")=0,"",IFERROR(VLOOKUP(2&amp;$A:$A,list!$A:F,6,0),""))</f>
        <v/>
      </c>
      <c r="L76" s="10">
        <f>IF(IFERROR(VLOOKUP(2&amp;$A:$A,list!$A:G,7,0),"")=0,"",IFERROR(VLOOKUP(2&amp;$A:$A,list!$A:G,7,0),""))</f>
        <v/>
      </c>
      <c r="M76" s="10">
        <f>IF(IFERROR(VLOOKUP(2&amp;$A:$A,list!$A:H,8,0),"")=0,"",IFERROR(VLOOKUP(2&amp;$A:$A,list!$A:H,8,0),""))</f>
        <v/>
      </c>
      <c r="N76" s="2">
        <f>IF(IFERROR(VLOOKUP(3&amp;$A:$A,list!$A:C,3,0),"")=0,"",IFERROR(VLOOKUP(3&amp;$A:$A,list!$A:C,3,0),""))</f>
        <v/>
      </c>
      <c r="O76" s="10">
        <f>IF(IFERROR(VLOOKUP(3&amp;$A:$A,list!$A:D,4,0),"")=0,"",IFERROR(VLOOKUP(3&amp;$A:$A,list!$A:D,4,0),""))</f>
        <v/>
      </c>
      <c r="P76" s="10">
        <f>IF(IFERROR(VLOOKUP(3&amp;$A:$A,list!$A:E,5,0),"")=0,"",IFERROR(VLOOKUP(3&amp;$A:$A,list!$A:E,5,0),""))</f>
        <v/>
      </c>
      <c r="Q76" s="10">
        <f>IF(IFERROR(VLOOKUP(3&amp;$A:$A,list!$A:F,6,0),"")=0,"",IFERROR(VLOOKUP(3&amp;$A:$A,list!$A:F,6,0),""))</f>
        <v/>
      </c>
      <c r="R76" s="10">
        <f>IF(IFERROR(VLOOKUP(3&amp;$A:$A,list!$A:G,7,0),"")=0,"",IFERROR(VLOOKUP(3&amp;$A:$A,list!$A:G,7,0),""))</f>
        <v/>
      </c>
      <c r="S76" s="10">
        <f>IF(IFERROR(VLOOKUP(3&amp;$A:$A,list!$A:H,8,0),"")=0,"",IFERROR(VLOOKUP(3&amp;$A:$A,list!$A:H,8,0),""))</f>
        <v/>
      </c>
      <c r="T76" s="2">
        <f>IF(IFERROR(VLOOKUP(4&amp;$A:$A,list!$A:C,3,0),"")=0,"",IFERROR(VLOOKUP(4&amp;$A:$A,list!$A:C,3,0),""))</f>
        <v/>
      </c>
      <c r="U76" s="10">
        <f>IF(IFERROR(VLOOKUP(4&amp;$A:$A,list!$A:D,4,0),"")=0,"",IFERROR(VLOOKUP(4&amp;$A:$A,list!$A:D,4,0),""))</f>
        <v/>
      </c>
      <c r="V76" s="10">
        <f>IF(IFERROR(VLOOKUP(4&amp;$A:$A,list!$A:E,5,0),"")=0,"",IFERROR(VLOOKUP(4&amp;$A:$A,list!$A:E,5,0),""))</f>
        <v/>
      </c>
      <c r="W76" s="10">
        <f>IF(IFERROR(VLOOKUP(4&amp;$A:$A,list!$A:F,6,0),"")=0,"",IFERROR(VLOOKUP(4&amp;$A:$A,list!$A:F,6,0),""))</f>
        <v/>
      </c>
      <c r="X76" s="10">
        <f>IF(IFERROR(VLOOKUP(4&amp;$A:$A,list!$A:G,7,0),"")=0,"",IFERROR(VLOOKUP(4&amp;$A:$A,list!$A:G,7,0),""))</f>
        <v/>
      </c>
      <c r="Y76" s="10">
        <f>IF(IFERROR(VLOOKUP(4&amp;$A:$A,list!$A:H,8,0),"")=0,"",IFERROR(VLOOKUP(4&amp;$A:$A,list!$A:H,8,0),""))</f>
        <v/>
      </c>
      <c r="Z76" s="2">
        <f>IF(IFERROR(VLOOKUP(5&amp;$A:$A,list!$A:C,3,0),"")=0,"",IFERROR(VLOOKUP(5&amp;$A:$A,list!$A:C,3,0),""))</f>
        <v/>
      </c>
      <c r="AA76" s="10">
        <f>IF(IFERROR(VLOOKUP(5&amp;$A:$A,list!$A:D,4,0),"")=0,"",IFERROR(VLOOKUP(5&amp;$A:$A,list!$A:D,4,0),""))</f>
        <v/>
      </c>
      <c r="AB76" s="10">
        <f>IF(IFERROR(VLOOKUP(5&amp;$A:$A,list!$A:E,5,0),"")=0,"",IFERROR(VLOOKUP(5&amp;$A:$A,list!$A:E,5,0),""))</f>
        <v/>
      </c>
      <c r="AC76" s="10">
        <f>IF(IFERROR(VLOOKUP(5&amp;$A:$A,list!$A:F,6,0),"")=0,"",IFERROR(VLOOKUP(5&amp;$A:$A,list!$A:F,6,0),""))</f>
        <v/>
      </c>
      <c r="AD76" s="10">
        <f>IF(IFERROR(VLOOKUP(5&amp;$A:$A,list!$A:G,7,0),"")=0,"",IFERROR(VLOOKUP(5&amp;$A:$A,list!$A:G,7,0),""))</f>
        <v/>
      </c>
      <c r="AE76" s="10">
        <f>IF(IFERROR(VLOOKUP(5&amp;$A:$A,list!$A:H,8,0),"")=0,"",IFERROR(VLOOKUP(5&amp;$A:$A,list!$A:H,8,0),""))</f>
        <v/>
      </c>
      <c r="AF76" s="2">
        <f>IF(IFERROR(VLOOKUP(6&amp;$A:$A,list!$A:C,3,0),"")=0,"",IFERROR(VLOOKUP(6&amp;$A:$A,list!$A:C,3,0),""))</f>
        <v/>
      </c>
      <c r="AG76" s="10">
        <f>IF(IFERROR(VLOOKUP(6&amp;$A:$A,list!$A:D,4,0),"")=0,"",IFERROR(VLOOKUP(6&amp;$A:$A,list!$A:D,4,0),""))</f>
        <v/>
      </c>
      <c r="AH76" s="10">
        <f>IF(IFERROR(VLOOKUP(6&amp;$A:$A,list!$A:E,5,0),"")=0,"",IFERROR(VLOOKUP(6&amp;$A:$A,list!$A:E,5,0),""))</f>
        <v/>
      </c>
      <c r="AI76" s="10">
        <f>IF(IFERROR(VLOOKUP(6&amp;$A:$A,list!$A:F,6,0),"")=0,"",IFERROR(VLOOKUP(6&amp;$A:$A,list!$A:F,6,0),""))</f>
        <v/>
      </c>
      <c r="AJ76" s="10">
        <f>IF(IFERROR(VLOOKUP(6&amp;$A:$A,list!$A:G,7,0),"")=0,"",IFERROR(VLOOKUP(6&amp;$A:$A,list!$A:G,7,0),""))</f>
        <v/>
      </c>
      <c r="AK76" s="10">
        <f>IF(IFERROR(VLOOKUP(6&amp;$A:$A,list!$A:H,8,0),"")=0,"",IFERROR(VLOOKUP(6&amp;$A:$A,list!$A:H,8,0),""))</f>
        <v/>
      </c>
      <c r="AL76" s="2">
        <f>IF(IFERROR(VLOOKUP(7&amp;$A:$A,list!$A:C,3,0),"")=0,"",IFERROR(VLOOKUP(7&amp;$A:$A,list!$A:C,3,0),""))</f>
        <v/>
      </c>
      <c r="AM76" s="10">
        <f>IF(IFERROR(VLOOKUP(7&amp;$A:$A,list!$A:D,4,0),"")=0,"",IFERROR(VLOOKUP(7&amp;$A:$A,list!$A:D,4,0),""))</f>
        <v/>
      </c>
      <c r="AN76" s="10">
        <f>IF(IFERROR(VLOOKUP(7&amp;$A:$A,list!$A:E,5,0),"")=0,"",IFERROR(VLOOKUP(7&amp;$A:$A,list!$A:E,5,0),""))</f>
        <v/>
      </c>
      <c r="AO76" s="10">
        <f>IF(IFERROR(VLOOKUP(7&amp;$A:$A,list!$A:F,6,0),"")=0,"",IFERROR(VLOOKUP(7&amp;$A:$A,list!$A:F,6,0),""))</f>
        <v/>
      </c>
      <c r="AP76" s="10">
        <f>IF(IFERROR(VLOOKUP(7&amp;$A:$A,list!$A:G,7,0),"")=0,"",IFERROR(VLOOKUP(7&amp;$A:$A,list!$A:G,7,0),""))</f>
        <v/>
      </c>
      <c r="AQ76" s="10">
        <f>IF(IFERROR(VLOOKUP(7&amp;$A:$A,list!$A:H,8,0),"")=0,"",IFERROR(VLOOKUP(7&amp;$A:$A,list!$A:H,8,0),""))</f>
        <v/>
      </c>
      <c r="AR76" s="2">
        <f>IF(IFERROR(VLOOKUP(8&amp;$A:$A,list!$A:C,3,0),"")=0,"",IFERROR(VLOOKUP(8&amp;$A:$A,list!$A:C,3,0),""))</f>
        <v/>
      </c>
      <c r="AS76" s="10">
        <f>IF(IFERROR(VLOOKUP(8&amp;$A:$A,list!$A:D,4,0),"")=0,"",IFERROR(VLOOKUP(8&amp;$A:$A,list!$A:D,4,0),""))</f>
        <v/>
      </c>
      <c r="AT76" s="10">
        <f>IF(IFERROR(VLOOKUP(8&amp;$A:$A,list!$A:E,5,0),"")=0,"",IFERROR(VLOOKUP(8&amp;$A:$A,list!$A:E,5,0),""))</f>
        <v/>
      </c>
      <c r="AU76" s="10">
        <f>IF(IFERROR(VLOOKUP(8&amp;$A:$A,list!$A:F,6,0),"")=0,"",IFERROR(VLOOKUP(8&amp;$A:$A,list!$A:F,6,0),""))</f>
        <v/>
      </c>
      <c r="AV76" s="10">
        <f>IF(IFERROR(VLOOKUP(8&amp;$A:$A,list!$A:G,7,0),"")=0,"",IFERROR(VLOOKUP(8&amp;$A:$A,list!$A:G,7,0),""))</f>
        <v/>
      </c>
      <c r="AW76" s="3">
        <f>IF(IFERROR(VLOOKUP(8&amp;$A:$A,list!$A:H,8,0),"")=0,"",IFERROR(VLOOKUP(8&amp;$A:$A,list!$A:H,8,0),""))</f>
        <v/>
      </c>
    </row>
    <row r="77">
      <c r="B77" s="2">
        <f>IF(IFERROR(VLOOKUP(1&amp;$A:$A,list!$A:C,3,0),"")=0,"",IFERROR(VLOOKUP(1&amp;$A:$A,list!$A:C,3,0),""))</f>
        <v/>
      </c>
      <c r="C77" s="10">
        <f>IF(IFERROR(VLOOKUP(1&amp;$A:$A,list!$A:D,4,0),"")=0,"",IFERROR(VLOOKUP(1&amp;$A:$A,list!$A:D,4,0),""))</f>
        <v/>
      </c>
      <c r="D77" s="10">
        <f>IF(IFERROR(VLOOKUP(1&amp;$A:$A,list!$A:E,5,0),"")=0,"",IFERROR(VLOOKUP(1&amp;$A:$A,list!$A:E,5,0),""))</f>
        <v/>
      </c>
      <c r="E77" s="10">
        <f>IF(IFERROR(VLOOKUP(1&amp;$A:$A,list!$A:F,6,0),"")=0,"",IFERROR(VLOOKUP(1&amp;$A:$A,list!$A:F,6,0),""))</f>
        <v/>
      </c>
      <c r="F77" s="10">
        <f>IF(IFERROR(VLOOKUP(1&amp;$A:$A,list!$A:G,7,0),"")=0,"",IFERROR(VLOOKUP(1&amp;$A:$A,list!$A:G,7,0),""))</f>
        <v/>
      </c>
      <c r="G77" s="10">
        <f>IF(IFERROR(VLOOKUP(1&amp;$A:$A,list!$A:H,8,0),"")=0,"",IFERROR(VLOOKUP(1&amp;$A:$A,list!$A:H,8,0),""))</f>
        <v/>
      </c>
      <c r="H77" s="2">
        <f>IF(IFERROR(VLOOKUP(2&amp;$A:$A,list!$A:C,3,0),"")=0,"",IFERROR(VLOOKUP(2&amp;$A:$A,list!$A:C,3,0),""))</f>
        <v/>
      </c>
      <c r="I77" s="10">
        <f>IF(IFERROR(VLOOKUP(2&amp;$A:$A,list!$A:D,4,0),"")=0,"",IFERROR(VLOOKUP(2&amp;$A:$A,list!$A:D,4,0),""))</f>
        <v/>
      </c>
      <c r="J77" s="10">
        <f>IF(IFERROR(VLOOKUP(2&amp;$A:$A,list!$A:E,5,0),"")=0,"",IFERROR(VLOOKUP(2&amp;$A:$A,list!$A:E,5,0),""))</f>
        <v/>
      </c>
      <c r="K77" s="10">
        <f>IF(IFERROR(VLOOKUP(2&amp;$A:$A,list!$A:F,6,0),"")=0,"",IFERROR(VLOOKUP(2&amp;$A:$A,list!$A:F,6,0),""))</f>
        <v/>
      </c>
      <c r="L77" s="10">
        <f>IF(IFERROR(VLOOKUP(2&amp;$A:$A,list!$A:G,7,0),"")=0,"",IFERROR(VLOOKUP(2&amp;$A:$A,list!$A:G,7,0),""))</f>
        <v/>
      </c>
      <c r="M77" s="10">
        <f>IF(IFERROR(VLOOKUP(2&amp;$A:$A,list!$A:H,8,0),"")=0,"",IFERROR(VLOOKUP(2&amp;$A:$A,list!$A:H,8,0),""))</f>
        <v/>
      </c>
      <c r="N77" s="2">
        <f>IF(IFERROR(VLOOKUP(3&amp;$A:$A,list!$A:C,3,0),"")=0,"",IFERROR(VLOOKUP(3&amp;$A:$A,list!$A:C,3,0),""))</f>
        <v/>
      </c>
      <c r="O77" s="10">
        <f>IF(IFERROR(VLOOKUP(3&amp;$A:$A,list!$A:D,4,0),"")=0,"",IFERROR(VLOOKUP(3&amp;$A:$A,list!$A:D,4,0),""))</f>
        <v/>
      </c>
      <c r="P77" s="10">
        <f>IF(IFERROR(VLOOKUP(3&amp;$A:$A,list!$A:E,5,0),"")=0,"",IFERROR(VLOOKUP(3&amp;$A:$A,list!$A:E,5,0),""))</f>
        <v/>
      </c>
      <c r="Q77" s="10">
        <f>IF(IFERROR(VLOOKUP(3&amp;$A:$A,list!$A:F,6,0),"")=0,"",IFERROR(VLOOKUP(3&amp;$A:$A,list!$A:F,6,0),""))</f>
        <v/>
      </c>
      <c r="R77" s="10">
        <f>IF(IFERROR(VLOOKUP(3&amp;$A:$A,list!$A:G,7,0),"")=0,"",IFERROR(VLOOKUP(3&amp;$A:$A,list!$A:G,7,0),""))</f>
        <v/>
      </c>
      <c r="S77" s="10">
        <f>IF(IFERROR(VLOOKUP(3&amp;$A:$A,list!$A:H,8,0),"")=0,"",IFERROR(VLOOKUP(3&amp;$A:$A,list!$A:H,8,0),""))</f>
        <v/>
      </c>
      <c r="T77" s="2">
        <f>IF(IFERROR(VLOOKUP(4&amp;$A:$A,list!$A:C,3,0),"")=0,"",IFERROR(VLOOKUP(4&amp;$A:$A,list!$A:C,3,0),""))</f>
        <v/>
      </c>
      <c r="U77" s="10">
        <f>IF(IFERROR(VLOOKUP(4&amp;$A:$A,list!$A:D,4,0),"")=0,"",IFERROR(VLOOKUP(4&amp;$A:$A,list!$A:D,4,0),""))</f>
        <v/>
      </c>
      <c r="V77" s="10">
        <f>IF(IFERROR(VLOOKUP(4&amp;$A:$A,list!$A:E,5,0),"")=0,"",IFERROR(VLOOKUP(4&amp;$A:$A,list!$A:E,5,0),""))</f>
        <v/>
      </c>
      <c r="W77" s="10">
        <f>IF(IFERROR(VLOOKUP(4&amp;$A:$A,list!$A:F,6,0),"")=0,"",IFERROR(VLOOKUP(4&amp;$A:$A,list!$A:F,6,0),""))</f>
        <v/>
      </c>
      <c r="X77" s="10">
        <f>IF(IFERROR(VLOOKUP(4&amp;$A:$A,list!$A:G,7,0),"")=0,"",IFERROR(VLOOKUP(4&amp;$A:$A,list!$A:G,7,0),""))</f>
        <v/>
      </c>
      <c r="Y77" s="10">
        <f>IF(IFERROR(VLOOKUP(4&amp;$A:$A,list!$A:H,8,0),"")=0,"",IFERROR(VLOOKUP(4&amp;$A:$A,list!$A:H,8,0),""))</f>
        <v/>
      </c>
      <c r="Z77" s="2">
        <f>IF(IFERROR(VLOOKUP(5&amp;$A:$A,list!$A:C,3,0),"")=0,"",IFERROR(VLOOKUP(5&amp;$A:$A,list!$A:C,3,0),""))</f>
        <v/>
      </c>
      <c r="AA77" s="10">
        <f>IF(IFERROR(VLOOKUP(5&amp;$A:$A,list!$A:D,4,0),"")=0,"",IFERROR(VLOOKUP(5&amp;$A:$A,list!$A:D,4,0),""))</f>
        <v/>
      </c>
      <c r="AB77" s="10">
        <f>IF(IFERROR(VLOOKUP(5&amp;$A:$A,list!$A:E,5,0),"")=0,"",IFERROR(VLOOKUP(5&amp;$A:$A,list!$A:E,5,0),""))</f>
        <v/>
      </c>
      <c r="AC77" s="10">
        <f>IF(IFERROR(VLOOKUP(5&amp;$A:$A,list!$A:F,6,0),"")=0,"",IFERROR(VLOOKUP(5&amp;$A:$A,list!$A:F,6,0),""))</f>
        <v/>
      </c>
      <c r="AD77" s="10">
        <f>IF(IFERROR(VLOOKUP(5&amp;$A:$A,list!$A:G,7,0),"")=0,"",IFERROR(VLOOKUP(5&amp;$A:$A,list!$A:G,7,0),""))</f>
        <v/>
      </c>
      <c r="AE77" s="10">
        <f>IF(IFERROR(VLOOKUP(5&amp;$A:$A,list!$A:H,8,0),"")=0,"",IFERROR(VLOOKUP(5&amp;$A:$A,list!$A:H,8,0),""))</f>
        <v/>
      </c>
      <c r="AF77" s="2">
        <f>IF(IFERROR(VLOOKUP(6&amp;$A:$A,list!$A:C,3,0),"")=0,"",IFERROR(VLOOKUP(6&amp;$A:$A,list!$A:C,3,0),""))</f>
        <v/>
      </c>
      <c r="AG77" s="10">
        <f>IF(IFERROR(VLOOKUP(6&amp;$A:$A,list!$A:D,4,0),"")=0,"",IFERROR(VLOOKUP(6&amp;$A:$A,list!$A:D,4,0),""))</f>
        <v/>
      </c>
      <c r="AH77" s="10">
        <f>IF(IFERROR(VLOOKUP(6&amp;$A:$A,list!$A:E,5,0),"")=0,"",IFERROR(VLOOKUP(6&amp;$A:$A,list!$A:E,5,0),""))</f>
        <v/>
      </c>
      <c r="AI77" s="10">
        <f>IF(IFERROR(VLOOKUP(6&amp;$A:$A,list!$A:F,6,0),"")=0,"",IFERROR(VLOOKUP(6&amp;$A:$A,list!$A:F,6,0),""))</f>
        <v/>
      </c>
      <c r="AJ77" s="10">
        <f>IF(IFERROR(VLOOKUP(6&amp;$A:$A,list!$A:G,7,0),"")=0,"",IFERROR(VLOOKUP(6&amp;$A:$A,list!$A:G,7,0),""))</f>
        <v/>
      </c>
      <c r="AK77" s="10">
        <f>IF(IFERROR(VLOOKUP(6&amp;$A:$A,list!$A:H,8,0),"")=0,"",IFERROR(VLOOKUP(6&amp;$A:$A,list!$A:H,8,0),""))</f>
        <v/>
      </c>
      <c r="AL77" s="2">
        <f>IF(IFERROR(VLOOKUP(7&amp;$A:$A,list!$A:C,3,0),"")=0,"",IFERROR(VLOOKUP(7&amp;$A:$A,list!$A:C,3,0),""))</f>
        <v/>
      </c>
      <c r="AM77" s="10">
        <f>IF(IFERROR(VLOOKUP(7&amp;$A:$A,list!$A:D,4,0),"")=0,"",IFERROR(VLOOKUP(7&amp;$A:$A,list!$A:D,4,0),""))</f>
        <v/>
      </c>
      <c r="AN77" s="10">
        <f>IF(IFERROR(VLOOKUP(7&amp;$A:$A,list!$A:E,5,0),"")=0,"",IFERROR(VLOOKUP(7&amp;$A:$A,list!$A:E,5,0),""))</f>
        <v/>
      </c>
      <c r="AO77" s="10">
        <f>IF(IFERROR(VLOOKUP(7&amp;$A:$A,list!$A:F,6,0),"")=0,"",IFERROR(VLOOKUP(7&amp;$A:$A,list!$A:F,6,0),""))</f>
        <v/>
      </c>
      <c r="AP77" s="10">
        <f>IF(IFERROR(VLOOKUP(7&amp;$A:$A,list!$A:G,7,0),"")=0,"",IFERROR(VLOOKUP(7&amp;$A:$A,list!$A:G,7,0),""))</f>
        <v/>
      </c>
      <c r="AQ77" s="10">
        <f>IF(IFERROR(VLOOKUP(7&amp;$A:$A,list!$A:H,8,0),"")=0,"",IFERROR(VLOOKUP(7&amp;$A:$A,list!$A:H,8,0),""))</f>
        <v/>
      </c>
      <c r="AR77" s="2">
        <f>IF(IFERROR(VLOOKUP(8&amp;$A:$A,list!$A:C,3,0),"")=0,"",IFERROR(VLOOKUP(8&amp;$A:$A,list!$A:C,3,0),""))</f>
        <v/>
      </c>
      <c r="AS77" s="10">
        <f>IF(IFERROR(VLOOKUP(8&amp;$A:$A,list!$A:D,4,0),"")=0,"",IFERROR(VLOOKUP(8&amp;$A:$A,list!$A:D,4,0),""))</f>
        <v/>
      </c>
      <c r="AT77" s="10">
        <f>IF(IFERROR(VLOOKUP(8&amp;$A:$A,list!$A:E,5,0),"")=0,"",IFERROR(VLOOKUP(8&amp;$A:$A,list!$A:E,5,0),""))</f>
        <v/>
      </c>
      <c r="AU77" s="10">
        <f>IF(IFERROR(VLOOKUP(8&amp;$A:$A,list!$A:F,6,0),"")=0,"",IFERROR(VLOOKUP(8&amp;$A:$A,list!$A:F,6,0),""))</f>
        <v/>
      </c>
      <c r="AV77" s="10">
        <f>IF(IFERROR(VLOOKUP(8&amp;$A:$A,list!$A:G,7,0),"")=0,"",IFERROR(VLOOKUP(8&amp;$A:$A,list!$A:G,7,0),""))</f>
        <v/>
      </c>
      <c r="AW77" s="3">
        <f>IF(IFERROR(VLOOKUP(8&amp;$A:$A,list!$A:H,8,0),"")=0,"",IFERROR(VLOOKUP(8&amp;$A:$A,list!$A:H,8,0),""))</f>
        <v/>
      </c>
    </row>
    <row r="78">
      <c r="B78" s="2">
        <f>IF(IFERROR(VLOOKUP(1&amp;$A:$A,list!$A:C,3,0),"")=0,"",IFERROR(VLOOKUP(1&amp;$A:$A,list!$A:C,3,0),""))</f>
        <v/>
      </c>
      <c r="C78" s="10">
        <f>IF(IFERROR(VLOOKUP(1&amp;$A:$A,list!$A:D,4,0),"")=0,"",IFERROR(VLOOKUP(1&amp;$A:$A,list!$A:D,4,0),""))</f>
        <v/>
      </c>
      <c r="D78" s="10">
        <f>IF(IFERROR(VLOOKUP(1&amp;$A:$A,list!$A:E,5,0),"")=0,"",IFERROR(VLOOKUP(1&amp;$A:$A,list!$A:E,5,0),""))</f>
        <v/>
      </c>
      <c r="E78" s="10">
        <f>IF(IFERROR(VLOOKUP(1&amp;$A:$A,list!$A:F,6,0),"")=0,"",IFERROR(VLOOKUP(1&amp;$A:$A,list!$A:F,6,0),""))</f>
        <v/>
      </c>
      <c r="F78" s="10">
        <f>IF(IFERROR(VLOOKUP(1&amp;$A:$A,list!$A:G,7,0),"")=0,"",IFERROR(VLOOKUP(1&amp;$A:$A,list!$A:G,7,0),""))</f>
        <v/>
      </c>
      <c r="G78" s="10">
        <f>IF(IFERROR(VLOOKUP(1&amp;$A:$A,list!$A:H,8,0),"")=0,"",IFERROR(VLOOKUP(1&amp;$A:$A,list!$A:H,8,0),""))</f>
        <v/>
      </c>
      <c r="H78" s="2">
        <f>IF(IFERROR(VLOOKUP(2&amp;$A:$A,list!$A:C,3,0),"")=0,"",IFERROR(VLOOKUP(2&amp;$A:$A,list!$A:C,3,0),""))</f>
        <v/>
      </c>
      <c r="I78" s="10">
        <f>IF(IFERROR(VLOOKUP(2&amp;$A:$A,list!$A:D,4,0),"")=0,"",IFERROR(VLOOKUP(2&amp;$A:$A,list!$A:D,4,0),""))</f>
        <v/>
      </c>
      <c r="J78" s="10">
        <f>IF(IFERROR(VLOOKUP(2&amp;$A:$A,list!$A:E,5,0),"")=0,"",IFERROR(VLOOKUP(2&amp;$A:$A,list!$A:E,5,0),""))</f>
        <v/>
      </c>
      <c r="K78" s="10">
        <f>IF(IFERROR(VLOOKUP(2&amp;$A:$A,list!$A:F,6,0),"")=0,"",IFERROR(VLOOKUP(2&amp;$A:$A,list!$A:F,6,0),""))</f>
        <v/>
      </c>
      <c r="L78" s="10">
        <f>IF(IFERROR(VLOOKUP(2&amp;$A:$A,list!$A:G,7,0),"")=0,"",IFERROR(VLOOKUP(2&amp;$A:$A,list!$A:G,7,0),""))</f>
        <v/>
      </c>
      <c r="M78" s="10">
        <f>IF(IFERROR(VLOOKUP(2&amp;$A:$A,list!$A:H,8,0),"")=0,"",IFERROR(VLOOKUP(2&amp;$A:$A,list!$A:H,8,0),""))</f>
        <v/>
      </c>
      <c r="N78" s="2">
        <f>IF(IFERROR(VLOOKUP(3&amp;$A:$A,list!$A:C,3,0),"")=0,"",IFERROR(VLOOKUP(3&amp;$A:$A,list!$A:C,3,0),""))</f>
        <v/>
      </c>
      <c r="O78" s="10">
        <f>IF(IFERROR(VLOOKUP(3&amp;$A:$A,list!$A:D,4,0),"")=0,"",IFERROR(VLOOKUP(3&amp;$A:$A,list!$A:D,4,0),""))</f>
        <v/>
      </c>
      <c r="P78" s="10">
        <f>IF(IFERROR(VLOOKUP(3&amp;$A:$A,list!$A:E,5,0),"")=0,"",IFERROR(VLOOKUP(3&amp;$A:$A,list!$A:E,5,0),""))</f>
        <v/>
      </c>
      <c r="Q78" s="10">
        <f>IF(IFERROR(VLOOKUP(3&amp;$A:$A,list!$A:F,6,0),"")=0,"",IFERROR(VLOOKUP(3&amp;$A:$A,list!$A:F,6,0),""))</f>
        <v/>
      </c>
      <c r="R78" s="10">
        <f>IF(IFERROR(VLOOKUP(3&amp;$A:$A,list!$A:G,7,0),"")=0,"",IFERROR(VLOOKUP(3&amp;$A:$A,list!$A:G,7,0),""))</f>
        <v/>
      </c>
      <c r="S78" s="10">
        <f>IF(IFERROR(VLOOKUP(3&amp;$A:$A,list!$A:H,8,0),"")=0,"",IFERROR(VLOOKUP(3&amp;$A:$A,list!$A:H,8,0),""))</f>
        <v/>
      </c>
      <c r="T78" s="2">
        <f>IF(IFERROR(VLOOKUP(4&amp;$A:$A,list!$A:C,3,0),"")=0,"",IFERROR(VLOOKUP(4&amp;$A:$A,list!$A:C,3,0),""))</f>
        <v/>
      </c>
      <c r="U78" s="10">
        <f>IF(IFERROR(VLOOKUP(4&amp;$A:$A,list!$A:D,4,0),"")=0,"",IFERROR(VLOOKUP(4&amp;$A:$A,list!$A:D,4,0),""))</f>
        <v/>
      </c>
      <c r="V78" s="10">
        <f>IF(IFERROR(VLOOKUP(4&amp;$A:$A,list!$A:E,5,0),"")=0,"",IFERROR(VLOOKUP(4&amp;$A:$A,list!$A:E,5,0),""))</f>
        <v/>
      </c>
      <c r="W78" s="10">
        <f>IF(IFERROR(VLOOKUP(4&amp;$A:$A,list!$A:F,6,0),"")=0,"",IFERROR(VLOOKUP(4&amp;$A:$A,list!$A:F,6,0),""))</f>
        <v/>
      </c>
      <c r="X78" s="10">
        <f>IF(IFERROR(VLOOKUP(4&amp;$A:$A,list!$A:G,7,0),"")=0,"",IFERROR(VLOOKUP(4&amp;$A:$A,list!$A:G,7,0),""))</f>
        <v/>
      </c>
      <c r="Y78" s="10">
        <f>IF(IFERROR(VLOOKUP(4&amp;$A:$A,list!$A:H,8,0),"")=0,"",IFERROR(VLOOKUP(4&amp;$A:$A,list!$A:H,8,0),""))</f>
        <v/>
      </c>
      <c r="Z78" s="2">
        <f>IF(IFERROR(VLOOKUP(5&amp;$A:$A,list!$A:C,3,0),"")=0,"",IFERROR(VLOOKUP(5&amp;$A:$A,list!$A:C,3,0),""))</f>
        <v/>
      </c>
      <c r="AA78" s="10">
        <f>IF(IFERROR(VLOOKUP(5&amp;$A:$A,list!$A:D,4,0),"")=0,"",IFERROR(VLOOKUP(5&amp;$A:$A,list!$A:D,4,0),""))</f>
        <v/>
      </c>
      <c r="AB78" s="10">
        <f>IF(IFERROR(VLOOKUP(5&amp;$A:$A,list!$A:E,5,0),"")=0,"",IFERROR(VLOOKUP(5&amp;$A:$A,list!$A:E,5,0),""))</f>
        <v/>
      </c>
      <c r="AC78" s="10">
        <f>IF(IFERROR(VLOOKUP(5&amp;$A:$A,list!$A:F,6,0),"")=0,"",IFERROR(VLOOKUP(5&amp;$A:$A,list!$A:F,6,0),""))</f>
        <v/>
      </c>
      <c r="AD78" s="10">
        <f>IF(IFERROR(VLOOKUP(5&amp;$A:$A,list!$A:G,7,0),"")=0,"",IFERROR(VLOOKUP(5&amp;$A:$A,list!$A:G,7,0),""))</f>
        <v/>
      </c>
      <c r="AE78" s="10">
        <f>IF(IFERROR(VLOOKUP(5&amp;$A:$A,list!$A:H,8,0),"")=0,"",IFERROR(VLOOKUP(5&amp;$A:$A,list!$A:H,8,0),""))</f>
        <v/>
      </c>
      <c r="AF78" s="2">
        <f>IF(IFERROR(VLOOKUP(6&amp;$A:$A,list!$A:C,3,0),"")=0,"",IFERROR(VLOOKUP(6&amp;$A:$A,list!$A:C,3,0),""))</f>
        <v/>
      </c>
      <c r="AG78" s="10">
        <f>IF(IFERROR(VLOOKUP(6&amp;$A:$A,list!$A:D,4,0),"")=0,"",IFERROR(VLOOKUP(6&amp;$A:$A,list!$A:D,4,0),""))</f>
        <v/>
      </c>
      <c r="AH78" s="10">
        <f>IF(IFERROR(VLOOKUP(6&amp;$A:$A,list!$A:E,5,0),"")=0,"",IFERROR(VLOOKUP(6&amp;$A:$A,list!$A:E,5,0),""))</f>
        <v/>
      </c>
      <c r="AI78" s="10">
        <f>IF(IFERROR(VLOOKUP(6&amp;$A:$A,list!$A:F,6,0),"")=0,"",IFERROR(VLOOKUP(6&amp;$A:$A,list!$A:F,6,0),""))</f>
        <v/>
      </c>
      <c r="AJ78" s="10">
        <f>IF(IFERROR(VLOOKUP(6&amp;$A:$A,list!$A:G,7,0),"")=0,"",IFERROR(VLOOKUP(6&amp;$A:$A,list!$A:G,7,0),""))</f>
        <v/>
      </c>
      <c r="AK78" s="10">
        <f>IF(IFERROR(VLOOKUP(6&amp;$A:$A,list!$A:H,8,0),"")=0,"",IFERROR(VLOOKUP(6&amp;$A:$A,list!$A:H,8,0),""))</f>
        <v/>
      </c>
      <c r="AL78" s="2">
        <f>IF(IFERROR(VLOOKUP(7&amp;$A:$A,list!$A:C,3,0),"")=0,"",IFERROR(VLOOKUP(7&amp;$A:$A,list!$A:C,3,0),""))</f>
        <v/>
      </c>
      <c r="AM78" s="10">
        <f>IF(IFERROR(VLOOKUP(7&amp;$A:$A,list!$A:D,4,0),"")=0,"",IFERROR(VLOOKUP(7&amp;$A:$A,list!$A:D,4,0),""))</f>
        <v/>
      </c>
      <c r="AN78" s="10">
        <f>IF(IFERROR(VLOOKUP(7&amp;$A:$A,list!$A:E,5,0),"")=0,"",IFERROR(VLOOKUP(7&amp;$A:$A,list!$A:E,5,0),""))</f>
        <v/>
      </c>
      <c r="AO78" s="10">
        <f>IF(IFERROR(VLOOKUP(7&amp;$A:$A,list!$A:F,6,0),"")=0,"",IFERROR(VLOOKUP(7&amp;$A:$A,list!$A:F,6,0),""))</f>
        <v/>
      </c>
      <c r="AP78" s="10">
        <f>IF(IFERROR(VLOOKUP(7&amp;$A:$A,list!$A:G,7,0),"")=0,"",IFERROR(VLOOKUP(7&amp;$A:$A,list!$A:G,7,0),""))</f>
        <v/>
      </c>
      <c r="AQ78" s="10">
        <f>IF(IFERROR(VLOOKUP(7&amp;$A:$A,list!$A:H,8,0),"")=0,"",IFERROR(VLOOKUP(7&amp;$A:$A,list!$A:H,8,0),""))</f>
        <v/>
      </c>
      <c r="AR78" s="2">
        <f>IF(IFERROR(VLOOKUP(8&amp;$A:$A,list!$A:C,3,0),"")=0,"",IFERROR(VLOOKUP(8&amp;$A:$A,list!$A:C,3,0),""))</f>
        <v/>
      </c>
      <c r="AS78" s="10">
        <f>IF(IFERROR(VLOOKUP(8&amp;$A:$A,list!$A:D,4,0),"")=0,"",IFERROR(VLOOKUP(8&amp;$A:$A,list!$A:D,4,0),""))</f>
        <v/>
      </c>
      <c r="AT78" s="10">
        <f>IF(IFERROR(VLOOKUP(8&amp;$A:$A,list!$A:E,5,0),"")=0,"",IFERROR(VLOOKUP(8&amp;$A:$A,list!$A:E,5,0),""))</f>
        <v/>
      </c>
      <c r="AU78" s="10">
        <f>IF(IFERROR(VLOOKUP(8&amp;$A:$A,list!$A:F,6,0),"")=0,"",IFERROR(VLOOKUP(8&amp;$A:$A,list!$A:F,6,0),""))</f>
        <v/>
      </c>
      <c r="AV78" s="10">
        <f>IF(IFERROR(VLOOKUP(8&amp;$A:$A,list!$A:G,7,0),"")=0,"",IFERROR(VLOOKUP(8&amp;$A:$A,list!$A:G,7,0),""))</f>
        <v/>
      </c>
      <c r="AW78" s="3">
        <f>IF(IFERROR(VLOOKUP(8&amp;$A:$A,list!$A:H,8,0),"")=0,"",IFERROR(VLOOKUP(8&amp;$A:$A,list!$A:H,8,0),""))</f>
        <v/>
      </c>
    </row>
    <row r="79">
      <c r="B79" s="2">
        <f>IF(IFERROR(VLOOKUP(1&amp;$A:$A,list!$A:C,3,0),"")=0,"",IFERROR(VLOOKUP(1&amp;$A:$A,list!$A:C,3,0),""))</f>
        <v/>
      </c>
      <c r="C79" s="10">
        <f>IF(IFERROR(VLOOKUP(1&amp;$A:$A,list!$A:D,4,0),"")=0,"",IFERROR(VLOOKUP(1&amp;$A:$A,list!$A:D,4,0),""))</f>
        <v/>
      </c>
      <c r="D79" s="10">
        <f>IF(IFERROR(VLOOKUP(1&amp;$A:$A,list!$A:E,5,0),"")=0,"",IFERROR(VLOOKUP(1&amp;$A:$A,list!$A:E,5,0),""))</f>
        <v/>
      </c>
      <c r="E79" s="10">
        <f>IF(IFERROR(VLOOKUP(1&amp;$A:$A,list!$A:F,6,0),"")=0,"",IFERROR(VLOOKUP(1&amp;$A:$A,list!$A:F,6,0),""))</f>
        <v/>
      </c>
      <c r="F79" s="10">
        <f>IF(IFERROR(VLOOKUP(1&amp;$A:$A,list!$A:G,7,0),"")=0,"",IFERROR(VLOOKUP(1&amp;$A:$A,list!$A:G,7,0),""))</f>
        <v/>
      </c>
      <c r="G79" s="10">
        <f>IF(IFERROR(VLOOKUP(1&amp;$A:$A,list!$A:H,8,0),"")=0,"",IFERROR(VLOOKUP(1&amp;$A:$A,list!$A:H,8,0),""))</f>
        <v/>
      </c>
      <c r="H79" s="2">
        <f>IF(IFERROR(VLOOKUP(2&amp;$A:$A,list!$A:C,3,0),"")=0,"",IFERROR(VLOOKUP(2&amp;$A:$A,list!$A:C,3,0),""))</f>
        <v/>
      </c>
      <c r="I79" s="10">
        <f>IF(IFERROR(VLOOKUP(2&amp;$A:$A,list!$A:D,4,0),"")=0,"",IFERROR(VLOOKUP(2&amp;$A:$A,list!$A:D,4,0),""))</f>
        <v/>
      </c>
      <c r="J79" s="10">
        <f>IF(IFERROR(VLOOKUP(2&amp;$A:$A,list!$A:E,5,0),"")=0,"",IFERROR(VLOOKUP(2&amp;$A:$A,list!$A:E,5,0),""))</f>
        <v/>
      </c>
      <c r="K79" s="10">
        <f>IF(IFERROR(VLOOKUP(2&amp;$A:$A,list!$A:F,6,0),"")=0,"",IFERROR(VLOOKUP(2&amp;$A:$A,list!$A:F,6,0),""))</f>
        <v/>
      </c>
      <c r="L79" s="10">
        <f>IF(IFERROR(VLOOKUP(2&amp;$A:$A,list!$A:G,7,0),"")=0,"",IFERROR(VLOOKUP(2&amp;$A:$A,list!$A:G,7,0),""))</f>
        <v/>
      </c>
      <c r="M79" s="10">
        <f>IF(IFERROR(VLOOKUP(2&amp;$A:$A,list!$A:H,8,0),"")=0,"",IFERROR(VLOOKUP(2&amp;$A:$A,list!$A:H,8,0),""))</f>
        <v/>
      </c>
      <c r="N79" s="2">
        <f>IF(IFERROR(VLOOKUP(3&amp;$A:$A,list!$A:C,3,0),"")=0,"",IFERROR(VLOOKUP(3&amp;$A:$A,list!$A:C,3,0),""))</f>
        <v/>
      </c>
      <c r="O79" s="10">
        <f>IF(IFERROR(VLOOKUP(3&amp;$A:$A,list!$A:D,4,0),"")=0,"",IFERROR(VLOOKUP(3&amp;$A:$A,list!$A:D,4,0),""))</f>
        <v/>
      </c>
      <c r="P79" s="10">
        <f>IF(IFERROR(VLOOKUP(3&amp;$A:$A,list!$A:E,5,0),"")=0,"",IFERROR(VLOOKUP(3&amp;$A:$A,list!$A:E,5,0),""))</f>
        <v/>
      </c>
      <c r="Q79" s="10">
        <f>IF(IFERROR(VLOOKUP(3&amp;$A:$A,list!$A:F,6,0),"")=0,"",IFERROR(VLOOKUP(3&amp;$A:$A,list!$A:F,6,0),""))</f>
        <v/>
      </c>
      <c r="R79" s="10">
        <f>IF(IFERROR(VLOOKUP(3&amp;$A:$A,list!$A:G,7,0),"")=0,"",IFERROR(VLOOKUP(3&amp;$A:$A,list!$A:G,7,0),""))</f>
        <v/>
      </c>
      <c r="S79" s="10">
        <f>IF(IFERROR(VLOOKUP(3&amp;$A:$A,list!$A:H,8,0),"")=0,"",IFERROR(VLOOKUP(3&amp;$A:$A,list!$A:H,8,0),""))</f>
        <v/>
      </c>
      <c r="T79" s="2">
        <f>IF(IFERROR(VLOOKUP(4&amp;$A:$A,list!$A:C,3,0),"")=0,"",IFERROR(VLOOKUP(4&amp;$A:$A,list!$A:C,3,0),""))</f>
        <v/>
      </c>
      <c r="U79" s="10">
        <f>IF(IFERROR(VLOOKUP(4&amp;$A:$A,list!$A:D,4,0),"")=0,"",IFERROR(VLOOKUP(4&amp;$A:$A,list!$A:D,4,0),""))</f>
        <v/>
      </c>
      <c r="V79" s="10">
        <f>IF(IFERROR(VLOOKUP(4&amp;$A:$A,list!$A:E,5,0),"")=0,"",IFERROR(VLOOKUP(4&amp;$A:$A,list!$A:E,5,0),""))</f>
        <v/>
      </c>
      <c r="W79" s="10">
        <f>IF(IFERROR(VLOOKUP(4&amp;$A:$A,list!$A:F,6,0),"")=0,"",IFERROR(VLOOKUP(4&amp;$A:$A,list!$A:F,6,0),""))</f>
        <v/>
      </c>
      <c r="X79" s="10">
        <f>IF(IFERROR(VLOOKUP(4&amp;$A:$A,list!$A:G,7,0),"")=0,"",IFERROR(VLOOKUP(4&amp;$A:$A,list!$A:G,7,0),""))</f>
        <v/>
      </c>
      <c r="Y79" s="10">
        <f>IF(IFERROR(VLOOKUP(4&amp;$A:$A,list!$A:H,8,0),"")=0,"",IFERROR(VLOOKUP(4&amp;$A:$A,list!$A:H,8,0),""))</f>
        <v/>
      </c>
      <c r="Z79" s="2">
        <f>IF(IFERROR(VLOOKUP(5&amp;$A:$A,list!$A:C,3,0),"")=0,"",IFERROR(VLOOKUP(5&amp;$A:$A,list!$A:C,3,0),""))</f>
        <v/>
      </c>
      <c r="AA79" s="10">
        <f>IF(IFERROR(VLOOKUP(5&amp;$A:$A,list!$A:D,4,0),"")=0,"",IFERROR(VLOOKUP(5&amp;$A:$A,list!$A:D,4,0),""))</f>
        <v/>
      </c>
      <c r="AB79" s="10">
        <f>IF(IFERROR(VLOOKUP(5&amp;$A:$A,list!$A:E,5,0),"")=0,"",IFERROR(VLOOKUP(5&amp;$A:$A,list!$A:E,5,0),""))</f>
        <v/>
      </c>
      <c r="AC79" s="10">
        <f>IF(IFERROR(VLOOKUP(5&amp;$A:$A,list!$A:F,6,0),"")=0,"",IFERROR(VLOOKUP(5&amp;$A:$A,list!$A:F,6,0),""))</f>
        <v/>
      </c>
      <c r="AD79" s="10">
        <f>IF(IFERROR(VLOOKUP(5&amp;$A:$A,list!$A:G,7,0),"")=0,"",IFERROR(VLOOKUP(5&amp;$A:$A,list!$A:G,7,0),""))</f>
        <v/>
      </c>
      <c r="AE79" s="10">
        <f>IF(IFERROR(VLOOKUP(5&amp;$A:$A,list!$A:H,8,0),"")=0,"",IFERROR(VLOOKUP(5&amp;$A:$A,list!$A:H,8,0),""))</f>
        <v/>
      </c>
      <c r="AF79" s="2">
        <f>IF(IFERROR(VLOOKUP(6&amp;$A:$A,list!$A:C,3,0),"")=0,"",IFERROR(VLOOKUP(6&amp;$A:$A,list!$A:C,3,0),""))</f>
        <v/>
      </c>
      <c r="AG79" s="10">
        <f>IF(IFERROR(VLOOKUP(6&amp;$A:$A,list!$A:D,4,0),"")=0,"",IFERROR(VLOOKUP(6&amp;$A:$A,list!$A:D,4,0),""))</f>
        <v/>
      </c>
      <c r="AH79" s="10">
        <f>IF(IFERROR(VLOOKUP(6&amp;$A:$A,list!$A:E,5,0),"")=0,"",IFERROR(VLOOKUP(6&amp;$A:$A,list!$A:E,5,0),""))</f>
        <v/>
      </c>
      <c r="AI79" s="10">
        <f>IF(IFERROR(VLOOKUP(6&amp;$A:$A,list!$A:F,6,0),"")=0,"",IFERROR(VLOOKUP(6&amp;$A:$A,list!$A:F,6,0),""))</f>
        <v/>
      </c>
      <c r="AJ79" s="10">
        <f>IF(IFERROR(VLOOKUP(6&amp;$A:$A,list!$A:G,7,0),"")=0,"",IFERROR(VLOOKUP(6&amp;$A:$A,list!$A:G,7,0),""))</f>
        <v/>
      </c>
      <c r="AK79" s="10">
        <f>IF(IFERROR(VLOOKUP(6&amp;$A:$A,list!$A:H,8,0),"")=0,"",IFERROR(VLOOKUP(6&amp;$A:$A,list!$A:H,8,0),""))</f>
        <v/>
      </c>
      <c r="AL79" s="2">
        <f>IF(IFERROR(VLOOKUP(7&amp;$A:$A,list!$A:C,3,0),"")=0,"",IFERROR(VLOOKUP(7&amp;$A:$A,list!$A:C,3,0),""))</f>
        <v/>
      </c>
      <c r="AM79" s="10">
        <f>IF(IFERROR(VLOOKUP(7&amp;$A:$A,list!$A:D,4,0),"")=0,"",IFERROR(VLOOKUP(7&amp;$A:$A,list!$A:D,4,0),""))</f>
        <v/>
      </c>
      <c r="AN79" s="10">
        <f>IF(IFERROR(VLOOKUP(7&amp;$A:$A,list!$A:E,5,0),"")=0,"",IFERROR(VLOOKUP(7&amp;$A:$A,list!$A:E,5,0),""))</f>
        <v/>
      </c>
      <c r="AO79" s="10">
        <f>IF(IFERROR(VLOOKUP(7&amp;$A:$A,list!$A:F,6,0),"")=0,"",IFERROR(VLOOKUP(7&amp;$A:$A,list!$A:F,6,0),""))</f>
        <v/>
      </c>
      <c r="AP79" s="10">
        <f>IF(IFERROR(VLOOKUP(7&amp;$A:$A,list!$A:G,7,0),"")=0,"",IFERROR(VLOOKUP(7&amp;$A:$A,list!$A:G,7,0),""))</f>
        <v/>
      </c>
      <c r="AQ79" s="10">
        <f>IF(IFERROR(VLOOKUP(7&amp;$A:$A,list!$A:H,8,0),"")=0,"",IFERROR(VLOOKUP(7&amp;$A:$A,list!$A:H,8,0),""))</f>
        <v/>
      </c>
      <c r="AR79" s="2">
        <f>IF(IFERROR(VLOOKUP(8&amp;$A:$A,list!$A:C,3,0),"")=0,"",IFERROR(VLOOKUP(8&amp;$A:$A,list!$A:C,3,0),""))</f>
        <v/>
      </c>
      <c r="AS79" s="10">
        <f>IF(IFERROR(VLOOKUP(8&amp;$A:$A,list!$A:D,4,0),"")=0,"",IFERROR(VLOOKUP(8&amp;$A:$A,list!$A:D,4,0),""))</f>
        <v/>
      </c>
      <c r="AT79" s="10">
        <f>IF(IFERROR(VLOOKUP(8&amp;$A:$A,list!$A:E,5,0),"")=0,"",IFERROR(VLOOKUP(8&amp;$A:$A,list!$A:E,5,0),""))</f>
        <v/>
      </c>
      <c r="AU79" s="10">
        <f>IF(IFERROR(VLOOKUP(8&amp;$A:$A,list!$A:F,6,0),"")=0,"",IFERROR(VLOOKUP(8&amp;$A:$A,list!$A:F,6,0),""))</f>
        <v/>
      </c>
      <c r="AV79" s="10">
        <f>IF(IFERROR(VLOOKUP(8&amp;$A:$A,list!$A:G,7,0),"")=0,"",IFERROR(VLOOKUP(8&amp;$A:$A,list!$A:G,7,0),""))</f>
        <v/>
      </c>
      <c r="AW79" s="3">
        <f>IF(IFERROR(VLOOKUP(8&amp;$A:$A,list!$A:H,8,0),"")=0,"",IFERROR(VLOOKUP(8&amp;$A:$A,list!$A:H,8,0),""))</f>
        <v/>
      </c>
    </row>
    <row r="80">
      <c r="B80" s="2">
        <f>IF(IFERROR(VLOOKUP(1&amp;$A:$A,list!$A:C,3,0),"")=0,"",IFERROR(VLOOKUP(1&amp;$A:$A,list!$A:C,3,0),""))</f>
        <v/>
      </c>
      <c r="C80" s="10">
        <f>IF(IFERROR(VLOOKUP(1&amp;$A:$A,list!$A:D,4,0),"")=0,"",IFERROR(VLOOKUP(1&amp;$A:$A,list!$A:D,4,0),""))</f>
        <v/>
      </c>
      <c r="D80" s="10">
        <f>IF(IFERROR(VLOOKUP(1&amp;$A:$A,list!$A:E,5,0),"")=0,"",IFERROR(VLOOKUP(1&amp;$A:$A,list!$A:E,5,0),""))</f>
        <v/>
      </c>
      <c r="E80" s="10">
        <f>IF(IFERROR(VLOOKUP(1&amp;$A:$A,list!$A:F,6,0),"")=0,"",IFERROR(VLOOKUP(1&amp;$A:$A,list!$A:F,6,0),""))</f>
        <v/>
      </c>
      <c r="F80" s="10">
        <f>IF(IFERROR(VLOOKUP(1&amp;$A:$A,list!$A:G,7,0),"")=0,"",IFERROR(VLOOKUP(1&amp;$A:$A,list!$A:G,7,0),""))</f>
        <v/>
      </c>
      <c r="G80" s="10">
        <f>IF(IFERROR(VLOOKUP(1&amp;$A:$A,list!$A:H,8,0),"")=0,"",IFERROR(VLOOKUP(1&amp;$A:$A,list!$A:H,8,0),""))</f>
        <v/>
      </c>
      <c r="H80" s="2">
        <f>IF(IFERROR(VLOOKUP(2&amp;$A:$A,list!$A:C,3,0),"")=0,"",IFERROR(VLOOKUP(2&amp;$A:$A,list!$A:C,3,0),""))</f>
        <v/>
      </c>
      <c r="I80" s="10">
        <f>IF(IFERROR(VLOOKUP(2&amp;$A:$A,list!$A:D,4,0),"")=0,"",IFERROR(VLOOKUP(2&amp;$A:$A,list!$A:D,4,0),""))</f>
        <v/>
      </c>
      <c r="J80" s="10">
        <f>IF(IFERROR(VLOOKUP(2&amp;$A:$A,list!$A:E,5,0),"")=0,"",IFERROR(VLOOKUP(2&amp;$A:$A,list!$A:E,5,0),""))</f>
        <v/>
      </c>
      <c r="K80" s="10">
        <f>IF(IFERROR(VLOOKUP(2&amp;$A:$A,list!$A:F,6,0),"")=0,"",IFERROR(VLOOKUP(2&amp;$A:$A,list!$A:F,6,0),""))</f>
        <v/>
      </c>
      <c r="L80" s="10">
        <f>IF(IFERROR(VLOOKUP(2&amp;$A:$A,list!$A:G,7,0),"")=0,"",IFERROR(VLOOKUP(2&amp;$A:$A,list!$A:G,7,0),""))</f>
        <v/>
      </c>
      <c r="M80" s="10">
        <f>IF(IFERROR(VLOOKUP(2&amp;$A:$A,list!$A:H,8,0),"")=0,"",IFERROR(VLOOKUP(2&amp;$A:$A,list!$A:H,8,0),""))</f>
        <v/>
      </c>
      <c r="N80" s="2">
        <f>IF(IFERROR(VLOOKUP(3&amp;$A:$A,list!$A:C,3,0),"")=0,"",IFERROR(VLOOKUP(3&amp;$A:$A,list!$A:C,3,0),""))</f>
        <v/>
      </c>
      <c r="O80" s="10">
        <f>IF(IFERROR(VLOOKUP(3&amp;$A:$A,list!$A:D,4,0),"")=0,"",IFERROR(VLOOKUP(3&amp;$A:$A,list!$A:D,4,0),""))</f>
        <v/>
      </c>
      <c r="P80" s="10">
        <f>IF(IFERROR(VLOOKUP(3&amp;$A:$A,list!$A:E,5,0),"")=0,"",IFERROR(VLOOKUP(3&amp;$A:$A,list!$A:E,5,0),""))</f>
        <v/>
      </c>
      <c r="Q80" s="10">
        <f>IF(IFERROR(VLOOKUP(3&amp;$A:$A,list!$A:F,6,0),"")=0,"",IFERROR(VLOOKUP(3&amp;$A:$A,list!$A:F,6,0),""))</f>
        <v/>
      </c>
      <c r="R80" s="10">
        <f>IF(IFERROR(VLOOKUP(3&amp;$A:$A,list!$A:G,7,0),"")=0,"",IFERROR(VLOOKUP(3&amp;$A:$A,list!$A:G,7,0),""))</f>
        <v/>
      </c>
      <c r="S80" s="10">
        <f>IF(IFERROR(VLOOKUP(3&amp;$A:$A,list!$A:H,8,0),"")=0,"",IFERROR(VLOOKUP(3&amp;$A:$A,list!$A:H,8,0),""))</f>
        <v/>
      </c>
      <c r="T80" s="2">
        <f>IF(IFERROR(VLOOKUP(4&amp;$A:$A,list!$A:C,3,0),"")=0,"",IFERROR(VLOOKUP(4&amp;$A:$A,list!$A:C,3,0),""))</f>
        <v/>
      </c>
      <c r="U80" s="10">
        <f>IF(IFERROR(VLOOKUP(4&amp;$A:$A,list!$A:D,4,0),"")=0,"",IFERROR(VLOOKUP(4&amp;$A:$A,list!$A:D,4,0),""))</f>
        <v/>
      </c>
      <c r="V80" s="10">
        <f>IF(IFERROR(VLOOKUP(4&amp;$A:$A,list!$A:E,5,0),"")=0,"",IFERROR(VLOOKUP(4&amp;$A:$A,list!$A:E,5,0),""))</f>
        <v/>
      </c>
      <c r="W80" s="10">
        <f>IF(IFERROR(VLOOKUP(4&amp;$A:$A,list!$A:F,6,0),"")=0,"",IFERROR(VLOOKUP(4&amp;$A:$A,list!$A:F,6,0),""))</f>
        <v/>
      </c>
      <c r="X80" s="10">
        <f>IF(IFERROR(VLOOKUP(4&amp;$A:$A,list!$A:G,7,0),"")=0,"",IFERROR(VLOOKUP(4&amp;$A:$A,list!$A:G,7,0),""))</f>
        <v/>
      </c>
      <c r="Y80" s="10">
        <f>IF(IFERROR(VLOOKUP(4&amp;$A:$A,list!$A:H,8,0),"")=0,"",IFERROR(VLOOKUP(4&amp;$A:$A,list!$A:H,8,0),""))</f>
        <v/>
      </c>
      <c r="Z80" s="2">
        <f>IF(IFERROR(VLOOKUP(5&amp;$A:$A,list!$A:C,3,0),"")=0,"",IFERROR(VLOOKUP(5&amp;$A:$A,list!$A:C,3,0),""))</f>
        <v/>
      </c>
      <c r="AA80" s="10">
        <f>IF(IFERROR(VLOOKUP(5&amp;$A:$A,list!$A:D,4,0),"")=0,"",IFERROR(VLOOKUP(5&amp;$A:$A,list!$A:D,4,0),""))</f>
        <v/>
      </c>
      <c r="AB80" s="10">
        <f>IF(IFERROR(VLOOKUP(5&amp;$A:$A,list!$A:E,5,0),"")=0,"",IFERROR(VLOOKUP(5&amp;$A:$A,list!$A:E,5,0),""))</f>
        <v/>
      </c>
      <c r="AC80" s="10">
        <f>IF(IFERROR(VLOOKUP(5&amp;$A:$A,list!$A:F,6,0),"")=0,"",IFERROR(VLOOKUP(5&amp;$A:$A,list!$A:F,6,0),""))</f>
        <v/>
      </c>
      <c r="AD80" s="10">
        <f>IF(IFERROR(VLOOKUP(5&amp;$A:$A,list!$A:G,7,0),"")=0,"",IFERROR(VLOOKUP(5&amp;$A:$A,list!$A:G,7,0),""))</f>
        <v/>
      </c>
      <c r="AE80" s="10">
        <f>IF(IFERROR(VLOOKUP(5&amp;$A:$A,list!$A:H,8,0),"")=0,"",IFERROR(VLOOKUP(5&amp;$A:$A,list!$A:H,8,0),""))</f>
        <v/>
      </c>
      <c r="AF80" s="2">
        <f>IF(IFERROR(VLOOKUP(6&amp;$A:$A,list!$A:C,3,0),"")=0,"",IFERROR(VLOOKUP(6&amp;$A:$A,list!$A:C,3,0),""))</f>
        <v/>
      </c>
      <c r="AG80" s="10">
        <f>IF(IFERROR(VLOOKUP(6&amp;$A:$A,list!$A:D,4,0),"")=0,"",IFERROR(VLOOKUP(6&amp;$A:$A,list!$A:D,4,0),""))</f>
        <v/>
      </c>
      <c r="AH80" s="10">
        <f>IF(IFERROR(VLOOKUP(6&amp;$A:$A,list!$A:E,5,0),"")=0,"",IFERROR(VLOOKUP(6&amp;$A:$A,list!$A:E,5,0),""))</f>
        <v/>
      </c>
      <c r="AI80" s="10">
        <f>IF(IFERROR(VLOOKUP(6&amp;$A:$A,list!$A:F,6,0),"")=0,"",IFERROR(VLOOKUP(6&amp;$A:$A,list!$A:F,6,0),""))</f>
        <v/>
      </c>
      <c r="AJ80" s="10">
        <f>IF(IFERROR(VLOOKUP(6&amp;$A:$A,list!$A:G,7,0),"")=0,"",IFERROR(VLOOKUP(6&amp;$A:$A,list!$A:G,7,0),""))</f>
        <v/>
      </c>
      <c r="AK80" s="10">
        <f>IF(IFERROR(VLOOKUP(6&amp;$A:$A,list!$A:H,8,0),"")=0,"",IFERROR(VLOOKUP(6&amp;$A:$A,list!$A:H,8,0),""))</f>
        <v/>
      </c>
      <c r="AL80" s="2">
        <f>IF(IFERROR(VLOOKUP(7&amp;$A:$A,list!$A:C,3,0),"")=0,"",IFERROR(VLOOKUP(7&amp;$A:$A,list!$A:C,3,0),""))</f>
        <v/>
      </c>
      <c r="AM80" s="10">
        <f>IF(IFERROR(VLOOKUP(7&amp;$A:$A,list!$A:D,4,0),"")=0,"",IFERROR(VLOOKUP(7&amp;$A:$A,list!$A:D,4,0),""))</f>
        <v/>
      </c>
      <c r="AN80" s="10">
        <f>IF(IFERROR(VLOOKUP(7&amp;$A:$A,list!$A:E,5,0),"")=0,"",IFERROR(VLOOKUP(7&amp;$A:$A,list!$A:E,5,0),""))</f>
        <v/>
      </c>
      <c r="AO80" s="10">
        <f>IF(IFERROR(VLOOKUP(7&amp;$A:$A,list!$A:F,6,0),"")=0,"",IFERROR(VLOOKUP(7&amp;$A:$A,list!$A:F,6,0),""))</f>
        <v/>
      </c>
      <c r="AP80" s="10">
        <f>IF(IFERROR(VLOOKUP(7&amp;$A:$A,list!$A:G,7,0),"")=0,"",IFERROR(VLOOKUP(7&amp;$A:$A,list!$A:G,7,0),""))</f>
        <v/>
      </c>
      <c r="AQ80" s="10">
        <f>IF(IFERROR(VLOOKUP(7&amp;$A:$A,list!$A:H,8,0),"")=0,"",IFERROR(VLOOKUP(7&amp;$A:$A,list!$A:H,8,0),""))</f>
        <v/>
      </c>
      <c r="AR80" s="2">
        <f>IF(IFERROR(VLOOKUP(8&amp;$A:$A,list!$A:C,3,0),"")=0,"",IFERROR(VLOOKUP(8&amp;$A:$A,list!$A:C,3,0),""))</f>
        <v/>
      </c>
      <c r="AS80" s="10">
        <f>IF(IFERROR(VLOOKUP(8&amp;$A:$A,list!$A:D,4,0),"")=0,"",IFERROR(VLOOKUP(8&amp;$A:$A,list!$A:D,4,0),""))</f>
        <v/>
      </c>
      <c r="AT80" s="10">
        <f>IF(IFERROR(VLOOKUP(8&amp;$A:$A,list!$A:E,5,0),"")=0,"",IFERROR(VLOOKUP(8&amp;$A:$A,list!$A:E,5,0),""))</f>
        <v/>
      </c>
      <c r="AU80" s="10">
        <f>IF(IFERROR(VLOOKUP(8&amp;$A:$A,list!$A:F,6,0),"")=0,"",IFERROR(VLOOKUP(8&amp;$A:$A,list!$A:F,6,0),""))</f>
        <v/>
      </c>
      <c r="AV80" s="10">
        <f>IF(IFERROR(VLOOKUP(8&amp;$A:$A,list!$A:G,7,0),"")=0,"",IFERROR(VLOOKUP(8&amp;$A:$A,list!$A:G,7,0),""))</f>
        <v/>
      </c>
      <c r="AW80" s="3">
        <f>IF(IFERROR(VLOOKUP(8&amp;$A:$A,list!$A:H,8,0),"")=0,"",IFERROR(VLOOKUP(8&amp;$A:$A,list!$A:H,8,0),""))</f>
        <v/>
      </c>
    </row>
    <row r="81">
      <c r="B81" s="2">
        <f>IF(IFERROR(VLOOKUP(1&amp;$A:$A,list!$A:C,3,0),"")=0,"",IFERROR(VLOOKUP(1&amp;$A:$A,list!$A:C,3,0),""))</f>
        <v/>
      </c>
      <c r="C81" s="10">
        <f>IF(IFERROR(VLOOKUP(1&amp;$A:$A,list!$A:D,4,0),"")=0,"",IFERROR(VLOOKUP(1&amp;$A:$A,list!$A:D,4,0),""))</f>
        <v/>
      </c>
      <c r="D81" s="10">
        <f>IF(IFERROR(VLOOKUP(1&amp;$A:$A,list!$A:E,5,0),"")=0,"",IFERROR(VLOOKUP(1&amp;$A:$A,list!$A:E,5,0),""))</f>
        <v/>
      </c>
      <c r="E81" s="10">
        <f>IF(IFERROR(VLOOKUP(1&amp;$A:$A,list!$A:F,6,0),"")=0,"",IFERROR(VLOOKUP(1&amp;$A:$A,list!$A:F,6,0),""))</f>
        <v/>
      </c>
      <c r="F81" s="10">
        <f>IF(IFERROR(VLOOKUP(1&amp;$A:$A,list!$A:G,7,0),"")=0,"",IFERROR(VLOOKUP(1&amp;$A:$A,list!$A:G,7,0),""))</f>
        <v/>
      </c>
      <c r="G81" s="10">
        <f>IF(IFERROR(VLOOKUP(1&amp;$A:$A,list!$A:H,8,0),"")=0,"",IFERROR(VLOOKUP(1&amp;$A:$A,list!$A:H,8,0),""))</f>
        <v/>
      </c>
      <c r="H81" s="2">
        <f>IF(IFERROR(VLOOKUP(2&amp;$A:$A,list!$A:C,3,0),"")=0,"",IFERROR(VLOOKUP(2&amp;$A:$A,list!$A:C,3,0),""))</f>
        <v/>
      </c>
      <c r="I81" s="10">
        <f>IF(IFERROR(VLOOKUP(2&amp;$A:$A,list!$A:D,4,0),"")=0,"",IFERROR(VLOOKUP(2&amp;$A:$A,list!$A:D,4,0),""))</f>
        <v/>
      </c>
      <c r="J81" s="10">
        <f>IF(IFERROR(VLOOKUP(2&amp;$A:$A,list!$A:E,5,0),"")=0,"",IFERROR(VLOOKUP(2&amp;$A:$A,list!$A:E,5,0),""))</f>
        <v/>
      </c>
      <c r="K81" s="10">
        <f>IF(IFERROR(VLOOKUP(2&amp;$A:$A,list!$A:F,6,0),"")=0,"",IFERROR(VLOOKUP(2&amp;$A:$A,list!$A:F,6,0),""))</f>
        <v/>
      </c>
      <c r="L81" s="10">
        <f>IF(IFERROR(VLOOKUP(2&amp;$A:$A,list!$A:G,7,0),"")=0,"",IFERROR(VLOOKUP(2&amp;$A:$A,list!$A:G,7,0),""))</f>
        <v/>
      </c>
      <c r="M81" s="10">
        <f>IF(IFERROR(VLOOKUP(2&amp;$A:$A,list!$A:H,8,0),"")=0,"",IFERROR(VLOOKUP(2&amp;$A:$A,list!$A:H,8,0),""))</f>
        <v/>
      </c>
      <c r="N81" s="2">
        <f>IF(IFERROR(VLOOKUP(3&amp;$A:$A,list!$A:C,3,0),"")=0,"",IFERROR(VLOOKUP(3&amp;$A:$A,list!$A:C,3,0),""))</f>
        <v/>
      </c>
      <c r="O81" s="10">
        <f>IF(IFERROR(VLOOKUP(3&amp;$A:$A,list!$A:D,4,0),"")=0,"",IFERROR(VLOOKUP(3&amp;$A:$A,list!$A:D,4,0),""))</f>
        <v/>
      </c>
      <c r="P81" s="10">
        <f>IF(IFERROR(VLOOKUP(3&amp;$A:$A,list!$A:E,5,0),"")=0,"",IFERROR(VLOOKUP(3&amp;$A:$A,list!$A:E,5,0),""))</f>
        <v/>
      </c>
      <c r="Q81" s="10">
        <f>IF(IFERROR(VLOOKUP(3&amp;$A:$A,list!$A:F,6,0),"")=0,"",IFERROR(VLOOKUP(3&amp;$A:$A,list!$A:F,6,0),""))</f>
        <v/>
      </c>
      <c r="R81" s="10">
        <f>IF(IFERROR(VLOOKUP(3&amp;$A:$A,list!$A:G,7,0),"")=0,"",IFERROR(VLOOKUP(3&amp;$A:$A,list!$A:G,7,0),""))</f>
        <v/>
      </c>
      <c r="S81" s="10">
        <f>IF(IFERROR(VLOOKUP(3&amp;$A:$A,list!$A:H,8,0),"")=0,"",IFERROR(VLOOKUP(3&amp;$A:$A,list!$A:H,8,0),""))</f>
        <v/>
      </c>
      <c r="T81" s="2">
        <f>IF(IFERROR(VLOOKUP(4&amp;$A:$A,list!$A:C,3,0),"")=0,"",IFERROR(VLOOKUP(4&amp;$A:$A,list!$A:C,3,0),""))</f>
        <v/>
      </c>
      <c r="U81" s="10">
        <f>IF(IFERROR(VLOOKUP(4&amp;$A:$A,list!$A:D,4,0),"")=0,"",IFERROR(VLOOKUP(4&amp;$A:$A,list!$A:D,4,0),""))</f>
        <v/>
      </c>
      <c r="V81" s="10">
        <f>IF(IFERROR(VLOOKUP(4&amp;$A:$A,list!$A:E,5,0),"")=0,"",IFERROR(VLOOKUP(4&amp;$A:$A,list!$A:E,5,0),""))</f>
        <v/>
      </c>
      <c r="W81" s="10">
        <f>IF(IFERROR(VLOOKUP(4&amp;$A:$A,list!$A:F,6,0),"")=0,"",IFERROR(VLOOKUP(4&amp;$A:$A,list!$A:F,6,0),""))</f>
        <v/>
      </c>
      <c r="X81" s="10">
        <f>IF(IFERROR(VLOOKUP(4&amp;$A:$A,list!$A:G,7,0),"")=0,"",IFERROR(VLOOKUP(4&amp;$A:$A,list!$A:G,7,0),""))</f>
        <v/>
      </c>
      <c r="Y81" s="10">
        <f>IF(IFERROR(VLOOKUP(4&amp;$A:$A,list!$A:H,8,0),"")=0,"",IFERROR(VLOOKUP(4&amp;$A:$A,list!$A:H,8,0),""))</f>
        <v/>
      </c>
      <c r="Z81" s="2">
        <f>IF(IFERROR(VLOOKUP(5&amp;$A:$A,list!$A:C,3,0),"")=0,"",IFERROR(VLOOKUP(5&amp;$A:$A,list!$A:C,3,0),""))</f>
        <v/>
      </c>
      <c r="AA81" s="10">
        <f>IF(IFERROR(VLOOKUP(5&amp;$A:$A,list!$A:D,4,0),"")=0,"",IFERROR(VLOOKUP(5&amp;$A:$A,list!$A:D,4,0),""))</f>
        <v/>
      </c>
      <c r="AB81" s="10">
        <f>IF(IFERROR(VLOOKUP(5&amp;$A:$A,list!$A:E,5,0),"")=0,"",IFERROR(VLOOKUP(5&amp;$A:$A,list!$A:E,5,0),""))</f>
        <v/>
      </c>
      <c r="AC81" s="10">
        <f>IF(IFERROR(VLOOKUP(5&amp;$A:$A,list!$A:F,6,0),"")=0,"",IFERROR(VLOOKUP(5&amp;$A:$A,list!$A:F,6,0),""))</f>
        <v/>
      </c>
      <c r="AD81" s="10">
        <f>IF(IFERROR(VLOOKUP(5&amp;$A:$A,list!$A:G,7,0),"")=0,"",IFERROR(VLOOKUP(5&amp;$A:$A,list!$A:G,7,0),""))</f>
        <v/>
      </c>
      <c r="AE81" s="10">
        <f>IF(IFERROR(VLOOKUP(5&amp;$A:$A,list!$A:H,8,0),"")=0,"",IFERROR(VLOOKUP(5&amp;$A:$A,list!$A:H,8,0),""))</f>
        <v/>
      </c>
      <c r="AF81" s="2">
        <f>IF(IFERROR(VLOOKUP(6&amp;$A:$A,list!$A:C,3,0),"")=0,"",IFERROR(VLOOKUP(6&amp;$A:$A,list!$A:C,3,0),""))</f>
        <v/>
      </c>
      <c r="AG81" s="10">
        <f>IF(IFERROR(VLOOKUP(6&amp;$A:$A,list!$A:D,4,0),"")=0,"",IFERROR(VLOOKUP(6&amp;$A:$A,list!$A:D,4,0),""))</f>
        <v/>
      </c>
      <c r="AH81" s="10">
        <f>IF(IFERROR(VLOOKUP(6&amp;$A:$A,list!$A:E,5,0),"")=0,"",IFERROR(VLOOKUP(6&amp;$A:$A,list!$A:E,5,0),""))</f>
        <v/>
      </c>
      <c r="AI81" s="10">
        <f>IF(IFERROR(VLOOKUP(6&amp;$A:$A,list!$A:F,6,0),"")=0,"",IFERROR(VLOOKUP(6&amp;$A:$A,list!$A:F,6,0),""))</f>
        <v/>
      </c>
      <c r="AJ81" s="10">
        <f>IF(IFERROR(VLOOKUP(6&amp;$A:$A,list!$A:G,7,0),"")=0,"",IFERROR(VLOOKUP(6&amp;$A:$A,list!$A:G,7,0),""))</f>
        <v/>
      </c>
      <c r="AK81" s="10">
        <f>IF(IFERROR(VLOOKUP(6&amp;$A:$A,list!$A:H,8,0),"")=0,"",IFERROR(VLOOKUP(6&amp;$A:$A,list!$A:H,8,0),""))</f>
        <v/>
      </c>
      <c r="AL81" s="2">
        <f>IF(IFERROR(VLOOKUP(7&amp;$A:$A,list!$A:C,3,0),"")=0,"",IFERROR(VLOOKUP(7&amp;$A:$A,list!$A:C,3,0),""))</f>
        <v/>
      </c>
      <c r="AM81" s="10">
        <f>IF(IFERROR(VLOOKUP(7&amp;$A:$A,list!$A:D,4,0),"")=0,"",IFERROR(VLOOKUP(7&amp;$A:$A,list!$A:D,4,0),""))</f>
        <v/>
      </c>
      <c r="AN81" s="10">
        <f>IF(IFERROR(VLOOKUP(7&amp;$A:$A,list!$A:E,5,0),"")=0,"",IFERROR(VLOOKUP(7&amp;$A:$A,list!$A:E,5,0),""))</f>
        <v/>
      </c>
      <c r="AO81" s="10">
        <f>IF(IFERROR(VLOOKUP(7&amp;$A:$A,list!$A:F,6,0),"")=0,"",IFERROR(VLOOKUP(7&amp;$A:$A,list!$A:F,6,0),""))</f>
        <v/>
      </c>
      <c r="AP81" s="10">
        <f>IF(IFERROR(VLOOKUP(7&amp;$A:$A,list!$A:G,7,0),"")=0,"",IFERROR(VLOOKUP(7&amp;$A:$A,list!$A:G,7,0),""))</f>
        <v/>
      </c>
      <c r="AQ81" s="10">
        <f>IF(IFERROR(VLOOKUP(7&amp;$A:$A,list!$A:H,8,0),"")=0,"",IFERROR(VLOOKUP(7&amp;$A:$A,list!$A:H,8,0),""))</f>
        <v/>
      </c>
      <c r="AR81" s="2">
        <f>IF(IFERROR(VLOOKUP(8&amp;$A:$A,list!$A:C,3,0),"")=0,"",IFERROR(VLOOKUP(8&amp;$A:$A,list!$A:C,3,0),""))</f>
        <v/>
      </c>
      <c r="AS81" s="10">
        <f>IF(IFERROR(VLOOKUP(8&amp;$A:$A,list!$A:D,4,0),"")=0,"",IFERROR(VLOOKUP(8&amp;$A:$A,list!$A:D,4,0),""))</f>
        <v/>
      </c>
      <c r="AT81" s="10">
        <f>IF(IFERROR(VLOOKUP(8&amp;$A:$A,list!$A:E,5,0),"")=0,"",IFERROR(VLOOKUP(8&amp;$A:$A,list!$A:E,5,0),""))</f>
        <v/>
      </c>
      <c r="AU81" s="10">
        <f>IF(IFERROR(VLOOKUP(8&amp;$A:$A,list!$A:F,6,0),"")=0,"",IFERROR(VLOOKUP(8&amp;$A:$A,list!$A:F,6,0),""))</f>
        <v/>
      </c>
      <c r="AV81" s="10">
        <f>IF(IFERROR(VLOOKUP(8&amp;$A:$A,list!$A:G,7,0),"")=0,"",IFERROR(VLOOKUP(8&amp;$A:$A,list!$A:G,7,0),""))</f>
        <v/>
      </c>
      <c r="AW81" s="3">
        <f>IF(IFERROR(VLOOKUP(8&amp;$A:$A,list!$A:H,8,0),"")=0,"",IFERROR(VLOOKUP(8&amp;$A:$A,list!$A:H,8,0),""))</f>
        <v/>
      </c>
    </row>
    <row r="82">
      <c r="B82" s="2">
        <f>IF(IFERROR(VLOOKUP(1&amp;$A:$A,list!$A:C,3,0),"")=0,"",IFERROR(VLOOKUP(1&amp;$A:$A,list!$A:C,3,0),""))</f>
        <v/>
      </c>
      <c r="C82" s="10">
        <f>IF(IFERROR(VLOOKUP(1&amp;$A:$A,list!$A:D,4,0),"")=0,"",IFERROR(VLOOKUP(1&amp;$A:$A,list!$A:D,4,0),""))</f>
        <v/>
      </c>
      <c r="D82" s="10">
        <f>IF(IFERROR(VLOOKUP(1&amp;$A:$A,list!$A:E,5,0),"")=0,"",IFERROR(VLOOKUP(1&amp;$A:$A,list!$A:E,5,0),""))</f>
        <v/>
      </c>
      <c r="E82" s="10">
        <f>IF(IFERROR(VLOOKUP(1&amp;$A:$A,list!$A:F,6,0),"")=0,"",IFERROR(VLOOKUP(1&amp;$A:$A,list!$A:F,6,0),""))</f>
        <v/>
      </c>
      <c r="F82" s="10">
        <f>IF(IFERROR(VLOOKUP(1&amp;$A:$A,list!$A:G,7,0),"")=0,"",IFERROR(VLOOKUP(1&amp;$A:$A,list!$A:G,7,0),""))</f>
        <v/>
      </c>
      <c r="G82" s="10">
        <f>IF(IFERROR(VLOOKUP(1&amp;$A:$A,list!$A:H,8,0),"")=0,"",IFERROR(VLOOKUP(1&amp;$A:$A,list!$A:H,8,0),""))</f>
        <v/>
      </c>
      <c r="H82" s="2">
        <f>IF(IFERROR(VLOOKUP(2&amp;$A:$A,list!$A:C,3,0),"")=0,"",IFERROR(VLOOKUP(2&amp;$A:$A,list!$A:C,3,0),""))</f>
        <v/>
      </c>
      <c r="I82" s="10">
        <f>IF(IFERROR(VLOOKUP(2&amp;$A:$A,list!$A:D,4,0),"")=0,"",IFERROR(VLOOKUP(2&amp;$A:$A,list!$A:D,4,0),""))</f>
        <v/>
      </c>
      <c r="J82" s="10">
        <f>IF(IFERROR(VLOOKUP(2&amp;$A:$A,list!$A:E,5,0),"")=0,"",IFERROR(VLOOKUP(2&amp;$A:$A,list!$A:E,5,0),""))</f>
        <v/>
      </c>
      <c r="K82" s="10">
        <f>IF(IFERROR(VLOOKUP(2&amp;$A:$A,list!$A:F,6,0),"")=0,"",IFERROR(VLOOKUP(2&amp;$A:$A,list!$A:F,6,0),""))</f>
        <v/>
      </c>
      <c r="L82" s="10">
        <f>IF(IFERROR(VLOOKUP(2&amp;$A:$A,list!$A:G,7,0),"")=0,"",IFERROR(VLOOKUP(2&amp;$A:$A,list!$A:G,7,0),""))</f>
        <v/>
      </c>
      <c r="M82" s="10">
        <f>IF(IFERROR(VLOOKUP(2&amp;$A:$A,list!$A:H,8,0),"")=0,"",IFERROR(VLOOKUP(2&amp;$A:$A,list!$A:H,8,0),""))</f>
        <v/>
      </c>
      <c r="N82" s="2">
        <f>IF(IFERROR(VLOOKUP(3&amp;$A:$A,list!$A:C,3,0),"")=0,"",IFERROR(VLOOKUP(3&amp;$A:$A,list!$A:C,3,0),""))</f>
        <v/>
      </c>
      <c r="O82" s="10">
        <f>IF(IFERROR(VLOOKUP(3&amp;$A:$A,list!$A:D,4,0),"")=0,"",IFERROR(VLOOKUP(3&amp;$A:$A,list!$A:D,4,0),""))</f>
        <v/>
      </c>
      <c r="P82" s="10">
        <f>IF(IFERROR(VLOOKUP(3&amp;$A:$A,list!$A:E,5,0),"")=0,"",IFERROR(VLOOKUP(3&amp;$A:$A,list!$A:E,5,0),""))</f>
        <v/>
      </c>
      <c r="Q82" s="10">
        <f>IF(IFERROR(VLOOKUP(3&amp;$A:$A,list!$A:F,6,0),"")=0,"",IFERROR(VLOOKUP(3&amp;$A:$A,list!$A:F,6,0),""))</f>
        <v/>
      </c>
      <c r="R82" s="10">
        <f>IF(IFERROR(VLOOKUP(3&amp;$A:$A,list!$A:G,7,0),"")=0,"",IFERROR(VLOOKUP(3&amp;$A:$A,list!$A:G,7,0),""))</f>
        <v/>
      </c>
      <c r="S82" s="10">
        <f>IF(IFERROR(VLOOKUP(3&amp;$A:$A,list!$A:H,8,0),"")=0,"",IFERROR(VLOOKUP(3&amp;$A:$A,list!$A:H,8,0),""))</f>
        <v/>
      </c>
      <c r="T82" s="2">
        <f>IF(IFERROR(VLOOKUP(4&amp;$A:$A,list!$A:C,3,0),"")=0,"",IFERROR(VLOOKUP(4&amp;$A:$A,list!$A:C,3,0),""))</f>
        <v/>
      </c>
      <c r="U82" s="10">
        <f>IF(IFERROR(VLOOKUP(4&amp;$A:$A,list!$A:D,4,0),"")=0,"",IFERROR(VLOOKUP(4&amp;$A:$A,list!$A:D,4,0),""))</f>
        <v/>
      </c>
      <c r="V82" s="10">
        <f>IF(IFERROR(VLOOKUP(4&amp;$A:$A,list!$A:E,5,0),"")=0,"",IFERROR(VLOOKUP(4&amp;$A:$A,list!$A:E,5,0),""))</f>
        <v/>
      </c>
      <c r="W82" s="10">
        <f>IF(IFERROR(VLOOKUP(4&amp;$A:$A,list!$A:F,6,0),"")=0,"",IFERROR(VLOOKUP(4&amp;$A:$A,list!$A:F,6,0),""))</f>
        <v/>
      </c>
      <c r="X82" s="10">
        <f>IF(IFERROR(VLOOKUP(4&amp;$A:$A,list!$A:G,7,0),"")=0,"",IFERROR(VLOOKUP(4&amp;$A:$A,list!$A:G,7,0),""))</f>
        <v/>
      </c>
      <c r="Y82" s="10">
        <f>IF(IFERROR(VLOOKUP(4&amp;$A:$A,list!$A:H,8,0),"")=0,"",IFERROR(VLOOKUP(4&amp;$A:$A,list!$A:H,8,0),""))</f>
        <v/>
      </c>
      <c r="Z82" s="2">
        <f>IF(IFERROR(VLOOKUP(5&amp;$A:$A,list!$A:C,3,0),"")=0,"",IFERROR(VLOOKUP(5&amp;$A:$A,list!$A:C,3,0),""))</f>
        <v/>
      </c>
      <c r="AA82" s="10">
        <f>IF(IFERROR(VLOOKUP(5&amp;$A:$A,list!$A:D,4,0),"")=0,"",IFERROR(VLOOKUP(5&amp;$A:$A,list!$A:D,4,0),""))</f>
        <v/>
      </c>
      <c r="AB82" s="10">
        <f>IF(IFERROR(VLOOKUP(5&amp;$A:$A,list!$A:E,5,0),"")=0,"",IFERROR(VLOOKUP(5&amp;$A:$A,list!$A:E,5,0),""))</f>
        <v/>
      </c>
      <c r="AC82" s="10">
        <f>IF(IFERROR(VLOOKUP(5&amp;$A:$A,list!$A:F,6,0),"")=0,"",IFERROR(VLOOKUP(5&amp;$A:$A,list!$A:F,6,0),""))</f>
        <v/>
      </c>
      <c r="AD82" s="10">
        <f>IF(IFERROR(VLOOKUP(5&amp;$A:$A,list!$A:G,7,0),"")=0,"",IFERROR(VLOOKUP(5&amp;$A:$A,list!$A:G,7,0),""))</f>
        <v/>
      </c>
      <c r="AE82" s="10">
        <f>IF(IFERROR(VLOOKUP(5&amp;$A:$A,list!$A:H,8,0),"")=0,"",IFERROR(VLOOKUP(5&amp;$A:$A,list!$A:H,8,0),""))</f>
        <v/>
      </c>
      <c r="AF82" s="2">
        <f>IF(IFERROR(VLOOKUP(6&amp;$A:$A,list!$A:C,3,0),"")=0,"",IFERROR(VLOOKUP(6&amp;$A:$A,list!$A:C,3,0),""))</f>
        <v/>
      </c>
      <c r="AG82" s="10">
        <f>IF(IFERROR(VLOOKUP(6&amp;$A:$A,list!$A:D,4,0),"")=0,"",IFERROR(VLOOKUP(6&amp;$A:$A,list!$A:D,4,0),""))</f>
        <v/>
      </c>
      <c r="AH82" s="10">
        <f>IF(IFERROR(VLOOKUP(6&amp;$A:$A,list!$A:E,5,0),"")=0,"",IFERROR(VLOOKUP(6&amp;$A:$A,list!$A:E,5,0),""))</f>
        <v/>
      </c>
      <c r="AI82" s="10">
        <f>IF(IFERROR(VLOOKUP(6&amp;$A:$A,list!$A:F,6,0),"")=0,"",IFERROR(VLOOKUP(6&amp;$A:$A,list!$A:F,6,0),""))</f>
        <v/>
      </c>
      <c r="AJ82" s="10">
        <f>IF(IFERROR(VLOOKUP(6&amp;$A:$A,list!$A:G,7,0),"")=0,"",IFERROR(VLOOKUP(6&amp;$A:$A,list!$A:G,7,0),""))</f>
        <v/>
      </c>
      <c r="AK82" s="10">
        <f>IF(IFERROR(VLOOKUP(6&amp;$A:$A,list!$A:H,8,0),"")=0,"",IFERROR(VLOOKUP(6&amp;$A:$A,list!$A:H,8,0),""))</f>
        <v/>
      </c>
      <c r="AL82" s="2">
        <f>IF(IFERROR(VLOOKUP(7&amp;$A:$A,list!$A:C,3,0),"")=0,"",IFERROR(VLOOKUP(7&amp;$A:$A,list!$A:C,3,0),""))</f>
        <v/>
      </c>
      <c r="AM82" s="10">
        <f>IF(IFERROR(VLOOKUP(7&amp;$A:$A,list!$A:D,4,0),"")=0,"",IFERROR(VLOOKUP(7&amp;$A:$A,list!$A:D,4,0),""))</f>
        <v/>
      </c>
      <c r="AN82" s="10">
        <f>IF(IFERROR(VLOOKUP(7&amp;$A:$A,list!$A:E,5,0),"")=0,"",IFERROR(VLOOKUP(7&amp;$A:$A,list!$A:E,5,0),""))</f>
        <v/>
      </c>
      <c r="AO82" s="10">
        <f>IF(IFERROR(VLOOKUP(7&amp;$A:$A,list!$A:F,6,0),"")=0,"",IFERROR(VLOOKUP(7&amp;$A:$A,list!$A:F,6,0),""))</f>
        <v/>
      </c>
      <c r="AP82" s="10">
        <f>IF(IFERROR(VLOOKUP(7&amp;$A:$A,list!$A:G,7,0),"")=0,"",IFERROR(VLOOKUP(7&amp;$A:$A,list!$A:G,7,0),""))</f>
        <v/>
      </c>
      <c r="AQ82" s="10">
        <f>IF(IFERROR(VLOOKUP(7&amp;$A:$A,list!$A:H,8,0),"")=0,"",IFERROR(VLOOKUP(7&amp;$A:$A,list!$A:H,8,0),""))</f>
        <v/>
      </c>
      <c r="AR82" s="2">
        <f>IF(IFERROR(VLOOKUP(8&amp;$A:$A,list!$A:C,3,0),"")=0,"",IFERROR(VLOOKUP(8&amp;$A:$A,list!$A:C,3,0),""))</f>
        <v/>
      </c>
      <c r="AS82" s="10">
        <f>IF(IFERROR(VLOOKUP(8&amp;$A:$A,list!$A:D,4,0),"")=0,"",IFERROR(VLOOKUP(8&amp;$A:$A,list!$A:D,4,0),""))</f>
        <v/>
      </c>
      <c r="AT82" s="10">
        <f>IF(IFERROR(VLOOKUP(8&amp;$A:$A,list!$A:E,5,0),"")=0,"",IFERROR(VLOOKUP(8&amp;$A:$A,list!$A:E,5,0),""))</f>
        <v/>
      </c>
      <c r="AU82" s="10">
        <f>IF(IFERROR(VLOOKUP(8&amp;$A:$A,list!$A:F,6,0),"")=0,"",IFERROR(VLOOKUP(8&amp;$A:$A,list!$A:F,6,0),""))</f>
        <v/>
      </c>
      <c r="AV82" s="10">
        <f>IF(IFERROR(VLOOKUP(8&amp;$A:$A,list!$A:G,7,0),"")=0,"",IFERROR(VLOOKUP(8&amp;$A:$A,list!$A:G,7,0),""))</f>
        <v/>
      </c>
      <c r="AW82" s="3">
        <f>IF(IFERROR(VLOOKUP(8&amp;$A:$A,list!$A:H,8,0),"")=0,"",IFERROR(VLOOKUP(8&amp;$A:$A,list!$A:H,8,0),""))</f>
        <v/>
      </c>
    </row>
    <row r="83">
      <c r="B83" s="2">
        <f>IF(IFERROR(VLOOKUP(1&amp;$A:$A,list!$A:C,3,0),"")=0,"",IFERROR(VLOOKUP(1&amp;$A:$A,list!$A:C,3,0),""))</f>
        <v/>
      </c>
      <c r="C83" s="10">
        <f>IF(IFERROR(VLOOKUP(1&amp;$A:$A,list!$A:D,4,0),"")=0,"",IFERROR(VLOOKUP(1&amp;$A:$A,list!$A:D,4,0),""))</f>
        <v/>
      </c>
      <c r="D83" s="10">
        <f>IF(IFERROR(VLOOKUP(1&amp;$A:$A,list!$A:E,5,0),"")=0,"",IFERROR(VLOOKUP(1&amp;$A:$A,list!$A:E,5,0),""))</f>
        <v/>
      </c>
      <c r="E83" s="10">
        <f>IF(IFERROR(VLOOKUP(1&amp;$A:$A,list!$A:F,6,0),"")=0,"",IFERROR(VLOOKUP(1&amp;$A:$A,list!$A:F,6,0),""))</f>
        <v/>
      </c>
      <c r="F83" s="10">
        <f>IF(IFERROR(VLOOKUP(1&amp;$A:$A,list!$A:G,7,0),"")=0,"",IFERROR(VLOOKUP(1&amp;$A:$A,list!$A:G,7,0),""))</f>
        <v/>
      </c>
      <c r="G83" s="10">
        <f>IF(IFERROR(VLOOKUP(1&amp;$A:$A,list!$A:H,8,0),"")=0,"",IFERROR(VLOOKUP(1&amp;$A:$A,list!$A:H,8,0),""))</f>
        <v/>
      </c>
      <c r="H83" s="2">
        <f>IF(IFERROR(VLOOKUP(2&amp;$A:$A,list!$A:C,3,0),"")=0,"",IFERROR(VLOOKUP(2&amp;$A:$A,list!$A:C,3,0),""))</f>
        <v/>
      </c>
      <c r="I83" s="10">
        <f>IF(IFERROR(VLOOKUP(2&amp;$A:$A,list!$A:D,4,0),"")=0,"",IFERROR(VLOOKUP(2&amp;$A:$A,list!$A:D,4,0),""))</f>
        <v/>
      </c>
      <c r="J83" s="10">
        <f>IF(IFERROR(VLOOKUP(2&amp;$A:$A,list!$A:E,5,0),"")=0,"",IFERROR(VLOOKUP(2&amp;$A:$A,list!$A:E,5,0),""))</f>
        <v/>
      </c>
      <c r="K83" s="10">
        <f>IF(IFERROR(VLOOKUP(2&amp;$A:$A,list!$A:F,6,0),"")=0,"",IFERROR(VLOOKUP(2&amp;$A:$A,list!$A:F,6,0),""))</f>
        <v/>
      </c>
      <c r="L83" s="10">
        <f>IF(IFERROR(VLOOKUP(2&amp;$A:$A,list!$A:G,7,0),"")=0,"",IFERROR(VLOOKUP(2&amp;$A:$A,list!$A:G,7,0),""))</f>
        <v/>
      </c>
      <c r="M83" s="10">
        <f>IF(IFERROR(VLOOKUP(2&amp;$A:$A,list!$A:H,8,0),"")=0,"",IFERROR(VLOOKUP(2&amp;$A:$A,list!$A:H,8,0),""))</f>
        <v/>
      </c>
      <c r="N83" s="2">
        <f>IF(IFERROR(VLOOKUP(3&amp;$A:$A,list!$A:C,3,0),"")=0,"",IFERROR(VLOOKUP(3&amp;$A:$A,list!$A:C,3,0),""))</f>
        <v/>
      </c>
      <c r="O83" s="10">
        <f>IF(IFERROR(VLOOKUP(3&amp;$A:$A,list!$A:D,4,0),"")=0,"",IFERROR(VLOOKUP(3&amp;$A:$A,list!$A:D,4,0),""))</f>
        <v/>
      </c>
      <c r="P83" s="10">
        <f>IF(IFERROR(VLOOKUP(3&amp;$A:$A,list!$A:E,5,0),"")=0,"",IFERROR(VLOOKUP(3&amp;$A:$A,list!$A:E,5,0),""))</f>
        <v/>
      </c>
      <c r="Q83" s="10">
        <f>IF(IFERROR(VLOOKUP(3&amp;$A:$A,list!$A:F,6,0),"")=0,"",IFERROR(VLOOKUP(3&amp;$A:$A,list!$A:F,6,0),""))</f>
        <v/>
      </c>
      <c r="R83" s="10">
        <f>IF(IFERROR(VLOOKUP(3&amp;$A:$A,list!$A:G,7,0),"")=0,"",IFERROR(VLOOKUP(3&amp;$A:$A,list!$A:G,7,0),""))</f>
        <v/>
      </c>
      <c r="S83" s="10">
        <f>IF(IFERROR(VLOOKUP(3&amp;$A:$A,list!$A:H,8,0),"")=0,"",IFERROR(VLOOKUP(3&amp;$A:$A,list!$A:H,8,0),""))</f>
        <v/>
      </c>
      <c r="T83" s="2">
        <f>IF(IFERROR(VLOOKUP(4&amp;$A:$A,list!$A:C,3,0),"")=0,"",IFERROR(VLOOKUP(4&amp;$A:$A,list!$A:C,3,0),""))</f>
        <v/>
      </c>
      <c r="U83" s="10">
        <f>IF(IFERROR(VLOOKUP(4&amp;$A:$A,list!$A:D,4,0),"")=0,"",IFERROR(VLOOKUP(4&amp;$A:$A,list!$A:D,4,0),""))</f>
        <v/>
      </c>
      <c r="V83" s="10">
        <f>IF(IFERROR(VLOOKUP(4&amp;$A:$A,list!$A:E,5,0),"")=0,"",IFERROR(VLOOKUP(4&amp;$A:$A,list!$A:E,5,0),""))</f>
        <v/>
      </c>
      <c r="W83" s="10">
        <f>IF(IFERROR(VLOOKUP(4&amp;$A:$A,list!$A:F,6,0),"")=0,"",IFERROR(VLOOKUP(4&amp;$A:$A,list!$A:F,6,0),""))</f>
        <v/>
      </c>
      <c r="X83" s="10">
        <f>IF(IFERROR(VLOOKUP(4&amp;$A:$A,list!$A:G,7,0),"")=0,"",IFERROR(VLOOKUP(4&amp;$A:$A,list!$A:G,7,0),""))</f>
        <v/>
      </c>
      <c r="Y83" s="10">
        <f>IF(IFERROR(VLOOKUP(4&amp;$A:$A,list!$A:H,8,0),"")=0,"",IFERROR(VLOOKUP(4&amp;$A:$A,list!$A:H,8,0),""))</f>
        <v/>
      </c>
      <c r="Z83" s="2">
        <f>IF(IFERROR(VLOOKUP(5&amp;$A:$A,list!$A:C,3,0),"")=0,"",IFERROR(VLOOKUP(5&amp;$A:$A,list!$A:C,3,0),""))</f>
        <v/>
      </c>
      <c r="AA83" s="10">
        <f>IF(IFERROR(VLOOKUP(5&amp;$A:$A,list!$A:D,4,0),"")=0,"",IFERROR(VLOOKUP(5&amp;$A:$A,list!$A:D,4,0),""))</f>
        <v/>
      </c>
      <c r="AB83" s="10">
        <f>IF(IFERROR(VLOOKUP(5&amp;$A:$A,list!$A:E,5,0),"")=0,"",IFERROR(VLOOKUP(5&amp;$A:$A,list!$A:E,5,0),""))</f>
        <v/>
      </c>
      <c r="AC83" s="10">
        <f>IF(IFERROR(VLOOKUP(5&amp;$A:$A,list!$A:F,6,0),"")=0,"",IFERROR(VLOOKUP(5&amp;$A:$A,list!$A:F,6,0),""))</f>
        <v/>
      </c>
      <c r="AD83" s="10">
        <f>IF(IFERROR(VLOOKUP(5&amp;$A:$A,list!$A:G,7,0),"")=0,"",IFERROR(VLOOKUP(5&amp;$A:$A,list!$A:G,7,0),""))</f>
        <v/>
      </c>
      <c r="AE83" s="10">
        <f>IF(IFERROR(VLOOKUP(5&amp;$A:$A,list!$A:H,8,0),"")=0,"",IFERROR(VLOOKUP(5&amp;$A:$A,list!$A:H,8,0),""))</f>
        <v/>
      </c>
      <c r="AF83" s="2">
        <f>IF(IFERROR(VLOOKUP(6&amp;$A:$A,list!$A:C,3,0),"")=0,"",IFERROR(VLOOKUP(6&amp;$A:$A,list!$A:C,3,0),""))</f>
        <v/>
      </c>
      <c r="AG83" s="10">
        <f>IF(IFERROR(VLOOKUP(6&amp;$A:$A,list!$A:D,4,0),"")=0,"",IFERROR(VLOOKUP(6&amp;$A:$A,list!$A:D,4,0),""))</f>
        <v/>
      </c>
      <c r="AH83" s="10">
        <f>IF(IFERROR(VLOOKUP(6&amp;$A:$A,list!$A:E,5,0),"")=0,"",IFERROR(VLOOKUP(6&amp;$A:$A,list!$A:E,5,0),""))</f>
        <v/>
      </c>
      <c r="AI83" s="10">
        <f>IF(IFERROR(VLOOKUP(6&amp;$A:$A,list!$A:F,6,0),"")=0,"",IFERROR(VLOOKUP(6&amp;$A:$A,list!$A:F,6,0),""))</f>
        <v/>
      </c>
      <c r="AJ83" s="10">
        <f>IF(IFERROR(VLOOKUP(6&amp;$A:$A,list!$A:G,7,0),"")=0,"",IFERROR(VLOOKUP(6&amp;$A:$A,list!$A:G,7,0),""))</f>
        <v/>
      </c>
      <c r="AK83" s="10">
        <f>IF(IFERROR(VLOOKUP(6&amp;$A:$A,list!$A:H,8,0),"")=0,"",IFERROR(VLOOKUP(6&amp;$A:$A,list!$A:H,8,0),""))</f>
        <v/>
      </c>
      <c r="AL83" s="2">
        <f>IF(IFERROR(VLOOKUP(7&amp;$A:$A,list!$A:C,3,0),"")=0,"",IFERROR(VLOOKUP(7&amp;$A:$A,list!$A:C,3,0),""))</f>
        <v/>
      </c>
      <c r="AM83" s="10">
        <f>IF(IFERROR(VLOOKUP(7&amp;$A:$A,list!$A:D,4,0),"")=0,"",IFERROR(VLOOKUP(7&amp;$A:$A,list!$A:D,4,0),""))</f>
        <v/>
      </c>
      <c r="AN83" s="10">
        <f>IF(IFERROR(VLOOKUP(7&amp;$A:$A,list!$A:E,5,0),"")=0,"",IFERROR(VLOOKUP(7&amp;$A:$A,list!$A:E,5,0),""))</f>
        <v/>
      </c>
      <c r="AO83" s="10">
        <f>IF(IFERROR(VLOOKUP(7&amp;$A:$A,list!$A:F,6,0),"")=0,"",IFERROR(VLOOKUP(7&amp;$A:$A,list!$A:F,6,0),""))</f>
        <v/>
      </c>
      <c r="AP83" s="10">
        <f>IF(IFERROR(VLOOKUP(7&amp;$A:$A,list!$A:G,7,0),"")=0,"",IFERROR(VLOOKUP(7&amp;$A:$A,list!$A:G,7,0),""))</f>
        <v/>
      </c>
      <c r="AQ83" s="10">
        <f>IF(IFERROR(VLOOKUP(7&amp;$A:$A,list!$A:H,8,0),"")=0,"",IFERROR(VLOOKUP(7&amp;$A:$A,list!$A:H,8,0),""))</f>
        <v/>
      </c>
      <c r="AR83" s="2">
        <f>IF(IFERROR(VLOOKUP(8&amp;$A:$A,list!$A:C,3,0),"")=0,"",IFERROR(VLOOKUP(8&amp;$A:$A,list!$A:C,3,0),""))</f>
        <v/>
      </c>
      <c r="AS83" s="10">
        <f>IF(IFERROR(VLOOKUP(8&amp;$A:$A,list!$A:D,4,0),"")=0,"",IFERROR(VLOOKUP(8&amp;$A:$A,list!$A:D,4,0),""))</f>
        <v/>
      </c>
      <c r="AT83" s="10">
        <f>IF(IFERROR(VLOOKUP(8&amp;$A:$A,list!$A:E,5,0),"")=0,"",IFERROR(VLOOKUP(8&amp;$A:$A,list!$A:E,5,0),""))</f>
        <v/>
      </c>
      <c r="AU83" s="10">
        <f>IF(IFERROR(VLOOKUP(8&amp;$A:$A,list!$A:F,6,0),"")=0,"",IFERROR(VLOOKUP(8&amp;$A:$A,list!$A:F,6,0),""))</f>
        <v/>
      </c>
      <c r="AV83" s="10">
        <f>IF(IFERROR(VLOOKUP(8&amp;$A:$A,list!$A:G,7,0),"")=0,"",IFERROR(VLOOKUP(8&amp;$A:$A,list!$A:G,7,0),""))</f>
        <v/>
      </c>
      <c r="AW83" s="3">
        <f>IF(IFERROR(VLOOKUP(8&amp;$A:$A,list!$A:H,8,0),"")=0,"",IFERROR(VLOOKUP(8&amp;$A:$A,list!$A:H,8,0),""))</f>
        <v/>
      </c>
    </row>
    <row r="84">
      <c r="B84" s="2">
        <f>IF(IFERROR(VLOOKUP(1&amp;$A:$A,list!$A:C,3,0),"")=0,"",IFERROR(VLOOKUP(1&amp;$A:$A,list!$A:C,3,0),""))</f>
        <v/>
      </c>
      <c r="C84" s="10">
        <f>IF(IFERROR(VLOOKUP(1&amp;$A:$A,list!$A:D,4,0),"")=0,"",IFERROR(VLOOKUP(1&amp;$A:$A,list!$A:D,4,0),""))</f>
        <v/>
      </c>
      <c r="D84" s="10">
        <f>IF(IFERROR(VLOOKUP(1&amp;$A:$A,list!$A:E,5,0),"")=0,"",IFERROR(VLOOKUP(1&amp;$A:$A,list!$A:E,5,0),""))</f>
        <v/>
      </c>
      <c r="E84" s="10">
        <f>IF(IFERROR(VLOOKUP(1&amp;$A:$A,list!$A:F,6,0),"")=0,"",IFERROR(VLOOKUP(1&amp;$A:$A,list!$A:F,6,0),""))</f>
        <v/>
      </c>
      <c r="F84" s="10">
        <f>IF(IFERROR(VLOOKUP(1&amp;$A:$A,list!$A:G,7,0),"")=0,"",IFERROR(VLOOKUP(1&amp;$A:$A,list!$A:G,7,0),""))</f>
        <v/>
      </c>
      <c r="G84" s="10">
        <f>IF(IFERROR(VLOOKUP(1&amp;$A:$A,list!$A:H,8,0),"")=0,"",IFERROR(VLOOKUP(1&amp;$A:$A,list!$A:H,8,0),""))</f>
        <v/>
      </c>
      <c r="H84" s="2">
        <f>IF(IFERROR(VLOOKUP(2&amp;$A:$A,list!$A:C,3,0),"")=0,"",IFERROR(VLOOKUP(2&amp;$A:$A,list!$A:C,3,0),""))</f>
        <v/>
      </c>
      <c r="I84" s="10">
        <f>IF(IFERROR(VLOOKUP(2&amp;$A:$A,list!$A:D,4,0),"")=0,"",IFERROR(VLOOKUP(2&amp;$A:$A,list!$A:D,4,0),""))</f>
        <v/>
      </c>
      <c r="J84" s="10">
        <f>IF(IFERROR(VLOOKUP(2&amp;$A:$A,list!$A:E,5,0),"")=0,"",IFERROR(VLOOKUP(2&amp;$A:$A,list!$A:E,5,0),""))</f>
        <v/>
      </c>
      <c r="K84" s="10">
        <f>IF(IFERROR(VLOOKUP(2&amp;$A:$A,list!$A:F,6,0),"")=0,"",IFERROR(VLOOKUP(2&amp;$A:$A,list!$A:F,6,0),""))</f>
        <v/>
      </c>
      <c r="L84" s="10">
        <f>IF(IFERROR(VLOOKUP(2&amp;$A:$A,list!$A:G,7,0),"")=0,"",IFERROR(VLOOKUP(2&amp;$A:$A,list!$A:G,7,0),""))</f>
        <v/>
      </c>
      <c r="M84" s="10">
        <f>IF(IFERROR(VLOOKUP(2&amp;$A:$A,list!$A:H,8,0),"")=0,"",IFERROR(VLOOKUP(2&amp;$A:$A,list!$A:H,8,0),""))</f>
        <v/>
      </c>
      <c r="N84" s="2">
        <f>IF(IFERROR(VLOOKUP(3&amp;$A:$A,list!$A:C,3,0),"")=0,"",IFERROR(VLOOKUP(3&amp;$A:$A,list!$A:C,3,0),""))</f>
        <v/>
      </c>
      <c r="O84" s="10">
        <f>IF(IFERROR(VLOOKUP(3&amp;$A:$A,list!$A:D,4,0),"")=0,"",IFERROR(VLOOKUP(3&amp;$A:$A,list!$A:D,4,0),""))</f>
        <v/>
      </c>
      <c r="P84" s="10">
        <f>IF(IFERROR(VLOOKUP(3&amp;$A:$A,list!$A:E,5,0),"")=0,"",IFERROR(VLOOKUP(3&amp;$A:$A,list!$A:E,5,0),""))</f>
        <v/>
      </c>
      <c r="Q84" s="10">
        <f>IF(IFERROR(VLOOKUP(3&amp;$A:$A,list!$A:F,6,0),"")=0,"",IFERROR(VLOOKUP(3&amp;$A:$A,list!$A:F,6,0),""))</f>
        <v/>
      </c>
      <c r="R84" s="10">
        <f>IF(IFERROR(VLOOKUP(3&amp;$A:$A,list!$A:G,7,0),"")=0,"",IFERROR(VLOOKUP(3&amp;$A:$A,list!$A:G,7,0),""))</f>
        <v/>
      </c>
      <c r="S84" s="10">
        <f>IF(IFERROR(VLOOKUP(3&amp;$A:$A,list!$A:H,8,0),"")=0,"",IFERROR(VLOOKUP(3&amp;$A:$A,list!$A:H,8,0),""))</f>
        <v/>
      </c>
      <c r="T84" s="2">
        <f>IF(IFERROR(VLOOKUP(4&amp;$A:$A,list!$A:C,3,0),"")=0,"",IFERROR(VLOOKUP(4&amp;$A:$A,list!$A:C,3,0),""))</f>
        <v/>
      </c>
      <c r="U84" s="10">
        <f>IF(IFERROR(VLOOKUP(4&amp;$A:$A,list!$A:D,4,0),"")=0,"",IFERROR(VLOOKUP(4&amp;$A:$A,list!$A:D,4,0),""))</f>
        <v/>
      </c>
      <c r="V84" s="10">
        <f>IF(IFERROR(VLOOKUP(4&amp;$A:$A,list!$A:E,5,0),"")=0,"",IFERROR(VLOOKUP(4&amp;$A:$A,list!$A:E,5,0),""))</f>
        <v/>
      </c>
      <c r="W84" s="10">
        <f>IF(IFERROR(VLOOKUP(4&amp;$A:$A,list!$A:F,6,0),"")=0,"",IFERROR(VLOOKUP(4&amp;$A:$A,list!$A:F,6,0),""))</f>
        <v/>
      </c>
      <c r="X84" s="10">
        <f>IF(IFERROR(VLOOKUP(4&amp;$A:$A,list!$A:G,7,0),"")=0,"",IFERROR(VLOOKUP(4&amp;$A:$A,list!$A:G,7,0),""))</f>
        <v/>
      </c>
      <c r="Y84" s="10">
        <f>IF(IFERROR(VLOOKUP(4&amp;$A:$A,list!$A:H,8,0),"")=0,"",IFERROR(VLOOKUP(4&amp;$A:$A,list!$A:H,8,0),""))</f>
        <v/>
      </c>
      <c r="Z84" s="2">
        <f>IF(IFERROR(VLOOKUP(5&amp;$A:$A,list!$A:C,3,0),"")=0,"",IFERROR(VLOOKUP(5&amp;$A:$A,list!$A:C,3,0),""))</f>
        <v/>
      </c>
      <c r="AA84" s="10">
        <f>IF(IFERROR(VLOOKUP(5&amp;$A:$A,list!$A:D,4,0),"")=0,"",IFERROR(VLOOKUP(5&amp;$A:$A,list!$A:D,4,0),""))</f>
        <v/>
      </c>
      <c r="AB84" s="10">
        <f>IF(IFERROR(VLOOKUP(5&amp;$A:$A,list!$A:E,5,0),"")=0,"",IFERROR(VLOOKUP(5&amp;$A:$A,list!$A:E,5,0),""))</f>
        <v/>
      </c>
      <c r="AC84" s="10">
        <f>IF(IFERROR(VLOOKUP(5&amp;$A:$A,list!$A:F,6,0),"")=0,"",IFERROR(VLOOKUP(5&amp;$A:$A,list!$A:F,6,0),""))</f>
        <v/>
      </c>
      <c r="AD84" s="10">
        <f>IF(IFERROR(VLOOKUP(5&amp;$A:$A,list!$A:G,7,0),"")=0,"",IFERROR(VLOOKUP(5&amp;$A:$A,list!$A:G,7,0),""))</f>
        <v/>
      </c>
      <c r="AE84" s="10">
        <f>IF(IFERROR(VLOOKUP(5&amp;$A:$A,list!$A:H,8,0),"")=0,"",IFERROR(VLOOKUP(5&amp;$A:$A,list!$A:H,8,0),""))</f>
        <v/>
      </c>
      <c r="AF84" s="2">
        <f>IF(IFERROR(VLOOKUP(6&amp;$A:$A,list!$A:C,3,0),"")=0,"",IFERROR(VLOOKUP(6&amp;$A:$A,list!$A:C,3,0),""))</f>
        <v/>
      </c>
      <c r="AG84" s="10">
        <f>IF(IFERROR(VLOOKUP(6&amp;$A:$A,list!$A:D,4,0),"")=0,"",IFERROR(VLOOKUP(6&amp;$A:$A,list!$A:D,4,0),""))</f>
        <v/>
      </c>
      <c r="AH84" s="10">
        <f>IF(IFERROR(VLOOKUP(6&amp;$A:$A,list!$A:E,5,0),"")=0,"",IFERROR(VLOOKUP(6&amp;$A:$A,list!$A:E,5,0),""))</f>
        <v/>
      </c>
      <c r="AI84" s="10">
        <f>IF(IFERROR(VLOOKUP(6&amp;$A:$A,list!$A:F,6,0),"")=0,"",IFERROR(VLOOKUP(6&amp;$A:$A,list!$A:F,6,0),""))</f>
        <v/>
      </c>
      <c r="AJ84" s="10">
        <f>IF(IFERROR(VLOOKUP(6&amp;$A:$A,list!$A:G,7,0),"")=0,"",IFERROR(VLOOKUP(6&amp;$A:$A,list!$A:G,7,0),""))</f>
        <v/>
      </c>
      <c r="AK84" s="10">
        <f>IF(IFERROR(VLOOKUP(6&amp;$A:$A,list!$A:H,8,0),"")=0,"",IFERROR(VLOOKUP(6&amp;$A:$A,list!$A:H,8,0),""))</f>
        <v/>
      </c>
      <c r="AL84" s="2">
        <f>IF(IFERROR(VLOOKUP(7&amp;$A:$A,list!$A:C,3,0),"")=0,"",IFERROR(VLOOKUP(7&amp;$A:$A,list!$A:C,3,0),""))</f>
        <v/>
      </c>
      <c r="AM84" s="10">
        <f>IF(IFERROR(VLOOKUP(7&amp;$A:$A,list!$A:D,4,0),"")=0,"",IFERROR(VLOOKUP(7&amp;$A:$A,list!$A:D,4,0),""))</f>
        <v/>
      </c>
      <c r="AN84" s="10">
        <f>IF(IFERROR(VLOOKUP(7&amp;$A:$A,list!$A:E,5,0),"")=0,"",IFERROR(VLOOKUP(7&amp;$A:$A,list!$A:E,5,0),""))</f>
        <v/>
      </c>
      <c r="AO84" s="10">
        <f>IF(IFERROR(VLOOKUP(7&amp;$A:$A,list!$A:F,6,0),"")=0,"",IFERROR(VLOOKUP(7&amp;$A:$A,list!$A:F,6,0),""))</f>
        <v/>
      </c>
      <c r="AP84" s="10">
        <f>IF(IFERROR(VLOOKUP(7&amp;$A:$A,list!$A:G,7,0),"")=0,"",IFERROR(VLOOKUP(7&amp;$A:$A,list!$A:G,7,0),""))</f>
        <v/>
      </c>
      <c r="AQ84" s="10">
        <f>IF(IFERROR(VLOOKUP(7&amp;$A:$A,list!$A:H,8,0),"")=0,"",IFERROR(VLOOKUP(7&amp;$A:$A,list!$A:H,8,0),""))</f>
        <v/>
      </c>
      <c r="AR84" s="2">
        <f>IF(IFERROR(VLOOKUP(8&amp;$A:$A,list!$A:C,3,0),"")=0,"",IFERROR(VLOOKUP(8&amp;$A:$A,list!$A:C,3,0),""))</f>
        <v/>
      </c>
      <c r="AS84" s="10">
        <f>IF(IFERROR(VLOOKUP(8&amp;$A:$A,list!$A:D,4,0),"")=0,"",IFERROR(VLOOKUP(8&amp;$A:$A,list!$A:D,4,0),""))</f>
        <v/>
      </c>
      <c r="AT84" s="10">
        <f>IF(IFERROR(VLOOKUP(8&amp;$A:$A,list!$A:E,5,0),"")=0,"",IFERROR(VLOOKUP(8&amp;$A:$A,list!$A:E,5,0),""))</f>
        <v/>
      </c>
      <c r="AU84" s="10">
        <f>IF(IFERROR(VLOOKUP(8&amp;$A:$A,list!$A:F,6,0),"")=0,"",IFERROR(VLOOKUP(8&amp;$A:$A,list!$A:F,6,0),""))</f>
        <v/>
      </c>
      <c r="AV84" s="10">
        <f>IF(IFERROR(VLOOKUP(8&amp;$A:$A,list!$A:G,7,0),"")=0,"",IFERROR(VLOOKUP(8&amp;$A:$A,list!$A:G,7,0),""))</f>
        <v/>
      </c>
      <c r="AW84" s="3">
        <f>IF(IFERROR(VLOOKUP(8&amp;$A:$A,list!$A:H,8,0),"")=0,"",IFERROR(VLOOKUP(8&amp;$A:$A,list!$A:H,8,0),""))</f>
        <v/>
      </c>
    </row>
    <row r="85">
      <c r="B85" s="2">
        <f>IF(IFERROR(VLOOKUP(1&amp;$A:$A,list!$A:C,3,0),"")=0,"",IFERROR(VLOOKUP(1&amp;$A:$A,list!$A:C,3,0),""))</f>
        <v/>
      </c>
      <c r="C85" s="10">
        <f>IF(IFERROR(VLOOKUP(1&amp;$A:$A,list!$A:D,4,0),"")=0,"",IFERROR(VLOOKUP(1&amp;$A:$A,list!$A:D,4,0),""))</f>
        <v/>
      </c>
      <c r="D85" s="10">
        <f>IF(IFERROR(VLOOKUP(1&amp;$A:$A,list!$A:E,5,0),"")=0,"",IFERROR(VLOOKUP(1&amp;$A:$A,list!$A:E,5,0),""))</f>
        <v/>
      </c>
      <c r="E85" s="10">
        <f>IF(IFERROR(VLOOKUP(1&amp;$A:$A,list!$A:F,6,0),"")=0,"",IFERROR(VLOOKUP(1&amp;$A:$A,list!$A:F,6,0),""))</f>
        <v/>
      </c>
      <c r="F85" s="10">
        <f>IF(IFERROR(VLOOKUP(1&amp;$A:$A,list!$A:G,7,0),"")=0,"",IFERROR(VLOOKUP(1&amp;$A:$A,list!$A:G,7,0),""))</f>
        <v/>
      </c>
      <c r="G85" s="10">
        <f>IF(IFERROR(VLOOKUP(1&amp;$A:$A,list!$A:H,8,0),"")=0,"",IFERROR(VLOOKUP(1&amp;$A:$A,list!$A:H,8,0),""))</f>
        <v/>
      </c>
      <c r="H85" s="2">
        <f>IF(IFERROR(VLOOKUP(2&amp;$A:$A,list!$A:C,3,0),"")=0,"",IFERROR(VLOOKUP(2&amp;$A:$A,list!$A:C,3,0),""))</f>
        <v/>
      </c>
      <c r="I85" s="10">
        <f>IF(IFERROR(VLOOKUP(2&amp;$A:$A,list!$A:D,4,0),"")=0,"",IFERROR(VLOOKUP(2&amp;$A:$A,list!$A:D,4,0),""))</f>
        <v/>
      </c>
      <c r="J85" s="10">
        <f>IF(IFERROR(VLOOKUP(2&amp;$A:$A,list!$A:E,5,0),"")=0,"",IFERROR(VLOOKUP(2&amp;$A:$A,list!$A:E,5,0),""))</f>
        <v/>
      </c>
      <c r="K85" s="10">
        <f>IF(IFERROR(VLOOKUP(2&amp;$A:$A,list!$A:F,6,0),"")=0,"",IFERROR(VLOOKUP(2&amp;$A:$A,list!$A:F,6,0),""))</f>
        <v/>
      </c>
      <c r="L85" s="10">
        <f>IF(IFERROR(VLOOKUP(2&amp;$A:$A,list!$A:G,7,0),"")=0,"",IFERROR(VLOOKUP(2&amp;$A:$A,list!$A:G,7,0),""))</f>
        <v/>
      </c>
      <c r="M85" s="10">
        <f>IF(IFERROR(VLOOKUP(2&amp;$A:$A,list!$A:H,8,0),"")=0,"",IFERROR(VLOOKUP(2&amp;$A:$A,list!$A:H,8,0),""))</f>
        <v/>
      </c>
      <c r="N85" s="2">
        <f>IF(IFERROR(VLOOKUP(3&amp;$A:$A,list!$A:C,3,0),"")=0,"",IFERROR(VLOOKUP(3&amp;$A:$A,list!$A:C,3,0),""))</f>
        <v/>
      </c>
      <c r="O85" s="10">
        <f>IF(IFERROR(VLOOKUP(3&amp;$A:$A,list!$A:D,4,0),"")=0,"",IFERROR(VLOOKUP(3&amp;$A:$A,list!$A:D,4,0),""))</f>
        <v/>
      </c>
      <c r="P85" s="10">
        <f>IF(IFERROR(VLOOKUP(3&amp;$A:$A,list!$A:E,5,0),"")=0,"",IFERROR(VLOOKUP(3&amp;$A:$A,list!$A:E,5,0),""))</f>
        <v/>
      </c>
      <c r="Q85" s="10">
        <f>IF(IFERROR(VLOOKUP(3&amp;$A:$A,list!$A:F,6,0),"")=0,"",IFERROR(VLOOKUP(3&amp;$A:$A,list!$A:F,6,0),""))</f>
        <v/>
      </c>
      <c r="R85" s="10">
        <f>IF(IFERROR(VLOOKUP(3&amp;$A:$A,list!$A:G,7,0),"")=0,"",IFERROR(VLOOKUP(3&amp;$A:$A,list!$A:G,7,0),""))</f>
        <v/>
      </c>
      <c r="S85" s="10">
        <f>IF(IFERROR(VLOOKUP(3&amp;$A:$A,list!$A:H,8,0),"")=0,"",IFERROR(VLOOKUP(3&amp;$A:$A,list!$A:H,8,0),""))</f>
        <v/>
      </c>
      <c r="T85" s="2">
        <f>IF(IFERROR(VLOOKUP(4&amp;$A:$A,list!$A:C,3,0),"")=0,"",IFERROR(VLOOKUP(4&amp;$A:$A,list!$A:C,3,0),""))</f>
        <v/>
      </c>
      <c r="U85" s="10">
        <f>IF(IFERROR(VLOOKUP(4&amp;$A:$A,list!$A:D,4,0),"")=0,"",IFERROR(VLOOKUP(4&amp;$A:$A,list!$A:D,4,0),""))</f>
        <v/>
      </c>
      <c r="V85" s="10">
        <f>IF(IFERROR(VLOOKUP(4&amp;$A:$A,list!$A:E,5,0),"")=0,"",IFERROR(VLOOKUP(4&amp;$A:$A,list!$A:E,5,0),""))</f>
        <v/>
      </c>
      <c r="W85" s="10">
        <f>IF(IFERROR(VLOOKUP(4&amp;$A:$A,list!$A:F,6,0),"")=0,"",IFERROR(VLOOKUP(4&amp;$A:$A,list!$A:F,6,0),""))</f>
        <v/>
      </c>
      <c r="X85" s="10">
        <f>IF(IFERROR(VLOOKUP(4&amp;$A:$A,list!$A:G,7,0),"")=0,"",IFERROR(VLOOKUP(4&amp;$A:$A,list!$A:G,7,0),""))</f>
        <v/>
      </c>
      <c r="Y85" s="10">
        <f>IF(IFERROR(VLOOKUP(4&amp;$A:$A,list!$A:H,8,0),"")=0,"",IFERROR(VLOOKUP(4&amp;$A:$A,list!$A:H,8,0),""))</f>
        <v/>
      </c>
      <c r="Z85" s="2">
        <f>IF(IFERROR(VLOOKUP(5&amp;$A:$A,list!$A:C,3,0),"")=0,"",IFERROR(VLOOKUP(5&amp;$A:$A,list!$A:C,3,0),""))</f>
        <v/>
      </c>
      <c r="AA85" s="10">
        <f>IF(IFERROR(VLOOKUP(5&amp;$A:$A,list!$A:D,4,0),"")=0,"",IFERROR(VLOOKUP(5&amp;$A:$A,list!$A:D,4,0),""))</f>
        <v/>
      </c>
      <c r="AB85" s="10">
        <f>IF(IFERROR(VLOOKUP(5&amp;$A:$A,list!$A:E,5,0),"")=0,"",IFERROR(VLOOKUP(5&amp;$A:$A,list!$A:E,5,0),""))</f>
        <v/>
      </c>
      <c r="AC85" s="10">
        <f>IF(IFERROR(VLOOKUP(5&amp;$A:$A,list!$A:F,6,0),"")=0,"",IFERROR(VLOOKUP(5&amp;$A:$A,list!$A:F,6,0),""))</f>
        <v/>
      </c>
      <c r="AD85" s="10">
        <f>IF(IFERROR(VLOOKUP(5&amp;$A:$A,list!$A:G,7,0),"")=0,"",IFERROR(VLOOKUP(5&amp;$A:$A,list!$A:G,7,0),""))</f>
        <v/>
      </c>
      <c r="AE85" s="10">
        <f>IF(IFERROR(VLOOKUP(5&amp;$A:$A,list!$A:H,8,0),"")=0,"",IFERROR(VLOOKUP(5&amp;$A:$A,list!$A:H,8,0),""))</f>
        <v/>
      </c>
      <c r="AF85" s="2">
        <f>IF(IFERROR(VLOOKUP(6&amp;$A:$A,list!$A:C,3,0),"")=0,"",IFERROR(VLOOKUP(6&amp;$A:$A,list!$A:C,3,0),""))</f>
        <v/>
      </c>
      <c r="AG85" s="10">
        <f>IF(IFERROR(VLOOKUP(6&amp;$A:$A,list!$A:D,4,0),"")=0,"",IFERROR(VLOOKUP(6&amp;$A:$A,list!$A:D,4,0),""))</f>
        <v/>
      </c>
      <c r="AH85" s="10">
        <f>IF(IFERROR(VLOOKUP(6&amp;$A:$A,list!$A:E,5,0),"")=0,"",IFERROR(VLOOKUP(6&amp;$A:$A,list!$A:E,5,0),""))</f>
        <v/>
      </c>
      <c r="AI85" s="10">
        <f>IF(IFERROR(VLOOKUP(6&amp;$A:$A,list!$A:F,6,0),"")=0,"",IFERROR(VLOOKUP(6&amp;$A:$A,list!$A:F,6,0),""))</f>
        <v/>
      </c>
      <c r="AJ85" s="10">
        <f>IF(IFERROR(VLOOKUP(6&amp;$A:$A,list!$A:G,7,0),"")=0,"",IFERROR(VLOOKUP(6&amp;$A:$A,list!$A:G,7,0),""))</f>
        <v/>
      </c>
      <c r="AK85" s="10">
        <f>IF(IFERROR(VLOOKUP(6&amp;$A:$A,list!$A:H,8,0),"")=0,"",IFERROR(VLOOKUP(6&amp;$A:$A,list!$A:H,8,0),""))</f>
        <v/>
      </c>
      <c r="AL85" s="2">
        <f>IF(IFERROR(VLOOKUP(7&amp;$A:$A,list!$A:C,3,0),"")=0,"",IFERROR(VLOOKUP(7&amp;$A:$A,list!$A:C,3,0),""))</f>
        <v/>
      </c>
      <c r="AM85" s="10">
        <f>IF(IFERROR(VLOOKUP(7&amp;$A:$A,list!$A:D,4,0),"")=0,"",IFERROR(VLOOKUP(7&amp;$A:$A,list!$A:D,4,0),""))</f>
        <v/>
      </c>
      <c r="AN85" s="10">
        <f>IF(IFERROR(VLOOKUP(7&amp;$A:$A,list!$A:E,5,0),"")=0,"",IFERROR(VLOOKUP(7&amp;$A:$A,list!$A:E,5,0),""))</f>
        <v/>
      </c>
      <c r="AO85" s="10">
        <f>IF(IFERROR(VLOOKUP(7&amp;$A:$A,list!$A:F,6,0),"")=0,"",IFERROR(VLOOKUP(7&amp;$A:$A,list!$A:F,6,0),""))</f>
        <v/>
      </c>
      <c r="AP85" s="10">
        <f>IF(IFERROR(VLOOKUP(7&amp;$A:$A,list!$A:G,7,0),"")=0,"",IFERROR(VLOOKUP(7&amp;$A:$A,list!$A:G,7,0),""))</f>
        <v/>
      </c>
      <c r="AQ85" s="10">
        <f>IF(IFERROR(VLOOKUP(7&amp;$A:$A,list!$A:H,8,0),"")=0,"",IFERROR(VLOOKUP(7&amp;$A:$A,list!$A:H,8,0),""))</f>
        <v/>
      </c>
      <c r="AR85" s="2">
        <f>IF(IFERROR(VLOOKUP(8&amp;$A:$A,list!$A:C,3,0),"")=0,"",IFERROR(VLOOKUP(8&amp;$A:$A,list!$A:C,3,0),""))</f>
        <v/>
      </c>
      <c r="AS85" s="10">
        <f>IF(IFERROR(VLOOKUP(8&amp;$A:$A,list!$A:D,4,0),"")=0,"",IFERROR(VLOOKUP(8&amp;$A:$A,list!$A:D,4,0),""))</f>
        <v/>
      </c>
      <c r="AT85" s="10">
        <f>IF(IFERROR(VLOOKUP(8&amp;$A:$A,list!$A:E,5,0),"")=0,"",IFERROR(VLOOKUP(8&amp;$A:$A,list!$A:E,5,0),""))</f>
        <v/>
      </c>
      <c r="AU85" s="10">
        <f>IF(IFERROR(VLOOKUP(8&amp;$A:$A,list!$A:F,6,0),"")=0,"",IFERROR(VLOOKUP(8&amp;$A:$A,list!$A:F,6,0),""))</f>
        <v/>
      </c>
      <c r="AV85" s="10">
        <f>IF(IFERROR(VLOOKUP(8&amp;$A:$A,list!$A:G,7,0),"")=0,"",IFERROR(VLOOKUP(8&amp;$A:$A,list!$A:G,7,0),""))</f>
        <v/>
      </c>
      <c r="AW85" s="3">
        <f>IF(IFERROR(VLOOKUP(8&amp;$A:$A,list!$A:H,8,0),"")=0,"",IFERROR(VLOOKUP(8&amp;$A:$A,list!$A:H,8,0),""))</f>
        <v/>
      </c>
    </row>
    <row r="86">
      <c r="B86" s="2">
        <f>IF(IFERROR(VLOOKUP(1&amp;$A:$A,list!$A:C,3,0),"")=0,"",IFERROR(VLOOKUP(1&amp;$A:$A,list!$A:C,3,0),""))</f>
        <v/>
      </c>
      <c r="C86" s="10">
        <f>IF(IFERROR(VLOOKUP(1&amp;$A:$A,list!$A:D,4,0),"")=0,"",IFERROR(VLOOKUP(1&amp;$A:$A,list!$A:D,4,0),""))</f>
        <v/>
      </c>
      <c r="D86" s="10">
        <f>IF(IFERROR(VLOOKUP(1&amp;$A:$A,list!$A:E,5,0),"")=0,"",IFERROR(VLOOKUP(1&amp;$A:$A,list!$A:E,5,0),""))</f>
        <v/>
      </c>
      <c r="E86" s="10">
        <f>IF(IFERROR(VLOOKUP(1&amp;$A:$A,list!$A:F,6,0),"")=0,"",IFERROR(VLOOKUP(1&amp;$A:$A,list!$A:F,6,0),""))</f>
        <v/>
      </c>
      <c r="F86" s="10">
        <f>IF(IFERROR(VLOOKUP(1&amp;$A:$A,list!$A:G,7,0),"")=0,"",IFERROR(VLOOKUP(1&amp;$A:$A,list!$A:G,7,0),""))</f>
        <v/>
      </c>
      <c r="G86" s="10">
        <f>IF(IFERROR(VLOOKUP(1&amp;$A:$A,list!$A:H,8,0),"")=0,"",IFERROR(VLOOKUP(1&amp;$A:$A,list!$A:H,8,0),""))</f>
        <v/>
      </c>
      <c r="H86" s="2">
        <f>IF(IFERROR(VLOOKUP(2&amp;$A:$A,list!$A:C,3,0),"")=0,"",IFERROR(VLOOKUP(2&amp;$A:$A,list!$A:C,3,0),""))</f>
        <v/>
      </c>
      <c r="I86" s="10">
        <f>IF(IFERROR(VLOOKUP(2&amp;$A:$A,list!$A:D,4,0),"")=0,"",IFERROR(VLOOKUP(2&amp;$A:$A,list!$A:D,4,0),""))</f>
        <v/>
      </c>
      <c r="J86" s="10">
        <f>IF(IFERROR(VLOOKUP(2&amp;$A:$A,list!$A:E,5,0),"")=0,"",IFERROR(VLOOKUP(2&amp;$A:$A,list!$A:E,5,0),""))</f>
        <v/>
      </c>
      <c r="K86" s="10">
        <f>IF(IFERROR(VLOOKUP(2&amp;$A:$A,list!$A:F,6,0),"")=0,"",IFERROR(VLOOKUP(2&amp;$A:$A,list!$A:F,6,0),""))</f>
        <v/>
      </c>
      <c r="L86" s="10">
        <f>IF(IFERROR(VLOOKUP(2&amp;$A:$A,list!$A:G,7,0),"")=0,"",IFERROR(VLOOKUP(2&amp;$A:$A,list!$A:G,7,0),""))</f>
        <v/>
      </c>
      <c r="M86" s="10">
        <f>IF(IFERROR(VLOOKUP(2&amp;$A:$A,list!$A:H,8,0),"")=0,"",IFERROR(VLOOKUP(2&amp;$A:$A,list!$A:H,8,0),""))</f>
        <v/>
      </c>
      <c r="N86" s="2">
        <f>IF(IFERROR(VLOOKUP(3&amp;$A:$A,list!$A:C,3,0),"")=0,"",IFERROR(VLOOKUP(3&amp;$A:$A,list!$A:C,3,0),""))</f>
        <v/>
      </c>
      <c r="O86" s="10">
        <f>IF(IFERROR(VLOOKUP(3&amp;$A:$A,list!$A:D,4,0),"")=0,"",IFERROR(VLOOKUP(3&amp;$A:$A,list!$A:D,4,0),""))</f>
        <v/>
      </c>
      <c r="P86" s="10">
        <f>IF(IFERROR(VLOOKUP(3&amp;$A:$A,list!$A:E,5,0),"")=0,"",IFERROR(VLOOKUP(3&amp;$A:$A,list!$A:E,5,0),""))</f>
        <v/>
      </c>
      <c r="Q86" s="10">
        <f>IF(IFERROR(VLOOKUP(3&amp;$A:$A,list!$A:F,6,0),"")=0,"",IFERROR(VLOOKUP(3&amp;$A:$A,list!$A:F,6,0),""))</f>
        <v/>
      </c>
      <c r="R86" s="10">
        <f>IF(IFERROR(VLOOKUP(3&amp;$A:$A,list!$A:G,7,0),"")=0,"",IFERROR(VLOOKUP(3&amp;$A:$A,list!$A:G,7,0),""))</f>
        <v/>
      </c>
      <c r="S86" s="10">
        <f>IF(IFERROR(VLOOKUP(3&amp;$A:$A,list!$A:H,8,0),"")=0,"",IFERROR(VLOOKUP(3&amp;$A:$A,list!$A:H,8,0),""))</f>
        <v/>
      </c>
      <c r="T86" s="2">
        <f>IF(IFERROR(VLOOKUP(4&amp;$A:$A,list!$A:C,3,0),"")=0,"",IFERROR(VLOOKUP(4&amp;$A:$A,list!$A:C,3,0),""))</f>
        <v/>
      </c>
      <c r="U86" s="10">
        <f>IF(IFERROR(VLOOKUP(4&amp;$A:$A,list!$A:D,4,0),"")=0,"",IFERROR(VLOOKUP(4&amp;$A:$A,list!$A:D,4,0),""))</f>
        <v/>
      </c>
      <c r="V86" s="10">
        <f>IF(IFERROR(VLOOKUP(4&amp;$A:$A,list!$A:E,5,0),"")=0,"",IFERROR(VLOOKUP(4&amp;$A:$A,list!$A:E,5,0),""))</f>
        <v/>
      </c>
      <c r="W86" s="10">
        <f>IF(IFERROR(VLOOKUP(4&amp;$A:$A,list!$A:F,6,0),"")=0,"",IFERROR(VLOOKUP(4&amp;$A:$A,list!$A:F,6,0),""))</f>
        <v/>
      </c>
      <c r="X86" s="10">
        <f>IF(IFERROR(VLOOKUP(4&amp;$A:$A,list!$A:G,7,0),"")=0,"",IFERROR(VLOOKUP(4&amp;$A:$A,list!$A:G,7,0),""))</f>
        <v/>
      </c>
      <c r="Y86" s="10">
        <f>IF(IFERROR(VLOOKUP(4&amp;$A:$A,list!$A:H,8,0),"")=0,"",IFERROR(VLOOKUP(4&amp;$A:$A,list!$A:H,8,0),""))</f>
        <v/>
      </c>
      <c r="Z86" s="2">
        <f>IF(IFERROR(VLOOKUP(5&amp;$A:$A,list!$A:C,3,0),"")=0,"",IFERROR(VLOOKUP(5&amp;$A:$A,list!$A:C,3,0),""))</f>
        <v/>
      </c>
      <c r="AA86" s="10">
        <f>IF(IFERROR(VLOOKUP(5&amp;$A:$A,list!$A:D,4,0),"")=0,"",IFERROR(VLOOKUP(5&amp;$A:$A,list!$A:D,4,0),""))</f>
        <v/>
      </c>
      <c r="AB86" s="10">
        <f>IF(IFERROR(VLOOKUP(5&amp;$A:$A,list!$A:E,5,0),"")=0,"",IFERROR(VLOOKUP(5&amp;$A:$A,list!$A:E,5,0),""))</f>
        <v/>
      </c>
      <c r="AC86" s="10">
        <f>IF(IFERROR(VLOOKUP(5&amp;$A:$A,list!$A:F,6,0),"")=0,"",IFERROR(VLOOKUP(5&amp;$A:$A,list!$A:F,6,0),""))</f>
        <v/>
      </c>
      <c r="AD86" s="10">
        <f>IF(IFERROR(VLOOKUP(5&amp;$A:$A,list!$A:G,7,0),"")=0,"",IFERROR(VLOOKUP(5&amp;$A:$A,list!$A:G,7,0),""))</f>
        <v/>
      </c>
      <c r="AE86" s="10">
        <f>IF(IFERROR(VLOOKUP(5&amp;$A:$A,list!$A:H,8,0),"")=0,"",IFERROR(VLOOKUP(5&amp;$A:$A,list!$A:H,8,0),""))</f>
        <v/>
      </c>
      <c r="AF86" s="2">
        <f>IF(IFERROR(VLOOKUP(6&amp;$A:$A,list!$A:C,3,0),"")=0,"",IFERROR(VLOOKUP(6&amp;$A:$A,list!$A:C,3,0),""))</f>
        <v/>
      </c>
      <c r="AG86" s="10">
        <f>IF(IFERROR(VLOOKUP(6&amp;$A:$A,list!$A:D,4,0),"")=0,"",IFERROR(VLOOKUP(6&amp;$A:$A,list!$A:D,4,0),""))</f>
        <v/>
      </c>
      <c r="AH86" s="10">
        <f>IF(IFERROR(VLOOKUP(6&amp;$A:$A,list!$A:E,5,0),"")=0,"",IFERROR(VLOOKUP(6&amp;$A:$A,list!$A:E,5,0),""))</f>
        <v/>
      </c>
      <c r="AI86" s="10">
        <f>IF(IFERROR(VLOOKUP(6&amp;$A:$A,list!$A:F,6,0),"")=0,"",IFERROR(VLOOKUP(6&amp;$A:$A,list!$A:F,6,0),""))</f>
        <v/>
      </c>
      <c r="AJ86" s="10">
        <f>IF(IFERROR(VLOOKUP(6&amp;$A:$A,list!$A:G,7,0),"")=0,"",IFERROR(VLOOKUP(6&amp;$A:$A,list!$A:G,7,0),""))</f>
        <v/>
      </c>
      <c r="AK86" s="10">
        <f>IF(IFERROR(VLOOKUP(6&amp;$A:$A,list!$A:H,8,0),"")=0,"",IFERROR(VLOOKUP(6&amp;$A:$A,list!$A:H,8,0),""))</f>
        <v/>
      </c>
      <c r="AL86" s="2">
        <f>IF(IFERROR(VLOOKUP(7&amp;$A:$A,list!$A:C,3,0),"")=0,"",IFERROR(VLOOKUP(7&amp;$A:$A,list!$A:C,3,0),""))</f>
        <v/>
      </c>
      <c r="AM86" s="10">
        <f>IF(IFERROR(VLOOKUP(7&amp;$A:$A,list!$A:D,4,0),"")=0,"",IFERROR(VLOOKUP(7&amp;$A:$A,list!$A:D,4,0),""))</f>
        <v/>
      </c>
      <c r="AN86" s="10">
        <f>IF(IFERROR(VLOOKUP(7&amp;$A:$A,list!$A:E,5,0),"")=0,"",IFERROR(VLOOKUP(7&amp;$A:$A,list!$A:E,5,0),""))</f>
        <v/>
      </c>
      <c r="AO86" s="10">
        <f>IF(IFERROR(VLOOKUP(7&amp;$A:$A,list!$A:F,6,0),"")=0,"",IFERROR(VLOOKUP(7&amp;$A:$A,list!$A:F,6,0),""))</f>
        <v/>
      </c>
      <c r="AP86" s="10">
        <f>IF(IFERROR(VLOOKUP(7&amp;$A:$A,list!$A:G,7,0),"")=0,"",IFERROR(VLOOKUP(7&amp;$A:$A,list!$A:G,7,0),""))</f>
        <v/>
      </c>
      <c r="AQ86" s="10">
        <f>IF(IFERROR(VLOOKUP(7&amp;$A:$A,list!$A:H,8,0),"")=0,"",IFERROR(VLOOKUP(7&amp;$A:$A,list!$A:H,8,0),""))</f>
        <v/>
      </c>
      <c r="AR86" s="2">
        <f>IF(IFERROR(VLOOKUP(8&amp;$A:$A,list!$A:C,3,0),"")=0,"",IFERROR(VLOOKUP(8&amp;$A:$A,list!$A:C,3,0),""))</f>
        <v/>
      </c>
      <c r="AS86" s="10">
        <f>IF(IFERROR(VLOOKUP(8&amp;$A:$A,list!$A:D,4,0),"")=0,"",IFERROR(VLOOKUP(8&amp;$A:$A,list!$A:D,4,0),""))</f>
        <v/>
      </c>
      <c r="AT86" s="10">
        <f>IF(IFERROR(VLOOKUP(8&amp;$A:$A,list!$A:E,5,0),"")=0,"",IFERROR(VLOOKUP(8&amp;$A:$A,list!$A:E,5,0),""))</f>
        <v/>
      </c>
      <c r="AU86" s="10">
        <f>IF(IFERROR(VLOOKUP(8&amp;$A:$A,list!$A:F,6,0),"")=0,"",IFERROR(VLOOKUP(8&amp;$A:$A,list!$A:F,6,0),""))</f>
        <v/>
      </c>
      <c r="AV86" s="10">
        <f>IF(IFERROR(VLOOKUP(8&amp;$A:$A,list!$A:G,7,0),"")=0,"",IFERROR(VLOOKUP(8&amp;$A:$A,list!$A:G,7,0),""))</f>
        <v/>
      </c>
      <c r="AW86" s="3">
        <f>IF(IFERROR(VLOOKUP(8&amp;$A:$A,list!$A:H,8,0),"")=0,"",IFERROR(VLOOKUP(8&amp;$A:$A,list!$A:H,8,0),""))</f>
        <v/>
      </c>
    </row>
    <row r="87">
      <c r="B87" s="2">
        <f>IF(IFERROR(VLOOKUP(1&amp;$A:$A,list!$A:C,3,0),"")=0,"",IFERROR(VLOOKUP(1&amp;$A:$A,list!$A:C,3,0),""))</f>
        <v/>
      </c>
      <c r="C87" s="10">
        <f>IF(IFERROR(VLOOKUP(1&amp;$A:$A,list!$A:D,4,0),"")=0,"",IFERROR(VLOOKUP(1&amp;$A:$A,list!$A:D,4,0),""))</f>
        <v/>
      </c>
      <c r="D87" s="10">
        <f>IF(IFERROR(VLOOKUP(1&amp;$A:$A,list!$A:E,5,0),"")=0,"",IFERROR(VLOOKUP(1&amp;$A:$A,list!$A:E,5,0),""))</f>
        <v/>
      </c>
      <c r="E87" s="10">
        <f>IF(IFERROR(VLOOKUP(1&amp;$A:$A,list!$A:F,6,0),"")=0,"",IFERROR(VLOOKUP(1&amp;$A:$A,list!$A:F,6,0),""))</f>
        <v/>
      </c>
      <c r="F87" s="10">
        <f>IF(IFERROR(VLOOKUP(1&amp;$A:$A,list!$A:G,7,0),"")=0,"",IFERROR(VLOOKUP(1&amp;$A:$A,list!$A:G,7,0),""))</f>
        <v/>
      </c>
      <c r="G87" s="10">
        <f>IF(IFERROR(VLOOKUP(1&amp;$A:$A,list!$A:H,8,0),"")=0,"",IFERROR(VLOOKUP(1&amp;$A:$A,list!$A:H,8,0),""))</f>
        <v/>
      </c>
      <c r="H87" s="2">
        <f>IF(IFERROR(VLOOKUP(2&amp;$A:$A,list!$A:C,3,0),"")=0,"",IFERROR(VLOOKUP(2&amp;$A:$A,list!$A:C,3,0),""))</f>
        <v/>
      </c>
      <c r="I87" s="10">
        <f>IF(IFERROR(VLOOKUP(2&amp;$A:$A,list!$A:D,4,0),"")=0,"",IFERROR(VLOOKUP(2&amp;$A:$A,list!$A:D,4,0),""))</f>
        <v/>
      </c>
      <c r="J87" s="10">
        <f>IF(IFERROR(VLOOKUP(2&amp;$A:$A,list!$A:E,5,0),"")=0,"",IFERROR(VLOOKUP(2&amp;$A:$A,list!$A:E,5,0),""))</f>
        <v/>
      </c>
      <c r="K87" s="10">
        <f>IF(IFERROR(VLOOKUP(2&amp;$A:$A,list!$A:F,6,0),"")=0,"",IFERROR(VLOOKUP(2&amp;$A:$A,list!$A:F,6,0),""))</f>
        <v/>
      </c>
      <c r="L87" s="10">
        <f>IF(IFERROR(VLOOKUP(2&amp;$A:$A,list!$A:G,7,0),"")=0,"",IFERROR(VLOOKUP(2&amp;$A:$A,list!$A:G,7,0),""))</f>
        <v/>
      </c>
      <c r="M87" s="10">
        <f>IF(IFERROR(VLOOKUP(2&amp;$A:$A,list!$A:H,8,0),"")=0,"",IFERROR(VLOOKUP(2&amp;$A:$A,list!$A:H,8,0),""))</f>
        <v/>
      </c>
      <c r="N87" s="2">
        <f>IF(IFERROR(VLOOKUP(3&amp;$A:$A,list!$A:C,3,0),"")=0,"",IFERROR(VLOOKUP(3&amp;$A:$A,list!$A:C,3,0),""))</f>
        <v/>
      </c>
      <c r="O87" s="10">
        <f>IF(IFERROR(VLOOKUP(3&amp;$A:$A,list!$A:D,4,0),"")=0,"",IFERROR(VLOOKUP(3&amp;$A:$A,list!$A:D,4,0),""))</f>
        <v/>
      </c>
      <c r="P87" s="10">
        <f>IF(IFERROR(VLOOKUP(3&amp;$A:$A,list!$A:E,5,0),"")=0,"",IFERROR(VLOOKUP(3&amp;$A:$A,list!$A:E,5,0),""))</f>
        <v/>
      </c>
      <c r="Q87" s="10">
        <f>IF(IFERROR(VLOOKUP(3&amp;$A:$A,list!$A:F,6,0),"")=0,"",IFERROR(VLOOKUP(3&amp;$A:$A,list!$A:F,6,0),""))</f>
        <v/>
      </c>
      <c r="R87" s="10">
        <f>IF(IFERROR(VLOOKUP(3&amp;$A:$A,list!$A:G,7,0),"")=0,"",IFERROR(VLOOKUP(3&amp;$A:$A,list!$A:G,7,0),""))</f>
        <v/>
      </c>
      <c r="S87" s="10">
        <f>IF(IFERROR(VLOOKUP(3&amp;$A:$A,list!$A:H,8,0),"")=0,"",IFERROR(VLOOKUP(3&amp;$A:$A,list!$A:H,8,0),""))</f>
        <v/>
      </c>
      <c r="T87" s="2">
        <f>IF(IFERROR(VLOOKUP(4&amp;$A:$A,list!$A:C,3,0),"")=0,"",IFERROR(VLOOKUP(4&amp;$A:$A,list!$A:C,3,0),""))</f>
        <v/>
      </c>
      <c r="U87" s="10">
        <f>IF(IFERROR(VLOOKUP(4&amp;$A:$A,list!$A:D,4,0),"")=0,"",IFERROR(VLOOKUP(4&amp;$A:$A,list!$A:D,4,0),""))</f>
        <v/>
      </c>
      <c r="V87" s="10">
        <f>IF(IFERROR(VLOOKUP(4&amp;$A:$A,list!$A:E,5,0),"")=0,"",IFERROR(VLOOKUP(4&amp;$A:$A,list!$A:E,5,0),""))</f>
        <v/>
      </c>
      <c r="W87" s="10">
        <f>IF(IFERROR(VLOOKUP(4&amp;$A:$A,list!$A:F,6,0),"")=0,"",IFERROR(VLOOKUP(4&amp;$A:$A,list!$A:F,6,0),""))</f>
        <v/>
      </c>
      <c r="X87" s="10">
        <f>IF(IFERROR(VLOOKUP(4&amp;$A:$A,list!$A:G,7,0),"")=0,"",IFERROR(VLOOKUP(4&amp;$A:$A,list!$A:G,7,0),""))</f>
        <v/>
      </c>
      <c r="Y87" s="10">
        <f>IF(IFERROR(VLOOKUP(4&amp;$A:$A,list!$A:H,8,0),"")=0,"",IFERROR(VLOOKUP(4&amp;$A:$A,list!$A:H,8,0),""))</f>
        <v/>
      </c>
      <c r="Z87" s="2">
        <f>IF(IFERROR(VLOOKUP(5&amp;$A:$A,list!$A:C,3,0),"")=0,"",IFERROR(VLOOKUP(5&amp;$A:$A,list!$A:C,3,0),""))</f>
        <v/>
      </c>
      <c r="AA87" s="10">
        <f>IF(IFERROR(VLOOKUP(5&amp;$A:$A,list!$A:D,4,0),"")=0,"",IFERROR(VLOOKUP(5&amp;$A:$A,list!$A:D,4,0),""))</f>
        <v/>
      </c>
      <c r="AB87" s="10">
        <f>IF(IFERROR(VLOOKUP(5&amp;$A:$A,list!$A:E,5,0),"")=0,"",IFERROR(VLOOKUP(5&amp;$A:$A,list!$A:E,5,0),""))</f>
        <v/>
      </c>
      <c r="AC87" s="10">
        <f>IF(IFERROR(VLOOKUP(5&amp;$A:$A,list!$A:F,6,0),"")=0,"",IFERROR(VLOOKUP(5&amp;$A:$A,list!$A:F,6,0),""))</f>
        <v/>
      </c>
      <c r="AD87" s="10">
        <f>IF(IFERROR(VLOOKUP(5&amp;$A:$A,list!$A:G,7,0),"")=0,"",IFERROR(VLOOKUP(5&amp;$A:$A,list!$A:G,7,0),""))</f>
        <v/>
      </c>
      <c r="AE87" s="10">
        <f>IF(IFERROR(VLOOKUP(5&amp;$A:$A,list!$A:H,8,0),"")=0,"",IFERROR(VLOOKUP(5&amp;$A:$A,list!$A:H,8,0),""))</f>
        <v/>
      </c>
      <c r="AF87" s="2">
        <f>IF(IFERROR(VLOOKUP(6&amp;$A:$A,list!$A:C,3,0),"")=0,"",IFERROR(VLOOKUP(6&amp;$A:$A,list!$A:C,3,0),""))</f>
        <v/>
      </c>
      <c r="AG87" s="10">
        <f>IF(IFERROR(VLOOKUP(6&amp;$A:$A,list!$A:D,4,0),"")=0,"",IFERROR(VLOOKUP(6&amp;$A:$A,list!$A:D,4,0),""))</f>
        <v/>
      </c>
      <c r="AH87" s="10">
        <f>IF(IFERROR(VLOOKUP(6&amp;$A:$A,list!$A:E,5,0),"")=0,"",IFERROR(VLOOKUP(6&amp;$A:$A,list!$A:E,5,0),""))</f>
        <v/>
      </c>
      <c r="AI87" s="10">
        <f>IF(IFERROR(VLOOKUP(6&amp;$A:$A,list!$A:F,6,0),"")=0,"",IFERROR(VLOOKUP(6&amp;$A:$A,list!$A:F,6,0),""))</f>
        <v/>
      </c>
      <c r="AJ87" s="10">
        <f>IF(IFERROR(VLOOKUP(6&amp;$A:$A,list!$A:G,7,0),"")=0,"",IFERROR(VLOOKUP(6&amp;$A:$A,list!$A:G,7,0),""))</f>
        <v/>
      </c>
      <c r="AK87" s="10">
        <f>IF(IFERROR(VLOOKUP(6&amp;$A:$A,list!$A:H,8,0),"")=0,"",IFERROR(VLOOKUP(6&amp;$A:$A,list!$A:H,8,0),""))</f>
        <v/>
      </c>
      <c r="AL87" s="2">
        <f>IF(IFERROR(VLOOKUP(7&amp;$A:$A,list!$A:C,3,0),"")=0,"",IFERROR(VLOOKUP(7&amp;$A:$A,list!$A:C,3,0),""))</f>
        <v/>
      </c>
      <c r="AM87" s="10">
        <f>IF(IFERROR(VLOOKUP(7&amp;$A:$A,list!$A:D,4,0),"")=0,"",IFERROR(VLOOKUP(7&amp;$A:$A,list!$A:D,4,0),""))</f>
        <v/>
      </c>
      <c r="AN87" s="10">
        <f>IF(IFERROR(VLOOKUP(7&amp;$A:$A,list!$A:E,5,0),"")=0,"",IFERROR(VLOOKUP(7&amp;$A:$A,list!$A:E,5,0),""))</f>
        <v/>
      </c>
      <c r="AO87" s="10">
        <f>IF(IFERROR(VLOOKUP(7&amp;$A:$A,list!$A:F,6,0),"")=0,"",IFERROR(VLOOKUP(7&amp;$A:$A,list!$A:F,6,0),""))</f>
        <v/>
      </c>
      <c r="AP87" s="10">
        <f>IF(IFERROR(VLOOKUP(7&amp;$A:$A,list!$A:G,7,0),"")=0,"",IFERROR(VLOOKUP(7&amp;$A:$A,list!$A:G,7,0),""))</f>
        <v/>
      </c>
      <c r="AQ87" s="10">
        <f>IF(IFERROR(VLOOKUP(7&amp;$A:$A,list!$A:H,8,0),"")=0,"",IFERROR(VLOOKUP(7&amp;$A:$A,list!$A:H,8,0),""))</f>
        <v/>
      </c>
      <c r="AR87" s="2">
        <f>IF(IFERROR(VLOOKUP(8&amp;$A:$A,list!$A:C,3,0),"")=0,"",IFERROR(VLOOKUP(8&amp;$A:$A,list!$A:C,3,0),""))</f>
        <v/>
      </c>
      <c r="AS87" s="10">
        <f>IF(IFERROR(VLOOKUP(8&amp;$A:$A,list!$A:D,4,0),"")=0,"",IFERROR(VLOOKUP(8&amp;$A:$A,list!$A:D,4,0),""))</f>
        <v/>
      </c>
      <c r="AT87" s="10">
        <f>IF(IFERROR(VLOOKUP(8&amp;$A:$A,list!$A:E,5,0),"")=0,"",IFERROR(VLOOKUP(8&amp;$A:$A,list!$A:E,5,0),""))</f>
        <v/>
      </c>
      <c r="AU87" s="10">
        <f>IF(IFERROR(VLOOKUP(8&amp;$A:$A,list!$A:F,6,0),"")=0,"",IFERROR(VLOOKUP(8&amp;$A:$A,list!$A:F,6,0),""))</f>
        <v/>
      </c>
      <c r="AV87" s="10">
        <f>IF(IFERROR(VLOOKUP(8&amp;$A:$A,list!$A:G,7,0),"")=0,"",IFERROR(VLOOKUP(8&amp;$A:$A,list!$A:G,7,0),""))</f>
        <v/>
      </c>
      <c r="AW87" s="3">
        <f>IF(IFERROR(VLOOKUP(8&amp;$A:$A,list!$A:H,8,0),"")=0,"",IFERROR(VLOOKUP(8&amp;$A:$A,list!$A:H,8,0),""))</f>
        <v/>
      </c>
    </row>
    <row r="88">
      <c r="B88" s="2">
        <f>IF(IFERROR(VLOOKUP(1&amp;$A:$A,list!$A:C,3,0),"")=0,"",IFERROR(VLOOKUP(1&amp;$A:$A,list!$A:C,3,0),""))</f>
        <v/>
      </c>
      <c r="C88" s="10">
        <f>IF(IFERROR(VLOOKUP(1&amp;$A:$A,list!$A:D,4,0),"")=0,"",IFERROR(VLOOKUP(1&amp;$A:$A,list!$A:D,4,0),""))</f>
        <v/>
      </c>
      <c r="D88" s="10">
        <f>IF(IFERROR(VLOOKUP(1&amp;$A:$A,list!$A:E,5,0),"")=0,"",IFERROR(VLOOKUP(1&amp;$A:$A,list!$A:E,5,0),""))</f>
        <v/>
      </c>
      <c r="E88" s="10">
        <f>IF(IFERROR(VLOOKUP(1&amp;$A:$A,list!$A:F,6,0),"")=0,"",IFERROR(VLOOKUP(1&amp;$A:$A,list!$A:F,6,0),""))</f>
        <v/>
      </c>
      <c r="F88" s="10">
        <f>IF(IFERROR(VLOOKUP(1&amp;$A:$A,list!$A:G,7,0),"")=0,"",IFERROR(VLOOKUP(1&amp;$A:$A,list!$A:G,7,0),""))</f>
        <v/>
      </c>
      <c r="G88" s="10">
        <f>IF(IFERROR(VLOOKUP(1&amp;$A:$A,list!$A:H,8,0),"")=0,"",IFERROR(VLOOKUP(1&amp;$A:$A,list!$A:H,8,0),""))</f>
        <v/>
      </c>
      <c r="H88" s="2">
        <f>IF(IFERROR(VLOOKUP(2&amp;$A:$A,list!$A:C,3,0),"")=0,"",IFERROR(VLOOKUP(2&amp;$A:$A,list!$A:C,3,0),""))</f>
        <v/>
      </c>
      <c r="I88" s="10">
        <f>IF(IFERROR(VLOOKUP(2&amp;$A:$A,list!$A:D,4,0),"")=0,"",IFERROR(VLOOKUP(2&amp;$A:$A,list!$A:D,4,0),""))</f>
        <v/>
      </c>
      <c r="J88" s="10">
        <f>IF(IFERROR(VLOOKUP(2&amp;$A:$A,list!$A:E,5,0),"")=0,"",IFERROR(VLOOKUP(2&amp;$A:$A,list!$A:E,5,0),""))</f>
        <v/>
      </c>
      <c r="K88" s="10">
        <f>IF(IFERROR(VLOOKUP(2&amp;$A:$A,list!$A:F,6,0),"")=0,"",IFERROR(VLOOKUP(2&amp;$A:$A,list!$A:F,6,0),""))</f>
        <v/>
      </c>
      <c r="L88" s="10">
        <f>IF(IFERROR(VLOOKUP(2&amp;$A:$A,list!$A:G,7,0),"")=0,"",IFERROR(VLOOKUP(2&amp;$A:$A,list!$A:G,7,0),""))</f>
        <v/>
      </c>
      <c r="M88" s="10">
        <f>IF(IFERROR(VLOOKUP(2&amp;$A:$A,list!$A:H,8,0),"")=0,"",IFERROR(VLOOKUP(2&amp;$A:$A,list!$A:H,8,0),""))</f>
        <v/>
      </c>
      <c r="N88" s="2">
        <f>IF(IFERROR(VLOOKUP(3&amp;$A:$A,list!$A:C,3,0),"")=0,"",IFERROR(VLOOKUP(3&amp;$A:$A,list!$A:C,3,0),""))</f>
        <v/>
      </c>
      <c r="O88" s="10">
        <f>IF(IFERROR(VLOOKUP(3&amp;$A:$A,list!$A:D,4,0),"")=0,"",IFERROR(VLOOKUP(3&amp;$A:$A,list!$A:D,4,0),""))</f>
        <v/>
      </c>
      <c r="P88" s="10">
        <f>IF(IFERROR(VLOOKUP(3&amp;$A:$A,list!$A:E,5,0),"")=0,"",IFERROR(VLOOKUP(3&amp;$A:$A,list!$A:E,5,0),""))</f>
        <v/>
      </c>
      <c r="Q88" s="10">
        <f>IF(IFERROR(VLOOKUP(3&amp;$A:$A,list!$A:F,6,0),"")=0,"",IFERROR(VLOOKUP(3&amp;$A:$A,list!$A:F,6,0),""))</f>
        <v/>
      </c>
      <c r="R88" s="10">
        <f>IF(IFERROR(VLOOKUP(3&amp;$A:$A,list!$A:G,7,0),"")=0,"",IFERROR(VLOOKUP(3&amp;$A:$A,list!$A:G,7,0),""))</f>
        <v/>
      </c>
      <c r="S88" s="10">
        <f>IF(IFERROR(VLOOKUP(3&amp;$A:$A,list!$A:H,8,0),"")=0,"",IFERROR(VLOOKUP(3&amp;$A:$A,list!$A:H,8,0),""))</f>
        <v/>
      </c>
      <c r="T88" s="2">
        <f>IF(IFERROR(VLOOKUP(4&amp;$A:$A,list!$A:C,3,0),"")=0,"",IFERROR(VLOOKUP(4&amp;$A:$A,list!$A:C,3,0),""))</f>
        <v/>
      </c>
      <c r="U88" s="10">
        <f>IF(IFERROR(VLOOKUP(4&amp;$A:$A,list!$A:D,4,0),"")=0,"",IFERROR(VLOOKUP(4&amp;$A:$A,list!$A:D,4,0),""))</f>
        <v/>
      </c>
      <c r="V88" s="10">
        <f>IF(IFERROR(VLOOKUP(4&amp;$A:$A,list!$A:E,5,0),"")=0,"",IFERROR(VLOOKUP(4&amp;$A:$A,list!$A:E,5,0),""))</f>
        <v/>
      </c>
      <c r="W88" s="10">
        <f>IF(IFERROR(VLOOKUP(4&amp;$A:$A,list!$A:F,6,0),"")=0,"",IFERROR(VLOOKUP(4&amp;$A:$A,list!$A:F,6,0),""))</f>
        <v/>
      </c>
      <c r="X88" s="10">
        <f>IF(IFERROR(VLOOKUP(4&amp;$A:$A,list!$A:G,7,0),"")=0,"",IFERROR(VLOOKUP(4&amp;$A:$A,list!$A:G,7,0),""))</f>
        <v/>
      </c>
      <c r="Y88" s="10">
        <f>IF(IFERROR(VLOOKUP(4&amp;$A:$A,list!$A:H,8,0),"")=0,"",IFERROR(VLOOKUP(4&amp;$A:$A,list!$A:H,8,0),""))</f>
        <v/>
      </c>
      <c r="Z88" s="2">
        <f>IF(IFERROR(VLOOKUP(5&amp;$A:$A,list!$A:C,3,0),"")=0,"",IFERROR(VLOOKUP(5&amp;$A:$A,list!$A:C,3,0),""))</f>
        <v/>
      </c>
      <c r="AA88" s="10">
        <f>IF(IFERROR(VLOOKUP(5&amp;$A:$A,list!$A:D,4,0),"")=0,"",IFERROR(VLOOKUP(5&amp;$A:$A,list!$A:D,4,0),""))</f>
        <v/>
      </c>
      <c r="AB88" s="10">
        <f>IF(IFERROR(VLOOKUP(5&amp;$A:$A,list!$A:E,5,0),"")=0,"",IFERROR(VLOOKUP(5&amp;$A:$A,list!$A:E,5,0),""))</f>
        <v/>
      </c>
      <c r="AC88" s="10">
        <f>IF(IFERROR(VLOOKUP(5&amp;$A:$A,list!$A:F,6,0),"")=0,"",IFERROR(VLOOKUP(5&amp;$A:$A,list!$A:F,6,0),""))</f>
        <v/>
      </c>
      <c r="AD88" s="10">
        <f>IF(IFERROR(VLOOKUP(5&amp;$A:$A,list!$A:G,7,0),"")=0,"",IFERROR(VLOOKUP(5&amp;$A:$A,list!$A:G,7,0),""))</f>
        <v/>
      </c>
      <c r="AE88" s="10">
        <f>IF(IFERROR(VLOOKUP(5&amp;$A:$A,list!$A:H,8,0),"")=0,"",IFERROR(VLOOKUP(5&amp;$A:$A,list!$A:H,8,0),""))</f>
        <v/>
      </c>
      <c r="AF88" s="2">
        <f>IF(IFERROR(VLOOKUP(6&amp;$A:$A,list!$A:C,3,0),"")=0,"",IFERROR(VLOOKUP(6&amp;$A:$A,list!$A:C,3,0),""))</f>
        <v/>
      </c>
      <c r="AG88" s="10">
        <f>IF(IFERROR(VLOOKUP(6&amp;$A:$A,list!$A:D,4,0),"")=0,"",IFERROR(VLOOKUP(6&amp;$A:$A,list!$A:D,4,0),""))</f>
        <v/>
      </c>
      <c r="AH88" s="10">
        <f>IF(IFERROR(VLOOKUP(6&amp;$A:$A,list!$A:E,5,0),"")=0,"",IFERROR(VLOOKUP(6&amp;$A:$A,list!$A:E,5,0),""))</f>
        <v/>
      </c>
      <c r="AI88" s="10">
        <f>IF(IFERROR(VLOOKUP(6&amp;$A:$A,list!$A:F,6,0),"")=0,"",IFERROR(VLOOKUP(6&amp;$A:$A,list!$A:F,6,0),""))</f>
        <v/>
      </c>
      <c r="AJ88" s="10">
        <f>IF(IFERROR(VLOOKUP(6&amp;$A:$A,list!$A:G,7,0),"")=0,"",IFERROR(VLOOKUP(6&amp;$A:$A,list!$A:G,7,0),""))</f>
        <v/>
      </c>
      <c r="AK88" s="10">
        <f>IF(IFERROR(VLOOKUP(6&amp;$A:$A,list!$A:H,8,0),"")=0,"",IFERROR(VLOOKUP(6&amp;$A:$A,list!$A:H,8,0),""))</f>
        <v/>
      </c>
      <c r="AL88" s="2">
        <f>IF(IFERROR(VLOOKUP(7&amp;$A:$A,list!$A:C,3,0),"")=0,"",IFERROR(VLOOKUP(7&amp;$A:$A,list!$A:C,3,0),""))</f>
        <v/>
      </c>
      <c r="AM88" s="10">
        <f>IF(IFERROR(VLOOKUP(7&amp;$A:$A,list!$A:D,4,0),"")=0,"",IFERROR(VLOOKUP(7&amp;$A:$A,list!$A:D,4,0),""))</f>
        <v/>
      </c>
      <c r="AN88" s="10">
        <f>IF(IFERROR(VLOOKUP(7&amp;$A:$A,list!$A:E,5,0),"")=0,"",IFERROR(VLOOKUP(7&amp;$A:$A,list!$A:E,5,0),""))</f>
        <v/>
      </c>
      <c r="AO88" s="10">
        <f>IF(IFERROR(VLOOKUP(7&amp;$A:$A,list!$A:F,6,0),"")=0,"",IFERROR(VLOOKUP(7&amp;$A:$A,list!$A:F,6,0),""))</f>
        <v/>
      </c>
      <c r="AP88" s="10">
        <f>IF(IFERROR(VLOOKUP(7&amp;$A:$A,list!$A:G,7,0),"")=0,"",IFERROR(VLOOKUP(7&amp;$A:$A,list!$A:G,7,0),""))</f>
        <v/>
      </c>
      <c r="AQ88" s="10">
        <f>IF(IFERROR(VLOOKUP(7&amp;$A:$A,list!$A:H,8,0),"")=0,"",IFERROR(VLOOKUP(7&amp;$A:$A,list!$A:H,8,0),""))</f>
        <v/>
      </c>
      <c r="AR88" s="2">
        <f>IF(IFERROR(VLOOKUP(8&amp;$A:$A,list!$A:C,3,0),"")=0,"",IFERROR(VLOOKUP(8&amp;$A:$A,list!$A:C,3,0),""))</f>
        <v/>
      </c>
      <c r="AS88" s="10">
        <f>IF(IFERROR(VLOOKUP(8&amp;$A:$A,list!$A:D,4,0),"")=0,"",IFERROR(VLOOKUP(8&amp;$A:$A,list!$A:D,4,0),""))</f>
        <v/>
      </c>
      <c r="AT88" s="10">
        <f>IF(IFERROR(VLOOKUP(8&amp;$A:$A,list!$A:E,5,0),"")=0,"",IFERROR(VLOOKUP(8&amp;$A:$A,list!$A:E,5,0),""))</f>
        <v/>
      </c>
      <c r="AU88" s="10">
        <f>IF(IFERROR(VLOOKUP(8&amp;$A:$A,list!$A:F,6,0),"")=0,"",IFERROR(VLOOKUP(8&amp;$A:$A,list!$A:F,6,0),""))</f>
        <v/>
      </c>
      <c r="AV88" s="10">
        <f>IF(IFERROR(VLOOKUP(8&amp;$A:$A,list!$A:G,7,0),"")=0,"",IFERROR(VLOOKUP(8&amp;$A:$A,list!$A:G,7,0),""))</f>
        <v/>
      </c>
      <c r="AW88" s="3">
        <f>IF(IFERROR(VLOOKUP(8&amp;$A:$A,list!$A:H,8,0),"")=0,"",IFERROR(VLOOKUP(8&amp;$A:$A,list!$A:H,8,0),""))</f>
        <v/>
      </c>
    </row>
    <row r="89">
      <c r="B89" s="2">
        <f>IF(IFERROR(VLOOKUP(1&amp;$A:$A,list!$A:C,3,0),"")=0,"",IFERROR(VLOOKUP(1&amp;$A:$A,list!$A:C,3,0),""))</f>
        <v/>
      </c>
      <c r="C89" s="10">
        <f>IF(IFERROR(VLOOKUP(1&amp;$A:$A,list!$A:D,4,0),"")=0,"",IFERROR(VLOOKUP(1&amp;$A:$A,list!$A:D,4,0),""))</f>
        <v/>
      </c>
      <c r="D89" s="10">
        <f>IF(IFERROR(VLOOKUP(1&amp;$A:$A,list!$A:E,5,0),"")=0,"",IFERROR(VLOOKUP(1&amp;$A:$A,list!$A:E,5,0),""))</f>
        <v/>
      </c>
      <c r="E89" s="10">
        <f>IF(IFERROR(VLOOKUP(1&amp;$A:$A,list!$A:F,6,0),"")=0,"",IFERROR(VLOOKUP(1&amp;$A:$A,list!$A:F,6,0),""))</f>
        <v/>
      </c>
      <c r="F89" s="10">
        <f>IF(IFERROR(VLOOKUP(1&amp;$A:$A,list!$A:G,7,0),"")=0,"",IFERROR(VLOOKUP(1&amp;$A:$A,list!$A:G,7,0),""))</f>
        <v/>
      </c>
      <c r="G89" s="10">
        <f>IF(IFERROR(VLOOKUP(1&amp;$A:$A,list!$A:H,8,0),"")=0,"",IFERROR(VLOOKUP(1&amp;$A:$A,list!$A:H,8,0),""))</f>
        <v/>
      </c>
      <c r="H89" s="2">
        <f>IF(IFERROR(VLOOKUP(2&amp;$A:$A,list!$A:C,3,0),"")=0,"",IFERROR(VLOOKUP(2&amp;$A:$A,list!$A:C,3,0),""))</f>
        <v/>
      </c>
      <c r="I89" s="10">
        <f>IF(IFERROR(VLOOKUP(2&amp;$A:$A,list!$A:D,4,0),"")=0,"",IFERROR(VLOOKUP(2&amp;$A:$A,list!$A:D,4,0),""))</f>
        <v/>
      </c>
      <c r="J89" s="10">
        <f>IF(IFERROR(VLOOKUP(2&amp;$A:$A,list!$A:E,5,0),"")=0,"",IFERROR(VLOOKUP(2&amp;$A:$A,list!$A:E,5,0),""))</f>
        <v/>
      </c>
      <c r="K89" s="10">
        <f>IF(IFERROR(VLOOKUP(2&amp;$A:$A,list!$A:F,6,0),"")=0,"",IFERROR(VLOOKUP(2&amp;$A:$A,list!$A:F,6,0),""))</f>
        <v/>
      </c>
      <c r="L89" s="10">
        <f>IF(IFERROR(VLOOKUP(2&amp;$A:$A,list!$A:G,7,0),"")=0,"",IFERROR(VLOOKUP(2&amp;$A:$A,list!$A:G,7,0),""))</f>
        <v/>
      </c>
      <c r="M89" s="10">
        <f>IF(IFERROR(VLOOKUP(2&amp;$A:$A,list!$A:H,8,0),"")=0,"",IFERROR(VLOOKUP(2&amp;$A:$A,list!$A:H,8,0),""))</f>
        <v/>
      </c>
      <c r="N89" s="2">
        <f>IF(IFERROR(VLOOKUP(3&amp;$A:$A,list!$A:C,3,0),"")=0,"",IFERROR(VLOOKUP(3&amp;$A:$A,list!$A:C,3,0),""))</f>
        <v/>
      </c>
      <c r="O89" s="10">
        <f>IF(IFERROR(VLOOKUP(3&amp;$A:$A,list!$A:D,4,0),"")=0,"",IFERROR(VLOOKUP(3&amp;$A:$A,list!$A:D,4,0),""))</f>
        <v/>
      </c>
      <c r="P89" s="10">
        <f>IF(IFERROR(VLOOKUP(3&amp;$A:$A,list!$A:E,5,0),"")=0,"",IFERROR(VLOOKUP(3&amp;$A:$A,list!$A:E,5,0),""))</f>
        <v/>
      </c>
      <c r="Q89" s="10">
        <f>IF(IFERROR(VLOOKUP(3&amp;$A:$A,list!$A:F,6,0),"")=0,"",IFERROR(VLOOKUP(3&amp;$A:$A,list!$A:F,6,0),""))</f>
        <v/>
      </c>
      <c r="R89" s="10">
        <f>IF(IFERROR(VLOOKUP(3&amp;$A:$A,list!$A:G,7,0),"")=0,"",IFERROR(VLOOKUP(3&amp;$A:$A,list!$A:G,7,0),""))</f>
        <v/>
      </c>
      <c r="S89" s="10">
        <f>IF(IFERROR(VLOOKUP(3&amp;$A:$A,list!$A:H,8,0),"")=0,"",IFERROR(VLOOKUP(3&amp;$A:$A,list!$A:H,8,0),""))</f>
        <v/>
      </c>
      <c r="T89" s="2">
        <f>IF(IFERROR(VLOOKUP(4&amp;$A:$A,list!$A:C,3,0),"")=0,"",IFERROR(VLOOKUP(4&amp;$A:$A,list!$A:C,3,0),""))</f>
        <v/>
      </c>
      <c r="U89" s="10">
        <f>IF(IFERROR(VLOOKUP(4&amp;$A:$A,list!$A:D,4,0),"")=0,"",IFERROR(VLOOKUP(4&amp;$A:$A,list!$A:D,4,0),""))</f>
        <v/>
      </c>
      <c r="V89" s="10">
        <f>IF(IFERROR(VLOOKUP(4&amp;$A:$A,list!$A:E,5,0),"")=0,"",IFERROR(VLOOKUP(4&amp;$A:$A,list!$A:E,5,0),""))</f>
        <v/>
      </c>
      <c r="W89" s="10">
        <f>IF(IFERROR(VLOOKUP(4&amp;$A:$A,list!$A:F,6,0),"")=0,"",IFERROR(VLOOKUP(4&amp;$A:$A,list!$A:F,6,0),""))</f>
        <v/>
      </c>
      <c r="X89" s="10">
        <f>IF(IFERROR(VLOOKUP(4&amp;$A:$A,list!$A:G,7,0),"")=0,"",IFERROR(VLOOKUP(4&amp;$A:$A,list!$A:G,7,0),""))</f>
        <v/>
      </c>
      <c r="Y89" s="10">
        <f>IF(IFERROR(VLOOKUP(4&amp;$A:$A,list!$A:H,8,0),"")=0,"",IFERROR(VLOOKUP(4&amp;$A:$A,list!$A:H,8,0),""))</f>
        <v/>
      </c>
      <c r="Z89" s="2">
        <f>IF(IFERROR(VLOOKUP(5&amp;$A:$A,list!$A:C,3,0),"")=0,"",IFERROR(VLOOKUP(5&amp;$A:$A,list!$A:C,3,0),""))</f>
        <v/>
      </c>
      <c r="AA89" s="10">
        <f>IF(IFERROR(VLOOKUP(5&amp;$A:$A,list!$A:D,4,0),"")=0,"",IFERROR(VLOOKUP(5&amp;$A:$A,list!$A:D,4,0),""))</f>
        <v/>
      </c>
      <c r="AB89" s="10">
        <f>IF(IFERROR(VLOOKUP(5&amp;$A:$A,list!$A:E,5,0),"")=0,"",IFERROR(VLOOKUP(5&amp;$A:$A,list!$A:E,5,0),""))</f>
        <v/>
      </c>
      <c r="AC89" s="10">
        <f>IF(IFERROR(VLOOKUP(5&amp;$A:$A,list!$A:F,6,0),"")=0,"",IFERROR(VLOOKUP(5&amp;$A:$A,list!$A:F,6,0),""))</f>
        <v/>
      </c>
      <c r="AD89" s="10">
        <f>IF(IFERROR(VLOOKUP(5&amp;$A:$A,list!$A:G,7,0),"")=0,"",IFERROR(VLOOKUP(5&amp;$A:$A,list!$A:G,7,0),""))</f>
        <v/>
      </c>
      <c r="AE89" s="10">
        <f>IF(IFERROR(VLOOKUP(5&amp;$A:$A,list!$A:H,8,0),"")=0,"",IFERROR(VLOOKUP(5&amp;$A:$A,list!$A:H,8,0),""))</f>
        <v/>
      </c>
      <c r="AF89" s="2">
        <f>IF(IFERROR(VLOOKUP(6&amp;$A:$A,list!$A:C,3,0),"")=0,"",IFERROR(VLOOKUP(6&amp;$A:$A,list!$A:C,3,0),""))</f>
        <v/>
      </c>
      <c r="AG89" s="10">
        <f>IF(IFERROR(VLOOKUP(6&amp;$A:$A,list!$A:D,4,0),"")=0,"",IFERROR(VLOOKUP(6&amp;$A:$A,list!$A:D,4,0),""))</f>
        <v/>
      </c>
      <c r="AH89" s="10">
        <f>IF(IFERROR(VLOOKUP(6&amp;$A:$A,list!$A:E,5,0),"")=0,"",IFERROR(VLOOKUP(6&amp;$A:$A,list!$A:E,5,0),""))</f>
        <v/>
      </c>
      <c r="AI89" s="10">
        <f>IF(IFERROR(VLOOKUP(6&amp;$A:$A,list!$A:F,6,0),"")=0,"",IFERROR(VLOOKUP(6&amp;$A:$A,list!$A:F,6,0),""))</f>
        <v/>
      </c>
      <c r="AJ89" s="10">
        <f>IF(IFERROR(VLOOKUP(6&amp;$A:$A,list!$A:G,7,0),"")=0,"",IFERROR(VLOOKUP(6&amp;$A:$A,list!$A:G,7,0),""))</f>
        <v/>
      </c>
      <c r="AK89" s="10">
        <f>IF(IFERROR(VLOOKUP(6&amp;$A:$A,list!$A:H,8,0),"")=0,"",IFERROR(VLOOKUP(6&amp;$A:$A,list!$A:H,8,0),""))</f>
        <v/>
      </c>
      <c r="AL89" s="2">
        <f>IF(IFERROR(VLOOKUP(7&amp;$A:$A,list!$A:C,3,0),"")=0,"",IFERROR(VLOOKUP(7&amp;$A:$A,list!$A:C,3,0),""))</f>
        <v/>
      </c>
      <c r="AM89" s="10">
        <f>IF(IFERROR(VLOOKUP(7&amp;$A:$A,list!$A:D,4,0),"")=0,"",IFERROR(VLOOKUP(7&amp;$A:$A,list!$A:D,4,0),""))</f>
        <v/>
      </c>
      <c r="AN89" s="10">
        <f>IF(IFERROR(VLOOKUP(7&amp;$A:$A,list!$A:E,5,0),"")=0,"",IFERROR(VLOOKUP(7&amp;$A:$A,list!$A:E,5,0),""))</f>
        <v/>
      </c>
      <c r="AO89" s="10">
        <f>IF(IFERROR(VLOOKUP(7&amp;$A:$A,list!$A:F,6,0),"")=0,"",IFERROR(VLOOKUP(7&amp;$A:$A,list!$A:F,6,0),""))</f>
        <v/>
      </c>
      <c r="AP89" s="10">
        <f>IF(IFERROR(VLOOKUP(7&amp;$A:$A,list!$A:G,7,0),"")=0,"",IFERROR(VLOOKUP(7&amp;$A:$A,list!$A:G,7,0),""))</f>
        <v/>
      </c>
      <c r="AQ89" s="10">
        <f>IF(IFERROR(VLOOKUP(7&amp;$A:$A,list!$A:H,8,0),"")=0,"",IFERROR(VLOOKUP(7&amp;$A:$A,list!$A:H,8,0),""))</f>
        <v/>
      </c>
      <c r="AR89" s="2">
        <f>IF(IFERROR(VLOOKUP(8&amp;$A:$A,list!$A:C,3,0),"")=0,"",IFERROR(VLOOKUP(8&amp;$A:$A,list!$A:C,3,0),""))</f>
        <v/>
      </c>
      <c r="AS89" s="10">
        <f>IF(IFERROR(VLOOKUP(8&amp;$A:$A,list!$A:D,4,0),"")=0,"",IFERROR(VLOOKUP(8&amp;$A:$A,list!$A:D,4,0),""))</f>
        <v/>
      </c>
      <c r="AT89" s="10">
        <f>IF(IFERROR(VLOOKUP(8&amp;$A:$A,list!$A:E,5,0),"")=0,"",IFERROR(VLOOKUP(8&amp;$A:$A,list!$A:E,5,0),""))</f>
        <v/>
      </c>
      <c r="AU89" s="10">
        <f>IF(IFERROR(VLOOKUP(8&amp;$A:$A,list!$A:F,6,0),"")=0,"",IFERROR(VLOOKUP(8&amp;$A:$A,list!$A:F,6,0),""))</f>
        <v/>
      </c>
      <c r="AV89" s="10">
        <f>IF(IFERROR(VLOOKUP(8&amp;$A:$A,list!$A:G,7,0),"")=0,"",IFERROR(VLOOKUP(8&amp;$A:$A,list!$A:G,7,0),""))</f>
        <v/>
      </c>
      <c r="AW89" s="3">
        <f>IF(IFERROR(VLOOKUP(8&amp;$A:$A,list!$A:H,8,0),"")=0,"",IFERROR(VLOOKUP(8&amp;$A:$A,list!$A:H,8,0),""))</f>
        <v/>
      </c>
    </row>
    <row r="90">
      <c r="B90" s="2">
        <f>IF(IFERROR(VLOOKUP(1&amp;$A:$A,list!$A:C,3,0),"")=0,"",IFERROR(VLOOKUP(1&amp;$A:$A,list!$A:C,3,0),""))</f>
        <v/>
      </c>
      <c r="C90" s="10">
        <f>IF(IFERROR(VLOOKUP(1&amp;$A:$A,list!$A:D,4,0),"")=0,"",IFERROR(VLOOKUP(1&amp;$A:$A,list!$A:D,4,0),""))</f>
        <v/>
      </c>
      <c r="D90" s="10">
        <f>IF(IFERROR(VLOOKUP(1&amp;$A:$A,list!$A:E,5,0),"")=0,"",IFERROR(VLOOKUP(1&amp;$A:$A,list!$A:E,5,0),""))</f>
        <v/>
      </c>
      <c r="E90" s="10">
        <f>IF(IFERROR(VLOOKUP(1&amp;$A:$A,list!$A:F,6,0),"")=0,"",IFERROR(VLOOKUP(1&amp;$A:$A,list!$A:F,6,0),""))</f>
        <v/>
      </c>
      <c r="F90" s="10">
        <f>IF(IFERROR(VLOOKUP(1&amp;$A:$A,list!$A:G,7,0),"")=0,"",IFERROR(VLOOKUP(1&amp;$A:$A,list!$A:G,7,0),""))</f>
        <v/>
      </c>
      <c r="G90" s="10">
        <f>IF(IFERROR(VLOOKUP(1&amp;$A:$A,list!$A:H,8,0),"")=0,"",IFERROR(VLOOKUP(1&amp;$A:$A,list!$A:H,8,0),""))</f>
        <v/>
      </c>
      <c r="H90" s="2">
        <f>IF(IFERROR(VLOOKUP(2&amp;$A:$A,list!$A:C,3,0),"")=0,"",IFERROR(VLOOKUP(2&amp;$A:$A,list!$A:C,3,0),""))</f>
        <v/>
      </c>
      <c r="I90" s="10">
        <f>IF(IFERROR(VLOOKUP(2&amp;$A:$A,list!$A:D,4,0),"")=0,"",IFERROR(VLOOKUP(2&amp;$A:$A,list!$A:D,4,0),""))</f>
        <v/>
      </c>
      <c r="J90" s="10">
        <f>IF(IFERROR(VLOOKUP(2&amp;$A:$A,list!$A:E,5,0),"")=0,"",IFERROR(VLOOKUP(2&amp;$A:$A,list!$A:E,5,0),""))</f>
        <v/>
      </c>
      <c r="K90" s="10">
        <f>IF(IFERROR(VLOOKUP(2&amp;$A:$A,list!$A:F,6,0),"")=0,"",IFERROR(VLOOKUP(2&amp;$A:$A,list!$A:F,6,0),""))</f>
        <v/>
      </c>
      <c r="L90" s="10">
        <f>IF(IFERROR(VLOOKUP(2&amp;$A:$A,list!$A:G,7,0),"")=0,"",IFERROR(VLOOKUP(2&amp;$A:$A,list!$A:G,7,0),""))</f>
        <v/>
      </c>
      <c r="M90" s="10">
        <f>IF(IFERROR(VLOOKUP(2&amp;$A:$A,list!$A:H,8,0),"")=0,"",IFERROR(VLOOKUP(2&amp;$A:$A,list!$A:H,8,0),""))</f>
        <v/>
      </c>
      <c r="N90" s="2">
        <f>IF(IFERROR(VLOOKUP(3&amp;$A:$A,list!$A:C,3,0),"")=0,"",IFERROR(VLOOKUP(3&amp;$A:$A,list!$A:C,3,0),""))</f>
        <v/>
      </c>
      <c r="O90" s="10">
        <f>IF(IFERROR(VLOOKUP(3&amp;$A:$A,list!$A:D,4,0),"")=0,"",IFERROR(VLOOKUP(3&amp;$A:$A,list!$A:D,4,0),""))</f>
        <v/>
      </c>
      <c r="P90" s="10">
        <f>IF(IFERROR(VLOOKUP(3&amp;$A:$A,list!$A:E,5,0),"")=0,"",IFERROR(VLOOKUP(3&amp;$A:$A,list!$A:E,5,0),""))</f>
        <v/>
      </c>
      <c r="Q90" s="10">
        <f>IF(IFERROR(VLOOKUP(3&amp;$A:$A,list!$A:F,6,0),"")=0,"",IFERROR(VLOOKUP(3&amp;$A:$A,list!$A:F,6,0),""))</f>
        <v/>
      </c>
      <c r="R90" s="10">
        <f>IF(IFERROR(VLOOKUP(3&amp;$A:$A,list!$A:G,7,0),"")=0,"",IFERROR(VLOOKUP(3&amp;$A:$A,list!$A:G,7,0),""))</f>
        <v/>
      </c>
      <c r="S90" s="10">
        <f>IF(IFERROR(VLOOKUP(3&amp;$A:$A,list!$A:H,8,0),"")=0,"",IFERROR(VLOOKUP(3&amp;$A:$A,list!$A:H,8,0),""))</f>
        <v/>
      </c>
      <c r="T90" s="2">
        <f>IF(IFERROR(VLOOKUP(4&amp;$A:$A,list!$A:C,3,0),"")=0,"",IFERROR(VLOOKUP(4&amp;$A:$A,list!$A:C,3,0),""))</f>
        <v/>
      </c>
      <c r="U90" s="10">
        <f>IF(IFERROR(VLOOKUP(4&amp;$A:$A,list!$A:D,4,0),"")=0,"",IFERROR(VLOOKUP(4&amp;$A:$A,list!$A:D,4,0),""))</f>
        <v/>
      </c>
      <c r="V90" s="10">
        <f>IF(IFERROR(VLOOKUP(4&amp;$A:$A,list!$A:E,5,0),"")=0,"",IFERROR(VLOOKUP(4&amp;$A:$A,list!$A:E,5,0),""))</f>
        <v/>
      </c>
      <c r="W90" s="10">
        <f>IF(IFERROR(VLOOKUP(4&amp;$A:$A,list!$A:F,6,0),"")=0,"",IFERROR(VLOOKUP(4&amp;$A:$A,list!$A:F,6,0),""))</f>
        <v/>
      </c>
      <c r="X90" s="10">
        <f>IF(IFERROR(VLOOKUP(4&amp;$A:$A,list!$A:G,7,0),"")=0,"",IFERROR(VLOOKUP(4&amp;$A:$A,list!$A:G,7,0),""))</f>
        <v/>
      </c>
      <c r="Y90" s="10">
        <f>IF(IFERROR(VLOOKUP(4&amp;$A:$A,list!$A:H,8,0),"")=0,"",IFERROR(VLOOKUP(4&amp;$A:$A,list!$A:H,8,0),""))</f>
        <v/>
      </c>
      <c r="Z90" s="2">
        <f>IF(IFERROR(VLOOKUP(5&amp;$A:$A,list!$A:C,3,0),"")=0,"",IFERROR(VLOOKUP(5&amp;$A:$A,list!$A:C,3,0),""))</f>
        <v/>
      </c>
      <c r="AA90" s="10">
        <f>IF(IFERROR(VLOOKUP(5&amp;$A:$A,list!$A:D,4,0),"")=0,"",IFERROR(VLOOKUP(5&amp;$A:$A,list!$A:D,4,0),""))</f>
        <v/>
      </c>
      <c r="AB90" s="10">
        <f>IF(IFERROR(VLOOKUP(5&amp;$A:$A,list!$A:E,5,0),"")=0,"",IFERROR(VLOOKUP(5&amp;$A:$A,list!$A:E,5,0),""))</f>
        <v/>
      </c>
      <c r="AC90" s="10">
        <f>IF(IFERROR(VLOOKUP(5&amp;$A:$A,list!$A:F,6,0),"")=0,"",IFERROR(VLOOKUP(5&amp;$A:$A,list!$A:F,6,0),""))</f>
        <v/>
      </c>
      <c r="AD90" s="10">
        <f>IF(IFERROR(VLOOKUP(5&amp;$A:$A,list!$A:G,7,0),"")=0,"",IFERROR(VLOOKUP(5&amp;$A:$A,list!$A:G,7,0),""))</f>
        <v/>
      </c>
      <c r="AE90" s="10">
        <f>IF(IFERROR(VLOOKUP(5&amp;$A:$A,list!$A:H,8,0),"")=0,"",IFERROR(VLOOKUP(5&amp;$A:$A,list!$A:H,8,0),""))</f>
        <v/>
      </c>
      <c r="AF90" s="2">
        <f>IF(IFERROR(VLOOKUP(6&amp;$A:$A,list!$A:C,3,0),"")=0,"",IFERROR(VLOOKUP(6&amp;$A:$A,list!$A:C,3,0),""))</f>
        <v/>
      </c>
      <c r="AG90" s="10">
        <f>IF(IFERROR(VLOOKUP(6&amp;$A:$A,list!$A:D,4,0),"")=0,"",IFERROR(VLOOKUP(6&amp;$A:$A,list!$A:D,4,0),""))</f>
        <v/>
      </c>
      <c r="AH90" s="10">
        <f>IF(IFERROR(VLOOKUP(6&amp;$A:$A,list!$A:E,5,0),"")=0,"",IFERROR(VLOOKUP(6&amp;$A:$A,list!$A:E,5,0),""))</f>
        <v/>
      </c>
      <c r="AI90" s="10">
        <f>IF(IFERROR(VLOOKUP(6&amp;$A:$A,list!$A:F,6,0),"")=0,"",IFERROR(VLOOKUP(6&amp;$A:$A,list!$A:F,6,0),""))</f>
        <v/>
      </c>
      <c r="AJ90" s="10">
        <f>IF(IFERROR(VLOOKUP(6&amp;$A:$A,list!$A:G,7,0),"")=0,"",IFERROR(VLOOKUP(6&amp;$A:$A,list!$A:G,7,0),""))</f>
        <v/>
      </c>
      <c r="AK90" s="10">
        <f>IF(IFERROR(VLOOKUP(6&amp;$A:$A,list!$A:H,8,0),"")=0,"",IFERROR(VLOOKUP(6&amp;$A:$A,list!$A:H,8,0),""))</f>
        <v/>
      </c>
      <c r="AL90" s="2">
        <f>IF(IFERROR(VLOOKUP(7&amp;$A:$A,list!$A:C,3,0),"")=0,"",IFERROR(VLOOKUP(7&amp;$A:$A,list!$A:C,3,0),""))</f>
        <v/>
      </c>
      <c r="AM90" s="10">
        <f>IF(IFERROR(VLOOKUP(7&amp;$A:$A,list!$A:D,4,0),"")=0,"",IFERROR(VLOOKUP(7&amp;$A:$A,list!$A:D,4,0),""))</f>
        <v/>
      </c>
      <c r="AN90" s="10">
        <f>IF(IFERROR(VLOOKUP(7&amp;$A:$A,list!$A:E,5,0),"")=0,"",IFERROR(VLOOKUP(7&amp;$A:$A,list!$A:E,5,0),""))</f>
        <v/>
      </c>
      <c r="AO90" s="10">
        <f>IF(IFERROR(VLOOKUP(7&amp;$A:$A,list!$A:F,6,0),"")=0,"",IFERROR(VLOOKUP(7&amp;$A:$A,list!$A:F,6,0),""))</f>
        <v/>
      </c>
      <c r="AP90" s="10">
        <f>IF(IFERROR(VLOOKUP(7&amp;$A:$A,list!$A:G,7,0),"")=0,"",IFERROR(VLOOKUP(7&amp;$A:$A,list!$A:G,7,0),""))</f>
        <v/>
      </c>
      <c r="AQ90" s="10">
        <f>IF(IFERROR(VLOOKUP(7&amp;$A:$A,list!$A:H,8,0),"")=0,"",IFERROR(VLOOKUP(7&amp;$A:$A,list!$A:H,8,0),""))</f>
        <v/>
      </c>
      <c r="AR90" s="2">
        <f>IF(IFERROR(VLOOKUP(8&amp;$A:$A,list!$A:C,3,0),"")=0,"",IFERROR(VLOOKUP(8&amp;$A:$A,list!$A:C,3,0),""))</f>
        <v/>
      </c>
      <c r="AS90" s="10">
        <f>IF(IFERROR(VLOOKUP(8&amp;$A:$A,list!$A:D,4,0),"")=0,"",IFERROR(VLOOKUP(8&amp;$A:$A,list!$A:D,4,0),""))</f>
        <v/>
      </c>
      <c r="AT90" s="10">
        <f>IF(IFERROR(VLOOKUP(8&amp;$A:$A,list!$A:E,5,0),"")=0,"",IFERROR(VLOOKUP(8&amp;$A:$A,list!$A:E,5,0),""))</f>
        <v/>
      </c>
      <c r="AU90" s="10">
        <f>IF(IFERROR(VLOOKUP(8&amp;$A:$A,list!$A:F,6,0),"")=0,"",IFERROR(VLOOKUP(8&amp;$A:$A,list!$A:F,6,0),""))</f>
        <v/>
      </c>
      <c r="AV90" s="10">
        <f>IF(IFERROR(VLOOKUP(8&amp;$A:$A,list!$A:G,7,0),"")=0,"",IFERROR(VLOOKUP(8&amp;$A:$A,list!$A:G,7,0),""))</f>
        <v/>
      </c>
      <c r="AW90" s="3">
        <f>IF(IFERROR(VLOOKUP(8&amp;$A:$A,list!$A:H,8,0),"")=0,"",IFERROR(VLOOKUP(8&amp;$A:$A,list!$A:H,8,0),""))</f>
        <v/>
      </c>
    </row>
    <row r="91">
      <c r="B91" s="2">
        <f>IF(IFERROR(VLOOKUP(1&amp;$A:$A,list!$A:C,3,0),"")=0,"",IFERROR(VLOOKUP(1&amp;$A:$A,list!$A:C,3,0),""))</f>
        <v/>
      </c>
      <c r="C91" s="10">
        <f>IF(IFERROR(VLOOKUP(1&amp;$A:$A,list!$A:D,4,0),"")=0,"",IFERROR(VLOOKUP(1&amp;$A:$A,list!$A:D,4,0),""))</f>
        <v/>
      </c>
      <c r="D91" s="10">
        <f>IF(IFERROR(VLOOKUP(1&amp;$A:$A,list!$A:E,5,0),"")=0,"",IFERROR(VLOOKUP(1&amp;$A:$A,list!$A:E,5,0),""))</f>
        <v/>
      </c>
      <c r="E91" s="10">
        <f>IF(IFERROR(VLOOKUP(1&amp;$A:$A,list!$A:F,6,0),"")=0,"",IFERROR(VLOOKUP(1&amp;$A:$A,list!$A:F,6,0),""))</f>
        <v/>
      </c>
      <c r="F91" s="10">
        <f>IF(IFERROR(VLOOKUP(1&amp;$A:$A,list!$A:G,7,0),"")=0,"",IFERROR(VLOOKUP(1&amp;$A:$A,list!$A:G,7,0),""))</f>
        <v/>
      </c>
      <c r="G91" s="10">
        <f>IF(IFERROR(VLOOKUP(1&amp;$A:$A,list!$A:H,8,0),"")=0,"",IFERROR(VLOOKUP(1&amp;$A:$A,list!$A:H,8,0),""))</f>
        <v/>
      </c>
      <c r="H91" s="2">
        <f>IF(IFERROR(VLOOKUP(2&amp;$A:$A,list!$A:C,3,0),"")=0,"",IFERROR(VLOOKUP(2&amp;$A:$A,list!$A:C,3,0),""))</f>
        <v/>
      </c>
      <c r="I91" s="10">
        <f>IF(IFERROR(VLOOKUP(2&amp;$A:$A,list!$A:D,4,0),"")=0,"",IFERROR(VLOOKUP(2&amp;$A:$A,list!$A:D,4,0),""))</f>
        <v/>
      </c>
      <c r="J91" s="10">
        <f>IF(IFERROR(VLOOKUP(2&amp;$A:$A,list!$A:E,5,0),"")=0,"",IFERROR(VLOOKUP(2&amp;$A:$A,list!$A:E,5,0),""))</f>
        <v/>
      </c>
      <c r="K91" s="10">
        <f>IF(IFERROR(VLOOKUP(2&amp;$A:$A,list!$A:F,6,0),"")=0,"",IFERROR(VLOOKUP(2&amp;$A:$A,list!$A:F,6,0),""))</f>
        <v/>
      </c>
      <c r="L91" s="10">
        <f>IF(IFERROR(VLOOKUP(2&amp;$A:$A,list!$A:G,7,0),"")=0,"",IFERROR(VLOOKUP(2&amp;$A:$A,list!$A:G,7,0),""))</f>
        <v/>
      </c>
      <c r="M91" s="10">
        <f>IF(IFERROR(VLOOKUP(2&amp;$A:$A,list!$A:H,8,0),"")=0,"",IFERROR(VLOOKUP(2&amp;$A:$A,list!$A:H,8,0),""))</f>
        <v/>
      </c>
      <c r="N91" s="2">
        <f>IF(IFERROR(VLOOKUP(3&amp;$A:$A,list!$A:C,3,0),"")=0,"",IFERROR(VLOOKUP(3&amp;$A:$A,list!$A:C,3,0),""))</f>
        <v/>
      </c>
      <c r="O91" s="10">
        <f>IF(IFERROR(VLOOKUP(3&amp;$A:$A,list!$A:D,4,0),"")=0,"",IFERROR(VLOOKUP(3&amp;$A:$A,list!$A:D,4,0),""))</f>
        <v/>
      </c>
      <c r="P91" s="10">
        <f>IF(IFERROR(VLOOKUP(3&amp;$A:$A,list!$A:E,5,0),"")=0,"",IFERROR(VLOOKUP(3&amp;$A:$A,list!$A:E,5,0),""))</f>
        <v/>
      </c>
      <c r="Q91" s="10">
        <f>IF(IFERROR(VLOOKUP(3&amp;$A:$A,list!$A:F,6,0),"")=0,"",IFERROR(VLOOKUP(3&amp;$A:$A,list!$A:F,6,0),""))</f>
        <v/>
      </c>
      <c r="R91" s="10">
        <f>IF(IFERROR(VLOOKUP(3&amp;$A:$A,list!$A:G,7,0),"")=0,"",IFERROR(VLOOKUP(3&amp;$A:$A,list!$A:G,7,0),""))</f>
        <v/>
      </c>
      <c r="S91" s="10">
        <f>IF(IFERROR(VLOOKUP(3&amp;$A:$A,list!$A:H,8,0),"")=0,"",IFERROR(VLOOKUP(3&amp;$A:$A,list!$A:H,8,0),""))</f>
        <v/>
      </c>
      <c r="T91" s="2">
        <f>IF(IFERROR(VLOOKUP(4&amp;$A:$A,list!$A:C,3,0),"")=0,"",IFERROR(VLOOKUP(4&amp;$A:$A,list!$A:C,3,0),""))</f>
        <v/>
      </c>
      <c r="U91" s="10">
        <f>IF(IFERROR(VLOOKUP(4&amp;$A:$A,list!$A:D,4,0),"")=0,"",IFERROR(VLOOKUP(4&amp;$A:$A,list!$A:D,4,0),""))</f>
        <v/>
      </c>
      <c r="V91" s="10">
        <f>IF(IFERROR(VLOOKUP(4&amp;$A:$A,list!$A:E,5,0),"")=0,"",IFERROR(VLOOKUP(4&amp;$A:$A,list!$A:E,5,0),""))</f>
        <v/>
      </c>
      <c r="W91" s="10">
        <f>IF(IFERROR(VLOOKUP(4&amp;$A:$A,list!$A:F,6,0),"")=0,"",IFERROR(VLOOKUP(4&amp;$A:$A,list!$A:F,6,0),""))</f>
        <v/>
      </c>
      <c r="X91" s="10">
        <f>IF(IFERROR(VLOOKUP(4&amp;$A:$A,list!$A:G,7,0),"")=0,"",IFERROR(VLOOKUP(4&amp;$A:$A,list!$A:G,7,0),""))</f>
        <v/>
      </c>
      <c r="Y91" s="10">
        <f>IF(IFERROR(VLOOKUP(4&amp;$A:$A,list!$A:H,8,0),"")=0,"",IFERROR(VLOOKUP(4&amp;$A:$A,list!$A:H,8,0),""))</f>
        <v/>
      </c>
      <c r="Z91" s="2">
        <f>IF(IFERROR(VLOOKUP(5&amp;$A:$A,list!$A:C,3,0),"")=0,"",IFERROR(VLOOKUP(5&amp;$A:$A,list!$A:C,3,0),""))</f>
        <v/>
      </c>
      <c r="AA91" s="10">
        <f>IF(IFERROR(VLOOKUP(5&amp;$A:$A,list!$A:D,4,0),"")=0,"",IFERROR(VLOOKUP(5&amp;$A:$A,list!$A:D,4,0),""))</f>
        <v/>
      </c>
      <c r="AB91" s="10">
        <f>IF(IFERROR(VLOOKUP(5&amp;$A:$A,list!$A:E,5,0),"")=0,"",IFERROR(VLOOKUP(5&amp;$A:$A,list!$A:E,5,0),""))</f>
        <v/>
      </c>
      <c r="AC91" s="10">
        <f>IF(IFERROR(VLOOKUP(5&amp;$A:$A,list!$A:F,6,0),"")=0,"",IFERROR(VLOOKUP(5&amp;$A:$A,list!$A:F,6,0),""))</f>
        <v/>
      </c>
      <c r="AD91" s="10">
        <f>IF(IFERROR(VLOOKUP(5&amp;$A:$A,list!$A:G,7,0),"")=0,"",IFERROR(VLOOKUP(5&amp;$A:$A,list!$A:G,7,0),""))</f>
        <v/>
      </c>
      <c r="AE91" s="10">
        <f>IF(IFERROR(VLOOKUP(5&amp;$A:$A,list!$A:H,8,0),"")=0,"",IFERROR(VLOOKUP(5&amp;$A:$A,list!$A:H,8,0),""))</f>
        <v/>
      </c>
      <c r="AF91" s="2">
        <f>IF(IFERROR(VLOOKUP(6&amp;$A:$A,list!$A:C,3,0),"")=0,"",IFERROR(VLOOKUP(6&amp;$A:$A,list!$A:C,3,0),""))</f>
        <v/>
      </c>
      <c r="AG91" s="10">
        <f>IF(IFERROR(VLOOKUP(6&amp;$A:$A,list!$A:D,4,0),"")=0,"",IFERROR(VLOOKUP(6&amp;$A:$A,list!$A:D,4,0),""))</f>
        <v/>
      </c>
      <c r="AH91" s="10">
        <f>IF(IFERROR(VLOOKUP(6&amp;$A:$A,list!$A:E,5,0),"")=0,"",IFERROR(VLOOKUP(6&amp;$A:$A,list!$A:E,5,0),""))</f>
        <v/>
      </c>
      <c r="AI91" s="10">
        <f>IF(IFERROR(VLOOKUP(6&amp;$A:$A,list!$A:F,6,0),"")=0,"",IFERROR(VLOOKUP(6&amp;$A:$A,list!$A:F,6,0),""))</f>
        <v/>
      </c>
      <c r="AJ91" s="10">
        <f>IF(IFERROR(VLOOKUP(6&amp;$A:$A,list!$A:G,7,0),"")=0,"",IFERROR(VLOOKUP(6&amp;$A:$A,list!$A:G,7,0),""))</f>
        <v/>
      </c>
      <c r="AK91" s="10">
        <f>IF(IFERROR(VLOOKUP(6&amp;$A:$A,list!$A:H,8,0),"")=0,"",IFERROR(VLOOKUP(6&amp;$A:$A,list!$A:H,8,0),""))</f>
        <v/>
      </c>
      <c r="AL91" s="2">
        <f>IF(IFERROR(VLOOKUP(7&amp;$A:$A,list!$A:C,3,0),"")=0,"",IFERROR(VLOOKUP(7&amp;$A:$A,list!$A:C,3,0),""))</f>
        <v/>
      </c>
      <c r="AM91" s="10">
        <f>IF(IFERROR(VLOOKUP(7&amp;$A:$A,list!$A:D,4,0),"")=0,"",IFERROR(VLOOKUP(7&amp;$A:$A,list!$A:D,4,0),""))</f>
        <v/>
      </c>
      <c r="AN91" s="10">
        <f>IF(IFERROR(VLOOKUP(7&amp;$A:$A,list!$A:E,5,0),"")=0,"",IFERROR(VLOOKUP(7&amp;$A:$A,list!$A:E,5,0),""))</f>
        <v/>
      </c>
      <c r="AO91" s="10">
        <f>IF(IFERROR(VLOOKUP(7&amp;$A:$A,list!$A:F,6,0),"")=0,"",IFERROR(VLOOKUP(7&amp;$A:$A,list!$A:F,6,0),""))</f>
        <v/>
      </c>
      <c r="AP91" s="10">
        <f>IF(IFERROR(VLOOKUP(7&amp;$A:$A,list!$A:G,7,0),"")=0,"",IFERROR(VLOOKUP(7&amp;$A:$A,list!$A:G,7,0),""))</f>
        <v/>
      </c>
      <c r="AQ91" s="10">
        <f>IF(IFERROR(VLOOKUP(7&amp;$A:$A,list!$A:H,8,0),"")=0,"",IFERROR(VLOOKUP(7&amp;$A:$A,list!$A:H,8,0),""))</f>
        <v/>
      </c>
      <c r="AR91" s="2">
        <f>IF(IFERROR(VLOOKUP(8&amp;$A:$A,list!$A:C,3,0),"")=0,"",IFERROR(VLOOKUP(8&amp;$A:$A,list!$A:C,3,0),""))</f>
        <v/>
      </c>
      <c r="AS91" s="10">
        <f>IF(IFERROR(VLOOKUP(8&amp;$A:$A,list!$A:D,4,0),"")=0,"",IFERROR(VLOOKUP(8&amp;$A:$A,list!$A:D,4,0),""))</f>
        <v/>
      </c>
      <c r="AT91" s="10">
        <f>IF(IFERROR(VLOOKUP(8&amp;$A:$A,list!$A:E,5,0),"")=0,"",IFERROR(VLOOKUP(8&amp;$A:$A,list!$A:E,5,0),""))</f>
        <v/>
      </c>
      <c r="AU91" s="10">
        <f>IF(IFERROR(VLOOKUP(8&amp;$A:$A,list!$A:F,6,0),"")=0,"",IFERROR(VLOOKUP(8&amp;$A:$A,list!$A:F,6,0),""))</f>
        <v/>
      </c>
      <c r="AV91" s="10">
        <f>IF(IFERROR(VLOOKUP(8&amp;$A:$A,list!$A:G,7,0),"")=0,"",IFERROR(VLOOKUP(8&amp;$A:$A,list!$A:G,7,0),""))</f>
        <v/>
      </c>
      <c r="AW91" s="3">
        <f>IF(IFERROR(VLOOKUP(8&amp;$A:$A,list!$A:H,8,0),"")=0,"",IFERROR(VLOOKUP(8&amp;$A:$A,list!$A:H,8,0),""))</f>
        <v/>
      </c>
    </row>
    <row r="92">
      <c r="B92" s="2">
        <f>IF(IFERROR(VLOOKUP(1&amp;$A:$A,list!$A:C,3,0),"")=0,"",IFERROR(VLOOKUP(1&amp;$A:$A,list!$A:C,3,0),""))</f>
        <v/>
      </c>
      <c r="C92" s="10">
        <f>IF(IFERROR(VLOOKUP(1&amp;$A:$A,list!$A:D,4,0),"")=0,"",IFERROR(VLOOKUP(1&amp;$A:$A,list!$A:D,4,0),""))</f>
        <v/>
      </c>
      <c r="D92" s="10">
        <f>IF(IFERROR(VLOOKUP(1&amp;$A:$A,list!$A:E,5,0),"")=0,"",IFERROR(VLOOKUP(1&amp;$A:$A,list!$A:E,5,0),""))</f>
        <v/>
      </c>
      <c r="E92" s="10">
        <f>IF(IFERROR(VLOOKUP(1&amp;$A:$A,list!$A:F,6,0),"")=0,"",IFERROR(VLOOKUP(1&amp;$A:$A,list!$A:F,6,0),""))</f>
        <v/>
      </c>
      <c r="F92" s="10">
        <f>IF(IFERROR(VLOOKUP(1&amp;$A:$A,list!$A:G,7,0),"")=0,"",IFERROR(VLOOKUP(1&amp;$A:$A,list!$A:G,7,0),""))</f>
        <v/>
      </c>
      <c r="G92" s="10">
        <f>IF(IFERROR(VLOOKUP(1&amp;$A:$A,list!$A:H,8,0),"")=0,"",IFERROR(VLOOKUP(1&amp;$A:$A,list!$A:H,8,0),""))</f>
        <v/>
      </c>
      <c r="H92" s="2">
        <f>IF(IFERROR(VLOOKUP(2&amp;$A:$A,list!$A:C,3,0),"")=0,"",IFERROR(VLOOKUP(2&amp;$A:$A,list!$A:C,3,0),""))</f>
        <v/>
      </c>
      <c r="I92" s="10">
        <f>IF(IFERROR(VLOOKUP(2&amp;$A:$A,list!$A:D,4,0),"")=0,"",IFERROR(VLOOKUP(2&amp;$A:$A,list!$A:D,4,0),""))</f>
        <v/>
      </c>
      <c r="J92" s="10">
        <f>IF(IFERROR(VLOOKUP(2&amp;$A:$A,list!$A:E,5,0),"")=0,"",IFERROR(VLOOKUP(2&amp;$A:$A,list!$A:E,5,0),""))</f>
        <v/>
      </c>
      <c r="K92" s="10">
        <f>IF(IFERROR(VLOOKUP(2&amp;$A:$A,list!$A:F,6,0),"")=0,"",IFERROR(VLOOKUP(2&amp;$A:$A,list!$A:F,6,0),""))</f>
        <v/>
      </c>
      <c r="L92" s="10">
        <f>IF(IFERROR(VLOOKUP(2&amp;$A:$A,list!$A:G,7,0),"")=0,"",IFERROR(VLOOKUP(2&amp;$A:$A,list!$A:G,7,0),""))</f>
        <v/>
      </c>
      <c r="M92" s="10">
        <f>IF(IFERROR(VLOOKUP(2&amp;$A:$A,list!$A:H,8,0),"")=0,"",IFERROR(VLOOKUP(2&amp;$A:$A,list!$A:H,8,0),""))</f>
        <v/>
      </c>
      <c r="N92" s="2">
        <f>IF(IFERROR(VLOOKUP(3&amp;$A:$A,list!$A:C,3,0),"")=0,"",IFERROR(VLOOKUP(3&amp;$A:$A,list!$A:C,3,0),""))</f>
        <v/>
      </c>
      <c r="O92" s="10">
        <f>IF(IFERROR(VLOOKUP(3&amp;$A:$A,list!$A:D,4,0),"")=0,"",IFERROR(VLOOKUP(3&amp;$A:$A,list!$A:D,4,0),""))</f>
        <v/>
      </c>
      <c r="P92" s="10">
        <f>IF(IFERROR(VLOOKUP(3&amp;$A:$A,list!$A:E,5,0),"")=0,"",IFERROR(VLOOKUP(3&amp;$A:$A,list!$A:E,5,0),""))</f>
        <v/>
      </c>
      <c r="Q92" s="10">
        <f>IF(IFERROR(VLOOKUP(3&amp;$A:$A,list!$A:F,6,0),"")=0,"",IFERROR(VLOOKUP(3&amp;$A:$A,list!$A:F,6,0),""))</f>
        <v/>
      </c>
      <c r="R92" s="10">
        <f>IF(IFERROR(VLOOKUP(3&amp;$A:$A,list!$A:G,7,0),"")=0,"",IFERROR(VLOOKUP(3&amp;$A:$A,list!$A:G,7,0),""))</f>
        <v/>
      </c>
      <c r="S92" s="10">
        <f>IF(IFERROR(VLOOKUP(3&amp;$A:$A,list!$A:H,8,0),"")=0,"",IFERROR(VLOOKUP(3&amp;$A:$A,list!$A:H,8,0),""))</f>
        <v/>
      </c>
      <c r="T92" s="2">
        <f>IF(IFERROR(VLOOKUP(4&amp;$A:$A,list!$A:C,3,0),"")=0,"",IFERROR(VLOOKUP(4&amp;$A:$A,list!$A:C,3,0),""))</f>
        <v/>
      </c>
      <c r="U92" s="10">
        <f>IF(IFERROR(VLOOKUP(4&amp;$A:$A,list!$A:D,4,0),"")=0,"",IFERROR(VLOOKUP(4&amp;$A:$A,list!$A:D,4,0),""))</f>
        <v/>
      </c>
      <c r="V92" s="10">
        <f>IF(IFERROR(VLOOKUP(4&amp;$A:$A,list!$A:E,5,0),"")=0,"",IFERROR(VLOOKUP(4&amp;$A:$A,list!$A:E,5,0),""))</f>
        <v/>
      </c>
      <c r="W92" s="10">
        <f>IF(IFERROR(VLOOKUP(4&amp;$A:$A,list!$A:F,6,0),"")=0,"",IFERROR(VLOOKUP(4&amp;$A:$A,list!$A:F,6,0),""))</f>
        <v/>
      </c>
      <c r="X92" s="10">
        <f>IF(IFERROR(VLOOKUP(4&amp;$A:$A,list!$A:G,7,0),"")=0,"",IFERROR(VLOOKUP(4&amp;$A:$A,list!$A:G,7,0),""))</f>
        <v/>
      </c>
      <c r="Y92" s="10">
        <f>IF(IFERROR(VLOOKUP(4&amp;$A:$A,list!$A:H,8,0),"")=0,"",IFERROR(VLOOKUP(4&amp;$A:$A,list!$A:H,8,0),""))</f>
        <v/>
      </c>
      <c r="Z92" s="2">
        <f>IF(IFERROR(VLOOKUP(5&amp;$A:$A,list!$A:C,3,0),"")=0,"",IFERROR(VLOOKUP(5&amp;$A:$A,list!$A:C,3,0),""))</f>
        <v/>
      </c>
      <c r="AA92" s="10">
        <f>IF(IFERROR(VLOOKUP(5&amp;$A:$A,list!$A:D,4,0),"")=0,"",IFERROR(VLOOKUP(5&amp;$A:$A,list!$A:D,4,0),""))</f>
        <v/>
      </c>
      <c r="AB92" s="10">
        <f>IF(IFERROR(VLOOKUP(5&amp;$A:$A,list!$A:E,5,0),"")=0,"",IFERROR(VLOOKUP(5&amp;$A:$A,list!$A:E,5,0),""))</f>
        <v/>
      </c>
      <c r="AC92" s="10">
        <f>IF(IFERROR(VLOOKUP(5&amp;$A:$A,list!$A:F,6,0),"")=0,"",IFERROR(VLOOKUP(5&amp;$A:$A,list!$A:F,6,0),""))</f>
        <v/>
      </c>
      <c r="AD92" s="10">
        <f>IF(IFERROR(VLOOKUP(5&amp;$A:$A,list!$A:G,7,0),"")=0,"",IFERROR(VLOOKUP(5&amp;$A:$A,list!$A:G,7,0),""))</f>
        <v/>
      </c>
      <c r="AE92" s="10">
        <f>IF(IFERROR(VLOOKUP(5&amp;$A:$A,list!$A:H,8,0),"")=0,"",IFERROR(VLOOKUP(5&amp;$A:$A,list!$A:H,8,0),""))</f>
        <v/>
      </c>
      <c r="AF92" s="2">
        <f>IF(IFERROR(VLOOKUP(6&amp;$A:$A,list!$A:C,3,0),"")=0,"",IFERROR(VLOOKUP(6&amp;$A:$A,list!$A:C,3,0),""))</f>
        <v/>
      </c>
      <c r="AG92" s="10">
        <f>IF(IFERROR(VLOOKUP(6&amp;$A:$A,list!$A:D,4,0),"")=0,"",IFERROR(VLOOKUP(6&amp;$A:$A,list!$A:D,4,0),""))</f>
        <v/>
      </c>
      <c r="AH92" s="10">
        <f>IF(IFERROR(VLOOKUP(6&amp;$A:$A,list!$A:E,5,0),"")=0,"",IFERROR(VLOOKUP(6&amp;$A:$A,list!$A:E,5,0),""))</f>
        <v/>
      </c>
      <c r="AI92" s="10">
        <f>IF(IFERROR(VLOOKUP(6&amp;$A:$A,list!$A:F,6,0),"")=0,"",IFERROR(VLOOKUP(6&amp;$A:$A,list!$A:F,6,0),""))</f>
        <v/>
      </c>
      <c r="AJ92" s="10">
        <f>IF(IFERROR(VLOOKUP(6&amp;$A:$A,list!$A:G,7,0),"")=0,"",IFERROR(VLOOKUP(6&amp;$A:$A,list!$A:G,7,0),""))</f>
        <v/>
      </c>
      <c r="AK92" s="10">
        <f>IF(IFERROR(VLOOKUP(6&amp;$A:$A,list!$A:H,8,0),"")=0,"",IFERROR(VLOOKUP(6&amp;$A:$A,list!$A:H,8,0),""))</f>
        <v/>
      </c>
      <c r="AL92" s="2">
        <f>IF(IFERROR(VLOOKUP(7&amp;$A:$A,list!$A:C,3,0),"")=0,"",IFERROR(VLOOKUP(7&amp;$A:$A,list!$A:C,3,0),""))</f>
        <v/>
      </c>
      <c r="AM92" s="10">
        <f>IF(IFERROR(VLOOKUP(7&amp;$A:$A,list!$A:D,4,0),"")=0,"",IFERROR(VLOOKUP(7&amp;$A:$A,list!$A:D,4,0),""))</f>
        <v/>
      </c>
      <c r="AN92" s="10">
        <f>IF(IFERROR(VLOOKUP(7&amp;$A:$A,list!$A:E,5,0),"")=0,"",IFERROR(VLOOKUP(7&amp;$A:$A,list!$A:E,5,0),""))</f>
        <v/>
      </c>
      <c r="AO92" s="10">
        <f>IF(IFERROR(VLOOKUP(7&amp;$A:$A,list!$A:F,6,0),"")=0,"",IFERROR(VLOOKUP(7&amp;$A:$A,list!$A:F,6,0),""))</f>
        <v/>
      </c>
      <c r="AP92" s="10">
        <f>IF(IFERROR(VLOOKUP(7&amp;$A:$A,list!$A:G,7,0),"")=0,"",IFERROR(VLOOKUP(7&amp;$A:$A,list!$A:G,7,0),""))</f>
        <v/>
      </c>
      <c r="AQ92" s="10">
        <f>IF(IFERROR(VLOOKUP(7&amp;$A:$A,list!$A:H,8,0),"")=0,"",IFERROR(VLOOKUP(7&amp;$A:$A,list!$A:H,8,0),""))</f>
        <v/>
      </c>
      <c r="AR92" s="2">
        <f>IF(IFERROR(VLOOKUP(8&amp;$A:$A,list!$A:C,3,0),"")=0,"",IFERROR(VLOOKUP(8&amp;$A:$A,list!$A:C,3,0),""))</f>
        <v/>
      </c>
      <c r="AS92" s="10">
        <f>IF(IFERROR(VLOOKUP(8&amp;$A:$A,list!$A:D,4,0),"")=0,"",IFERROR(VLOOKUP(8&amp;$A:$A,list!$A:D,4,0),""))</f>
        <v/>
      </c>
      <c r="AT92" s="10">
        <f>IF(IFERROR(VLOOKUP(8&amp;$A:$A,list!$A:E,5,0),"")=0,"",IFERROR(VLOOKUP(8&amp;$A:$A,list!$A:E,5,0),""))</f>
        <v/>
      </c>
      <c r="AU92" s="10">
        <f>IF(IFERROR(VLOOKUP(8&amp;$A:$A,list!$A:F,6,0),"")=0,"",IFERROR(VLOOKUP(8&amp;$A:$A,list!$A:F,6,0),""))</f>
        <v/>
      </c>
      <c r="AV92" s="10">
        <f>IF(IFERROR(VLOOKUP(8&amp;$A:$A,list!$A:G,7,0),"")=0,"",IFERROR(VLOOKUP(8&amp;$A:$A,list!$A:G,7,0),""))</f>
        <v/>
      </c>
      <c r="AW92" s="3">
        <f>IF(IFERROR(VLOOKUP(8&amp;$A:$A,list!$A:H,8,0),"")=0,"",IFERROR(VLOOKUP(8&amp;$A:$A,list!$A:H,8,0),""))</f>
        <v/>
      </c>
    </row>
    <row r="93">
      <c r="B93" s="2">
        <f>IF(IFERROR(VLOOKUP(1&amp;$A:$A,list!$A:C,3,0),"")=0,"",IFERROR(VLOOKUP(1&amp;$A:$A,list!$A:C,3,0),""))</f>
        <v/>
      </c>
      <c r="C93" s="10">
        <f>IF(IFERROR(VLOOKUP(1&amp;$A:$A,list!$A:D,4,0),"")=0,"",IFERROR(VLOOKUP(1&amp;$A:$A,list!$A:D,4,0),""))</f>
        <v/>
      </c>
      <c r="D93" s="10">
        <f>IF(IFERROR(VLOOKUP(1&amp;$A:$A,list!$A:E,5,0),"")=0,"",IFERROR(VLOOKUP(1&amp;$A:$A,list!$A:E,5,0),""))</f>
        <v/>
      </c>
      <c r="E93" s="10">
        <f>IF(IFERROR(VLOOKUP(1&amp;$A:$A,list!$A:F,6,0),"")=0,"",IFERROR(VLOOKUP(1&amp;$A:$A,list!$A:F,6,0),""))</f>
        <v/>
      </c>
      <c r="F93" s="10">
        <f>IF(IFERROR(VLOOKUP(1&amp;$A:$A,list!$A:G,7,0),"")=0,"",IFERROR(VLOOKUP(1&amp;$A:$A,list!$A:G,7,0),""))</f>
        <v/>
      </c>
      <c r="G93" s="10">
        <f>IF(IFERROR(VLOOKUP(1&amp;$A:$A,list!$A:H,8,0),"")=0,"",IFERROR(VLOOKUP(1&amp;$A:$A,list!$A:H,8,0),""))</f>
        <v/>
      </c>
      <c r="H93" s="2">
        <f>IF(IFERROR(VLOOKUP(2&amp;$A:$A,list!$A:C,3,0),"")=0,"",IFERROR(VLOOKUP(2&amp;$A:$A,list!$A:C,3,0),""))</f>
        <v/>
      </c>
      <c r="I93" s="10">
        <f>IF(IFERROR(VLOOKUP(2&amp;$A:$A,list!$A:D,4,0),"")=0,"",IFERROR(VLOOKUP(2&amp;$A:$A,list!$A:D,4,0),""))</f>
        <v/>
      </c>
      <c r="J93" s="10">
        <f>IF(IFERROR(VLOOKUP(2&amp;$A:$A,list!$A:E,5,0),"")=0,"",IFERROR(VLOOKUP(2&amp;$A:$A,list!$A:E,5,0),""))</f>
        <v/>
      </c>
      <c r="K93" s="10">
        <f>IF(IFERROR(VLOOKUP(2&amp;$A:$A,list!$A:F,6,0),"")=0,"",IFERROR(VLOOKUP(2&amp;$A:$A,list!$A:F,6,0),""))</f>
        <v/>
      </c>
      <c r="L93" s="10">
        <f>IF(IFERROR(VLOOKUP(2&amp;$A:$A,list!$A:G,7,0),"")=0,"",IFERROR(VLOOKUP(2&amp;$A:$A,list!$A:G,7,0),""))</f>
        <v/>
      </c>
      <c r="M93" s="10">
        <f>IF(IFERROR(VLOOKUP(2&amp;$A:$A,list!$A:H,8,0),"")=0,"",IFERROR(VLOOKUP(2&amp;$A:$A,list!$A:H,8,0),""))</f>
        <v/>
      </c>
      <c r="N93" s="2">
        <f>IF(IFERROR(VLOOKUP(3&amp;$A:$A,list!$A:C,3,0),"")=0,"",IFERROR(VLOOKUP(3&amp;$A:$A,list!$A:C,3,0),""))</f>
        <v/>
      </c>
      <c r="O93" s="10">
        <f>IF(IFERROR(VLOOKUP(3&amp;$A:$A,list!$A:D,4,0),"")=0,"",IFERROR(VLOOKUP(3&amp;$A:$A,list!$A:D,4,0),""))</f>
        <v/>
      </c>
      <c r="P93" s="10">
        <f>IF(IFERROR(VLOOKUP(3&amp;$A:$A,list!$A:E,5,0),"")=0,"",IFERROR(VLOOKUP(3&amp;$A:$A,list!$A:E,5,0),""))</f>
        <v/>
      </c>
      <c r="Q93" s="10">
        <f>IF(IFERROR(VLOOKUP(3&amp;$A:$A,list!$A:F,6,0),"")=0,"",IFERROR(VLOOKUP(3&amp;$A:$A,list!$A:F,6,0),""))</f>
        <v/>
      </c>
      <c r="R93" s="10">
        <f>IF(IFERROR(VLOOKUP(3&amp;$A:$A,list!$A:G,7,0),"")=0,"",IFERROR(VLOOKUP(3&amp;$A:$A,list!$A:G,7,0),""))</f>
        <v/>
      </c>
      <c r="S93" s="10">
        <f>IF(IFERROR(VLOOKUP(3&amp;$A:$A,list!$A:H,8,0),"")=0,"",IFERROR(VLOOKUP(3&amp;$A:$A,list!$A:H,8,0),""))</f>
        <v/>
      </c>
      <c r="T93" s="2">
        <f>IF(IFERROR(VLOOKUP(4&amp;$A:$A,list!$A:C,3,0),"")=0,"",IFERROR(VLOOKUP(4&amp;$A:$A,list!$A:C,3,0),""))</f>
        <v/>
      </c>
      <c r="U93" s="10">
        <f>IF(IFERROR(VLOOKUP(4&amp;$A:$A,list!$A:D,4,0),"")=0,"",IFERROR(VLOOKUP(4&amp;$A:$A,list!$A:D,4,0),""))</f>
        <v/>
      </c>
      <c r="V93" s="10">
        <f>IF(IFERROR(VLOOKUP(4&amp;$A:$A,list!$A:E,5,0),"")=0,"",IFERROR(VLOOKUP(4&amp;$A:$A,list!$A:E,5,0),""))</f>
        <v/>
      </c>
      <c r="W93" s="10">
        <f>IF(IFERROR(VLOOKUP(4&amp;$A:$A,list!$A:F,6,0),"")=0,"",IFERROR(VLOOKUP(4&amp;$A:$A,list!$A:F,6,0),""))</f>
        <v/>
      </c>
      <c r="X93" s="10">
        <f>IF(IFERROR(VLOOKUP(4&amp;$A:$A,list!$A:G,7,0),"")=0,"",IFERROR(VLOOKUP(4&amp;$A:$A,list!$A:G,7,0),""))</f>
        <v/>
      </c>
      <c r="Y93" s="10">
        <f>IF(IFERROR(VLOOKUP(4&amp;$A:$A,list!$A:H,8,0),"")=0,"",IFERROR(VLOOKUP(4&amp;$A:$A,list!$A:H,8,0),""))</f>
        <v/>
      </c>
      <c r="Z93" s="2">
        <f>IF(IFERROR(VLOOKUP(5&amp;$A:$A,list!$A:C,3,0),"")=0,"",IFERROR(VLOOKUP(5&amp;$A:$A,list!$A:C,3,0),""))</f>
        <v/>
      </c>
      <c r="AA93" s="10">
        <f>IF(IFERROR(VLOOKUP(5&amp;$A:$A,list!$A:D,4,0),"")=0,"",IFERROR(VLOOKUP(5&amp;$A:$A,list!$A:D,4,0),""))</f>
        <v/>
      </c>
      <c r="AB93" s="10">
        <f>IF(IFERROR(VLOOKUP(5&amp;$A:$A,list!$A:E,5,0),"")=0,"",IFERROR(VLOOKUP(5&amp;$A:$A,list!$A:E,5,0),""))</f>
        <v/>
      </c>
      <c r="AC93" s="10">
        <f>IF(IFERROR(VLOOKUP(5&amp;$A:$A,list!$A:F,6,0),"")=0,"",IFERROR(VLOOKUP(5&amp;$A:$A,list!$A:F,6,0),""))</f>
        <v/>
      </c>
      <c r="AD93" s="10">
        <f>IF(IFERROR(VLOOKUP(5&amp;$A:$A,list!$A:G,7,0),"")=0,"",IFERROR(VLOOKUP(5&amp;$A:$A,list!$A:G,7,0),""))</f>
        <v/>
      </c>
      <c r="AE93" s="10">
        <f>IF(IFERROR(VLOOKUP(5&amp;$A:$A,list!$A:H,8,0),"")=0,"",IFERROR(VLOOKUP(5&amp;$A:$A,list!$A:H,8,0),""))</f>
        <v/>
      </c>
      <c r="AF93" s="2">
        <f>IF(IFERROR(VLOOKUP(6&amp;$A:$A,list!$A:C,3,0),"")=0,"",IFERROR(VLOOKUP(6&amp;$A:$A,list!$A:C,3,0),""))</f>
        <v/>
      </c>
      <c r="AG93" s="10">
        <f>IF(IFERROR(VLOOKUP(6&amp;$A:$A,list!$A:D,4,0),"")=0,"",IFERROR(VLOOKUP(6&amp;$A:$A,list!$A:D,4,0),""))</f>
        <v/>
      </c>
      <c r="AH93" s="10">
        <f>IF(IFERROR(VLOOKUP(6&amp;$A:$A,list!$A:E,5,0),"")=0,"",IFERROR(VLOOKUP(6&amp;$A:$A,list!$A:E,5,0),""))</f>
        <v/>
      </c>
      <c r="AI93" s="10">
        <f>IF(IFERROR(VLOOKUP(6&amp;$A:$A,list!$A:F,6,0),"")=0,"",IFERROR(VLOOKUP(6&amp;$A:$A,list!$A:F,6,0),""))</f>
        <v/>
      </c>
      <c r="AJ93" s="10">
        <f>IF(IFERROR(VLOOKUP(6&amp;$A:$A,list!$A:G,7,0),"")=0,"",IFERROR(VLOOKUP(6&amp;$A:$A,list!$A:G,7,0),""))</f>
        <v/>
      </c>
      <c r="AK93" s="10">
        <f>IF(IFERROR(VLOOKUP(6&amp;$A:$A,list!$A:H,8,0),"")=0,"",IFERROR(VLOOKUP(6&amp;$A:$A,list!$A:H,8,0),""))</f>
        <v/>
      </c>
      <c r="AL93" s="2">
        <f>IF(IFERROR(VLOOKUP(7&amp;$A:$A,list!$A:C,3,0),"")=0,"",IFERROR(VLOOKUP(7&amp;$A:$A,list!$A:C,3,0),""))</f>
        <v/>
      </c>
      <c r="AM93" s="10">
        <f>IF(IFERROR(VLOOKUP(7&amp;$A:$A,list!$A:D,4,0),"")=0,"",IFERROR(VLOOKUP(7&amp;$A:$A,list!$A:D,4,0),""))</f>
        <v/>
      </c>
      <c r="AN93" s="10">
        <f>IF(IFERROR(VLOOKUP(7&amp;$A:$A,list!$A:E,5,0),"")=0,"",IFERROR(VLOOKUP(7&amp;$A:$A,list!$A:E,5,0),""))</f>
        <v/>
      </c>
      <c r="AO93" s="10">
        <f>IF(IFERROR(VLOOKUP(7&amp;$A:$A,list!$A:F,6,0),"")=0,"",IFERROR(VLOOKUP(7&amp;$A:$A,list!$A:F,6,0),""))</f>
        <v/>
      </c>
      <c r="AP93" s="10">
        <f>IF(IFERROR(VLOOKUP(7&amp;$A:$A,list!$A:G,7,0),"")=0,"",IFERROR(VLOOKUP(7&amp;$A:$A,list!$A:G,7,0),""))</f>
        <v/>
      </c>
      <c r="AQ93" s="10">
        <f>IF(IFERROR(VLOOKUP(7&amp;$A:$A,list!$A:H,8,0),"")=0,"",IFERROR(VLOOKUP(7&amp;$A:$A,list!$A:H,8,0),""))</f>
        <v/>
      </c>
      <c r="AR93" s="2">
        <f>IF(IFERROR(VLOOKUP(8&amp;$A:$A,list!$A:C,3,0),"")=0,"",IFERROR(VLOOKUP(8&amp;$A:$A,list!$A:C,3,0),""))</f>
        <v/>
      </c>
      <c r="AS93" s="10">
        <f>IF(IFERROR(VLOOKUP(8&amp;$A:$A,list!$A:D,4,0),"")=0,"",IFERROR(VLOOKUP(8&amp;$A:$A,list!$A:D,4,0),""))</f>
        <v/>
      </c>
      <c r="AT93" s="10">
        <f>IF(IFERROR(VLOOKUP(8&amp;$A:$A,list!$A:E,5,0),"")=0,"",IFERROR(VLOOKUP(8&amp;$A:$A,list!$A:E,5,0),""))</f>
        <v/>
      </c>
      <c r="AU93" s="10">
        <f>IF(IFERROR(VLOOKUP(8&amp;$A:$A,list!$A:F,6,0),"")=0,"",IFERROR(VLOOKUP(8&amp;$A:$A,list!$A:F,6,0),""))</f>
        <v/>
      </c>
      <c r="AV93" s="10">
        <f>IF(IFERROR(VLOOKUP(8&amp;$A:$A,list!$A:G,7,0),"")=0,"",IFERROR(VLOOKUP(8&amp;$A:$A,list!$A:G,7,0),""))</f>
        <v/>
      </c>
      <c r="AW93" s="3">
        <f>IF(IFERROR(VLOOKUP(8&amp;$A:$A,list!$A:H,8,0),"")=0,"",IFERROR(VLOOKUP(8&amp;$A:$A,list!$A:H,8,0),""))</f>
        <v/>
      </c>
    </row>
    <row r="94">
      <c r="B94" s="2">
        <f>IF(IFERROR(VLOOKUP(1&amp;$A:$A,list!$A:C,3,0),"")=0,"",IFERROR(VLOOKUP(1&amp;$A:$A,list!$A:C,3,0),""))</f>
        <v/>
      </c>
      <c r="C94" s="10">
        <f>IF(IFERROR(VLOOKUP(1&amp;$A:$A,list!$A:D,4,0),"")=0,"",IFERROR(VLOOKUP(1&amp;$A:$A,list!$A:D,4,0),""))</f>
        <v/>
      </c>
      <c r="D94" s="10">
        <f>IF(IFERROR(VLOOKUP(1&amp;$A:$A,list!$A:E,5,0),"")=0,"",IFERROR(VLOOKUP(1&amp;$A:$A,list!$A:E,5,0),""))</f>
        <v/>
      </c>
      <c r="E94" s="10">
        <f>IF(IFERROR(VLOOKUP(1&amp;$A:$A,list!$A:F,6,0),"")=0,"",IFERROR(VLOOKUP(1&amp;$A:$A,list!$A:F,6,0),""))</f>
        <v/>
      </c>
      <c r="F94" s="10">
        <f>IF(IFERROR(VLOOKUP(1&amp;$A:$A,list!$A:G,7,0),"")=0,"",IFERROR(VLOOKUP(1&amp;$A:$A,list!$A:G,7,0),""))</f>
        <v/>
      </c>
      <c r="G94" s="10">
        <f>IF(IFERROR(VLOOKUP(1&amp;$A:$A,list!$A:H,8,0),"")=0,"",IFERROR(VLOOKUP(1&amp;$A:$A,list!$A:H,8,0),""))</f>
        <v/>
      </c>
      <c r="H94" s="2">
        <f>IF(IFERROR(VLOOKUP(2&amp;$A:$A,list!$A:C,3,0),"")=0,"",IFERROR(VLOOKUP(2&amp;$A:$A,list!$A:C,3,0),""))</f>
        <v/>
      </c>
      <c r="I94" s="10">
        <f>IF(IFERROR(VLOOKUP(2&amp;$A:$A,list!$A:D,4,0),"")=0,"",IFERROR(VLOOKUP(2&amp;$A:$A,list!$A:D,4,0),""))</f>
        <v/>
      </c>
      <c r="J94" s="10">
        <f>IF(IFERROR(VLOOKUP(2&amp;$A:$A,list!$A:E,5,0),"")=0,"",IFERROR(VLOOKUP(2&amp;$A:$A,list!$A:E,5,0),""))</f>
        <v/>
      </c>
      <c r="K94" s="10">
        <f>IF(IFERROR(VLOOKUP(2&amp;$A:$A,list!$A:F,6,0),"")=0,"",IFERROR(VLOOKUP(2&amp;$A:$A,list!$A:F,6,0),""))</f>
        <v/>
      </c>
      <c r="L94" s="10">
        <f>IF(IFERROR(VLOOKUP(2&amp;$A:$A,list!$A:G,7,0),"")=0,"",IFERROR(VLOOKUP(2&amp;$A:$A,list!$A:G,7,0),""))</f>
        <v/>
      </c>
      <c r="M94" s="10">
        <f>IF(IFERROR(VLOOKUP(2&amp;$A:$A,list!$A:H,8,0),"")=0,"",IFERROR(VLOOKUP(2&amp;$A:$A,list!$A:H,8,0),""))</f>
        <v/>
      </c>
      <c r="N94" s="2">
        <f>IF(IFERROR(VLOOKUP(3&amp;$A:$A,list!$A:C,3,0),"")=0,"",IFERROR(VLOOKUP(3&amp;$A:$A,list!$A:C,3,0),""))</f>
        <v/>
      </c>
      <c r="O94" s="10">
        <f>IF(IFERROR(VLOOKUP(3&amp;$A:$A,list!$A:D,4,0),"")=0,"",IFERROR(VLOOKUP(3&amp;$A:$A,list!$A:D,4,0),""))</f>
        <v/>
      </c>
      <c r="P94" s="10">
        <f>IF(IFERROR(VLOOKUP(3&amp;$A:$A,list!$A:E,5,0),"")=0,"",IFERROR(VLOOKUP(3&amp;$A:$A,list!$A:E,5,0),""))</f>
        <v/>
      </c>
      <c r="Q94" s="10">
        <f>IF(IFERROR(VLOOKUP(3&amp;$A:$A,list!$A:F,6,0),"")=0,"",IFERROR(VLOOKUP(3&amp;$A:$A,list!$A:F,6,0),""))</f>
        <v/>
      </c>
      <c r="R94" s="10">
        <f>IF(IFERROR(VLOOKUP(3&amp;$A:$A,list!$A:G,7,0),"")=0,"",IFERROR(VLOOKUP(3&amp;$A:$A,list!$A:G,7,0),""))</f>
        <v/>
      </c>
      <c r="S94" s="10">
        <f>IF(IFERROR(VLOOKUP(3&amp;$A:$A,list!$A:H,8,0),"")=0,"",IFERROR(VLOOKUP(3&amp;$A:$A,list!$A:H,8,0),""))</f>
        <v/>
      </c>
      <c r="T94" s="2">
        <f>IF(IFERROR(VLOOKUP(4&amp;$A:$A,list!$A:C,3,0),"")=0,"",IFERROR(VLOOKUP(4&amp;$A:$A,list!$A:C,3,0),""))</f>
        <v/>
      </c>
      <c r="U94" s="10">
        <f>IF(IFERROR(VLOOKUP(4&amp;$A:$A,list!$A:D,4,0),"")=0,"",IFERROR(VLOOKUP(4&amp;$A:$A,list!$A:D,4,0),""))</f>
        <v/>
      </c>
      <c r="V94" s="10">
        <f>IF(IFERROR(VLOOKUP(4&amp;$A:$A,list!$A:E,5,0),"")=0,"",IFERROR(VLOOKUP(4&amp;$A:$A,list!$A:E,5,0),""))</f>
        <v/>
      </c>
      <c r="W94" s="10">
        <f>IF(IFERROR(VLOOKUP(4&amp;$A:$A,list!$A:F,6,0),"")=0,"",IFERROR(VLOOKUP(4&amp;$A:$A,list!$A:F,6,0),""))</f>
        <v/>
      </c>
      <c r="X94" s="10">
        <f>IF(IFERROR(VLOOKUP(4&amp;$A:$A,list!$A:G,7,0),"")=0,"",IFERROR(VLOOKUP(4&amp;$A:$A,list!$A:G,7,0),""))</f>
        <v/>
      </c>
      <c r="Y94" s="10">
        <f>IF(IFERROR(VLOOKUP(4&amp;$A:$A,list!$A:H,8,0),"")=0,"",IFERROR(VLOOKUP(4&amp;$A:$A,list!$A:H,8,0),""))</f>
        <v/>
      </c>
      <c r="Z94" s="2">
        <f>IF(IFERROR(VLOOKUP(5&amp;$A:$A,list!$A:C,3,0),"")=0,"",IFERROR(VLOOKUP(5&amp;$A:$A,list!$A:C,3,0),""))</f>
        <v/>
      </c>
      <c r="AA94" s="10">
        <f>IF(IFERROR(VLOOKUP(5&amp;$A:$A,list!$A:D,4,0),"")=0,"",IFERROR(VLOOKUP(5&amp;$A:$A,list!$A:D,4,0),""))</f>
        <v/>
      </c>
      <c r="AB94" s="10">
        <f>IF(IFERROR(VLOOKUP(5&amp;$A:$A,list!$A:E,5,0),"")=0,"",IFERROR(VLOOKUP(5&amp;$A:$A,list!$A:E,5,0),""))</f>
        <v/>
      </c>
      <c r="AC94" s="10">
        <f>IF(IFERROR(VLOOKUP(5&amp;$A:$A,list!$A:F,6,0),"")=0,"",IFERROR(VLOOKUP(5&amp;$A:$A,list!$A:F,6,0),""))</f>
        <v/>
      </c>
      <c r="AD94" s="10">
        <f>IF(IFERROR(VLOOKUP(5&amp;$A:$A,list!$A:G,7,0),"")=0,"",IFERROR(VLOOKUP(5&amp;$A:$A,list!$A:G,7,0),""))</f>
        <v/>
      </c>
      <c r="AE94" s="10">
        <f>IF(IFERROR(VLOOKUP(5&amp;$A:$A,list!$A:H,8,0),"")=0,"",IFERROR(VLOOKUP(5&amp;$A:$A,list!$A:H,8,0),""))</f>
        <v/>
      </c>
      <c r="AF94" s="2">
        <f>IF(IFERROR(VLOOKUP(6&amp;$A:$A,list!$A:C,3,0),"")=0,"",IFERROR(VLOOKUP(6&amp;$A:$A,list!$A:C,3,0),""))</f>
        <v/>
      </c>
      <c r="AG94" s="10">
        <f>IF(IFERROR(VLOOKUP(6&amp;$A:$A,list!$A:D,4,0),"")=0,"",IFERROR(VLOOKUP(6&amp;$A:$A,list!$A:D,4,0),""))</f>
        <v/>
      </c>
      <c r="AH94" s="10">
        <f>IF(IFERROR(VLOOKUP(6&amp;$A:$A,list!$A:E,5,0),"")=0,"",IFERROR(VLOOKUP(6&amp;$A:$A,list!$A:E,5,0),""))</f>
        <v/>
      </c>
      <c r="AI94" s="10">
        <f>IF(IFERROR(VLOOKUP(6&amp;$A:$A,list!$A:F,6,0),"")=0,"",IFERROR(VLOOKUP(6&amp;$A:$A,list!$A:F,6,0),""))</f>
        <v/>
      </c>
      <c r="AJ94" s="10">
        <f>IF(IFERROR(VLOOKUP(6&amp;$A:$A,list!$A:G,7,0),"")=0,"",IFERROR(VLOOKUP(6&amp;$A:$A,list!$A:G,7,0),""))</f>
        <v/>
      </c>
      <c r="AK94" s="10">
        <f>IF(IFERROR(VLOOKUP(6&amp;$A:$A,list!$A:H,8,0),"")=0,"",IFERROR(VLOOKUP(6&amp;$A:$A,list!$A:H,8,0),""))</f>
        <v/>
      </c>
      <c r="AL94" s="2">
        <f>IF(IFERROR(VLOOKUP(7&amp;$A:$A,list!$A:C,3,0),"")=0,"",IFERROR(VLOOKUP(7&amp;$A:$A,list!$A:C,3,0),""))</f>
        <v/>
      </c>
      <c r="AM94" s="10">
        <f>IF(IFERROR(VLOOKUP(7&amp;$A:$A,list!$A:D,4,0),"")=0,"",IFERROR(VLOOKUP(7&amp;$A:$A,list!$A:D,4,0),""))</f>
        <v/>
      </c>
      <c r="AN94" s="10">
        <f>IF(IFERROR(VLOOKUP(7&amp;$A:$A,list!$A:E,5,0),"")=0,"",IFERROR(VLOOKUP(7&amp;$A:$A,list!$A:E,5,0),""))</f>
        <v/>
      </c>
      <c r="AO94" s="10">
        <f>IF(IFERROR(VLOOKUP(7&amp;$A:$A,list!$A:F,6,0),"")=0,"",IFERROR(VLOOKUP(7&amp;$A:$A,list!$A:F,6,0),""))</f>
        <v/>
      </c>
      <c r="AP94" s="10">
        <f>IF(IFERROR(VLOOKUP(7&amp;$A:$A,list!$A:G,7,0),"")=0,"",IFERROR(VLOOKUP(7&amp;$A:$A,list!$A:G,7,0),""))</f>
        <v/>
      </c>
      <c r="AQ94" s="10">
        <f>IF(IFERROR(VLOOKUP(7&amp;$A:$A,list!$A:H,8,0),"")=0,"",IFERROR(VLOOKUP(7&amp;$A:$A,list!$A:H,8,0),""))</f>
        <v/>
      </c>
      <c r="AR94" s="2">
        <f>IF(IFERROR(VLOOKUP(8&amp;$A:$A,list!$A:C,3,0),"")=0,"",IFERROR(VLOOKUP(8&amp;$A:$A,list!$A:C,3,0),""))</f>
        <v/>
      </c>
      <c r="AS94" s="10">
        <f>IF(IFERROR(VLOOKUP(8&amp;$A:$A,list!$A:D,4,0),"")=0,"",IFERROR(VLOOKUP(8&amp;$A:$A,list!$A:D,4,0),""))</f>
        <v/>
      </c>
      <c r="AT94" s="10">
        <f>IF(IFERROR(VLOOKUP(8&amp;$A:$A,list!$A:E,5,0),"")=0,"",IFERROR(VLOOKUP(8&amp;$A:$A,list!$A:E,5,0),""))</f>
        <v/>
      </c>
      <c r="AU94" s="10">
        <f>IF(IFERROR(VLOOKUP(8&amp;$A:$A,list!$A:F,6,0),"")=0,"",IFERROR(VLOOKUP(8&amp;$A:$A,list!$A:F,6,0),""))</f>
        <v/>
      </c>
      <c r="AV94" s="10">
        <f>IF(IFERROR(VLOOKUP(8&amp;$A:$A,list!$A:G,7,0),"")=0,"",IFERROR(VLOOKUP(8&amp;$A:$A,list!$A:G,7,0),""))</f>
        <v/>
      </c>
      <c r="AW94" s="3">
        <f>IF(IFERROR(VLOOKUP(8&amp;$A:$A,list!$A:H,8,0),"")=0,"",IFERROR(VLOOKUP(8&amp;$A:$A,list!$A:H,8,0),""))</f>
        <v/>
      </c>
    </row>
    <row r="95">
      <c r="B95" s="2">
        <f>IF(IFERROR(VLOOKUP(1&amp;$A:$A,list!$A:C,3,0),"")=0,"",IFERROR(VLOOKUP(1&amp;$A:$A,list!$A:C,3,0),""))</f>
        <v/>
      </c>
      <c r="C95" s="10">
        <f>IF(IFERROR(VLOOKUP(1&amp;$A:$A,list!$A:D,4,0),"")=0,"",IFERROR(VLOOKUP(1&amp;$A:$A,list!$A:D,4,0),""))</f>
        <v/>
      </c>
      <c r="D95" s="10">
        <f>IF(IFERROR(VLOOKUP(1&amp;$A:$A,list!$A:E,5,0),"")=0,"",IFERROR(VLOOKUP(1&amp;$A:$A,list!$A:E,5,0),""))</f>
        <v/>
      </c>
      <c r="E95" s="10">
        <f>IF(IFERROR(VLOOKUP(1&amp;$A:$A,list!$A:F,6,0),"")=0,"",IFERROR(VLOOKUP(1&amp;$A:$A,list!$A:F,6,0),""))</f>
        <v/>
      </c>
      <c r="F95" s="10">
        <f>IF(IFERROR(VLOOKUP(1&amp;$A:$A,list!$A:G,7,0),"")=0,"",IFERROR(VLOOKUP(1&amp;$A:$A,list!$A:G,7,0),""))</f>
        <v/>
      </c>
      <c r="G95" s="10">
        <f>IF(IFERROR(VLOOKUP(1&amp;$A:$A,list!$A:H,8,0),"")=0,"",IFERROR(VLOOKUP(1&amp;$A:$A,list!$A:H,8,0),""))</f>
        <v/>
      </c>
      <c r="H95" s="2">
        <f>IF(IFERROR(VLOOKUP(2&amp;$A:$A,list!$A:C,3,0),"")=0,"",IFERROR(VLOOKUP(2&amp;$A:$A,list!$A:C,3,0),""))</f>
        <v/>
      </c>
      <c r="I95" s="10">
        <f>IF(IFERROR(VLOOKUP(2&amp;$A:$A,list!$A:D,4,0),"")=0,"",IFERROR(VLOOKUP(2&amp;$A:$A,list!$A:D,4,0),""))</f>
        <v/>
      </c>
      <c r="J95" s="10">
        <f>IF(IFERROR(VLOOKUP(2&amp;$A:$A,list!$A:E,5,0),"")=0,"",IFERROR(VLOOKUP(2&amp;$A:$A,list!$A:E,5,0),""))</f>
        <v/>
      </c>
      <c r="K95" s="10">
        <f>IF(IFERROR(VLOOKUP(2&amp;$A:$A,list!$A:F,6,0),"")=0,"",IFERROR(VLOOKUP(2&amp;$A:$A,list!$A:F,6,0),""))</f>
        <v/>
      </c>
      <c r="L95" s="10">
        <f>IF(IFERROR(VLOOKUP(2&amp;$A:$A,list!$A:G,7,0),"")=0,"",IFERROR(VLOOKUP(2&amp;$A:$A,list!$A:G,7,0),""))</f>
        <v/>
      </c>
      <c r="M95" s="10">
        <f>IF(IFERROR(VLOOKUP(2&amp;$A:$A,list!$A:H,8,0),"")=0,"",IFERROR(VLOOKUP(2&amp;$A:$A,list!$A:H,8,0),""))</f>
        <v/>
      </c>
      <c r="N95" s="2">
        <f>IF(IFERROR(VLOOKUP(3&amp;$A:$A,list!$A:C,3,0),"")=0,"",IFERROR(VLOOKUP(3&amp;$A:$A,list!$A:C,3,0),""))</f>
        <v/>
      </c>
      <c r="O95" s="10">
        <f>IF(IFERROR(VLOOKUP(3&amp;$A:$A,list!$A:D,4,0),"")=0,"",IFERROR(VLOOKUP(3&amp;$A:$A,list!$A:D,4,0),""))</f>
        <v/>
      </c>
      <c r="P95" s="10">
        <f>IF(IFERROR(VLOOKUP(3&amp;$A:$A,list!$A:E,5,0),"")=0,"",IFERROR(VLOOKUP(3&amp;$A:$A,list!$A:E,5,0),""))</f>
        <v/>
      </c>
      <c r="Q95" s="10">
        <f>IF(IFERROR(VLOOKUP(3&amp;$A:$A,list!$A:F,6,0),"")=0,"",IFERROR(VLOOKUP(3&amp;$A:$A,list!$A:F,6,0),""))</f>
        <v/>
      </c>
      <c r="R95" s="10">
        <f>IF(IFERROR(VLOOKUP(3&amp;$A:$A,list!$A:G,7,0),"")=0,"",IFERROR(VLOOKUP(3&amp;$A:$A,list!$A:G,7,0),""))</f>
        <v/>
      </c>
      <c r="S95" s="10">
        <f>IF(IFERROR(VLOOKUP(3&amp;$A:$A,list!$A:H,8,0),"")=0,"",IFERROR(VLOOKUP(3&amp;$A:$A,list!$A:H,8,0),""))</f>
        <v/>
      </c>
      <c r="T95" s="2">
        <f>IF(IFERROR(VLOOKUP(4&amp;$A:$A,list!$A:C,3,0),"")=0,"",IFERROR(VLOOKUP(4&amp;$A:$A,list!$A:C,3,0),""))</f>
        <v/>
      </c>
      <c r="U95" s="10">
        <f>IF(IFERROR(VLOOKUP(4&amp;$A:$A,list!$A:D,4,0),"")=0,"",IFERROR(VLOOKUP(4&amp;$A:$A,list!$A:D,4,0),""))</f>
        <v/>
      </c>
      <c r="V95" s="10">
        <f>IF(IFERROR(VLOOKUP(4&amp;$A:$A,list!$A:E,5,0),"")=0,"",IFERROR(VLOOKUP(4&amp;$A:$A,list!$A:E,5,0),""))</f>
        <v/>
      </c>
      <c r="W95" s="10">
        <f>IF(IFERROR(VLOOKUP(4&amp;$A:$A,list!$A:F,6,0),"")=0,"",IFERROR(VLOOKUP(4&amp;$A:$A,list!$A:F,6,0),""))</f>
        <v/>
      </c>
      <c r="X95" s="10">
        <f>IF(IFERROR(VLOOKUP(4&amp;$A:$A,list!$A:G,7,0),"")=0,"",IFERROR(VLOOKUP(4&amp;$A:$A,list!$A:G,7,0),""))</f>
        <v/>
      </c>
      <c r="Y95" s="10">
        <f>IF(IFERROR(VLOOKUP(4&amp;$A:$A,list!$A:H,8,0),"")=0,"",IFERROR(VLOOKUP(4&amp;$A:$A,list!$A:H,8,0),""))</f>
        <v/>
      </c>
      <c r="Z95" s="2">
        <f>IF(IFERROR(VLOOKUP(5&amp;$A:$A,list!$A:C,3,0),"")=0,"",IFERROR(VLOOKUP(5&amp;$A:$A,list!$A:C,3,0),""))</f>
        <v/>
      </c>
      <c r="AA95" s="10">
        <f>IF(IFERROR(VLOOKUP(5&amp;$A:$A,list!$A:D,4,0),"")=0,"",IFERROR(VLOOKUP(5&amp;$A:$A,list!$A:D,4,0),""))</f>
        <v/>
      </c>
      <c r="AB95" s="10">
        <f>IF(IFERROR(VLOOKUP(5&amp;$A:$A,list!$A:E,5,0),"")=0,"",IFERROR(VLOOKUP(5&amp;$A:$A,list!$A:E,5,0),""))</f>
        <v/>
      </c>
      <c r="AC95" s="10">
        <f>IF(IFERROR(VLOOKUP(5&amp;$A:$A,list!$A:F,6,0),"")=0,"",IFERROR(VLOOKUP(5&amp;$A:$A,list!$A:F,6,0),""))</f>
        <v/>
      </c>
      <c r="AD95" s="10">
        <f>IF(IFERROR(VLOOKUP(5&amp;$A:$A,list!$A:G,7,0),"")=0,"",IFERROR(VLOOKUP(5&amp;$A:$A,list!$A:G,7,0),""))</f>
        <v/>
      </c>
      <c r="AE95" s="10">
        <f>IF(IFERROR(VLOOKUP(5&amp;$A:$A,list!$A:H,8,0),"")=0,"",IFERROR(VLOOKUP(5&amp;$A:$A,list!$A:H,8,0),""))</f>
        <v/>
      </c>
      <c r="AF95" s="2">
        <f>IF(IFERROR(VLOOKUP(6&amp;$A:$A,list!$A:C,3,0),"")=0,"",IFERROR(VLOOKUP(6&amp;$A:$A,list!$A:C,3,0),""))</f>
        <v/>
      </c>
      <c r="AG95" s="10">
        <f>IF(IFERROR(VLOOKUP(6&amp;$A:$A,list!$A:D,4,0),"")=0,"",IFERROR(VLOOKUP(6&amp;$A:$A,list!$A:D,4,0),""))</f>
        <v/>
      </c>
      <c r="AH95" s="10">
        <f>IF(IFERROR(VLOOKUP(6&amp;$A:$A,list!$A:E,5,0),"")=0,"",IFERROR(VLOOKUP(6&amp;$A:$A,list!$A:E,5,0),""))</f>
        <v/>
      </c>
      <c r="AI95" s="10">
        <f>IF(IFERROR(VLOOKUP(6&amp;$A:$A,list!$A:F,6,0),"")=0,"",IFERROR(VLOOKUP(6&amp;$A:$A,list!$A:F,6,0),""))</f>
        <v/>
      </c>
      <c r="AJ95" s="10">
        <f>IF(IFERROR(VLOOKUP(6&amp;$A:$A,list!$A:G,7,0),"")=0,"",IFERROR(VLOOKUP(6&amp;$A:$A,list!$A:G,7,0),""))</f>
        <v/>
      </c>
      <c r="AK95" s="10">
        <f>IF(IFERROR(VLOOKUP(6&amp;$A:$A,list!$A:H,8,0),"")=0,"",IFERROR(VLOOKUP(6&amp;$A:$A,list!$A:H,8,0),""))</f>
        <v/>
      </c>
      <c r="AL95" s="2">
        <f>IF(IFERROR(VLOOKUP(7&amp;$A:$A,list!$A:C,3,0),"")=0,"",IFERROR(VLOOKUP(7&amp;$A:$A,list!$A:C,3,0),""))</f>
        <v/>
      </c>
      <c r="AM95" s="10">
        <f>IF(IFERROR(VLOOKUP(7&amp;$A:$A,list!$A:D,4,0),"")=0,"",IFERROR(VLOOKUP(7&amp;$A:$A,list!$A:D,4,0),""))</f>
        <v/>
      </c>
      <c r="AN95" s="10">
        <f>IF(IFERROR(VLOOKUP(7&amp;$A:$A,list!$A:E,5,0),"")=0,"",IFERROR(VLOOKUP(7&amp;$A:$A,list!$A:E,5,0),""))</f>
        <v/>
      </c>
      <c r="AO95" s="10">
        <f>IF(IFERROR(VLOOKUP(7&amp;$A:$A,list!$A:F,6,0),"")=0,"",IFERROR(VLOOKUP(7&amp;$A:$A,list!$A:F,6,0),""))</f>
        <v/>
      </c>
      <c r="AP95" s="10">
        <f>IF(IFERROR(VLOOKUP(7&amp;$A:$A,list!$A:G,7,0),"")=0,"",IFERROR(VLOOKUP(7&amp;$A:$A,list!$A:G,7,0),""))</f>
        <v/>
      </c>
      <c r="AQ95" s="10">
        <f>IF(IFERROR(VLOOKUP(7&amp;$A:$A,list!$A:H,8,0),"")=0,"",IFERROR(VLOOKUP(7&amp;$A:$A,list!$A:H,8,0),""))</f>
        <v/>
      </c>
      <c r="AR95" s="2">
        <f>IF(IFERROR(VLOOKUP(8&amp;$A:$A,list!$A:C,3,0),"")=0,"",IFERROR(VLOOKUP(8&amp;$A:$A,list!$A:C,3,0),""))</f>
        <v/>
      </c>
      <c r="AS95" s="10">
        <f>IF(IFERROR(VLOOKUP(8&amp;$A:$A,list!$A:D,4,0),"")=0,"",IFERROR(VLOOKUP(8&amp;$A:$A,list!$A:D,4,0),""))</f>
        <v/>
      </c>
      <c r="AT95" s="10">
        <f>IF(IFERROR(VLOOKUP(8&amp;$A:$A,list!$A:E,5,0),"")=0,"",IFERROR(VLOOKUP(8&amp;$A:$A,list!$A:E,5,0),""))</f>
        <v/>
      </c>
      <c r="AU95" s="10">
        <f>IF(IFERROR(VLOOKUP(8&amp;$A:$A,list!$A:F,6,0),"")=0,"",IFERROR(VLOOKUP(8&amp;$A:$A,list!$A:F,6,0),""))</f>
        <v/>
      </c>
      <c r="AV95" s="10">
        <f>IF(IFERROR(VLOOKUP(8&amp;$A:$A,list!$A:G,7,0),"")=0,"",IFERROR(VLOOKUP(8&amp;$A:$A,list!$A:G,7,0),""))</f>
        <v/>
      </c>
      <c r="AW95" s="3">
        <f>IF(IFERROR(VLOOKUP(8&amp;$A:$A,list!$A:H,8,0),"")=0,"",IFERROR(VLOOKUP(8&amp;$A:$A,list!$A:H,8,0),""))</f>
        <v/>
      </c>
    </row>
    <row r="96">
      <c r="B96" s="2">
        <f>IF(IFERROR(VLOOKUP(1&amp;$A:$A,list!$A:C,3,0),"")=0,"",IFERROR(VLOOKUP(1&amp;$A:$A,list!$A:C,3,0),""))</f>
        <v/>
      </c>
      <c r="C96" s="10">
        <f>IF(IFERROR(VLOOKUP(1&amp;$A:$A,list!$A:D,4,0),"")=0,"",IFERROR(VLOOKUP(1&amp;$A:$A,list!$A:D,4,0),""))</f>
        <v/>
      </c>
      <c r="D96" s="10">
        <f>IF(IFERROR(VLOOKUP(1&amp;$A:$A,list!$A:E,5,0),"")=0,"",IFERROR(VLOOKUP(1&amp;$A:$A,list!$A:E,5,0),""))</f>
        <v/>
      </c>
      <c r="E96" s="10">
        <f>IF(IFERROR(VLOOKUP(1&amp;$A:$A,list!$A:F,6,0),"")=0,"",IFERROR(VLOOKUP(1&amp;$A:$A,list!$A:F,6,0),""))</f>
        <v/>
      </c>
      <c r="F96" s="10">
        <f>IF(IFERROR(VLOOKUP(1&amp;$A:$A,list!$A:G,7,0),"")=0,"",IFERROR(VLOOKUP(1&amp;$A:$A,list!$A:G,7,0),""))</f>
        <v/>
      </c>
      <c r="G96" s="10">
        <f>IF(IFERROR(VLOOKUP(1&amp;$A:$A,list!$A:H,8,0),"")=0,"",IFERROR(VLOOKUP(1&amp;$A:$A,list!$A:H,8,0),""))</f>
        <v/>
      </c>
      <c r="H96" s="2">
        <f>IF(IFERROR(VLOOKUP(2&amp;$A:$A,list!$A:C,3,0),"")=0,"",IFERROR(VLOOKUP(2&amp;$A:$A,list!$A:C,3,0),""))</f>
        <v/>
      </c>
      <c r="I96" s="10">
        <f>IF(IFERROR(VLOOKUP(2&amp;$A:$A,list!$A:D,4,0),"")=0,"",IFERROR(VLOOKUP(2&amp;$A:$A,list!$A:D,4,0),""))</f>
        <v/>
      </c>
      <c r="J96" s="10">
        <f>IF(IFERROR(VLOOKUP(2&amp;$A:$A,list!$A:E,5,0),"")=0,"",IFERROR(VLOOKUP(2&amp;$A:$A,list!$A:E,5,0),""))</f>
        <v/>
      </c>
      <c r="K96" s="10">
        <f>IF(IFERROR(VLOOKUP(2&amp;$A:$A,list!$A:F,6,0),"")=0,"",IFERROR(VLOOKUP(2&amp;$A:$A,list!$A:F,6,0),""))</f>
        <v/>
      </c>
      <c r="L96" s="10">
        <f>IF(IFERROR(VLOOKUP(2&amp;$A:$A,list!$A:G,7,0),"")=0,"",IFERROR(VLOOKUP(2&amp;$A:$A,list!$A:G,7,0),""))</f>
        <v/>
      </c>
      <c r="M96" s="10">
        <f>IF(IFERROR(VLOOKUP(2&amp;$A:$A,list!$A:H,8,0),"")=0,"",IFERROR(VLOOKUP(2&amp;$A:$A,list!$A:H,8,0),""))</f>
        <v/>
      </c>
      <c r="N96" s="2">
        <f>IF(IFERROR(VLOOKUP(3&amp;$A:$A,list!$A:C,3,0),"")=0,"",IFERROR(VLOOKUP(3&amp;$A:$A,list!$A:C,3,0),""))</f>
        <v/>
      </c>
      <c r="O96" s="10">
        <f>IF(IFERROR(VLOOKUP(3&amp;$A:$A,list!$A:D,4,0),"")=0,"",IFERROR(VLOOKUP(3&amp;$A:$A,list!$A:D,4,0),""))</f>
        <v/>
      </c>
      <c r="P96" s="10">
        <f>IF(IFERROR(VLOOKUP(3&amp;$A:$A,list!$A:E,5,0),"")=0,"",IFERROR(VLOOKUP(3&amp;$A:$A,list!$A:E,5,0),""))</f>
        <v/>
      </c>
      <c r="Q96" s="10">
        <f>IF(IFERROR(VLOOKUP(3&amp;$A:$A,list!$A:F,6,0),"")=0,"",IFERROR(VLOOKUP(3&amp;$A:$A,list!$A:F,6,0),""))</f>
        <v/>
      </c>
      <c r="R96" s="10">
        <f>IF(IFERROR(VLOOKUP(3&amp;$A:$A,list!$A:G,7,0),"")=0,"",IFERROR(VLOOKUP(3&amp;$A:$A,list!$A:G,7,0),""))</f>
        <v/>
      </c>
      <c r="S96" s="10">
        <f>IF(IFERROR(VLOOKUP(3&amp;$A:$A,list!$A:H,8,0),"")=0,"",IFERROR(VLOOKUP(3&amp;$A:$A,list!$A:H,8,0),""))</f>
        <v/>
      </c>
      <c r="T96" s="2">
        <f>IF(IFERROR(VLOOKUP(4&amp;$A:$A,list!$A:C,3,0),"")=0,"",IFERROR(VLOOKUP(4&amp;$A:$A,list!$A:C,3,0),""))</f>
        <v/>
      </c>
      <c r="U96" s="10">
        <f>IF(IFERROR(VLOOKUP(4&amp;$A:$A,list!$A:D,4,0),"")=0,"",IFERROR(VLOOKUP(4&amp;$A:$A,list!$A:D,4,0),""))</f>
        <v/>
      </c>
      <c r="V96" s="10">
        <f>IF(IFERROR(VLOOKUP(4&amp;$A:$A,list!$A:E,5,0),"")=0,"",IFERROR(VLOOKUP(4&amp;$A:$A,list!$A:E,5,0),""))</f>
        <v/>
      </c>
      <c r="W96" s="10">
        <f>IF(IFERROR(VLOOKUP(4&amp;$A:$A,list!$A:F,6,0),"")=0,"",IFERROR(VLOOKUP(4&amp;$A:$A,list!$A:F,6,0),""))</f>
        <v/>
      </c>
      <c r="X96" s="10">
        <f>IF(IFERROR(VLOOKUP(4&amp;$A:$A,list!$A:G,7,0),"")=0,"",IFERROR(VLOOKUP(4&amp;$A:$A,list!$A:G,7,0),""))</f>
        <v/>
      </c>
      <c r="Y96" s="10">
        <f>IF(IFERROR(VLOOKUP(4&amp;$A:$A,list!$A:H,8,0),"")=0,"",IFERROR(VLOOKUP(4&amp;$A:$A,list!$A:H,8,0),""))</f>
        <v/>
      </c>
      <c r="Z96" s="2">
        <f>IF(IFERROR(VLOOKUP(5&amp;$A:$A,list!$A:C,3,0),"")=0,"",IFERROR(VLOOKUP(5&amp;$A:$A,list!$A:C,3,0),""))</f>
        <v/>
      </c>
      <c r="AA96" s="10">
        <f>IF(IFERROR(VLOOKUP(5&amp;$A:$A,list!$A:D,4,0),"")=0,"",IFERROR(VLOOKUP(5&amp;$A:$A,list!$A:D,4,0),""))</f>
        <v/>
      </c>
      <c r="AB96" s="10">
        <f>IF(IFERROR(VLOOKUP(5&amp;$A:$A,list!$A:E,5,0),"")=0,"",IFERROR(VLOOKUP(5&amp;$A:$A,list!$A:E,5,0),""))</f>
        <v/>
      </c>
      <c r="AC96" s="10">
        <f>IF(IFERROR(VLOOKUP(5&amp;$A:$A,list!$A:F,6,0),"")=0,"",IFERROR(VLOOKUP(5&amp;$A:$A,list!$A:F,6,0),""))</f>
        <v/>
      </c>
      <c r="AD96" s="10">
        <f>IF(IFERROR(VLOOKUP(5&amp;$A:$A,list!$A:G,7,0),"")=0,"",IFERROR(VLOOKUP(5&amp;$A:$A,list!$A:G,7,0),""))</f>
        <v/>
      </c>
      <c r="AE96" s="10">
        <f>IF(IFERROR(VLOOKUP(5&amp;$A:$A,list!$A:H,8,0),"")=0,"",IFERROR(VLOOKUP(5&amp;$A:$A,list!$A:H,8,0),""))</f>
        <v/>
      </c>
      <c r="AF96" s="2">
        <f>IF(IFERROR(VLOOKUP(6&amp;$A:$A,list!$A:C,3,0),"")=0,"",IFERROR(VLOOKUP(6&amp;$A:$A,list!$A:C,3,0),""))</f>
        <v/>
      </c>
      <c r="AG96" s="10">
        <f>IF(IFERROR(VLOOKUP(6&amp;$A:$A,list!$A:D,4,0),"")=0,"",IFERROR(VLOOKUP(6&amp;$A:$A,list!$A:D,4,0),""))</f>
        <v/>
      </c>
      <c r="AH96" s="10">
        <f>IF(IFERROR(VLOOKUP(6&amp;$A:$A,list!$A:E,5,0),"")=0,"",IFERROR(VLOOKUP(6&amp;$A:$A,list!$A:E,5,0),""))</f>
        <v/>
      </c>
      <c r="AI96" s="10">
        <f>IF(IFERROR(VLOOKUP(6&amp;$A:$A,list!$A:F,6,0),"")=0,"",IFERROR(VLOOKUP(6&amp;$A:$A,list!$A:F,6,0),""))</f>
        <v/>
      </c>
      <c r="AJ96" s="10">
        <f>IF(IFERROR(VLOOKUP(6&amp;$A:$A,list!$A:G,7,0),"")=0,"",IFERROR(VLOOKUP(6&amp;$A:$A,list!$A:G,7,0),""))</f>
        <v/>
      </c>
      <c r="AK96" s="10">
        <f>IF(IFERROR(VLOOKUP(6&amp;$A:$A,list!$A:H,8,0),"")=0,"",IFERROR(VLOOKUP(6&amp;$A:$A,list!$A:H,8,0),""))</f>
        <v/>
      </c>
      <c r="AL96" s="2">
        <f>IF(IFERROR(VLOOKUP(7&amp;$A:$A,list!$A:C,3,0),"")=0,"",IFERROR(VLOOKUP(7&amp;$A:$A,list!$A:C,3,0),""))</f>
        <v/>
      </c>
      <c r="AM96" s="10">
        <f>IF(IFERROR(VLOOKUP(7&amp;$A:$A,list!$A:D,4,0),"")=0,"",IFERROR(VLOOKUP(7&amp;$A:$A,list!$A:D,4,0),""))</f>
        <v/>
      </c>
      <c r="AN96" s="10">
        <f>IF(IFERROR(VLOOKUP(7&amp;$A:$A,list!$A:E,5,0),"")=0,"",IFERROR(VLOOKUP(7&amp;$A:$A,list!$A:E,5,0),""))</f>
        <v/>
      </c>
      <c r="AO96" s="10">
        <f>IF(IFERROR(VLOOKUP(7&amp;$A:$A,list!$A:F,6,0),"")=0,"",IFERROR(VLOOKUP(7&amp;$A:$A,list!$A:F,6,0),""))</f>
        <v/>
      </c>
      <c r="AP96" s="10">
        <f>IF(IFERROR(VLOOKUP(7&amp;$A:$A,list!$A:G,7,0),"")=0,"",IFERROR(VLOOKUP(7&amp;$A:$A,list!$A:G,7,0),""))</f>
        <v/>
      </c>
      <c r="AQ96" s="10">
        <f>IF(IFERROR(VLOOKUP(7&amp;$A:$A,list!$A:H,8,0),"")=0,"",IFERROR(VLOOKUP(7&amp;$A:$A,list!$A:H,8,0),""))</f>
        <v/>
      </c>
      <c r="AR96" s="2">
        <f>IF(IFERROR(VLOOKUP(8&amp;$A:$A,list!$A:C,3,0),"")=0,"",IFERROR(VLOOKUP(8&amp;$A:$A,list!$A:C,3,0),""))</f>
        <v/>
      </c>
      <c r="AS96" s="10">
        <f>IF(IFERROR(VLOOKUP(8&amp;$A:$A,list!$A:D,4,0),"")=0,"",IFERROR(VLOOKUP(8&amp;$A:$A,list!$A:D,4,0),""))</f>
        <v/>
      </c>
      <c r="AT96" s="10">
        <f>IF(IFERROR(VLOOKUP(8&amp;$A:$A,list!$A:E,5,0),"")=0,"",IFERROR(VLOOKUP(8&amp;$A:$A,list!$A:E,5,0),""))</f>
        <v/>
      </c>
      <c r="AU96" s="10">
        <f>IF(IFERROR(VLOOKUP(8&amp;$A:$A,list!$A:F,6,0),"")=0,"",IFERROR(VLOOKUP(8&amp;$A:$A,list!$A:F,6,0),""))</f>
        <v/>
      </c>
      <c r="AV96" s="10">
        <f>IF(IFERROR(VLOOKUP(8&amp;$A:$A,list!$A:G,7,0),"")=0,"",IFERROR(VLOOKUP(8&amp;$A:$A,list!$A:G,7,0),""))</f>
        <v/>
      </c>
      <c r="AW96" s="3">
        <f>IF(IFERROR(VLOOKUP(8&amp;$A:$A,list!$A:H,8,0),"")=0,"",IFERROR(VLOOKUP(8&amp;$A:$A,list!$A:H,8,0),""))</f>
        <v/>
      </c>
    </row>
    <row r="97">
      <c r="B97" s="2">
        <f>IF(IFERROR(VLOOKUP(1&amp;$A:$A,list!$A:C,3,0),"")=0,"",IFERROR(VLOOKUP(1&amp;$A:$A,list!$A:C,3,0),""))</f>
        <v/>
      </c>
      <c r="C97" s="10">
        <f>IF(IFERROR(VLOOKUP(1&amp;$A:$A,list!$A:D,4,0),"")=0,"",IFERROR(VLOOKUP(1&amp;$A:$A,list!$A:D,4,0),""))</f>
        <v/>
      </c>
      <c r="D97" s="10">
        <f>IF(IFERROR(VLOOKUP(1&amp;$A:$A,list!$A:E,5,0),"")=0,"",IFERROR(VLOOKUP(1&amp;$A:$A,list!$A:E,5,0),""))</f>
        <v/>
      </c>
      <c r="E97" s="10">
        <f>IF(IFERROR(VLOOKUP(1&amp;$A:$A,list!$A:F,6,0),"")=0,"",IFERROR(VLOOKUP(1&amp;$A:$A,list!$A:F,6,0),""))</f>
        <v/>
      </c>
      <c r="F97" s="10">
        <f>IF(IFERROR(VLOOKUP(1&amp;$A:$A,list!$A:G,7,0),"")=0,"",IFERROR(VLOOKUP(1&amp;$A:$A,list!$A:G,7,0),""))</f>
        <v/>
      </c>
      <c r="G97" s="10">
        <f>IF(IFERROR(VLOOKUP(1&amp;$A:$A,list!$A:H,8,0),"")=0,"",IFERROR(VLOOKUP(1&amp;$A:$A,list!$A:H,8,0),""))</f>
        <v/>
      </c>
      <c r="H97" s="2">
        <f>IF(IFERROR(VLOOKUP(2&amp;$A:$A,list!$A:C,3,0),"")=0,"",IFERROR(VLOOKUP(2&amp;$A:$A,list!$A:C,3,0),""))</f>
        <v/>
      </c>
      <c r="I97" s="10">
        <f>IF(IFERROR(VLOOKUP(2&amp;$A:$A,list!$A:D,4,0),"")=0,"",IFERROR(VLOOKUP(2&amp;$A:$A,list!$A:D,4,0),""))</f>
        <v/>
      </c>
      <c r="J97" s="10">
        <f>IF(IFERROR(VLOOKUP(2&amp;$A:$A,list!$A:E,5,0),"")=0,"",IFERROR(VLOOKUP(2&amp;$A:$A,list!$A:E,5,0),""))</f>
        <v/>
      </c>
      <c r="K97" s="10">
        <f>IF(IFERROR(VLOOKUP(2&amp;$A:$A,list!$A:F,6,0),"")=0,"",IFERROR(VLOOKUP(2&amp;$A:$A,list!$A:F,6,0),""))</f>
        <v/>
      </c>
      <c r="L97" s="10">
        <f>IF(IFERROR(VLOOKUP(2&amp;$A:$A,list!$A:G,7,0),"")=0,"",IFERROR(VLOOKUP(2&amp;$A:$A,list!$A:G,7,0),""))</f>
        <v/>
      </c>
      <c r="M97" s="10">
        <f>IF(IFERROR(VLOOKUP(2&amp;$A:$A,list!$A:H,8,0),"")=0,"",IFERROR(VLOOKUP(2&amp;$A:$A,list!$A:H,8,0),""))</f>
        <v/>
      </c>
      <c r="N97" s="2">
        <f>IF(IFERROR(VLOOKUP(3&amp;$A:$A,list!$A:C,3,0),"")=0,"",IFERROR(VLOOKUP(3&amp;$A:$A,list!$A:C,3,0),""))</f>
        <v/>
      </c>
      <c r="O97" s="10">
        <f>IF(IFERROR(VLOOKUP(3&amp;$A:$A,list!$A:D,4,0),"")=0,"",IFERROR(VLOOKUP(3&amp;$A:$A,list!$A:D,4,0),""))</f>
        <v/>
      </c>
      <c r="P97" s="10">
        <f>IF(IFERROR(VLOOKUP(3&amp;$A:$A,list!$A:E,5,0),"")=0,"",IFERROR(VLOOKUP(3&amp;$A:$A,list!$A:E,5,0),""))</f>
        <v/>
      </c>
      <c r="Q97" s="10">
        <f>IF(IFERROR(VLOOKUP(3&amp;$A:$A,list!$A:F,6,0),"")=0,"",IFERROR(VLOOKUP(3&amp;$A:$A,list!$A:F,6,0),""))</f>
        <v/>
      </c>
      <c r="R97" s="10">
        <f>IF(IFERROR(VLOOKUP(3&amp;$A:$A,list!$A:G,7,0),"")=0,"",IFERROR(VLOOKUP(3&amp;$A:$A,list!$A:G,7,0),""))</f>
        <v/>
      </c>
      <c r="S97" s="10">
        <f>IF(IFERROR(VLOOKUP(3&amp;$A:$A,list!$A:H,8,0),"")=0,"",IFERROR(VLOOKUP(3&amp;$A:$A,list!$A:H,8,0),""))</f>
        <v/>
      </c>
      <c r="T97" s="2">
        <f>IF(IFERROR(VLOOKUP(4&amp;$A:$A,list!$A:C,3,0),"")=0,"",IFERROR(VLOOKUP(4&amp;$A:$A,list!$A:C,3,0),""))</f>
        <v/>
      </c>
      <c r="U97" s="10">
        <f>IF(IFERROR(VLOOKUP(4&amp;$A:$A,list!$A:D,4,0),"")=0,"",IFERROR(VLOOKUP(4&amp;$A:$A,list!$A:D,4,0),""))</f>
        <v/>
      </c>
      <c r="V97" s="10">
        <f>IF(IFERROR(VLOOKUP(4&amp;$A:$A,list!$A:E,5,0),"")=0,"",IFERROR(VLOOKUP(4&amp;$A:$A,list!$A:E,5,0),""))</f>
        <v/>
      </c>
      <c r="W97" s="10">
        <f>IF(IFERROR(VLOOKUP(4&amp;$A:$A,list!$A:F,6,0),"")=0,"",IFERROR(VLOOKUP(4&amp;$A:$A,list!$A:F,6,0),""))</f>
        <v/>
      </c>
      <c r="X97" s="10">
        <f>IF(IFERROR(VLOOKUP(4&amp;$A:$A,list!$A:G,7,0),"")=0,"",IFERROR(VLOOKUP(4&amp;$A:$A,list!$A:G,7,0),""))</f>
        <v/>
      </c>
      <c r="Y97" s="10">
        <f>IF(IFERROR(VLOOKUP(4&amp;$A:$A,list!$A:H,8,0),"")=0,"",IFERROR(VLOOKUP(4&amp;$A:$A,list!$A:H,8,0),""))</f>
        <v/>
      </c>
      <c r="Z97" s="2">
        <f>IF(IFERROR(VLOOKUP(5&amp;$A:$A,list!$A:C,3,0),"")=0,"",IFERROR(VLOOKUP(5&amp;$A:$A,list!$A:C,3,0),""))</f>
        <v/>
      </c>
      <c r="AA97" s="10">
        <f>IF(IFERROR(VLOOKUP(5&amp;$A:$A,list!$A:D,4,0),"")=0,"",IFERROR(VLOOKUP(5&amp;$A:$A,list!$A:D,4,0),""))</f>
        <v/>
      </c>
      <c r="AB97" s="10">
        <f>IF(IFERROR(VLOOKUP(5&amp;$A:$A,list!$A:E,5,0),"")=0,"",IFERROR(VLOOKUP(5&amp;$A:$A,list!$A:E,5,0),""))</f>
        <v/>
      </c>
      <c r="AC97" s="10">
        <f>IF(IFERROR(VLOOKUP(5&amp;$A:$A,list!$A:F,6,0),"")=0,"",IFERROR(VLOOKUP(5&amp;$A:$A,list!$A:F,6,0),""))</f>
        <v/>
      </c>
      <c r="AD97" s="10">
        <f>IF(IFERROR(VLOOKUP(5&amp;$A:$A,list!$A:G,7,0),"")=0,"",IFERROR(VLOOKUP(5&amp;$A:$A,list!$A:G,7,0),""))</f>
        <v/>
      </c>
      <c r="AE97" s="10">
        <f>IF(IFERROR(VLOOKUP(5&amp;$A:$A,list!$A:H,8,0),"")=0,"",IFERROR(VLOOKUP(5&amp;$A:$A,list!$A:H,8,0),""))</f>
        <v/>
      </c>
      <c r="AF97" s="2">
        <f>IF(IFERROR(VLOOKUP(6&amp;$A:$A,list!$A:C,3,0),"")=0,"",IFERROR(VLOOKUP(6&amp;$A:$A,list!$A:C,3,0),""))</f>
        <v/>
      </c>
      <c r="AG97" s="10">
        <f>IF(IFERROR(VLOOKUP(6&amp;$A:$A,list!$A:D,4,0),"")=0,"",IFERROR(VLOOKUP(6&amp;$A:$A,list!$A:D,4,0),""))</f>
        <v/>
      </c>
      <c r="AH97" s="10">
        <f>IF(IFERROR(VLOOKUP(6&amp;$A:$A,list!$A:E,5,0),"")=0,"",IFERROR(VLOOKUP(6&amp;$A:$A,list!$A:E,5,0),""))</f>
        <v/>
      </c>
      <c r="AI97" s="10">
        <f>IF(IFERROR(VLOOKUP(6&amp;$A:$A,list!$A:F,6,0),"")=0,"",IFERROR(VLOOKUP(6&amp;$A:$A,list!$A:F,6,0),""))</f>
        <v/>
      </c>
      <c r="AJ97" s="10">
        <f>IF(IFERROR(VLOOKUP(6&amp;$A:$A,list!$A:G,7,0),"")=0,"",IFERROR(VLOOKUP(6&amp;$A:$A,list!$A:G,7,0),""))</f>
        <v/>
      </c>
      <c r="AK97" s="10">
        <f>IF(IFERROR(VLOOKUP(6&amp;$A:$A,list!$A:H,8,0),"")=0,"",IFERROR(VLOOKUP(6&amp;$A:$A,list!$A:H,8,0),""))</f>
        <v/>
      </c>
      <c r="AL97" s="2">
        <f>IF(IFERROR(VLOOKUP(7&amp;$A:$A,list!$A:C,3,0),"")=0,"",IFERROR(VLOOKUP(7&amp;$A:$A,list!$A:C,3,0),""))</f>
        <v/>
      </c>
      <c r="AM97" s="10">
        <f>IF(IFERROR(VLOOKUP(7&amp;$A:$A,list!$A:D,4,0),"")=0,"",IFERROR(VLOOKUP(7&amp;$A:$A,list!$A:D,4,0),""))</f>
        <v/>
      </c>
      <c r="AN97" s="10">
        <f>IF(IFERROR(VLOOKUP(7&amp;$A:$A,list!$A:E,5,0),"")=0,"",IFERROR(VLOOKUP(7&amp;$A:$A,list!$A:E,5,0),""))</f>
        <v/>
      </c>
      <c r="AO97" s="10">
        <f>IF(IFERROR(VLOOKUP(7&amp;$A:$A,list!$A:F,6,0),"")=0,"",IFERROR(VLOOKUP(7&amp;$A:$A,list!$A:F,6,0),""))</f>
        <v/>
      </c>
      <c r="AP97" s="10">
        <f>IF(IFERROR(VLOOKUP(7&amp;$A:$A,list!$A:G,7,0),"")=0,"",IFERROR(VLOOKUP(7&amp;$A:$A,list!$A:G,7,0),""))</f>
        <v/>
      </c>
      <c r="AQ97" s="10">
        <f>IF(IFERROR(VLOOKUP(7&amp;$A:$A,list!$A:H,8,0),"")=0,"",IFERROR(VLOOKUP(7&amp;$A:$A,list!$A:H,8,0),""))</f>
        <v/>
      </c>
      <c r="AR97" s="2">
        <f>IF(IFERROR(VLOOKUP(8&amp;$A:$A,list!$A:C,3,0),"")=0,"",IFERROR(VLOOKUP(8&amp;$A:$A,list!$A:C,3,0),""))</f>
        <v/>
      </c>
      <c r="AS97" s="10">
        <f>IF(IFERROR(VLOOKUP(8&amp;$A:$A,list!$A:D,4,0),"")=0,"",IFERROR(VLOOKUP(8&amp;$A:$A,list!$A:D,4,0),""))</f>
        <v/>
      </c>
      <c r="AT97" s="10">
        <f>IF(IFERROR(VLOOKUP(8&amp;$A:$A,list!$A:E,5,0),"")=0,"",IFERROR(VLOOKUP(8&amp;$A:$A,list!$A:E,5,0),""))</f>
        <v/>
      </c>
      <c r="AU97" s="10">
        <f>IF(IFERROR(VLOOKUP(8&amp;$A:$A,list!$A:F,6,0),"")=0,"",IFERROR(VLOOKUP(8&amp;$A:$A,list!$A:F,6,0),""))</f>
        <v/>
      </c>
      <c r="AV97" s="10">
        <f>IF(IFERROR(VLOOKUP(8&amp;$A:$A,list!$A:G,7,0),"")=0,"",IFERROR(VLOOKUP(8&amp;$A:$A,list!$A:G,7,0),""))</f>
        <v/>
      </c>
      <c r="AW97" s="3">
        <f>IF(IFERROR(VLOOKUP(8&amp;$A:$A,list!$A:H,8,0),"")=0,"",IFERROR(VLOOKUP(8&amp;$A:$A,list!$A:H,8,0),""))</f>
        <v/>
      </c>
    </row>
    <row r="98">
      <c r="B98" s="2">
        <f>IF(IFERROR(VLOOKUP(1&amp;$A:$A,list!$A:C,3,0),"")=0,"",IFERROR(VLOOKUP(1&amp;$A:$A,list!$A:C,3,0),""))</f>
        <v/>
      </c>
      <c r="C98" s="10">
        <f>IF(IFERROR(VLOOKUP(1&amp;$A:$A,list!$A:D,4,0),"")=0,"",IFERROR(VLOOKUP(1&amp;$A:$A,list!$A:D,4,0),""))</f>
        <v/>
      </c>
      <c r="D98" s="10">
        <f>IF(IFERROR(VLOOKUP(1&amp;$A:$A,list!$A:E,5,0),"")=0,"",IFERROR(VLOOKUP(1&amp;$A:$A,list!$A:E,5,0),""))</f>
        <v/>
      </c>
      <c r="E98" s="10">
        <f>IF(IFERROR(VLOOKUP(1&amp;$A:$A,list!$A:F,6,0),"")=0,"",IFERROR(VLOOKUP(1&amp;$A:$A,list!$A:F,6,0),""))</f>
        <v/>
      </c>
      <c r="F98" s="10">
        <f>IF(IFERROR(VLOOKUP(1&amp;$A:$A,list!$A:G,7,0),"")=0,"",IFERROR(VLOOKUP(1&amp;$A:$A,list!$A:G,7,0),""))</f>
        <v/>
      </c>
      <c r="G98" s="10">
        <f>IF(IFERROR(VLOOKUP(1&amp;$A:$A,list!$A:H,8,0),"")=0,"",IFERROR(VLOOKUP(1&amp;$A:$A,list!$A:H,8,0),""))</f>
        <v/>
      </c>
      <c r="H98" s="2">
        <f>IF(IFERROR(VLOOKUP(2&amp;$A:$A,list!$A:C,3,0),"")=0,"",IFERROR(VLOOKUP(2&amp;$A:$A,list!$A:C,3,0),""))</f>
        <v/>
      </c>
      <c r="I98" s="10">
        <f>IF(IFERROR(VLOOKUP(2&amp;$A:$A,list!$A:D,4,0),"")=0,"",IFERROR(VLOOKUP(2&amp;$A:$A,list!$A:D,4,0),""))</f>
        <v/>
      </c>
      <c r="J98" s="10">
        <f>IF(IFERROR(VLOOKUP(2&amp;$A:$A,list!$A:E,5,0),"")=0,"",IFERROR(VLOOKUP(2&amp;$A:$A,list!$A:E,5,0),""))</f>
        <v/>
      </c>
      <c r="K98" s="10">
        <f>IF(IFERROR(VLOOKUP(2&amp;$A:$A,list!$A:F,6,0),"")=0,"",IFERROR(VLOOKUP(2&amp;$A:$A,list!$A:F,6,0),""))</f>
        <v/>
      </c>
      <c r="L98" s="10">
        <f>IF(IFERROR(VLOOKUP(2&amp;$A:$A,list!$A:G,7,0),"")=0,"",IFERROR(VLOOKUP(2&amp;$A:$A,list!$A:G,7,0),""))</f>
        <v/>
      </c>
      <c r="M98" s="10">
        <f>IF(IFERROR(VLOOKUP(2&amp;$A:$A,list!$A:H,8,0),"")=0,"",IFERROR(VLOOKUP(2&amp;$A:$A,list!$A:H,8,0),""))</f>
        <v/>
      </c>
      <c r="N98" s="2">
        <f>IF(IFERROR(VLOOKUP(3&amp;$A:$A,list!$A:C,3,0),"")=0,"",IFERROR(VLOOKUP(3&amp;$A:$A,list!$A:C,3,0),""))</f>
        <v/>
      </c>
      <c r="O98" s="10">
        <f>IF(IFERROR(VLOOKUP(3&amp;$A:$A,list!$A:D,4,0),"")=0,"",IFERROR(VLOOKUP(3&amp;$A:$A,list!$A:D,4,0),""))</f>
        <v/>
      </c>
      <c r="P98" s="10">
        <f>IF(IFERROR(VLOOKUP(3&amp;$A:$A,list!$A:E,5,0),"")=0,"",IFERROR(VLOOKUP(3&amp;$A:$A,list!$A:E,5,0),""))</f>
        <v/>
      </c>
      <c r="Q98" s="10">
        <f>IF(IFERROR(VLOOKUP(3&amp;$A:$A,list!$A:F,6,0),"")=0,"",IFERROR(VLOOKUP(3&amp;$A:$A,list!$A:F,6,0),""))</f>
        <v/>
      </c>
      <c r="R98" s="10">
        <f>IF(IFERROR(VLOOKUP(3&amp;$A:$A,list!$A:G,7,0),"")=0,"",IFERROR(VLOOKUP(3&amp;$A:$A,list!$A:G,7,0),""))</f>
        <v/>
      </c>
      <c r="S98" s="10">
        <f>IF(IFERROR(VLOOKUP(3&amp;$A:$A,list!$A:H,8,0),"")=0,"",IFERROR(VLOOKUP(3&amp;$A:$A,list!$A:H,8,0),""))</f>
        <v/>
      </c>
      <c r="T98" s="2">
        <f>IF(IFERROR(VLOOKUP(4&amp;$A:$A,list!$A:C,3,0),"")=0,"",IFERROR(VLOOKUP(4&amp;$A:$A,list!$A:C,3,0),""))</f>
        <v/>
      </c>
      <c r="U98" s="10">
        <f>IF(IFERROR(VLOOKUP(4&amp;$A:$A,list!$A:D,4,0),"")=0,"",IFERROR(VLOOKUP(4&amp;$A:$A,list!$A:D,4,0),""))</f>
        <v/>
      </c>
      <c r="V98" s="10">
        <f>IF(IFERROR(VLOOKUP(4&amp;$A:$A,list!$A:E,5,0),"")=0,"",IFERROR(VLOOKUP(4&amp;$A:$A,list!$A:E,5,0),""))</f>
        <v/>
      </c>
      <c r="W98" s="10">
        <f>IF(IFERROR(VLOOKUP(4&amp;$A:$A,list!$A:F,6,0),"")=0,"",IFERROR(VLOOKUP(4&amp;$A:$A,list!$A:F,6,0),""))</f>
        <v/>
      </c>
      <c r="X98" s="10">
        <f>IF(IFERROR(VLOOKUP(4&amp;$A:$A,list!$A:G,7,0),"")=0,"",IFERROR(VLOOKUP(4&amp;$A:$A,list!$A:G,7,0),""))</f>
        <v/>
      </c>
      <c r="Y98" s="10">
        <f>IF(IFERROR(VLOOKUP(4&amp;$A:$A,list!$A:H,8,0),"")=0,"",IFERROR(VLOOKUP(4&amp;$A:$A,list!$A:H,8,0),""))</f>
        <v/>
      </c>
      <c r="Z98" s="2">
        <f>IF(IFERROR(VLOOKUP(5&amp;$A:$A,list!$A:C,3,0),"")=0,"",IFERROR(VLOOKUP(5&amp;$A:$A,list!$A:C,3,0),""))</f>
        <v/>
      </c>
      <c r="AA98" s="10">
        <f>IF(IFERROR(VLOOKUP(5&amp;$A:$A,list!$A:D,4,0),"")=0,"",IFERROR(VLOOKUP(5&amp;$A:$A,list!$A:D,4,0),""))</f>
        <v/>
      </c>
      <c r="AB98" s="10">
        <f>IF(IFERROR(VLOOKUP(5&amp;$A:$A,list!$A:E,5,0),"")=0,"",IFERROR(VLOOKUP(5&amp;$A:$A,list!$A:E,5,0),""))</f>
        <v/>
      </c>
      <c r="AC98" s="10">
        <f>IF(IFERROR(VLOOKUP(5&amp;$A:$A,list!$A:F,6,0),"")=0,"",IFERROR(VLOOKUP(5&amp;$A:$A,list!$A:F,6,0),""))</f>
        <v/>
      </c>
      <c r="AD98" s="10">
        <f>IF(IFERROR(VLOOKUP(5&amp;$A:$A,list!$A:G,7,0),"")=0,"",IFERROR(VLOOKUP(5&amp;$A:$A,list!$A:G,7,0),""))</f>
        <v/>
      </c>
      <c r="AE98" s="10">
        <f>IF(IFERROR(VLOOKUP(5&amp;$A:$A,list!$A:H,8,0),"")=0,"",IFERROR(VLOOKUP(5&amp;$A:$A,list!$A:H,8,0),""))</f>
        <v/>
      </c>
      <c r="AF98" s="2">
        <f>IF(IFERROR(VLOOKUP(6&amp;$A:$A,list!$A:C,3,0),"")=0,"",IFERROR(VLOOKUP(6&amp;$A:$A,list!$A:C,3,0),""))</f>
        <v/>
      </c>
      <c r="AG98" s="10">
        <f>IF(IFERROR(VLOOKUP(6&amp;$A:$A,list!$A:D,4,0),"")=0,"",IFERROR(VLOOKUP(6&amp;$A:$A,list!$A:D,4,0),""))</f>
        <v/>
      </c>
      <c r="AH98" s="10">
        <f>IF(IFERROR(VLOOKUP(6&amp;$A:$A,list!$A:E,5,0),"")=0,"",IFERROR(VLOOKUP(6&amp;$A:$A,list!$A:E,5,0),""))</f>
        <v/>
      </c>
      <c r="AI98" s="10">
        <f>IF(IFERROR(VLOOKUP(6&amp;$A:$A,list!$A:F,6,0),"")=0,"",IFERROR(VLOOKUP(6&amp;$A:$A,list!$A:F,6,0),""))</f>
        <v/>
      </c>
      <c r="AJ98" s="10">
        <f>IF(IFERROR(VLOOKUP(6&amp;$A:$A,list!$A:G,7,0),"")=0,"",IFERROR(VLOOKUP(6&amp;$A:$A,list!$A:G,7,0),""))</f>
        <v/>
      </c>
      <c r="AK98" s="10">
        <f>IF(IFERROR(VLOOKUP(6&amp;$A:$A,list!$A:H,8,0),"")=0,"",IFERROR(VLOOKUP(6&amp;$A:$A,list!$A:H,8,0),""))</f>
        <v/>
      </c>
      <c r="AL98" s="2">
        <f>IF(IFERROR(VLOOKUP(7&amp;$A:$A,list!$A:C,3,0),"")=0,"",IFERROR(VLOOKUP(7&amp;$A:$A,list!$A:C,3,0),""))</f>
        <v/>
      </c>
      <c r="AM98" s="10">
        <f>IF(IFERROR(VLOOKUP(7&amp;$A:$A,list!$A:D,4,0),"")=0,"",IFERROR(VLOOKUP(7&amp;$A:$A,list!$A:D,4,0),""))</f>
        <v/>
      </c>
      <c r="AN98" s="10">
        <f>IF(IFERROR(VLOOKUP(7&amp;$A:$A,list!$A:E,5,0),"")=0,"",IFERROR(VLOOKUP(7&amp;$A:$A,list!$A:E,5,0),""))</f>
        <v/>
      </c>
      <c r="AO98" s="10">
        <f>IF(IFERROR(VLOOKUP(7&amp;$A:$A,list!$A:F,6,0),"")=0,"",IFERROR(VLOOKUP(7&amp;$A:$A,list!$A:F,6,0),""))</f>
        <v/>
      </c>
      <c r="AP98" s="10">
        <f>IF(IFERROR(VLOOKUP(7&amp;$A:$A,list!$A:G,7,0),"")=0,"",IFERROR(VLOOKUP(7&amp;$A:$A,list!$A:G,7,0),""))</f>
        <v/>
      </c>
      <c r="AQ98" s="10">
        <f>IF(IFERROR(VLOOKUP(7&amp;$A:$A,list!$A:H,8,0),"")=0,"",IFERROR(VLOOKUP(7&amp;$A:$A,list!$A:H,8,0),""))</f>
        <v/>
      </c>
      <c r="AR98" s="2">
        <f>IF(IFERROR(VLOOKUP(8&amp;$A:$A,list!$A:C,3,0),"")=0,"",IFERROR(VLOOKUP(8&amp;$A:$A,list!$A:C,3,0),""))</f>
        <v/>
      </c>
      <c r="AS98" s="10">
        <f>IF(IFERROR(VLOOKUP(8&amp;$A:$A,list!$A:D,4,0),"")=0,"",IFERROR(VLOOKUP(8&amp;$A:$A,list!$A:D,4,0),""))</f>
        <v/>
      </c>
      <c r="AT98" s="10">
        <f>IF(IFERROR(VLOOKUP(8&amp;$A:$A,list!$A:E,5,0),"")=0,"",IFERROR(VLOOKUP(8&amp;$A:$A,list!$A:E,5,0),""))</f>
        <v/>
      </c>
      <c r="AU98" s="10">
        <f>IF(IFERROR(VLOOKUP(8&amp;$A:$A,list!$A:F,6,0),"")=0,"",IFERROR(VLOOKUP(8&amp;$A:$A,list!$A:F,6,0),""))</f>
        <v/>
      </c>
      <c r="AV98" s="10">
        <f>IF(IFERROR(VLOOKUP(8&amp;$A:$A,list!$A:G,7,0),"")=0,"",IFERROR(VLOOKUP(8&amp;$A:$A,list!$A:G,7,0),""))</f>
        <v/>
      </c>
      <c r="AW98" s="3">
        <f>IF(IFERROR(VLOOKUP(8&amp;$A:$A,list!$A:H,8,0),"")=0,"",IFERROR(VLOOKUP(8&amp;$A:$A,list!$A:H,8,0),""))</f>
        <v/>
      </c>
    </row>
    <row r="99">
      <c r="B99" s="2">
        <f>IF(IFERROR(VLOOKUP(1&amp;$A:$A,list!$A:C,3,0),"")=0,"",IFERROR(VLOOKUP(1&amp;$A:$A,list!$A:C,3,0),""))</f>
        <v/>
      </c>
      <c r="C99" s="10">
        <f>IF(IFERROR(VLOOKUP(1&amp;$A:$A,list!$A:D,4,0),"")=0,"",IFERROR(VLOOKUP(1&amp;$A:$A,list!$A:D,4,0),""))</f>
        <v/>
      </c>
      <c r="D99" s="10">
        <f>IF(IFERROR(VLOOKUP(1&amp;$A:$A,list!$A:E,5,0),"")=0,"",IFERROR(VLOOKUP(1&amp;$A:$A,list!$A:E,5,0),""))</f>
        <v/>
      </c>
      <c r="E99" s="10">
        <f>IF(IFERROR(VLOOKUP(1&amp;$A:$A,list!$A:F,6,0),"")=0,"",IFERROR(VLOOKUP(1&amp;$A:$A,list!$A:F,6,0),""))</f>
        <v/>
      </c>
      <c r="F99" s="10">
        <f>IF(IFERROR(VLOOKUP(1&amp;$A:$A,list!$A:G,7,0),"")=0,"",IFERROR(VLOOKUP(1&amp;$A:$A,list!$A:G,7,0),""))</f>
        <v/>
      </c>
      <c r="G99" s="10">
        <f>IF(IFERROR(VLOOKUP(1&amp;$A:$A,list!$A:H,8,0),"")=0,"",IFERROR(VLOOKUP(1&amp;$A:$A,list!$A:H,8,0),""))</f>
        <v/>
      </c>
      <c r="H99" s="2">
        <f>IF(IFERROR(VLOOKUP(2&amp;$A:$A,list!$A:C,3,0),"")=0,"",IFERROR(VLOOKUP(2&amp;$A:$A,list!$A:C,3,0),""))</f>
        <v/>
      </c>
      <c r="I99" s="10">
        <f>IF(IFERROR(VLOOKUP(2&amp;$A:$A,list!$A:D,4,0),"")=0,"",IFERROR(VLOOKUP(2&amp;$A:$A,list!$A:D,4,0),""))</f>
        <v/>
      </c>
      <c r="J99" s="10">
        <f>IF(IFERROR(VLOOKUP(2&amp;$A:$A,list!$A:E,5,0),"")=0,"",IFERROR(VLOOKUP(2&amp;$A:$A,list!$A:E,5,0),""))</f>
        <v/>
      </c>
      <c r="K99" s="10">
        <f>IF(IFERROR(VLOOKUP(2&amp;$A:$A,list!$A:F,6,0),"")=0,"",IFERROR(VLOOKUP(2&amp;$A:$A,list!$A:F,6,0),""))</f>
        <v/>
      </c>
      <c r="L99" s="10">
        <f>IF(IFERROR(VLOOKUP(2&amp;$A:$A,list!$A:G,7,0),"")=0,"",IFERROR(VLOOKUP(2&amp;$A:$A,list!$A:G,7,0),""))</f>
        <v/>
      </c>
      <c r="M99" s="10">
        <f>IF(IFERROR(VLOOKUP(2&amp;$A:$A,list!$A:H,8,0),"")=0,"",IFERROR(VLOOKUP(2&amp;$A:$A,list!$A:H,8,0),""))</f>
        <v/>
      </c>
      <c r="N99" s="2">
        <f>IF(IFERROR(VLOOKUP(3&amp;$A:$A,list!$A:C,3,0),"")=0,"",IFERROR(VLOOKUP(3&amp;$A:$A,list!$A:C,3,0),""))</f>
        <v/>
      </c>
      <c r="O99" s="10">
        <f>IF(IFERROR(VLOOKUP(3&amp;$A:$A,list!$A:D,4,0),"")=0,"",IFERROR(VLOOKUP(3&amp;$A:$A,list!$A:D,4,0),""))</f>
        <v/>
      </c>
      <c r="P99" s="10">
        <f>IF(IFERROR(VLOOKUP(3&amp;$A:$A,list!$A:E,5,0),"")=0,"",IFERROR(VLOOKUP(3&amp;$A:$A,list!$A:E,5,0),""))</f>
        <v/>
      </c>
      <c r="Q99" s="10">
        <f>IF(IFERROR(VLOOKUP(3&amp;$A:$A,list!$A:F,6,0),"")=0,"",IFERROR(VLOOKUP(3&amp;$A:$A,list!$A:F,6,0),""))</f>
        <v/>
      </c>
      <c r="R99" s="10">
        <f>IF(IFERROR(VLOOKUP(3&amp;$A:$A,list!$A:G,7,0),"")=0,"",IFERROR(VLOOKUP(3&amp;$A:$A,list!$A:G,7,0),""))</f>
        <v/>
      </c>
      <c r="S99" s="10">
        <f>IF(IFERROR(VLOOKUP(3&amp;$A:$A,list!$A:H,8,0),"")=0,"",IFERROR(VLOOKUP(3&amp;$A:$A,list!$A:H,8,0),""))</f>
        <v/>
      </c>
      <c r="T99" s="2">
        <f>IF(IFERROR(VLOOKUP(4&amp;$A:$A,list!$A:C,3,0),"")=0,"",IFERROR(VLOOKUP(4&amp;$A:$A,list!$A:C,3,0),""))</f>
        <v/>
      </c>
      <c r="U99" s="10">
        <f>IF(IFERROR(VLOOKUP(4&amp;$A:$A,list!$A:D,4,0),"")=0,"",IFERROR(VLOOKUP(4&amp;$A:$A,list!$A:D,4,0),""))</f>
        <v/>
      </c>
      <c r="V99" s="10">
        <f>IF(IFERROR(VLOOKUP(4&amp;$A:$A,list!$A:E,5,0),"")=0,"",IFERROR(VLOOKUP(4&amp;$A:$A,list!$A:E,5,0),""))</f>
        <v/>
      </c>
      <c r="W99" s="10">
        <f>IF(IFERROR(VLOOKUP(4&amp;$A:$A,list!$A:F,6,0),"")=0,"",IFERROR(VLOOKUP(4&amp;$A:$A,list!$A:F,6,0),""))</f>
        <v/>
      </c>
      <c r="X99" s="10">
        <f>IF(IFERROR(VLOOKUP(4&amp;$A:$A,list!$A:G,7,0),"")=0,"",IFERROR(VLOOKUP(4&amp;$A:$A,list!$A:G,7,0),""))</f>
        <v/>
      </c>
      <c r="Y99" s="10">
        <f>IF(IFERROR(VLOOKUP(4&amp;$A:$A,list!$A:H,8,0),"")=0,"",IFERROR(VLOOKUP(4&amp;$A:$A,list!$A:H,8,0),""))</f>
        <v/>
      </c>
      <c r="Z99" s="2">
        <f>IF(IFERROR(VLOOKUP(5&amp;$A:$A,list!$A:C,3,0),"")=0,"",IFERROR(VLOOKUP(5&amp;$A:$A,list!$A:C,3,0),""))</f>
        <v/>
      </c>
      <c r="AA99" s="10">
        <f>IF(IFERROR(VLOOKUP(5&amp;$A:$A,list!$A:D,4,0),"")=0,"",IFERROR(VLOOKUP(5&amp;$A:$A,list!$A:D,4,0),""))</f>
        <v/>
      </c>
      <c r="AB99" s="10">
        <f>IF(IFERROR(VLOOKUP(5&amp;$A:$A,list!$A:E,5,0),"")=0,"",IFERROR(VLOOKUP(5&amp;$A:$A,list!$A:E,5,0),""))</f>
        <v/>
      </c>
      <c r="AC99" s="10">
        <f>IF(IFERROR(VLOOKUP(5&amp;$A:$A,list!$A:F,6,0),"")=0,"",IFERROR(VLOOKUP(5&amp;$A:$A,list!$A:F,6,0),""))</f>
        <v/>
      </c>
      <c r="AD99" s="10">
        <f>IF(IFERROR(VLOOKUP(5&amp;$A:$A,list!$A:G,7,0),"")=0,"",IFERROR(VLOOKUP(5&amp;$A:$A,list!$A:G,7,0),""))</f>
        <v/>
      </c>
      <c r="AE99" s="10">
        <f>IF(IFERROR(VLOOKUP(5&amp;$A:$A,list!$A:H,8,0),"")=0,"",IFERROR(VLOOKUP(5&amp;$A:$A,list!$A:H,8,0),""))</f>
        <v/>
      </c>
      <c r="AF99" s="2">
        <f>IF(IFERROR(VLOOKUP(6&amp;$A:$A,list!$A:C,3,0),"")=0,"",IFERROR(VLOOKUP(6&amp;$A:$A,list!$A:C,3,0),""))</f>
        <v/>
      </c>
      <c r="AG99" s="10">
        <f>IF(IFERROR(VLOOKUP(6&amp;$A:$A,list!$A:D,4,0),"")=0,"",IFERROR(VLOOKUP(6&amp;$A:$A,list!$A:D,4,0),""))</f>
        <v/>
      </c>
      <c r="AH99" s="10">
        <f>IF(IFERROR(VLOOKUP(6&amp;$A:$A,list!$A:E,5,0),"")=0,"",IFERROR(VLOOKUP(6&amp;$A:$A,list!$A:E,5,0),""))</f>
        <v/>
      </c>
      <c r="AI99" s="10">
        <f>IF(IFERROR(VLOOKUP(6&amp;$A:$A,list!$A:F,6,0),"")=0,"",IFERROR(VLOOKUP(6&amp;$A:$A,list!$A:F,6,0),""))</f>
        <v/>
      </c>
      <c r="AJ99" s="10">
        <f>IF(IFERROR(VLOOKUP(6&amp;$A:$A,list!$A:G,7,0),"")=0,"",IFERROR(VLOOKUP(6&amp;$A:$A,list!$A:G,7,0),""))</f>
        <v/>
      </c>
      <c r="AK99" s="10">
        <f>IF(IFERROR(VLOOKUP(6&amp;$A:$A,list!$A:H,8,0),"")=0,"",IFERROR(VLOOKUP(6&amp;$A:$A,list!$A:H,8,0),""))</f>
        <v/>
      </c>
      <c r="AL99" s="2">
        <f>IF(IFERROR(VLOOKUP(7&amp;$A:$A,list!$A:C,3,0),"")=0,"",IFERROR(VLOOKUP(7&amp;$A:$A,list!$A:C,3,0),""))</f>
        <v/>
      </c>
      <c r="AM99" s="10">
        <f>IF(IFERROR(VLOOKUP(7&amp;$A:$A,list!$A:D,4,0),"")=0,"",IFERROR(VLOOKUP(7&amp;$A:$A,list!$A:D,4,0),""))</f>
        <v/>
      </c>
      <c r="AN99" s="10">
        <f>IF(IFERROR(VLOOKUP(7&amp;$A:$A,list!$A:E,5,0),"")=0,"",IFERROR(VLOOKUP(7&amp;$A:$A,list!$A:E,5,0),""))</f>
        <v/>
      </c>
      <c r="AO99" s="10">
        <f>IF(IFERROR(VLOOKUP(7&amp;$A:$A,list!$A:F,6,0),"")=0,"",IFERROR(VLOOKUP(7&amp;$A:$A,list!$A:F,6,0),""))</f>
        <v/>
      </c>
      <c r="AP99" s="10">
        <f>IF(IFERROR(VLOOKUP(7&amp;$A:$A,list!$A:G,7,0),"")=0,"",IFERROR(VLOOKUP(7&amp;$A:$A,list!$A:G,7,0),""))</f>
        <v/>
      </c>
      <c r="AQ99" s="10">
        <f>IF(IFERROR(VLOOKUP(7&amp;$A:$A,list!$A:H,8,0),"")=0,"",IFERROR(VLOOKUP(7&amp;$A:$A,list!$A:H,8,0),""))</f>
        <v/>
      </c>
      <c r="AR99" s="2">
        <f>IF(IFERROR(VLOOKUP(8&amp;$A:$A,list!$A:C,3,0),"")=0,"",IFERROR(VLOOKUP(8&amp;$A:$A,list!$A:C,3,0),""))</f>
        <v/>
      </c>
      <c r="AS99" s="10">
        <f>IF(IFERROR(VLOOKUP(8&amp;$A:$A,list!$A:D,4,0),"")=0,"",IFERROR(VLOOKUP(8&amp;$A:$A,list!$A:D,4,0),""))</f>
        <v/>
      </c>
      <c r="AT99" s="10">
        <f>IF(IFERROR(VLOOKUP(8&amp;$A:$A,list!$A:E,5,0),"")=0,"",IFERROR(VLOOKUP(8&amp;$A:$A,list!$A:E,5,0),""))</f>
        <v/>
      </c>
      <c r="AU99" s="10">
        <f>IF(IFERROR(VLOOKUP(8&amp;$A:$A,list!$A:F,6,0),"")=0,"",IFERROR(VLOOKUP(8&amp;$A:$A,list!$A:F,6,0),""))</f>
        <v/>
      </c>
      <c r="AV99" s="10">
        <f>IF(IFERROR(VLOOKUP(8&amp;$A:$A,list!$A:G,7,0),"")=0,"",IFERROR(VLOOKUP(8&amp;$A:$A,list!$A:G,7,0),""))</f>
        <v/>
      </c>
      <c r="AW99" s="3">
        <f>IF(IFERROR(VLOOKUP(8&amp;$A:$A,list!$A:H,8,0),"")=0,"",IFERROR(VLOOKUP(8&amp;$A:$A,list!$A:H,8,0),""))</f>
        <v/>
      </c>
    </row>
    <row r="100">
      <c r="B100" s="2">
        <f>IF(IFERROR(VLOOKUP(1&amp;$A:$A,list!$A:C,3,0),"")=0,"",IFERROR(VLOOKUP(1&amp;$A:$A,list!$A:C,3,0),""))</f>
        <v/>
      </c>
      <c r="C100" s="10">
        <f>IF(IFERROR(VLOOKUP(1&amp;$A:$A,list!$A:D,4,0),"")=0,"",IFERROR(VLOOKUP(1&amp;$A:$A,list!$A:D,4,0),""))</f>
        <v/>
      </c>
      <c r="D100" s="10">
        <f>IF(IFERROR(VLOOKUP(1&amp;$A:$A,list!$A:E,5,0),"")=0,"",IFERROR(VLOOKUP(1&amp;$A:$A,list!$A:E,5,0),""))</f>
        <v/>
      </c>
      <c r="E100" s="10">
        <f>IF(IFERROR(VLOOKUP(1&amp;$A:$A,list!$A:F,6,0),"")=0,"",IFERROR(VLOOKUP(1&amp;$A:$A,list!$A:F,6,0),""))</f>
        <v/>
      </c>
      <c r="F100" s="10">
        <f>IF(IFERROR(VLOOKUP(1&amp;$A:$A,list!$A:G,7,0),"")=0,"",IFERROR(VLOOKUP(1&amp;$A:$A,list!$A:G,7,0),""))</f>
        <v/>
      </c>
      <c r="G100" s="10">
        <f>IF(IFERROR(VLOOKUP(1&amp;$A:$A,list!$A:H,8,0),"")=0,"",IFERROR(VLOOKUP(1&amp;$A:$A,list!$A:H,8,0),""))</f>
        <v/>
      </c>
      <c r="H100" s="2">
        <f>IF(IFERROR(VLOOKUP(2&amp;$A:$A,list!$A:C,3,0),"")=0,"",IFERROR(VLOOKUP(2&amp;$A:$A,list!$A:C,3,0),""))</f>
        <v/>
      </c>
      <c r="I100" s="10">
        <f>IF(IFERROR(VLOOKUP(2&amp;$A:$A,list!$A:D,4,0),"")=0,"",IFERROR(VLOOKUP(2&amp;$A:$A,list!$A:D,4,0),""))</f>
        <v/>
      </c>
      <c r="J100" s="10">
        <f>IF(IFERROR(VLOOKUP(2&amp;$A:$A,list!$A:E,5,0),"")=0,"",IFERROR(VLOOKUP(2&amp;$A:$A,list!$A:E,5,0),""))</f>
        <v/>
      </c>
      <c r="K100" s="10">
        <f>IF(IFERROR(VLOOKUP(2&amp;$A:$A,list!$A:F,6,0),"")=0,"",IFERROR(VLOOKUP(2&amp;$A:$A,list!$A:F,6,0),""))</f>
        <v/>
      </c>
      <c r="L100" s="10">
        <f>IF(IFERROR(VLOOKUP(2&amp;$A:$A,list!$A:G,7,0),"")=0,"",IFERROR(VLOOKUP(2&amp;$A:$A,list!$A:G,7,0),""))</f>
        <v/>
      </c>
      <c r="M100" s="10">
        <f>IF(IFERROR(VLOOKUP(2&amp;$A:$A,list!$A:H,8,0),"")=0,"",IFERROR(VLOOKUP(2&amp;$A:$A,list!$A:H,8,0),""))</f>
        <v/>
      </c>
      <c r="N100" s="2">
        <f>IF(IFERROR(VLOOKUP(3&amp;$A:$A,list!$A:C,3,0),"")=0,"",IFERROR(VLOOKUP(3&amp;$A:$A,list!$A:C,3,0),""))</f>
        <v/>
      </c>
      <c r="O100" s="10">
        <f>IF(IFERROR(VLOOKUP(3&amp;$A:$A,list!$A:D,4,0),"")=0,"",IFERROR(VLOOKUP(3&amp;$A:$A,list!$A:D,4,0),""))</f>
        <v/>
      </c>
      <c r="P100" s="10">
        <f>IF(IFERROR(VLOOKUP(3&amp;$A:$A,list!$A:E,5,0),"")=0,"",IFERROR(VLOOKUP(3&amp;$A:$A,list!$A:E,5,0),""))</f>
        <v/>
      </c>
      <c r="Q100" s="10">
        <f>IF(IFERROR(VLOOKUP(3&amp;$A:$A,list!$A:F,6,0),"")=0,"",IFERROR(VLOOKUP(3&amp;$A:$A,list!$A:F,6,0),""))</f>
        <v/>
      </c>
      <c r="R100" s="10">
        <f>IF(IFERROR(VLOOKUP(3&amp;$A:$A,list!$A:G,7,0),"")=0,"",IFERROR(VLOOKUP(3&amp;$A:$A,list!$A:G,7,0),""))</f>
        <v/>
      </c>
      <c r="S100" s="10">
        <f>IF(IFERROR(VLOOKUP(3&amp;$A:$A,list!$A:H,8,0),"")=0,"",IFERROR(VLOOKUP(3&amp;$A:$A,list!$A:H,8,0),""))</f>
        <v/>
      </c>
      <c r="T100" s="2">
        <f>IF(IFERROR(VLOOKUP(4&amp;$A:$A,list!$A:C,3,0),"")=0,"",IFERROR(VLOOKUP(4&amp;$A:$A,list!$A:C,3,0),""))</f>
        <v/>
      </c>
      <c r="U100" s="10">
        <f>IF(IFERROR(VLOOKUP(4&amp;$A:$A,list!$A:D,4,0),"")=0,"",IFERROR(VLOOKUP(4&amp;$A:$A,list!$A:D,4,0),""))</f>
        <v/>
      </c>
      <c r="V100" s="10">
        <f>IF(IFERROR(VLOOKUP(4&amp;$A:$A,list!$A:E,5,0),"")=0,"",IFERROR(VLOOKUP(4&amp;$A:$A,list!$A:E,5,0),""))</f>
        <v/>
      </c>
      <c r="W100" s="10">
        <f>IF(IFERROR(VLOOKUP(4&amp;$A:$A,list!$A:F,6,0),"")=0,"",IFERROR(VLOOKUP(4&amp;$A:$A,list!$A:F,6,0),""))</f>
        <v/>
      </c>
      <c r="X100" s="10">
        <f>IF(IFERROR(VLOOKUP(4&amp;$A:$A,list!$A:G,7,0),"")=0,"",IFERROR(VLOOKUP(4&amp;$A:$A,list!$A:G,7,0),""))</f>
        <v/>
      </c>
      <c r="Y100" s="10">
        <f>IF(IFERROR(VLOOKUP(4&amp;$A:$A,list!$A:H,8,0),"")=0,"",IFERROR(VLOOKUP(4&amp;$A:$A,list!$A:H,8,0),""))</f>
        <v/>
      </c>
      <c r="Z100" s="2">
        <f>IF(IFERROR(VLOOKUP(5&amp;$A:$A,list!$A:C,3,0),"")=0,"",IFERROR(VLOOKUP(5&amp;$A:$A,list!$A:C,3,0),""))</f>
        <v/>
      </c>
      <c r="AA100" s="10">
        <f>IF(IFERROR(VLOOKUP(5&amp;$A:$A,list!$A:D,4,0),"")=0,"",IFERROR(VLOOKUP(5&amp;$A:$A,list!$A:D,4,0),""))</f>
        <v/>
      </c>
      <c r="AB100" s="10">
        <f>IF(IFERROR(VLOOKUP(5&amp;$A:$A,list!$A:E,5,0),"")=0,"",IFERROR(VLOOKUP(5&amp;$A:$A,list!$A:E,5,0),""))</f>
        <v/>
      </c>
      <c r="AC100" s="10">
        <f>IF(IFERROR(VLOOKUP(5&amp;$A:$A,list!$A:F,6,0),"")=0,"",IFERROR(VLOOKUP(5&amp;$A:$A,list!$A:F,6,0),""))</f>
        <v/>
      </c>
      <c r="AD100" s="10">
        <f>IF(IFERROR(VLOOKUP(5&amp;$A:$A,list!$A:G,7,0),"")=0,"",IFERROR(VLOOKUP(5&amp;$A:$A,list!$A:G,7,0),""))</f>
        <v/>
      </c>
      <c r="AE100" s="10">
        <f>IF(IFERROR(VLOOKUP(5&amp;$A:$A,list!$A:H,8,0),"")=0,"",IFERROR(VLOOKUP(5&amp;$A:$A,list!$A:H,8,0),""))</f>
        <v/>
      </c>
      <c r="AF100" s="2">
        <f>IF(IFERROR(VLOOKUP(6&amp;$A:$A,list!$A:C,3,0),"")=0,"",IFERROR(VLOOKUP(6&amp;$A:$A,list!$A:C,3,0),""))</f>
        <v/>
      </c>
      <c r="AG100" s="10">
        <f>IF(IFERROR(VLOOKUP(6&amp;$A:$A,list!$A:D,4,0),"")=0,"",IFERROR(VLOOKUP(6&amp;$A:$A,list!$A:D,4,0),""))</f>
        <v/>
      </c>
      <c r="AH100" s="10">
        <f>IF(IFERROR(VLOOKUP(6&amp;$A:$A,list!$A:E,5,0),"")=0,"",IFERROR(VLOOKUP(6&amp;$A:$A,list!$A:E,5,0),""))</f>
        <v/>
      </c>
      <c r="AI100" s="10">
        <f>IF(IFERROR(VLOOKUP(6&amp;$A:$A,list!$A:F,6,0),"")=0,"",IFERROR(VLOOKUP(6&amp;$A:$A,list!$A:F,6,0),""))</f>
        <v/>
      </c>
      <c r="AJ100" s="10">
        <f>IF(IFERROR(VLOOKUP(6&amp;$A:$A,list!$A:G,7,0),"")=0,"",IFERROR(VLOOKUP(6&amp;$A:$A,list!$A:G,7,0),""))</f>
        <v/>
      </c>
      <c r="AK100" s="10">
        <f>IF(IFERROR(VLOOKUP(6&amp;$A:$A,list!$A:H,8,0),"")=0,"",IFERROR(VLOOKUP(6&amp;$A:$A,list!$A:H,8,0),""))</f>
        <v/>
      </c>
      <c r="AL100" s="2">
        <f>IF(IFERROR(VLOOKUP(7&amp;$A:$A,list!$A:C,3,0),"")=0,"",IFERROR(VLOOKUP(7&amp;$A:$A,list!$A:C,3,0),""))</f>
        <v/>
      </c>
      <c r="AM100" s="10">
        <f>IF(IFERROR(VLOOKUP(7&amp;$A:$A,list!$A:D,4,0),"")=0,"",IFERROR(VLOOKUP(7&amp;$A:$A,list!$A:D,4,0),""))</f>
        <v/>
      </c>
      <c r="AN100" s="10">
        <f>IF(IFERROR(VLOOKUP(7&amp;$A:$A,list!$A:E,5,0),"")=0,"",IFERROR(VLOOKUP(7&amp;$A:$A,list!$A:E,5,0),""))</f>
        <v/>
      </c>
      <c r="AO100" s="10">
        <f>IF(IFERROR(VLOOKUP(7&amp;$A:$A,list!$A:F,6,0),"")=0,"",IFERROR(VLOOKUP(7&amp;$A:$A,list!$A:F,6,0),""))</f>
        <v/>
      </c>
      <c r="AP100" s="10">
        <f>IF(IFERROR(VLOOKUP(7&amp;$A:$A,list!$A:G,7,0),"")=0,"",IFERROR(VLOOKUP(7&amp;$A:$A,list!$A:G,7,0),""))</f>
        <v/>
      </c>
      <c r="AQ100" s="10">
        <f>IF(IFERROR(VLOOKUP(7&amp;$A:$A,list!$A:H,8,0),"")=0,"",IFERROR(VLOOKUP(7&amp;$A:$A,list!$A:H,8,0),""))</f>
        <v/>
      </c>
      <c r="AR100" s="2">
        <f>IF(IFERROR(VLOOKUP(8&amp;$A:$A,list!$A:C,3,0),"")=0,"",IFERROR(VLOOKUP(8&amp;$A:$A,list!$A:C,3,0),""))</f>
        <v/>
      </c>
      <c r="AS100" s="10">
        <f>IF(IFERROR(VLOOKUP(8&amp;$A:$A,list!$A:D,4,0),"")=0,"",IFERROR(VLOOKUP(8&amp;$A:$A,list!$A:D,4,0),""))</f>
        <v/>
      </c>
      <c r="AT100" s="10">
        <f>IF(IFERROR(VLOOKUP(8&amp;$A:$A,list!$A:E,5,0),"")=0,"",IFERROR(VLOOKUP(8&amp;$A:$A,list!$A:E,5,0),""))</f>
        <v/>
      </c>
      <c r="AU100" s="10">
        <f>IF(IFERROR(VLOOKUP(8&amp;$A:$A,list!$A:F,6,0),"")=0,"",IFERROR(VLOOKUP(8&amp;$A:$A,list!$A:F,6,0),""))</f>
        <v/>
      </c>
      <c r="AV100" s="10">
        <f>IF(IFERROR(VLOOKUP(8&amp;$A:$A,list!$A:G,7,0),"")=0,"",IFERROR(VLOOKUP(8&amp;$A:$A,list!$A:G,7,0),""))</f>
        <v/>
      </c>
      <c r="AW100" s="3">
        <f>IF(IFERROR(VLOOKUP(8&amp;$A:$A,list!$A:H,8,0),"")=0,"",IFERROR(VLOOKUP(8&amp;$A:$A,list!$A:H,8,0),""))</f>
        <v/>
      </c>
    </row>
    <row r="101">
      <c r="B101" s="2">
        <f>IF(IFERROR(VLOOKUP(1&amp;$A:$A,list!$A:C,3,0),"")=0,"",IFERROR(VLOOKUP(1&amp;$A:$A,list!$A:C,3,0),""))</f>
        <v/>
      </c>
      <c r="C101" s="10">
        <f>IF(IFERROR(VLOOKUP(1&amp;$A:$A,list!$A:D,4,0),"")=0,"",IFERROR(VLOOKUP(1&amp;$A:$A,list!$A:D,4,0),""))</f>
        <v/>
      </c>
      <c r="D101" s="10">
        <f>IF(IFERROR(VLOOKUP(1&amp;$A:$A,list!$A:E,5,0),"")=0,"",IFERROR(VLOOKUP(1&amp;$A:$A,list!$A:E,5,0),""))</f>
        <v/>
      </c>
      <c r="E101" s="10">
        <f>IF(IFERROR(VLOOKUP(1&amp;$A:$A,list!$A:F,6,0),"")=0,"",IFERROR(VLOOKUP(1&amp;$A:$A,list!$A:F,6,0),""))</f>
        <v/>
      </c>
      <c r="F101" s="10">
        <f>IF(IFERROR(VLOOKUP(1&amp;$A:$A,list!$A:G,7,0),"")=0,"",IFERROR(VLOOKUP(1&amp;$A:$A,list!$A:G,7,0),""))</f>
        <v/>
      </c>
      <c r="G101" s="10">
        <f>IF(IFERROR(VLOOKUP(1&amp;$A:$A,list!$A:H,8,0),"")=0,"",IFERROR(VLOOKUP(1&amp;$A:$A,list!$A:H,8,0),""))</f>
        <v/>
      </c>
      <c r="H101" s="2">
        <f>IF(IFERROR(VLOOKUP(2&amp;$A:$A,list!$A:C,3,0),"")=0,"",IFERROR(VLOOKUP(2&amp;$A:$A,list!$A:C,3,0),""))</f>
        <v/>
      </c>
      <c r="I101" s="10">
        <f>IF(IFERROR(VLOOKUP(2&amp;$A:$A,list!$A:D,4,0),"")=0,"",IFERROR(VLOOKUP(2&amp;$A:$A,list!$A:D,4,0),""))</f>
        <v/>
      </c>
      <c r="J101" s="10">
        <f>IF(IFERROR(VLOOKUP(2&amp;$A:$A,list!$A:E,5,0),"")=0,"",IFERROR(VLOOKUP(2&amp;$A:$A,list!$A:E,5,0),""))</f>
        <v/>
      </c>
      <c r="K101" s="10">
        <f>IF(IFERROR(VLOOKUP(2&amp;$A:$A,list!$A:F,6,0),"")=0,"",IFERROR(VLOOKUP(2&amp;$A:$A,list!$A:F,6,0),""))</f>
        <v/>
      </c>
      <c r="L101" s="10">
        <f>IF(IFERROR(VLOOKUP(2&amp;$A:$A,list!$A:G,7,0),"")=0,"",IFERROR(VLOOKUP(2&amp;$A:$A,list!$A:G,7,0),""))</f>
        <v/>
      </c>
      <c r="M101" s="10">
        <f>IF(IFERROR(VLOOKUP(2&amp;$A:$A,list!$A:H,8,0),"")=0,"",IFERROR(VLOOKUP(2&amp;$A:$A,list!$A:H,8,0),""))</f>
        <v/>
      </c>
      <c r="N101" s="2">
        <f>IF(IFERROR(VLOOKUP(3&amp;$A:$A,list!$A:C,3,0),"")=0,"",IFERROR(VLOOKUP(3&amp;$A:$A,list!$A:C,3,0),""))</f>
        <v/>
      </c>
      <c r="O101" s="10">
        <f>IF(IFERROR(VLOOKUP(3&amp;$A:$A,list!$A:D,4,0),"")=0,"",IFERROR(VLOOKUP(3&amp;$A:$A,list!$A:D,4,0),""))</f>
        <v/>
      </c>
      <c r="P101" s="10">
        <f>IF(IFERROR(VLOOKUP(3&amp;$A:$A,list!$A:E,5,0),"")=0,"",IFERROR(VLOOKUP(3&amp;$A:$A,list!$A:E,5,0),""))</f>
        <v/>
      </c>
      <c r="Q101" s="10">
        <f>IF(IFERROR(VLOOKUP(3&amp;$A:$A,list!$A:F,6,0),"")=0,"",IFERROR(VLOOKUP(3&amp;$A:$A,list!$A:F,6,0),""))</f>
        <v/>
      </c>
      <c r="R101" s="10">
        <f>IF(IFERROR(VLOOKUP(3&amp;$A:$A,list!$A:G,7,0),"")=0,"",IFERROR(VLOOKUP(3&amp;$A:$A,list!$A:G,7,0),""))</f>
        <v/>
      </c>
      <c r="S101" s="10">
        <f>IF(IFERROR(VLOOKUP(3&amp;$A:$A,list!$A:H,8,0),"")=0,"",IFERROR(VLOOKUP(3&amp;$A:$A,list!$A:H,8,0),""))</f>
        <v/>
      </c>
      <c r="T101" s="2">
        <f>IF(IFERROR(VLOOKUP(4&amp;$A:$A,list!$A:C,3,0),"")=0,"",IFERROR(VLOOKUP(4&amp;$A:$A,list!$A:C,3,0),""))</f>
        <v/>
      </c>
      <c r="U101" s="10">
        <f>IF(IFERROR(VLOOKUP(4&amp;$A:$A,list!$A:D,4,0),"")=0,"",IFERROR(VLOOKUP(4&amp;$A:$A,list!$A:D,4,0),""))</f>
        <v/>
      </c>
      <c r="V101" s="10">
        <f>IF(IFERROR(VLOOKUP(4&amp;$A:$A,list!$A:E,5,0),"")=0,"",IFERROR(VLOOKUP(4&amp;$A:$A,list!$A:E,5,0),""))</f>
        <v/>
      </c>
      <c r="W101" s="10">
        <f>IF(IFERROR(VLOOKUP(4&amp;$A:$A,list!$A:F,6,0),"")=0,"",IFERROR(VLOOKUP(4&amp;$A:$A,list!$A:F,6,0),""))</f>
        <v/>
      </c>
      <c r="X101" s="10">
        <f>IF(IFERROR(VLOOKUP(4&amp;$A:$A,list!$A:G,7,0),"")=0,"",IFERROR(VLOOKUP(4&amp;$A:$A,list!$A:G,7,0),""))</f>
        <v/>
      </c>
      <c r="Y101" s="10">
        <f>IF(IFERROR(VLOOKUP(4&amp;$A:$A,list!$A:H,8,0),"")=0,"",IFERROR(VLOOKUP(4&amp;$A:$A,list!$A:H,8,0),""))</f>
        <v/>
      </c>
      <c r="Z101" s="2">
        <f>IF(IFERROR(VLOOKUP(5&amp;$A:$A,list!$A:C,3,0),"")=0,"",IFERROR(VLOOKUP(5&amp;$A:$A,list!$A:C,3,0),""))</f>
        <v/>
      </c>
      <c r="AA101" s="10">
        <f>IF(IFERROR(VLOOKUP(5&amp;$A:$A,list!$A:D,4,0),"")=0,"",IFERROR(VLOOKUP(5&amp;$A:$A,list!$A:D,4,0),""))</f>
        <v/>
      </c>
      <c r="AB101" s="10">
        <f>IF(IFERROR(VLOOKUP(5&amp;$A:$A,list!$A:E,5,0),"")=0,"",IFERROR(VLOOKUP(5&amp;$A:$A,list!$A:E,5,0),""))</f>
        <v/>
      </c>
      <c r="AC101" s="10">
        <f>IF(IFERROR(VLOOKUP(5&amp;$A:$A,list!$A:F,6,0),"")=0,"",IFERROR(VLOOKUP(5&amp;$A:$A,list!$A:F,6,0),""))</f>
        <v/>
      </c>
      <c r="AD101" s="10">
        <f>IF(IFERROR(VLOOKUP(5&amp;$A:$A,list!$A:G,7,0),"")=0,"",IFERROR(VLOOKUP(5&amp;$A:$A,list!$A:G,7,0),""))</f>
        <v/>
      </c>
      <c r="AE101" s="10">
        <f>IF(IFERROR(VLOOKUP(5&amp;$A:$A,list!$A:H,8,0),"")=0,"",IFERROR(VLOOKUP(5&amp;$A:$A,list!$A:H,8,0),""))</f>
        <v/>
      </c>
      <c r="AF101" s="2">
        <f>IF(IFERROR(VLOOKUP(6&amp;$A:$A,list!$A:C,3,0),"")=0,"",IFERROR(VLOOKUP(6&amp;$A:$A,list!$A:C,3,0),""))</f>
        <v/>
      </c>
      <c r="AG101" s="10">
        <f>IF(IFERROR(VLOOKUP(6&amp;$A:$A,list!$A:D,4,0),"")=0,"",IFERROR(VLOOKUP(6&amp;$A:$A,list!$A:D,4,0),""))</f>
        <v/>
      </c>
      <c r="AH101" s="10">
        <f>IF(IFERROR(VLOOKUP(6&amp;$A:$A,list!$A:E,5,0),"")=0,"",IFERROR(VLOOKUP(6&amp;$A:$A,list!$A:E,5,0),""))</f>
        <v/>
      </c>
      <c r="AI101" s="10">
        <f>IF(IFERROR(VLOOKUP(6&amp;$A:$A,list!$A:F,6,0),"")=0,"",IFERROR(VLOOKUP(6&amp;$A:$A,list!$A:F,6,0),""))</f>
        <v/>
      </c>
      <c r="AJ101" s="10">
        <f>IF(IFERROR(VLOOKUP(6&amp;$A:$A,list!$A:G,7,0),"")=0,"",IFERROR(VLOOKUP(6&amp;$A:$A,list!$A:G,7,0),""))</f>
        <v/>
      </c>
      <c r="AK101" s="10">
        <f>IF(IFERROR(VLOOKUP(6&amp;$A:$A,list!$A:H,8,0),"")=0,"",IFERROR(VLOOKUP(6&amp;$A:$A,list!$A:H,8,0),""))</f>
        <v/>
      </c>
      <c r="AL101" s="2">
        <f>IF(IFERROR(VLOOKUP(7&amp;$A:$A,list!$A:C,3,0),"")=0,"",IFERROR(VLOOKUP(7&amp;$A:$A,list!$A:C,3,0),""))</f>
        <v/>
      </c>
      <c r="AM101" s="10">
        <f>IF(IFERROR(VLOOKUP(7&amp;$A:$A,list!$A:D,4,0),"")=0,"",IFERROR(VLOOKUP(7&amp;$A:$A,list!$A:D,4,0),""))</f>
        <v/>
      </c>
      <c r="AN101" s="10">
        <f>IF(IFERROR(VLOOKUP(7&amp;$A:$A,list!$A:E,5,0),"")=0,"",IFERROR(VLOOKUP(7&amp;$A:$A,list!$A:E,5,0),""))</f>
        <v/>
      </c>
      <c r="AO101" s="10">
        <f>IF(IFERROR(VLOOKUP(7&amp;$A:$A,list!$A:F,6,0),"")=0,"",IFERROR(VLOOKUP(7&amp;$A:$A,list!$A:F,6,0),""))</f>
        <v/>
      </c>
      <c r="AP101" s="10">
        <f>IF(IFERROR(VLOOKUP(7&amp;$A:$A,list!$A:G,7,0),"")=0,"",IFERROR(VLOOKUP(7&amp;$A:$A,list!$A:G,7,0),""))</f>
        <v/>
      </c>
      <c r="AQ101" s="10">
        <f>IF(IFERROR(VLOOKUP(7&amp;$A:$A,list!$A:H,8,0),"")=0,"",IFERROR(VLOOKUP(7&amp;$A:$A,list!$A:H,8,0),""))</f>
        <v/>
      </c>
      <c r="AR101" s="2">
        <f>IF(IFERROR(VLOOKUP(8&amp;$A:$A,list!$A:C,3,0),"")=0,"",IFERROR(VLOOKUP(8&amp;$A:$A,list!$A:C,3,0),""))</f>
        <v/>
      </c>
      <c r="AS101" s="10">
        <f>IF(IFERROR(VLOOKUP(8&amp;$A:$A,list!$A:D,4,0),"")=0,"",IFERROR(VLOOKUP(8&amp;$A:$A,list!$A:D,4,0),""))</f>
        <v/>
      </c>
      <c r="AT101" s="10">
        <f>IF(IFERROR(VLOOKUP(8&amp;$A:$A,list!$A:E,5,0),"")=0,"",IFERROR(VLOOKUP(8&amp;$A:$A,list!$A:E,5,0),""))</f>
        <v/>
      </c>
      <c r="AU101" s="10">
        <f>IF(IFERROR(VLOOKUP(8&amp;$A:$A,list!$A:F,6,0),"")=0,"",IFERROR(VLOOKUP(8&amp;$A:$A,list!$A:F,6,0),""))</f>
        <v/>
      </c>
      <c r="AV101" s="10">
        <f>IF(IFERROR(VLOOKUP(8&amp;$A:$A,list!$A:G,7,0),"")=0,"",IFERROR(VLOOKUP(8&amp;$A:$A,list!$A:G,7,0),""))</f>
        <v/>
      </c>
      <c r="AW101" s="3">
        <f>IF(IFERROR(VLOOKUP(8&amp;$A:$A,list!$A:H,8,0),"")=0,"",IFERROR(VLOOKUP(8&amp;$A:$A,list!$A:H,8,0),""))</f>
        <v/>
      </c>
    </row>
    <row r="102">
      <c r="B102" s="2">
        <f>IF(IFERROR(VLOOKUP(1&amp;$A:$A,list!$A:C,3,0),"")=0,"",IFERROR(VLOOKUP(1&amp;$A:$A,list!$A:C,3,0),""))</f>
        <v/>
      </c>
      <c r="C102" s="10">
        <f>IF(IFERROR(VLOOKUP(1&amp;$A:$A,list!$A:D,4,0),"")=0,"",IFERROR(VLOOKUP(1&amp;$A:$A,list!$A:D,4,0),""))</f>
        <v/>
      </c>
      <c r="D102" s="10">
        <f>IF(IFERROR(VLOOKUP(1&amp;$A:$A,list!$A:E,5,0),"")=0,"",IFERROR(VLOOKUP(1&amp;$A:$A,list!$A:E,5,0),""))</f>
        <v/>
      </c>
      <c r="E102" s="10">
        <f>IF(IFERROR(VLOOKUP(1&amp;$A:$A,list!$A:F,6,0),"")=0,"",IFERROR(VLOOKUP(1&amp;$A:$A,list!$A:F,6,0),""))</f>
        <v/>
      </c>
      <c r="F102" s="10">
        <f>IF(IFERROR(VLOOKUP(1&amp;$A:$A,list!$A:G,7,0),"")=0,"",IFERROR(VLOOKUP(1&amp;$A:$A,list!$A:G,7,0),""))</f>
        <v/>
      </c>
      <c r="G102" s="10">
        <f>IF(IFERROR(VLOOKUP(1&amp;$A:$A,list!$A:H,8,0),"")=0,"",IFERROR(VLOOKUP(1&amp;$A:$A,list!$A:H,8,0),""))</f>
        <v/>
      </c>
      <c r="H102" s="2">
        <f>IF(IFERROR(VLOOKUP(2&amp;$A:$A,list!$A:C,3,0),"")=0,"",IFERROR(VLOOKUP(2&amp;$A:$A,list!$A:C,3,0),""))</f>
        <v/>
      </c>
      <c r="I102" s="10">
        <f>IF(IFERROR(VLOOKUP(2&amp;$A:$A,list!$A:D,4,0),"")=0,"",IFERROR(VLOOKUP(2&amp;$A:$A,list!$A:D,4,0),""))</f>
        <v/>
      </c>
      <c r="J102" s="10">
        <f>IF(IFERROR(VLOOKUP(2&amp;$A:$A,list!$A:E,5,0),"")=0,"",IFERROR(VLOOKUP(2&amp;$A:$A,list!$A:E,5,0),""))</f>
        <v/>
      </c>
      <c r="K102" s="10">
        <f>IF(IFERROR(VLOOKUP(2&amp;$A:$A,list!$A:F,6,0),"")=0,"",IFERROR(VLOOKUP(2&amp;$A:$A,list!$A:F,6,0),""))</f>
        <v/>
      </c>
      <c r="L102" s="10">
        <f>IF(IFERROR(VLOOKUP(2&amp;$A:$A,list!$A:G,7,0),"")=0,"",IFERROR(VLOOKUP(2&amp;$A:$A,list!$A:G,7,0),""))</f>
        <v/>
      </c>
      <c r="M102" s="10">
        <f>IF(IFERROR(VLOOKUP(2&amp;$A:$A,list!$A:H,8,0),"")=0,"",IFERROR(VLOOKUP(2&amp;$A:$A,list!$A:H,8,0),""))</f>
        <v/>
      </c>
      <c r="N102" s="2">
        <f>IF(IFERROR(VLOOKUP(3&amp;$A:$A,list!$A:C,3,0),"")=0,"",IFERROR(VLOOKUP(3&amp;$A:$A,list!$A:C,3,0),""))</f>
        <v/>
      </c>
      <c r="O102" s="10">
        <f>IF(IFERROR(VLOOKUP(3&amp;$A:$A,list!$A:D,4,0),"")=0,"",IFERROR(VLOOKUP(3&amp;$A:$A,list!$A:D,4,0),""))</f>
        <v/>
      </c>
      <c r="P102" s="10">
        <f>IF(IFERROR(VLOOKUP(3&amp;$A:$A,list!$A:E,5,0),"")=0,"",IFERROR(VLOOKUP(3&amp;$A:$A,list!$A:E,5,0),""))</f>
        <v/>
      </c>
      <c r="Q102" s="10">
        <f>IF(IFERROR(VLOOKUP(3&amp;$A:$A,list!$A:F,6,0),"")=0,"",IFERROR(VLOOKUP(3&amp;$A:$A,list!$A:F,6,0),""))</f>
        <v/>
      </c>
      <c r="R102" s="10">
        <f>IF(IFERROR(VLOOKUP(3&amp;$A:$A,list!$A:G,7,0),"")=0,"",IFERROR(VLOOKUP(3&amp;$A:$A,list!$A:G,7,0),""))</f>
        <v/>
      </c>
      <c r="S102" s="10">
        <f>IF(IFERROR(VLOOKUP(3&amp;$A:$A,list!$A:H,8,0),"")=0,"",IFERROR(VLOOKUP(3&amp;$A:$A,list!$A:H,8,0),""))</f>
        <v/>
      </c>
      <c r="T102" s="2">
        <f>IF(IFERROR(VLOOKUP(4&amp;$A:$A,list!$A:C,3,0),"")=0,"",IFERROR(VLOOKUP(4&amp;$A:$A,list!$A:C,3,0),""))</f>
        <v/>
      </c>
      <c r="U102" s="10">
        <f>IF(IFERROR(VLOOKUP(4&amp;$A:$A,list!$A:D,4,0),"")=0,"",IFERROR(VLOOKUP(4&amp;$A:$A,list!$A:D,4,0),""))</f>
        <v/>
      </c>
      <c r="V102" s="10">
        <f>IF(IFERROR(VLOOKUP(4&amp;$A:$A,list!$A:E,5,0),"")=0,"",IFERROR(VLOOKUP(4&amp;$A:$A,list!$A:E,5,0),""))</f>
        <v/>
      </c>
      <c r="W102" s="10">
        <f>IF(IFERROR(VLOOKUP(4&amp;$A:$A,list!$A:F,6,0),"")=0,"",IFERROR(VLOOKUP(4&amp;$A:$A,list!$A:F,6,0),""))</f>
        <v/>
      </c>
      <c r="X102" s="10">
        <f>IF(IFERROR(VLOOKUP(4&amp;$A:$A,list!$A:G,7,0),"")=0,"",IFERROR(VLOOKUP(4&amp;$A:$A,list!$A:G,7,0),""))</f>
        <v/>
      </c>
      <c r="Y102" s="10">
        <f>IF(IFERROR(VLOOKUP(4&amp;$A:$A,list!$A:H,8,0),"")=0,"",IFERROR(VLOOKUP(4&amp;$A:$A,list!$A:H,8,0),""))</f>
        <v/>
      </c>
      <c r="Z102" s="2">
        <f>IF(IFERROR(VLOOKUP(5&amp;$A:$A,list!$A:C,3,0),"")=0,"",IFERROR(VLOOKUP(5&amp;$A:$A,list!$A:C,3,0),""))</f>
        <v/>
      </c>
      <c r="AA102" s="10">
        <f>IF(IFERROR(VLOOKUP(5&amp;$A:$A,list!$A:D,4,0),"")=0,"",IFERROR(VLOOKUP(5&amp;$A:$A,list!$A:D,4,0),""))</f>
        <v/>
      </c>
      <c r="AB102" s="10">
        <f>IF(IFERROR(VLOOKUP(5&amp;$A:$A,list!$A:E,5,0),"")=0,"",IFERROR(VLOOKUP(5&amp;$A:$A,list!$A:E,5,0),""))</f>
        <v/>
      </c>
      <c r="AC102" s="10">
        <f>IF(IFERROR(VLOOKUP(5&amp;$A:$A,list!$A:F,6,0),"")=0,"",IFERROR(VLOOKUP(5&amp;$A:$A,list!$A:F,6,0),""))</f>
        <v/>
      </c>
      <c r="AD102" s="10">
        <f>IF(IFERROR(VLOOKUP(5&amp;$A:$A,list!$A:G,7,0),"")=0,"",IFERROR(VLOOKUP(5&amp;$A:$A,list!$A:G,7,0),""))</f>
        <v/>
      </c>
      <c r="AE102" s="10">
        <f>IF(IFERROR(VLOOKUP(5&amp;$A:$A,list!$A:H,8,0),"")=0,"",IFERROR(VLOOKUP(5&amp;$A:$A,list!$A:H,8,0),""))</f>
        <v/>
      </c>
      <c r="AF102" s="2">
        <f>IF(IFERROR(VLOOKUP(6&amp;$A:$A,list!$A:C,3,0),"")=0,"",IFERROR(VLOOKUP(6&amp;$A:$A,list!$A:C,3,0),""))</f>
        <v/>
      </c>
      <c r="AG102" s="10">
        <f>IF(IFERROR(VLOOKUP(6&amp;$A:$A,list!$A:D,4,0),"")=0,"",IFERROR(VLOOKUP(6&amp;$A:$A,list!$A:D,4,0),""))</f>
        <v/>
      </c>
      <c r="AH102" s="10">
        <f>IF(IFERROR(VLOOKUP(6&amp;$A:$A,list!$A:E,5,0),"")=0,"",IFERROR(VLOOKUP(6&amp;$A:$A,list!$A:E,5,0),""))</f>
        <v/>
      </c>
      <c r="AI102" s="10">
        <f>IF(IFERROR(VLOOKUP(6&amp;$A:$A,list!$A:F,6,0),"")=0,"",IFERROR(VLOOKUP(6&amp;$A:$A,list!$A:F,6,0),""))</f>
        <v/>
      </c>
      <c r="AJ102" s="10">
        <f>IF(IFERROR(VLOOKUP(6&amp;$A:$A,list!$A:G,7,0),"")=0,"",IFERROR(VLOOKUP(6&amp;$A:$A,list!$A:G,7,0),""))</f>
        <v/>
      </c>
      <c r="AK102" s="10">
        <f>IF(IFERROR(VLOOKUP(6&amp;$A:$A,list!$A:H,8,0),"")=0,"",IFERROR(VLOOKUP(6&amp;$A:$A,list!$A:H,8,0),""))</f>
        <v/>
      </c>
      <c r="AL102" s="2">
        <f>IF(IFERROR(VLOOKUP(7&amp;$A:$A,list!$A:C,3,0),"")=0,"",IFERROR(VLOOKUP(7&amp;$A:$A,list!$A:C,3,0),""))</f>
        <v/>
      </c>
      <c r="AM102" s="10">
        <f>IF(IFERROR(VLOOKUP(7&amp;$A:$A,list!$A:D,4,0),"")=0,"",IFERROR(VLOOKUP(7&amp;$A:$A,list!$A:D,4,0),""))</f>
        <v/>
      </c>
      <c r="AN102" s="10">
        <f>IF(IFERROR(VLOOKUP(7&amp;$A:$A,list!$A:E,5,0),"")=0,"",IFERROR(VLOOKUP(7&amp;$A:$A,list!$A:E,5,0),""))</f>
        <v/>
      </c>
      <c r="AO102" s="10">
        <f>IF(IFERROR(VLOOKUP(7&amp;$A:$A,list!$A:F,6,0),"")=0,"",IFERROR(VLOOKUP(7&amp;$A:$A,list!$A:F,6,0),""))</f>
        <v/>
      </c>
      <c r="AP102" s="10">
        <f>IF(IFERROR(VLOOKUP(7&amp;$A:$A,list!$A:G,7,0),"")=0,"",IFERROR(VLOOKUP(7&amp;$A:$A,list!$A:G,7,0),""))</f>
        <v/>
      </c>
      <c r="AQ102" s="10">
        <f>IF(IFERROR(VLOOKUP(7&amp;$A:$A,list!$A:H,8,0),"")=0,"",IFERROR(VLOOKUP(7&amp;$A:$A,list!$A:H,8,0),""))</f>
        <v/>
      </c>
      <c r="AR102" s="2">
        <f>IF(IFERROR(VLOOKUP(8&amp;$A:$A,list!$A:C,3,0),"")=0,"",IFERROR(VLOOKUP(8&amp;$A:$A,list!$A:C,3,0),""))</f>
        <v/>
      </c>
      <c r="AS102" s="10">
        <f>IF(IFERROR(VLOOKUP(8&amp;$A:$A,list!$A:D,4,0),"")=0,"",IFERROR(VLOOKUP(8&amp;$A:$A,list!$A:D,4,0),""))</f>
        <v/>
      </c>
      <c r="AT102" s="10">
        <f>IF(IFERROR(VLOOKUP(8&amp;$A:$A,list!$A:E,5,0),"")=0,"",IFERROR(VLOOKUP(8&amp;$A:$A,list!$A:E,5,0),""))</f>
        <v/>
      </c>
      <c r="AU102" s="10">
        <f>IF(IFERROR(VLOOKUP(8&amp;$A:$A,list!$A:F,6,0),"")=0,"",IFERROR(VLOOKUP(8&amp;$A:$A,list!$A:F,6,0),""))</f>
        <v/>
      </c>
      <c r="AV102" s="10">
        <f>IF(IFERROR(VLOOKUP(8&amp;$A:$A,list!$A:G,7,0),"")=0,"",IFERROR(VLOOKUP(8&amp;$A:$A,list!$A:G,7,0),""))</f>
        <v/>
      </c>
      <c r="AW102" s="3">
        <f>IF(IFERROR(VLOOKUP(8&amp;$A:$A,list!$A:H,8,0),"")=0,"",IFERROR(VLOOKUP(8&amp;$A:$A,list!$A:H,8,0),""))</f>
        <v/>
      </c>
    </row>
    <row r="103">
      <c r="B103" s="2">
        <f>IF(IFERROR(VLOOKUP(1&amp;$A:$A,list!$A:C,3,0),"")=0,"",IFERROR(VLOOKUP(1&amp;$A:$A,list!$A:C,3,0),""))</f>
        <v/>
      </c>
      <c r="C103" s="10">
        <f>IF(IFERROR(VLOOKUP(1&amp;$A:$A,list!$A:D,4,0),"")=0,"",IFERROR(VLOOKUP(1&amp;$A:$A,list!$A:D,4,0),""))</f>
        <v/>
      </c>
      <c r="D103" s="10">
        <f>IF(IFERROR(VLOOKUP(1&amp;$A:$A,list!$A:E,5,0),"")=0,"",IFERROR(VLOOKUP(1&amp;$A:$A,list!$A:E,5,0),""))</f>
        <v/>
      </c>
      <c r="E103" s="10">
        <f>IF(IFERROR(VLOOKUP(1&amp;$A:$A,list!$A:F,6,0),"")=0,"",IFERROR(VLOOKUP(1&amp;$A:$A,list!$A:F,6,0),""))</f>
        <v/>
      </c>
      <c r="F103" s="10">
        <f>IF(IFERROR(VLOOKUP(1&amp;$A:$A,list!$A:G,7,0),"")=0,"",IFERROR(VLOOKUP(1&amp;$A:$A,list!$A:G,7,0),""))</f>
        <v/>
      </c>
      <c r="G103" s="10">
        <f>IF(IFERROR(VLOOKUP(1&amp;$A:$A,list!$A:H,8,0),"")=0,"",IFERROR(VLOOKUP(1&amp;$A:$A,list!$A:H,8,0),""))</f>
        <v/>
      </c>
      <c r="H103" s="2">
        <f>IF(IFERROR(VLOOKUP(2&amp;$A:$A,list!$A:C,3,0),"")=0,"",IFERROR(VLOOKUP(2&amp;$A:$A,list!$A:C,3,0),""))</f>
        <v/>
      </c>
      <c r="I103" s="10">
        <f>IF(IFERROR(VLOOKUP(2&amp;$A:$A,list!$A:D,4,0),"")=0,"",IFERROR(VLOOKUP(2&amp;$A:$A,list!$A:D,4,0),""))</f>
        <v/>
      </c>
      <c r="J103" s="10">
        <f>IF(IFERROR(VLOOKUP(2&amp;$A:$A,list!$A:E,5,0),"")=0,"",IFERROR(VLOOKUP(2&amp;$A:$A,list!$A:E,5,0),""))</f>
        <v/>
      </c>
      <c r="K103" s="10">
        <f>IF(IFERROR(VLOOKUP(2&amp;$A:$A,list!$A:F,6,0),"")=0,"",IFERROR(VLOOKUP(2&amp;$A:$A,list!$A:F,6,0),""))</f>
        <v/>
      </c>
      <c r="L103" s="10">
        <f>IF(IFERROR(VLOOKUP(2&amp;$A:$A,list!$A:G,7,0),"")=0,"",IFERROR(VLOOKUP(2&amp;$A:$A,list!$A:G,7,0),""))</f>
        <v/>
      </c>
      <c r="M103" s="10">
        <f>IF(IFERROR(VLOOKUP(2&amp;$A:$A,list!$A:H,8,0),"")=0,"",IFERROR(VLOOKUP(2&amp;$A:$A,list!$A:H,8,0),""))</f>
        <v/>
      </c>
      <c r="N103" s="2">
        <f>IF(IFERROR(VLOOKUP(3&amp;$A:$A,list!$A:C,3,0),"")=0,"",IFERROR(VLOOKUP(3&amp;$A:$A,list!$A:C,3,0),""))</f>
        <v/>
      </c>
      <c r="O103" s="10">
        <f>IF(IFERROR(VLOOKUP(3&amp;$A:$A,list!$A:D,4,0),"")=0,"",IFERROR(VLOOKUP(3&amp;$A:$A,list!$A:D,4,0),""))</f>
        <v/>
      </c>
      <c r="P103" s="10">
        <f>IF(IFERROR(VLOOKUP(3&amp;$A:$A,list!$A:E,5,0),"")=0,"",IFERROR(VLOOKUP(3&amp;$A:$A,list!$A:E,5,0),""))</f>
        <v/>
      </c>
      <c r="Q103" s="10">
        <f>IF(IFERROR(VLOOKUP(3&amp;$A:$A,list!$A:F,6,0),"")=0,"",IFERROR(VLOOKUP(3&amp;$A:$A,list!$A:F,6,0),""))</f>
        <v/>
      </c>
      <c r="R103" s="10">
        <f>IF(IFERROR(VLOOKUP(3&amp;$A:$A,list!$A:G,7,0),"")=0,"",IFERROR(VLOOKUP(3&amp;$A:$A,list!$A:G,7,0),""))</f>
        <v/>
      </c>
      <c r="S103" s="10">
        <f>IF(IFERROR(VLOOKUP(3&amp;$A:$A,list!$A:H,8,0),"")=0,"",IFERROR(VLOOKUP(3&amp;$A:$A,list!$A:H,8,0),""))</f>
        <v/>
      </c>
      <c r="T103" s="2">
        <f>IF(IFERROR(VLOOKUP(4&amp;$A:$A,list!$A:C,3,0),"")=0,"",IFERROR(VLOOKUP(4&amp;$A:$A,list!$A:C,3,0),""))</f>
        <v/>
      </c>
      <c r="U103" s="10">
        <f>IF(IFERROR(VLOOKUP(4&amp;$A:$A,list!$A:D,4,0),"")=0,"",IFERROR(VLOOKUP(4&amp;$A:$A,list!$A:D,4,0),""))</f>
        <v/>
      </c>
      <c r="V103" s="10">
        <f>IF(IFERROR(VLOOKUP(4&amp;$A:$A,list!$A:E,5,0),"")=0,"",IFERROR(VLOOKUP(4&amp;$A:$A,list!$A:E,5,0),""))</f>
        <v/>
      </c>
      <c r="W103" s="10">
        <f>IF(IFERROR(VLOOKUP(4&amp;$A:$A,list!$A:F,6,0),"")=0,"",IFERROR(VLOOKUP(4&amp;$A:$A,list!$A:F,6,0),""))</f>
        <v/>
      </c>
      <c r="X103" s="10">
        <f>IF(IFERROR(VLOOKUP(4&amp;$A:$A,list!$A:G,7,0),"")=0,"",IFERROR(VLOOKUP(4&amp;$A:$A,list!$A:G,7,0),""))</f>
        <v/>
      </c>
      <c r="Y103" s="10">
        <f>IF(IFERROR(VLOOKUP(4&amp;$A:$A,list!$A:H,8,0),"")=0,"",IFERROR(VLOOKUP(4&amp;$A:$A,list!$A:H,8,0),""))</f>
        <v/>
      </c>
      <c r="Z103" s="2">
        <f>IF(IFERROR(VLOOKUP(5&amp;$A:$A,list!$A:C,3,0),"")=0,"",IFERROR(VLOOKUP(5&amp;$A:$A,list!$A:C,3,0),""))</f>
        <v/>
      </c>
      <c r="AA103" s="10">
        <f>IF(IFERROR(VLOOKUP(5&amp;$A:$A,list!$A:D,4,0),"")=0,"",IFERROR(VLOOKUP(5&amp;$A:$A,list!$A:D,4,0),""))</f>
        <v/>
      </c>
      <c r="AB103" s="10">
        <f>IF(IFERROR(VLOOKUP(5&amp;$A:$A,list!$A:E,5,0),"")=0,"",IFERROR(VLOOKUP(5&amp;$A:$A,list!$A:E,5,0),""))</f>
        <v/>
      </c>
      <c r="AC103" s="10">
        <f>IF(IFERROR(VLOOKUP(5&amp;$A:$A,list!$A:F,6,0),"")=0,"",IFERROR(VLOOKUP(5&amp;$A:$A,list!$A:F,6,0),""))</f>
        <v/>
      </c>
      <c r="AD103" s="10">
        <f>IF(IFERROR(VLOOKUP(5&amp;$A:$A,list!$A:G,7,0),"")=0,"",IFERROR(VLOOKUP(5&amp;$A:$A,list!$A:G,7,0),""))</f>
        <v/>
      </c>
      <c r="AE103" s="10">
        <f>IF(IFERROR(VLOOKUP(5&amp;$A:$A,list!$A:H,8,0),"")=0,"",IFERROR(VLOOKUP(5&amp;$A:$A,list!$A:H,8,0),""))</f>
        <v/>
      </c>
      <c r="AF103" s="2">
        <f>IF(IFERROR(VLOOKUP(6&amp;$A:$A,list!$A:C,3,0),"")=0,"",IFERROR(VLOOKUP(6&amp;$A:$A,list!$A:C,3,0),""))</f>
        <v/>
      </c>
      <c r="AG103" s="10">
        <f>IF(IFERROR(VLOOKUP(6&amp;$A:$A,list!$A:D,4,0),"")=0,"",IFERROR(VLOOKUP(6&amp;$A:$A,list!$A:D,4,0),""))</f>
        <v/>
      </c>
      <c r="AH103" s="10">
        <f>IF(IFERROR(VLOOKUP(6&amp;$A:$A,list!$A:E,5,0),"")=0,"",IFERROR(VLOOKUP(6&amp;$A:$A,list!$A:E,5,0),""))</f>
        <v/>
      </c>
      <c r="AI103" s="10">
        <f>IF(IFERROR(VLOOKUP(6&amp;$A:$A,list!$A:F,6,0),"")=0,"",IFERROR(VLOOKUP(6&amp;$A:$A,list!$A:F,6,0),""))</f>
        <v/>
      </c>
      <c r="AJ103" s="10">
        <f>IF(IFERROR(VLOOKUP(6&amp;$A:$A,list!$A:G,7,0),"")=0,"",IFERROR(VLOOKUP(6&amp;$A:$A,list!$A:G,7,0),""))</f>
        <v/>
      </c>
      <c r="AK103" s="10">
        <f>IF(IFERROR(VLOOKUP(6&amp;$A:$A,list!$A:H,8,0),"")=0,"",IFERROR(VLOOKUP(6&amp;$A:$A,list!$A:H,8,0),""))</f>
        <v/>
      </c>
      <c r="AL103" s="2">
        <f>IF(IFERROR(VLOOKUP(7&amp;$A:$A,list!$A:C,3,0),"")=0,"",IFERROR(VLOOKUP(7&amp;$A:$A,list!$A:C,3,0),""))</f>
        <v/>
      </c>
      <c r="AM103" s="10">
        <f>IF(IFERROR(VLOOKUP(7&amp;$A:$A,list!$A:D,4,0),"")=0,"",IFERROR(VLOOKUP(7&amp;$A:$A,list!$A:D,4,0),""))</f>
        <v/>
      </c>
      <c r="AN103" s="10">
        <f>IF(IFERROR(VLOOKUP(7&amp;$A:$A,list!$A:E,5,0),"")=0,"",IFERROR(VLOOKUP(7&amp;$A:$A,list!$A:E,5,0),""))</f>
        <v/>
      </c>
      <c r="AO103" s="10">
        <f>IF(IFERROR(VLOOKUP(7&amp;$A:$A,list!$A:F,6,0),"")=0,"",IFERROR(VLOOKUP(7&amp;$A:$A,list!$A:F,6,0),""))</f>
        <v/>
      </c>
      <c r="AP103" s="10">
        <f>IF(IFERROR(VLOOKUP(7&amp;$A:$A,list!$A:G,7,0),"")=0,"",IFERROR(VLOOKUP(7&amp;$A:$A,list!$A:G,7,0),""))</f>
        <v/>
      </c>
      <c r="AQ103" s="10">
        <f>IF(IFERROR(VLOOKUP(7&amp;$A:$A,list!$A:H,8,0),"")=0,"",IFERROR(VLOOKUP(7&amp;$A:$A,list!$A:H,8,0),""))</f>
        <v/>
      </c>
      <c r="AR103" s="2">
        <f>IF(IFERROR(VLOOKUP(8&amp;$A:$A,list!$A:C,3,0),"")=0,"",IFERROR(VLOOKUP(8&amp;$A:$A,list!$A:C,3,0),""))</f>
        <v/>
      </c>
      <c r="AS103" s="10">
        <f>IF(IFERROR(VLOOKUP(8&amp;$A:$A,list!$A:D,4,0),"")=0,"",IFERROR(VLOOKUP(8&amp;$A:$A,list!$A:D,4,0),""))</f>
        <v/>
      </c>
      <c r="AT103" s="10">
        <f>IF(IFERROR(VLOOKUP(8&amp;$A:$A,list!$A:E,5,0),"")=0,"",IFERROR(VLOOKUP(8&amp;$A:$A,list!$A:E,5,0),""))</f>
        <v/>
      </c>
      <c r="AU103" s="10">
        <f>IF(IFERROR(VLOOKUP(8&amp;$A:$A,list!$A:F,6,0),"")=0,"",IFERROR(VLOOKUP(8&amp;$A:$A,list!$A:F,6,0),""))</f>
        <v/>
      </c>
      <c r="AV103" s="10">
        <f>IF(IFERROR(VLOOKUP(8&amp;$A:$A,list!$A:G,7,0),"")=0,"",IFERROR(VLOOKUP(8&amp;$A:$A,list!$A:G,7,0),""))</f>
        <v/>
      </c>
      <c r="AW103" s="3">
        <f>IF(IFERROR(VLOOKUP(8&amp;$A:$A,list!$A:H,8,0),"")=0,"",IFERROR(VLOOKUP(8&amp;$A:$A,list!$A:H,8,0),""))</f>
        <v/>
      </c>
    </row>
    <row r="104">
      <c r="B104" s="2">
        <f>IF(IFERROR(VLOOKUP(1&amp;$A:$A,list!$A:C,3,0),"")=0,"",IFERROR(VLOOKUP(1&amp;$A:$A,list!$A:C,3,0),""))</f>
        <v/>
      </c>
      <c r="C104" s="10">
        <f>IF(IFERROR(VLOOKUP(1&amp;$A:$A,list!$A:D,4,0),"")=0,"",IFERROR(VLOOKUP(1&amp;$A:$A,list!$A:D,4,0),""))</f>
        <v/>
      </c>
      <c r="D104" s="10">
        <f>IF(IFERROR(VLOOKUP(1&amp;$A:$A,list!$A:E,5,0),"")=0,"",IFERROR(VLOOKUP(1&amp;$A:$A,list!$A:E,5,0),""))</f>
        <v/>
      </c>
      <c r="E104" s="10">
        <f>IF(IFERROR(VLOOKUP(1&amp;$A:$A,list!$A:F,6,0),"")=0,"",IFERROR(VLOOKUP(1&amp;$A:$A,list!$A:F,6,0),""))</f>
        <v/>
      </c>
      <c r="F104" s="10">
        <f>IF(IFERROR(VLOOKUP(1&amp;$A:$A,list!$A:G,7,0),"")=0,"",IFERROR(VLOOKUP(1&amp;$A:$A,list!$A:G,7,0),""))</f>
        <v/>
      </c>
      <c r="G104" s="10">
        <f>IF(IFERROR(VLOOKUP(1&amp;$A:$A,list!$A:H,8,0),"")=0,"",IFERROR(VLOOKUP(1&amp;$A:$A,list!$A:H,8,0),""))</f>
        <v/>
      </c>
      <c r="H104" s="2">
        <f>IF(IFERROR(VLOOKUP(2&amp;$A:$A,list!$A:C,3,0),"")=0,"",IFERROR(VLOOKUP(2&amp;$A:$A,list!$A:C,3,0),""))</f>
        <v/>
      </c>
      <c r="I104" s="10">
        <f>IF(IFERROR(VLOOKUP(2&amp;$A:$A,list!$A:D,4,0),"")=0,"",IFERROR(VLOOKUP(2&amp;$A:$A,list!$A:D,4,0),""))</f>
        <v/>
      </c>
      <c r="J104" s="10">
        <f>IF(IFERROR(VLOOKUP(2&amp;$A:$A,list!$A:E,5,0),"")=0,"",IFERROR(VLOOKUP(2&amp;$A:$A,list!$A:E,5,0),""))</f>
        <v/>
      </c>
      <c r="K104" s="10">
        <f>IF(IFERROR(VLOOKUP(2&amp;$A:$A,list!$A:F,6,0),"")=0,"",IFERROR(VLOOKUP(2&amp;$A:$A,list!$A:F,6,0),""))</f>
        <v/>
      </c>
      <c r="L104" s="10">
        <f>IF(IFERROR(VLOOKUP(2&amp;$A:$A,list!$A:G,7,0),"")=0,"",IFERROR(VLOOKUP(2&amp;$A:$A,list!$A:G,7,0),""))</f>
        <v/>
      </c>
      <c r="M104" s="10">
        <f>IF(IFERROR(VLOOKUP(2&amp;$A:$A,list!$A:H,8,0),"")=0,"",IFERROR(VLOOKUP(2&amp;$A:$A,list!$A:H,8,0),""))</f>
        <v/>
      </c>
      <c r="N104" s="2">
        <f>IF(IFERROR(VLOOKUP(3&amp;$A:$A,list!$A:C,3,0),"")=0,"",IFERROR(VLOOKUP(3&amp;$A:$A,list!$A:C,3,0),""))</f>
        <v/>
      </c>
      <c r="O104" s="10">
        <f>IF(IFERROR(VLOOKUP(3&amp;$A:$A,list!$A:D,4,0),"")=0,"",IFERROR(VLOOKUP(3&amp;$A:$A,list!$A:D,4,0),""))</f>
        <v/>
      </c>
      <c r="P104" s="10">
        <f>IF(IFERROR(VLOOKUP(3&amp;$A:$A,list!$A:E,5,0),"")=0,"",IFERROR(VLOOKUP(3&amp;$A:$A,list!$A:E,5,0),""))</f>
        <v/>
      </c>
      <c r="Q104" s="10">
        <f>IF(IFERROR(VLOOKUP(3&amp;$A:$A,list!$A:F,6,0),"")=0,"",IFERROR(VLOOKUP(3&amp;$A:$A,list!$A:F,6,0),""))</f>
        <v/>
      </c>
      <c r="R104" s="10">
        <f>IF(IFERROR(VLOOKUP(3&amp;$A:$A,list!$A:G,7,0),"")=0,"",IFERROR(VLOOKUP(3&amp;$A:$A,list!$A:G,7,0),""))</f>
        <v/>
      </c>
      <c r="S104" s="10">
        <f>IF(IFERROR(VLOOKUP(3&amp;$A:$A,list!$A:H,8,0),"")=0,"",IFERROR(VLOOKUP(3&amp;$A:$A,list!$A:H,8,0),""))</f>
        <v/>
      </c>
      <c r="T104" s="2">
        <f>IF(IFERROR(VLOOKUP(4&amp;$A:$A,list!$A:C,3,0),"")=0,"",IFERROR(VLOOKUP(4&amp;$A:$A,list!$A:C,3,0),""))</f>
        <v/>
      </c>
      <c r="U104" s="10">
        <f>IF(IFERROR(VLOOKUP(4&amp;$A:$A,list!$A:D,4,0),"")=0,"",IFERROR(VLOOKUP(4&amp;$A:$A,list!$A:D,4,0),""))</f>
        <v/>
      </c>
      <c r="V104" s="10">
        <f>IF(IFERROR(VLOOKUP(4&amp;$A:$A,list!$A:E,5,0),"")=0,"",IFERROR(VLOOKUP(4&amp;$A:$A,list!$A:E,5,0),""))</f>
        <v/>
      </c>
      <c r="W104" s="10">
        <f>IF(IFERROR(VLOOKUP(4&amp;$A:$A,list!$A:F,6,0),"")=0,"",IFERROR(VLOOKUP(4&amp;$A:$A,list!$A:F,6,0),""))</f>
        <v/>
      </c>
      <c r="X104" s="10">
        <f>IF(IFERROR(VLOOKUP(4&amp;$A:$A,list!$A:G,7,0),"")=0,"",IFERROR(VLOOKUP(4&amp;$A:$A,list!$A:G,7,0),""))</f>
        <v/>
      </c>
      <c r="Y104" s="10">
        <f>IF(IFERROR(VLOOKUP(4&amp;$A:$A,list!$A:H,8,0),"")=0,"",IFERROR(VLOOKUP(4&amp;$A:$A,list!$A:H,8,0),""))</f>
        <v/>
      </c>
      <c r="Z104" s="2">
        <f>IF(IFERROR(VLOOKUP(5&amp;$A:$A,list!$A:C,3,0),"")=0,"",IFERROR(VLOOKUP(5&amp;$A:$A,list!$A:C,3,0),""))</f>
        <v/>
      </c>
      <c r="AA104" s="10">
        <f>IF(IFERROR(VLOOKUP(5&amp;$A:$A,list!$A:D,4,0),"")=0,"",IFERROR(VLOOKUP(5&amp;$A:$A,list!$A:D,4,0),""))</f>
        <v/>
      </c>
      <c r="AB104" s="10">
        <f>IF(IFERROR(VLOOKUP(5&amp;$A:$A,list!$A:E,5,0),"")=0,"",IFERROR(VLOOKUP(5&amp;$A:$A,list!$A:E,5,0),""))</f>
        <v/>
      </c>
      <c r="AC104" s="10">
        <f>IF(IFERROR(VLOOKUP(5&amp;$A:$A,list!$A:F,6,0),"")=0,"",IFERROR(VLOOKUP(5&amp;$A:$A,list!$A:F,6,0),""))</f>
        <v/>
      </c>
      <c r="AD104" s="10">
        <f>IF(IFERROR(VLOOKUP(5&amp;$A:$A,list!$A:G,7,0),"")=0,"",IFERROR(VLOOKUP(5&amp;$A:$A,list!$A:G,7,0),""))</f>
        <v/>
      </c>
      <c r="AE104" s="10">
        <f>IF(IFERROR(VLOOKUP(5&amp;$A:$A,list!$A:H,8,0),"")=0,"",IFERROR(VLOOKUP(5&amp;$A:$A,list!$A:H,8,0),""))</f>
        <v/>
      </c>
      <c r="AF104" s="2">
        <f>IF(IFERROR(VLOOKUP(6&amp;$A:$A,list!$A:C,3,0),"")=0,"",IFERROR(VLOOKUP(6&amp;$A:$A,list!$A:C,3,0),""))</f>
        <v/>
      </c>
      <c r="AG104" s="10">
        <f>IF(IFERROR(VLOOKUP(6&amp;$A:$A,list!$A:D,4,0),"")=0,"",IFERROR(VLOOKUP(6&amp;$A:$A,list!$A:D,4,0),""))</f>
        <v/>
      </c>
      <c r="AH104" s="10">
        <f>IF(IFERROR(VLOOKUP(6&amp;$A:$A,list!$A:E,5,0),"")=0,"",IFERROR(VLOOKUP(6&amp;$A:$A,list!$A:E,5,0),""))</f>
        <v/>
      </c>
      <c r="AI104" s="10">
        <f>IF(IFERROR(VLOOKUP(6&amp;$A:$A,list!$A:F,6,0),"")=0,"",IFERROR(VLOOKUP(6&amp;$A:$A,list!$A:F,6,0),""))</f>
        <v/>
      </c>
      <c r="AJ104" s="10">
        <f>IF(IFERROR(VLOOKUP(6&amp;$A:$A,list!$A:G,7,0),"")=0,"",IFERROR(VLOOKUP(6&amp;$A:$A,list!$A:G,7,0),""))</f>
        <v/>
      </c>
      <c r="AK104" s="10">
        <f>IF(IFERROR(VLOOKUP(6&amp;$A:$A,list!$A:H,8,0),"")=0,"",IFERROR(VLOOKUP(6&amp;$A:$A,list!$A:H,8,0),""))</f>
        <v/>
      </c>
      <c r="AL104" s="2">
        <f>IF(IFERROR(VLOOKUP(7&amp;$A:$A,list!$A:C,3,0),"")=0,"",IFERROR(VLOOKUP(7&amp;$A:$A,list!$A:C,3,0),""))</f>
        <v/>
      </c>
      <c r="AM104" s="10">
        <f>IF(IFERROR(VLOOKUP(7&amp;$A:$A,list!$A:D,4,0),"")=0,"",IFERROR(VLOOKUP(7&amp;$A:$A,list!$A:D,4,0),""))</f>
        <v/>
      </c>
      <c r="AN104" s="10">
        <f>IF(IFERROR(VLOOKUP(7&amp;$A:$A,list!$A:E,5,0),"")=0,"",IFERROR(VLOOKUP(7&amp;$A:$A,list!$A:E,5,0),""))</f>
        <v/>
      </c>
      <c r="AO104" s="10">
        <f>IF(IFERROR(VLOOKUP(7&amp;$A:$A,list!$A:F,6,0),"")=0,"",IFERROR(VLOOKUP(7&amp;$A:$A,list!$A:F,6,0),""))</f>
        <v/>
      </c>
      <c r="AP104" s="10">
        <f>IF(IFERROR(VLOOKUP(7&amp;$A:$A,list!$A:G,7,0),"")=0,"",IFERROR(VLOOKUP(7&amp;$A:$A,list!$A:G,7,0),""))</f>
        <v/>
      </c>
      <c r="AQ104" s="10">
        <f>IF(IFERROR(VLOOKUP(7&amp;$A:$A,list!$A:H,8,0),"")=0,"",IFERROR(VLOOKUP(7&amp;$A:$A,list!$A:H,8,0),""))</f>
        <v/>
      </c>
      <c r="AR104" s="2">
        <f>IF(IFERROR(VLOOKUP(8&amp;$A:$A,list!$A:C,3,0),"")=0,"",IFERROR(VLOOKUP(8&amp;$A:$A,list!$A:C,3,0),""))</f>
        <v/>
      </c>
      <c r="AS104" s="10">
        <f>IF(IFERROR(VLOOKUP(8&amp;$A:$A,list!$A:D,4,0),"")=0,"",IFERROR(VLOOKUP(8&amp;$A:$A,list!$A:D,4,0),""))</f>
        <v/>
      </c>
      <c r="AT104" s="10">
        <f>IF(IFERROR(VLOOKUP(8&amp;$A:$A,list!$A:E,5,0),"")=0,"",IFERROR(VLOOKUP(8&amp;$A:$A,list!$A:E,5,0),""))</f>
        <v/>
      </c>
      <c r="AU104" s="10">
        <f>IF(IFERROR(VLOOKUP(8&amp;$A:$A,list!$A:F,6,0),"")=0,"",IFERROR(VLOOKUP(8&amp;$A:$A,list!$A:F,6,0),""))</f>
        <v/>
      </c>
      <c r="AV104" s="10">
        <f>IF(IFERROR(VLOOKUP(8&amp;$A:$A,list!$A:G,7,0),"")=0,"",IFERROR(VLOOKUP(8&amp;$A:$A,list!$A:G,7,0),""))</f>
        <v/>
      </c>
      <c r="AW104" s="3">
        <f>IF(IFERROR(VLOOKUP(8&amp;$A:$A,list!$A:H,8,0),"")=0,"",IFERROR(VLOOKUP(8&amp;$A:$A,list!$A:H,8,0),""))</f>
        <v/>
      </c>
    </row>
    <row r="105">
      <c r="B105" s="2">
        <f>IF(IFERROR(VLOOKUP(1&amp;$A:$A,list!$A:C,3,0),"")=0,"",IFERROR(VLOOKUP(1&amp;$A:$A,list!$A:C,3,0),""))</f>
        <v/>
      </c>
      <c r="C105" s="10">
        <f>IF(IFERROR(VLOOKUP(1&amp;$A:$A,list!$A:D,4,0),"")=0,"",IFERROR(VLOOKUP(1&amp;$A:$A,list!$A:D,4,0),""))</f>
        <v/>
      </c>
      <c r="D105" s="10">
        <f>IF(IFERROR(VLOOKUP(1&amp;$A:$A,list!$A:E,5,0),"")=0,"",IFERROR(VLOOKUP(1&amp;$A:$A,list!$A:E,5,0),""))</f>
        <v/>
      </c>
      <c r="E105" s="10">
        <f>IF(IFERROR(VLOOKUP(1&amp;$A:$A,list!$A:F,6,0),"")=0,"",IFERROR(VLOOKUP(1&amp;$A:$A,list!$A:F,6,0),""))</f>
        <v/>
      </c>
      <c r="F105" s="10">
        <f>IF(IFERROR(VLOOKUP(1&amp;$A:$A,list!$A:G,7,0),"")=0,"",IFERROR(VLOOKUP(1&amp;$A:$A,list!$A:G,7,0),""))</f>
        <v/>
      </c>
      <c r="G105" s="10">
        <f>IF(IFERROR(VLOOKUP(1&amp;$A:$A,list!$A:H,8,0),"")=0,"",IFERROR(VLOOKUP(1&amp;$A:$A,list!$A:H,8,0),""))</f>
        <v/>
      </c>
      <c r="H105" s="2">
        <f>IF(IFERROR(VLOOKUP(2&amp;$A:$A,list!$A:C,3,0),"")=0,"",IFERROR(VLOOKUP(2&amp;$A:$A,list!$A:C,3,0),""))</f>
        <v/>
      </c>
      <c r="I105" s="10">
        <f>IF(IFERROR(VLOOKUP(2&amp;$A:$A,list!$A:D,4,0),"")=0,"",IFERROR(VLOOKUP(2&amp;$A:$A,list!$A:D,4,0),""))</f>
        <v/>
      </c>
      <c r="J105" s="10">
        <f>IF(IFERROR(VLOOKUP(2&amp;$A:$A,list!$A:E,5,0),"")=0,"",IFERROR(VLOOKUP(2&amp;$A:$A,list!$A:E,5,0),""))</f>
        <v/>
      </c>
      <c r="K105" s="10">
        <f>IF(IFERROR(VLOOKUP(2&amp;$A:$A,list!$A:F,6,0),"")=0,"",IFERROR(VLOOKUP(2&amp;$A:$A,list!$A:F,6,0),""))</f>
        <v/>
      </c>
      <c r="L105" s="10">
        <f>IF(IFERROR(VLOOKUP(2&amp;$A:$A,list!$A:G,7,0),"")=0,"",IFERROR(VLOOKUP(2&amp;$A:$A,list!$A:G,7,0),""))</f>
        <v/>
      </c>
      <c r="M105" s="10">
        <f>IF(IFERROR(VLOOKUP(2&amp;$A:$A,list!$A:H,8,0),"")=0,"",IFERROR(VLOOKUP(2&amp;$A:$A,list!$A:H,8,0),""))</f>
        <v/>
      </c>
      <c r="N105" s="2">
        <f>IF(IFERROR(VLOOKUP(3&amp;$A:$A,list!$A:C,3,0),"")=0,"",IFERROR(VLOOKUP(3&amp;$A:$A,list!$A:C,3,0),""))</f>
        <v/>
      </c>
      <c r="O105" s="10">
        <f>IF(IFERROR(VLOOKUP(3&amp;$A:$A,list!$A:D,4,0),"")=0,"",IFERROR(VLOOKUP(3&amp;$A:$A,list!$A:D,4,0),""))</f>
        <v/>
      </c>
      <c r="P105" s="10">
        <f>IF(IFERROR(VLOOKUP(3&amp;$A:$A,list!$A:E,5,0),"")=0,"",IFERROR(VLOOKUP(3&amp;$A:$A,list!$A:E,5,0),""))</f>
        <v/>
      </c>
      <c r="Q105" s="10">
        <f>IF(IFERROR(VLOOKUP(3&amp;$A:$A,list!$A:F,6,0),"")=0,"",IFERROR(VLOOKUP(3&amp;$A:$A,list!$A:F,6,0),""))</f>
        <v/>
      </c>
      <c r="R105" s="10">
        <f>IF(IFERROR(VLOOKUP(3&amp;$A:$A,list!$A:G,7,0),"")=0,"",IFERROR(VLOOKUP(3&amp;$A:$A,list!$A:G,7,0),""))</f>
        <v/>
      </c>
      <c r="S105" s="10">
        <f>IF(IFERROR(VLOOKUP(3&amp;$A:$A,list!$A:H,8,0),"")=0,"",IFERROR(VLOOKUP(3&amp;$A:$A,list!$A:H,8,0),""))</f>
        <v/>
      </c>
      <c r="T105" s="2">
        <f>IF(IFERROR(VLOOKUP(4&amp;$A:$A,list!$A:C,3,0),"")=0,"",IFERROR(VLOOKUP(4&amp;$A:$A,list!$A:C,3,0),""))</f>
        <v/>
      </c>
      <c r="U105" s="10">
        <f>IF(IFERROR(VLOOKUP(4&amp;$A:$A,list!$A:D,4,0),"")=0,"",IFERROR(VLOOKUP(4&amp;$A:$A,list!$A:D,4,0),""))</f>
        <v/>
      </c>
      <c r="V105" s="10">
        <f>IF(IFERROR(VLOOKUP(4&amp;$A:$A,list!$A:E,5,0),"")=0,"",IFERROR(VLOOKUP(4&amp;$A:$A,list!$A:E,5,0),""))</f>
        <v/>
      </c>
      <c r="W105" s="10">
        <f>IF(IFERROR(VLOOKUP(4&amp;$A:$A,list!$A:F,6,0),"")=0,"",IFERROR(VLOOKUP(4&amp;$A:$A,list!$A:F,6,0),""))</f>
        <v/>
      </c>
      <c r="X105" s="10">
        <f>IF(IFERROR(VLOOKUP(4&amp;$A:$A,list!$A:G,7,0),"")=0,"",IFERROR(VLOOKUP(4&amp;$A:$A,list!$A:G,7,0),""))</f>
        <v/>
      </c>
      <c r="Y105" s="10">
        <f>IF(IFERROR(VLOOKUP(4&amp;$A:$A,list!$A:H,8,0),"")=0,"",IFERROR(VLOOKUP(4&amp;$A:$A,list!$A:H,8,0),""))</f>
        <v/>
      </c>
      <c r="Z105" s="2">
        <f>IF(IFERROR(VLOOKUP(5&amp;$A:$A,list!$A:C,3,0),"")=0,"",IFERROR(VLOOKUP(5&amp;$A:$A,list!$A:C,3,0),""))</f>
        <v/>
      </c>
      <c r="AA105" s="10">
        <f>IF(IFERROR(VLOOKUP(5&amp;$A:$A,list!$A:D,4,0),"")=0,"",IFERROR(VLOOKUP(5&amp;$A:$A,list!$A:D,4,0),""))</f>
        <v/>
      </c>
      <c r="AB105" s="10">
        <f>IF(IFERROR(VLOOKUP(5&amp;$A:$A,list!$A:E,5,0),"")=0,"",IFERROR(VLOOKUP(5&amp;$A:$A,list!$A:E,5,0),""))</f>
        <v/>
      </c>
      <c r="AC105" s="10">
        <f>IF(IFERROR(VLOOKUP(5&amp;$A:$A,list!$A:F,6,0),"")=0,"",IFERROR(VLOOKUP(5&amp;$A:$A,list!$A:F,6,0),""))</f>
        <v/>
      </c>
      <c r="AD105" s="10">
        <f>IF(IFERROR(VLOOKUP(5&amp;$A:$A,list!$A:G,7,0),"")=0,"",IFERROR(VLOOKUP(5&amp;$A:$A,list!$A:G,7,0),""))</f>
        <v/>
      </c>
      <c r="AE105" s="10">
        <f>IF(IFERROR(VLOOKUP(5&amp;$A:$A,list!$A:H,8,0),"")=0,"",IFERROR(VLOOKUP(5&amp;$A:$A,list!$A:H,8,0),""))</f>
        <v/>
      </c>
      <c r="AF105" s="2">
        <f>IF(IFERROR(VLOOKUP(6&amp;$A:$A,list!$A:C,3,0),"")=0,"",IFERROR(VLOOKUP(6&amp;$A:$A,list!$A:C,3,0),""))</f>
        <v/>
      </c>
      <c r="AG105" s="10">
        <f>IF(IFERROR(VLOOKUP(6&amp;$A:$A,list!$A:D,4,0),"")=0,"",IFERROR(VLOOKUP(6&amp;$A:$A,list!$A:D,4,0),""))</f>
        <v/>
      </c>
      <c r="AH105" s="10">
        <f>IF(IFERROR(VLOOKUP(6&amp;$A:$A,list!$A:E,5,0),"")=0,"",IFERROR(VLOOKUP(6&amp;$A:$A,list!$A:E,5,0),""))</f>
        <v/>
      </c>
      <c r="AI105" s="10">
        <f>IF(IFERROR(VLOOKUP(6&amp;$A:$A,list!$A:F,6,0),"")=0,"",IFERROR(VLOOKUP(6&amp;$A:$A,list!$A:F,6,0),""))</f>
        <v/>
      </c>
      <c r="AJ105" s="10">
        <f>IF(IFERROR(VLOOKUP(6&amp;$A:$A,list!$A:G,7,0),"")=0,"",IFERROR(VLOOKUP(6&amp;$A:$A,list!$A:G,7,0),""))</f>
        <v/>
      </c>
      <c r="AK105" s="10">
        <f>IF(IFERROR(VLOOKUP(6&amp;$A:$A,list!$A:H,8,0),"")=0,"",IFERROR(VLOOKUP(6&amp;$A:$A,list!$A:H,8,0),""))</f>
        <v/>
      </c>
      <c r="AL105" s="2">
        <f>IF(IFERROR(VLOOKUP(7&amp;$A:$A,list!$A:C,3,0),"")=0,"",IFERROR(VLOOKUP(7&amp;$A:$A,list!$A:C,3,0),""))</f>
        <v/>
      </c>
      <c r="AM105" s="10">
        <f>IF(IFERROR(VLOOKUP(7&amp;$A:$A,list!$A:D,4,0),"")=0,"",IFERROR(VLOOKUP(7&amp;$A:$A,list!$A:D,4,0),""))</f>
        <v/>
      </c>
      <c r="AN105" s="10">
        <f>IF(IFERROR(VLOOKUP(7&amp;$A:$A,list!$A:E,5,0),"")=0,"",IFERROR(VLOOKUP(7&amp;$A:$A,list!$A:E,5,0),""))</f>
        <v/>
      </c>
      <c r="AO105" s="10">
        <f>IF(IFERROR(VLOOKUP(7&amp;$A:$A,list!$A:F,6,0),"")=0,"",IFERROR(VLOOKUP(7&amp;$A:$A,list!$A:F,6,0),""))</f>
        <v/>
      </c>
      <c r="AP105" s="10">
        <f>IF(IFERROR(VLOOKUP(7&amp;$A:$A,list!$A:G,7,0),"")=0,"",IFERROR(VLOOKUP(7&amp;$A:$A,list!$A:G,7,0),""))</f>
        <v/>
      </c>
      <c r="AQ105" s="10">
        <f>IF(IFERROR(VLOOKUP(7&amp;$A:$A,list!$A:H,8,0),"")=0,"",IFERROR(VLOOKUP(7&amp;$A:$A,list!$A:H,8,0),""))</f>
        <v/>
      </c>
      <c r="AR105" s="2">
        <f>IF(IFERROR(VLOOKUP(8&amp;$A:$A,list!$A:C,3,0),"")=0,"",IFERROR(VLOOKUP(8&amp;$A:$A,list!$A:C,3,0),""))</f>
        <v/>
      </c>
      <c r="AS105" s="10">
        <f>IF(IFERROR(VLOOKUP(8&amp;$A:$A,list!$A:D,4,0),"")=0,"",IFERROR(VLOOKUP(8&amp;$A:$A,list!$A:D,4,0),""))</f>
        <v/>
      </c>
      <c r="AT105" s="10">
        <f>IF(IFERROR(VLOOKUP(8&amp;$A:$A,list!$A:E,5,0),"")=0,"",IFERROR(VLOOKUP(8&amp;$A:$A,list!$A:E,5,0),""))</f>
        <v/>
      </c>
      <c r="AU105" s="10">
        <f>IF(IFERROR(VLOOKUP(8&amp;$A:$A,list!$A:F,6,0),"")=0,"",IFERROR(VLOOKUP(8&amp;$A:$A,list!$A:F,6,0),""))</f>
        <v/>
      </c>
      <c r="AV105" s="10">
        <f>IF(IFERROR(VLOOKUP(8&amp;$A:$A,list!$A:G,7,0),"")=0,"",IFERROR(VLOOKUP(8&amp;$A:$A,list!$A:G,7,0),""))</f>
        <v/>
      </c>
      <c r="AW105" s="3">
        <f>IF(IFERROR(VLOOKUP(8&amp;$A:$A,list!$A:H,8,0),"")=0,"",IFERROR(VLOOKUP(8&amp;$A:$A,list!$A:H,8,0),""))</f>
        <v/>
      </c>
    </row>
    <row r="106">
      <c r="B106" s="2">
        <f>IF(IFERROR(VLOOKUP(1&amp;$A:$A,list!$A:C,3,0),"")=0,"",IFERROR(VLOOKUP(1&amp;$A:$A,list!$A:C,3,0),""))</f>
        <v/>
      </c>
      <c r="C106" s="10">
        <f>IF(IFERROR(VLOOKUP(1&amp;$A:$A,list!$A:D,4,0),"")=0,"",IFERROR(VLOOKUP(1&amp;$A:$A,list!$A:D,4,0),""))</f>
        <v/>
      </c>
      <c r="D106" s="10">
        <f>IF(IFERROR(VLOOKUP(1&amp;$A:$A,list!$A:E,5,0),"")=0,"",IFERROR(VLOOKUP(1&amp;$A:$A,list!$A:E,5,0),""))</f>
        <v/>
      </c>
      <c r="E106" s="10">
        <f>IF(IFERROR(VLOOKUP(1&amp;$A:$A,list!$A:F,6,0),"")=0,"",IFERROR(VLOOKUP(1&amp;$A:$A,list!$A:F,6,0),""))</f>
        <v/>
      </c>
      <c r="F106" s="10">
        <f>IF(IFERROR(VLOOKUP(1&amp;$A:$A,list!$A:G,7,0),"")=0,"",IFERROR(VLOOKUP(1&amp;$A:$A,list!$A:G,7,0),""))</f>
        <v/>
      </c>
      <c r="G106" s="10">
        <f>IF(IFERROR(VLOOKUP(1&amp;$A:$A,list!$A:H,8,0),"")=0,"",IFERROR(VLOOKUP(1&amp;$A:$A,list!$A:H,8,0),""))</f>
        <v/>
      </c>
      <c r="H106" s="2">
        <f>IF(IFERROR(VLOOKUP(2&amp;$A:$A,list!$A:C,3,0),"")=0,"",IFERROR(VLOOKUP(2&amp;$A:$A,list!$A:C,3,0),""))</f>
        <v/>
      </c>
      <c r="I106" s="10">
        <f>IF(IFERROR(VLOOKUP(2&amp;$A:$A,list!$A:D,4,0),"")=0,"",IFERROR(VLOOKUP(2&amp;$A:$A,list!$A:D,4,0),""))</f>
        <v/>
      </c>
      <c r="J106" s="10">
        <f>IF(IFERROR(VLOOKUP(2&amp;$A:$A,list!$A:E,5,0),"")=0,"",IFERROR(VLOOKUP(2&amp;$A:$A,list!$A:E,5,0),""))</f>
        <v/>
      </c>
      <c r="K106" s="10">
        <f>IF(IFERROR(VLOOKUP(2&amp;$A:$A,list!$A:F,6,0),"")=0,"",IFERROR(VLOOKUP(2&amp;$A:$A,list!$A:F,6,0),""))</f>
        <v/>
      </c>
      <c r="L106" s="10">
        <f>IF(IFERROR(VLOOKUP(2&amp;$A:$A,list!$A:G,7,0),"")=0,"",IFERROR(VLOOKUP(2&amp;$A:$A,list!$A:G,7,0),""))</f>
        <v/>
      </c>
      <c r="M106" s="10">
        <f>IF(IFERROR(VLOOKUP(2&amp;$A:$A,list!$A:H,8,0),"")=0,"",IFERROR(VLOOKUP(2&amp;$A:$A,list!$A:H,8,0),""))</f>
        <v/>
      </c>
      <c r="N106" s="2">
        <f>IF(IFERROR(VLOOKUP(3&amp;$A:$A,list!$A:C,3,0),"")=0,"",IFERROR(VLOOKUP(3&amp;$A:$A,list!$A:C,3,0),""))</f>
        <v/>
      </c>
      <c r="O106" s="10">
        <f>IF(IFERROR(VLOOKUP(3&amp;$A:$A,list!$A:D,4,0),"")=0,"",IFERROR(VLOOKUP(3&amp;$A:$A,list!$A:D,4,0),""))</f>
        <v/>
      </c>
      <c r="P106" s="10">
        <f>IF(IFERROR(VLOOKUP(3&amp;$A:$A,list!$A:E,5,0),"")=0,"",IFERROR(VLOOKUP(3&amp;$A:$A,list!$A:E,5,0),""))</f>
        <v/>
      </c>
      <c r="Q106" s="10">
        <f>IF(IFERROR(VLOOKUP(3&amp;$A:$A,list!$A:F,6,0),"")=0,"",IFERROR(VLOOKUP(3&amp;$A:$A,list!$A:F,6,0),""))</f>
        <v/>
      </c>
      <c r="R106" s="10">
        <f>IF(IFERROR(VLOOKUP(3&amp;$A:$A,list!$A:G,7,0),"")=0,"",IFERROR(VLOOKUP(3&amp;$A:$A,list!$A:G,7,0),""))</f>
        <v/>
      </c>
      <c r="S106" s="10">
        <f>IF(IFERROR(VLOOKUP(3&amp;$A:$A,list!$A:H,8,0),"")=0,"",IFERROR(VLOOKUP(3&amp;$A:$A,list!$A:H,8,0),""))</f>
        <v/>
      </c>
      <c r="T106" s="2">
        <f>IF(IFERROR(VLOOKUP(4&amp;$A:$A,list!$A:C,3,0),"")=0,"",IFERROR(VLOOKUP(4&amp;$A:$A,list!$A:C,3,0),""))</f>
        <v/>
      </c>
      <c r="U106" s="10">
        <f>IF(IFERROR(VLOOKUP(4&amp;$A:$A,list!$A:D,4,0),"")=0,"",IFERROR(VLOOKUP(4&amp;$A:$A,list!$A:D,4,0),""))</f>
        <v/>
      </c>
      <c r="V106" s="10">
        <f>IF(IFERROR(VLOOKUP(4&amp;$A:$A,list!$A:E,5,0),"")=0,"",IFERROR(VLOOKUP(4&amp;$A:$A,list!$A:E,5,0),""))</f>
        <v/>
      </c>
      <c r="W106" s="10">
        <f>IF(IFERROR(VLOOKUP(4&amp;$A:$A,list!$A:F,6,0),"")=0,"",IFERROR(VLOOKUP(4&amp;$A:$A,list!$A:F,6,0),""))</f>
        <v/>
      </c>
      <c r="X106" s="10">
        <f>IF(IFERROR(VLOOKUP(4&amp;$A:$A,list!$A:G,7,0),"")=0,"",IFERROR(VLOOKUP(4&amp;$A:$A,list!$A:G,7,0),""))</f>
        <v/>
      </c>
      <c r="Y106" s="10">
        <f>IF(IFERROR(VLOOKUP(4&amp;$A:$A,list!$A:H,8,0),"")=0,"",IFERROR(VLOOKUP(4&amp;$A:$A,list!$A:H,8,0),""))</f>
        <v/>
      </c>
      <c r="Z106" s="2">
        <f>IF(IFERROR(VLOOKUP(5&amp;$A:$A,list!$A:C,3,0),"")=0,"",IFERROR(VLOOKUP(5&amp;$A:$A,list!$A:C,3,0),""))</f>
        <v/>
      </c>
      <c r="AA106" s="10">
        <f>IF(IFERROR(VLOOKUP(5&amp;$A:$A,list!$A:D,4,0),"")=0,"",IFERROR(VLOOKUP(5&amp;$A:$A,list!$A:D,4,0),""))</f>
        <v/>
      </c>
      <c r="AB106" s="10">
        <f>IF(IFERROR(VLOOKUP(5&amp;$A:$A,list!$A:E,5,0),"")=0,"",IFERROR(VLOOKUP(5&amp;$A:$A,list!$A:E,5,0),""))</f>
        <v/>
      </c>
      <c r="AC106" s="10">
        <f>IF(IFERROR(VLOOKUP(5&amp;$A:$A,list!$A:F,6,0),"")=0,"",IFERROR(VLOOKUP(5&amp;$A:$A,list!$A:F,6,0),""))</f>
        <v/>
      </c>
      <c r="AD106" s="10">
        <f>IF(IFERROR(VLOOKUP(5&amp;$A:$A,list!$A:G,7,0),"")=0,"",IFERROR(VLOOKUP(5&amp;$A:$A,list!$A:G,7,0),""))</f>
        <v/>
      </c>
      <c r="AE106" s="10">
        <f>IF(IFERROR(VLOOKUP(5&amp;$A:$A,list!$A:H,8,0),"")=0,"",IFERROR(VLOOKUP(5&amp;$A:$A,list!$A:H,8,0),""))</f>
        <v/>
      </c>
      <c r="AF106" s="2">
        <f>IF(IFERROR(VLOOKUP(6&amp;$A:$A,list!$A:C,3,0),"")=0,"",IFERROR(VLOOKUP(6&amp;$A:$A,list!$A:C,3,0),""))</f>
        <v/>
      </c>
      <c r="AG106" s="10">
        <f>IF(IFERROR(VLOOKUP(6&amp;$A:$A,list!$A:D,4,0),"")=0,"",IFERROR(VLOOKUP(6&amp;$A:$A,list!$A:D,4,0),""))</f>
        <v/>
      </c>
      <c r="AH106" s="10">
        <f>IF(IFERROR(VLOOKUP(6&amp;$A:$A,list!$A:E,5,0),"")=0,"",IFERROR(VLOOKUP(6&amp;$A:$A,list!$A:E,5,0),""))</f>
        <v/>
      </c>
      <c r="AI106" s="10">
        <f>IF(IFERROR(VLOOKUP(6&amp;$A:$A,list!$A:F,6,0),"")=0,"",IFERROR(VLOOKUP(6&amp;$A:$A,list!$A:F,6,0),""))</f>
        <v/>
      </c>
      <c r="AJ106" s="10">
        <f>IF(IFERROR(VLOOKUP(6&amp;$A:$A,list!$A:G,7,0),"")=0,"",IFERROR(VLOOKUP(6&amp;$A:$A,list!$A:G,7,0),""))</f>
        <v/>
      </c>
      <c r="AK106" s="10">
        <f>IF(IFERROR(VLOOKUP(6&amp;$A:$A,list!$A:H,8,0),"")=0,"",IFERROR(VLOOKUP(6&amp;$A:$A,list!$A:H,8,0),""))</f>
        <v/>
      </c>
      <c r="AL106" s="2">
        <f>IF(IFERROR(VLOOKUP(7&amp;$A:$A,list!$A:C,3,0),"")=0,"",IFERROR(VLOOKUP(7&amp;$A:$A,list!$A:C,3,0),""))</f>
        <v/>
      </c>
      <c r="AM106" s="10">
        <f>IF(IFERROR(VLOOKUP(7&amp;$A:$A,list!$A:D,4,0),"")=0,"",IFERROR(VLOOKUP(7&amp;$A:$A,list!$A:D,4,0),""))</f>
        <v/>
      </c>
      <c r="AN106" s="10">
        <f>IF(IFERROR(VLOOKUP(7&amp;$A:$A,list!$A:E,5,0),"")=0,"",IFERROR(VLOOKUP(7&amp;$A:$A,list!$A:E,5,0),""))</f>
        <v/>
      </c>
      <c r="AO106" s="10">
        <f>IF(IFERROR(VLOOKUP(7&amp;$A:$A,list!$A:F,6,0),"")=0,"",IFERROR(VLOOKUP(7&amp;$A:$A,list!$A:F,6,0),""))</f>
        <v/>
      </c>
      <c r="AP106" s="10">
        <f>IF(IFERROR(VLOOKUP(7&amp;$A:$A,list!$A:G,7,0),"")=0,"",IFERROR(VLOOKUP(7&amp;$A:$A,list!$A:G,7,0),""))</f>
        <v/>
      </c>
      <c r="AQ106" s="10">
        <f>IF(IFERROR(VLOOKUP(7&amp;$A:$A,list!$A:H,8,0),"")=0,"",IFERROR(VLOOKUP(7&amp;$A:$A,list!$A:H,8,0),""))</f>
        <v/>
      </c>
      <c r="AR106" s="2">
        <f>IF(IFERROR(VLOOKUP(8&amp;$A:$A,list!$A:C,3,0),"")=0,"",IFERROR(VLOOKUP(8&amp;$A:$A,list!$A:C,3,0),""))</f>
        <v/>
      </c>
      <c r="AS106" s="10">
        <f>IF(IFERROR(VLOOKUP(8&amp;$A:$A,list!$A:D,4,0),"")=0,"",IFERROR(VLOOKUP(8&amp;$A:$A,list!$A:D,4,0),""))</f>
        <v/>
      </c>
      <c r="AT106" s="10">
        <f>IF(IFERROR(VLOOKUP(8&amp;$A:$A,list!$A:E,5,0),"")=0,"",IFERROR(VLOOKUP(8&amp;$A:$A,list!$A:E,5,0),""))</f>
        <v/>
      </c>
      <c r="AU106" s="10">
        <f>IF(IFERROR(VLOOKUP(8&amp;$A:$A,list!$A:F,6,0),"")=0,"",IFERROR(VLOOKUP(8&amp;$A:$A,list!$A:F,6,0),""))</f>
        <v/>
      </c>
      <c r="AV106" s="10">
        <f>IF(IFERROR(VLOOKUP(8&amp;$A:$A,list!$A:G,7,0),"")=0,"",IFERROR(VLOOKUP(8&amp;$A:$A,list!$A:G,7,0),""))</f>
        <v/>
      </c>
      <c r="AW106" s="3">
        <f>IF(IFERROR(VLOOKUP(8&amp;$A:$A,list!$A:H,8,0),"")=0,"",IFERROR(VLOOKUP(8&amp;$A:$A,list!$A:H,8,0),""))</f>
        <v/>
      </c>
    </row>
    <row r="107">
      <c r="B107" s="2">
        <f>IF(IFERROR(VLOOKUP(1&amp;$A:$A,list!$A:C,3,0),"")=0,"",IFERROR(VLOOKUP(1&amp;$A:$A,list!$A:C,3,0),""))</f>
        <v/>
      </c>
      <c r="C107" s="10">
        <f>IF(IFERROR(VLOOKUP(1&amp;$A:$A,list!$A:D,4,0),"")=0,"",IFERROR(VLOOKUP(1&amp;$A:$A,list!$A:D,4,0),""))</f>
        <v/>
      </c>
      <c r="D107" s="10">
        <f>IF(IFERROR(VLOOKUP(1&amp;$A:$A,list!$A:E,5,0),"")=0,"",IFERROR(VLOOKUP(1&amp;$A:$A,list!$A:E,5,0),""))</f>
        <v/>
      </c>
      <c r="E107" s="10">
        <f>IF(IFERROR(VLOOKUP(1&amp;$A:$A,list!$A:F,6,0),"")=0,"",IFERROR(VLOOKUP(1&amp;$A:$A,list!$A:F,6,0),""))</f>
        <v/>
      </c>
      <c r="F107" s="10">
        <f>IF(IFERROR(VLOOKUP(1&amp;$A:$A,list!$A:G,7,0),"")=0,"",IFERROR(VLOOKUP(1&amp;$A:$A,list!$A:G,7,0),""))</f>
        <v/>
      </c>
      <c r="G107" s="10">
        <f>IF(IFERROR(VLOOKUP(1&amp;$A:$A,list!$A:H,8,0),"")=0,"",IFERROR(VLOOKUP(1&amp;$A:$A,list!$A:H,8,0),""))</f>
        <v/>
      </c>
      <c r="H107" s="2">
        <f>IF(IFERROR(VLOOKUP(2&amp;$A:$A,list!$A:C,3,0),"")=0,"",IFERROR(VLOOKUP(2&amp;$A:$A,list!$A:C,3,0),""))</f>
        <v/>
      </c>
      <c r="I107" s="10">
        <f>IF(IFERROR(VLOOKUP(2&amp;$A:$A,list!$A:D,4,0),"")=0,"",IFERROR(VLOOKUP(2&amp;$A:$A,list!$A:D,4,0),""))</f>
        <v/>
      </c>
      <c r="J107" s="10">
        <f>IF(IFERROR(VLOOKUP(2&amp;$A:$A,list!$A:E,5,0),"")=0,"",IFERROR(VLOOKUP(2&amp;$A:$A,list!$A:E,5,0),""))</f>
        <v/>
      </c>
      <c r="K107" s="10">
        <f>IF(IFERROR(VLOOKUP(2&amp;$A:$A,list!$A:F,6,0),"")=0,"",IFERROR(VLOOKUP(2&amp;$A:$A,list!$A:F,6,0),""))</f>
        <v/>
      </c>
      <c r="L107" s="10">
        <f>IF(IFERROR(VLOOKUP(2&amp;$A:$A,list!$A:G,7,0),"")=0,"",IFERROR(VLOOKUP(2&amp;$A:$A,list!$A:G,7,0),""))</f>
        <v/>
      </c>
      <c r="M107" s="10">
        <f>IF(IFERROR(VLOOKUP(2&amp;$A:$A,list!$A:H,8,0),"")=0,"",IFERROR(VLOOKUP(2&amp;$A:$A,list!$A:H,8,0),""))</f>
        <v/>
      </c>
      <c r="N107" s="2">
        <f>IF(IFERROR(VLOOKUP(3&amp;$A:$A,list!$A:C,3,0),"")=0,"",IFERROR(VLOOKUP(3&amp;$A:$A,list!$A:C,3,0),""))</f>
        <v/>
      </c>
      <c r="O107" s="10">
        <f>IF(IFERROR(VLOOKUP(3&amp;$A:$A,list!$A:D,4,0),"")=0,"",IFERROR(VLOOKUP(3&amp;$A:$A,list!$A:D,4,0),""))</f>
        <v/>
      </c>
      <c r="P107" s="10">
        <f>IF(IFERROR(VLOOKUP(3&amp;$A:$A,list!$A:E,5,0),"")=0,"",IFERROR(VLOOKUP(3&amp;$A:$A,list!$A:E,5,0),""))</f>
        <v/>
      </c>
      <c r="Q107" s="10">
        <f>IF(IFERROR(VLOOKUP(3&amp;$A:$A,list!$A:F,6,0),"")=0,"",IFERROR(VLOOKUP(3&amp;$A:$A,list!$A:F,6,0),""))</f>
        <v/>
      </c>
      <c r="R107" s="10">
        <f>IF(IFERROR(VLOOKUP(3&amp;$A:$A,list!$A:G,7,0),"")=0,"",IFERROR(VLOOKUP(3&amp;$A:$A,list!$A:G,7,0),""))</f>
        <v/>
      </c>
      <c r="S107" s="10">
        <f>IF(IFERROR(VLOOKUP(3&amp;$A:$A,list!$A:H,8,0),"")=0,"",IFERROR(VLOOKUP(3&amp;$A:$A,list!$A:H,8,0),""))</f>
        <v/>
      </c>
      <c r="T107" s="2">
        <f>IF(IFERROR(VLOOKUP(4&amp;$A:$A,list!$A:C,3,0),"")=0,"",IFERROR(VLOOKUP(4&amp;$A:$A,list!$A:C,3,0),""))</f>
        <v/>
      </c>
      <c r="U107" s="10">
        <f>IF(IFERROR(VLOOKUP(4&amp;$A:$A,list!$A:D,4,0),"")=0,"",IFERROR(VLOOKUP(4&amp;$A:$A,list!$A:D,4,0),""))</f>
        <v/>
      </c>
      <c r="V107" s="10">
        <f>IF(IFERROR(VLOOKUP(4&amp;$A:$A,list!$A:E,5,0),"")=0,"",IFERROR(VLOOKUP(4&amp;$A:$A,list!$A:E,5,0),""))</f>
        <v/>
      </c>
      <c r="W107" s="10">
        <f>IF(IFERROR(VLOOKUP(4&amp;$A:$A,list!$A:F,6,0),"")=0,"",IFERROR(VLOOKUP(4&amp;$A:$A,list!$A:F,6,0),""))</f>
        <v/>
      </c>
      <c r="X107" s="10">
        <f>IF(IFERROR(VLOOKUP(4&amp;$A:$A,list!$A:G,7,0),"")=0,"",IFERROR(VLOOKUP(4&amp;$A:$A,list!$A:G,7,0),""))</f>
        <v/>
      </c>
      <c r="Y107" s="10">
        <f>IF(IFERROR(VLOOKUP(4&amp;$A:$A,list!$A:H,8,0),"")=0,"",IFERROR(VLOOKUP(4&amp;$A:$A,list!$A:H,8,0),""))</f>
        <v/>
      </c>
      <c r="Z107" s="2">
        <f>IF(IFERROR(VLOOKUP(5&amp;$A:$A,list!$A:C,3,0),"")=0,"",IFERROR(VLOOKUP(5&amp;$A:$A,list!$A:C,3,0),""))</f>
        <v/>
      </c>
      <c r="AA107" s="10">
        <f>IF(IFERROR(VLOOKUP(5&amp;$A:$A,list!$A:D,4,0),"")=0,"",IFERROR(VLOOKUP(5&amp;$A:$A,list!$A:D,4,0),""))</f>
        <v/>
      </c>
      <c r="AB107" s="10">
        <f>IF(IFERROR(VLOOKUP(5&amp;$A:$A,list!$A:E,5,0),"")=0,"",IFERROR(VLOOKUP(5&amp;$A:$A,list!$A:E,5,0),""))</f>
        <v/>
      </c>
      <c r="AC107" s="10">
        <f>IF(IFERROR(VLOOKUP(5&amp;$A:$A,list!$A:F,6,0),"")=0,"",IFERROR(VLOOKUP(5&amp;$A:$A,list!$A:F,6,0),""))</f>
        <v/>
      </c>
      <c r="AD107" s="10">
        <f>IF(IFERROR(VLOOKUP(5&amp;$A:$A,list!$A:G,7,0),"")=0,"",IFERROR(VLOOKUP(5&amp;$A:$A,list!$A:G,7,0),""))</f>
        <v/>
      </c>
      <c r="AE107" s="10">
        <f>IF(IFERROR(VLOOKUP(5&amp;$A:$A,list!$A:H,8,0),"")=0,"",IFERROR(VLOOKUP(5&amp;$A:$A,list!$A:H,8,0),""))</f>
        <v/>
      </c>
      <c r="AF107" s="2">
        <f>IF(IFERROR(VLOOKUP(6&amp;$A:$A,list!$A:C,3,0),"")=0,"",IFERROR(VLOOKUP(6&amp;$A:$A,list!$A:C,3,0),""))</f>
        <v/>
      </c>
      <c r="AG107" s="10">
        <f>IF(IFERROR(VLOOKUP(6&amp;$A:$A,list!$A:D,4,0),"")=0,"",IFERROR(VLOOKUP(6&amp;$A:$A,list!$A:D,4,0),""))</f>
        <v/>
      </c>
      <c r="AH107" s="10">
        <f>IF(IFERROR(VLOOKUP(6&amp;$A:$A,list!$A:E,5,0),"")=0,"",IFERROR(VLOOKUP(6&amp;$A:$A,list!$A:E,5,0),""))</f>
        <v/>
      </c>
      <c r="AI107" s="10">
        <f>IF(IFERROR(VLOOKUP(6&amp;$A:$A,list!$A:F,6,0),"")=0,"",IFERROR(VLOOKUP(6&amp;$A:$A,list!$A:F,6,0),""))</f>
        <v/>
      </c>
      <c r="AJ107" s="10">
        <f>IF(IFERROR(VLOOKUP(6&amp;$A:$A,list!$A:G,7,0),"")=0,"",IFERROR(VLOOKUP(6&amp;$A:$A,list!$A:G,7,0),""))</f>
        <v/>
      </c>
      <c r="AK107" s="10">
        <f>IF(IFERROR(VLOOKUP(6&amp;$A:$A,list!$A:H,8,0),"")=0,"",IFERROR(VLOOKUP(6&amp;$A:$A,list!$A:H,8,0),""))</f>
        <v/>
      </c>
      <c r="AL107" s="2">
        <f>IF(IFERROR(VLOOKUP(7&amp;$A:$A,list!$A:C,3,0),"")=0,"",IFERROR(VLOOKUP(7&amp;$A:$A,list!$A:C,3,0),""))</f>
        <v/>
      </c>
      <c r="AM107" s="10">
        <f>IF(IFERROR(VLOOKUP(7&amp;$A:$A,list!$A:D,4,0),"")=0,"",IFERROR(VLOOKUP(7&amp;$A:$A,list!$A:D,4,0),""))</f>
        <v/>
      </c>
      <c r="AN107" s="10">
        <f>IF(IFERROR(VLOOKUP(7&amp;$A:$A,list!$A:E,5,0),"")=0,"",IFERROR(VLOOKUP(7&amp;$A:$A,list!$A:E,5,0),""))</f>
        <v/>
      </c>
      <c r="AO107" s="10">
        <f>IF(IFERROR(VLOOKUP(7&amp;$A:$A,list!$A:F,6,0),"")=0,"",IFERROR(VLOOKUP(7&amp;$A:$A,list!$A:F,6,0),""))</f>
        <v/>
      </c>
      <c r="AP107" s="10">
        <f>IF(IFERROR(VLOOKUP(7&amp;$A:$A,list!$A:G,7,0),"")=0,"",IFERROR(VLOOKUP(7&amp;$A:$A,list!$A:G,7,0),""))</f>
        <v/>
      </c>
      <c r="AQ107" s="10">
        <f>IF(IFERROR(VLOOKUP(7&amp;$A:$A,list!$A:H,8,0),"")=0,"",IFERROR(VLOOKUP(7&amp;$A:$A,list!$A:H,8,0),""))</f>
        <v/>
      </c>
      <c r="AR107" s="2">
        <f>IF(IFERROR(VLOOKUP(8&amp;$A:$A,list!$A:C,3,0),"")=0,"",IFERROR(VLOOKUP(8&amp;$A:$A,list!$A:C,3,0),""))</f>
        <v/>
      </c>
      <c r="AS107" s="10">
        <f>IF(IFERROR(VLOOKUP(8&amp;$A:$A,list!$A:D,4,0),"")=0,"",IFERROR(VLOOKUP(8&amp;$A:$A,list!$A:D,4,0),""))</f>
        <v/>
      </c>
      <c r="AT107" s="10">
        <f>IF(IFERROR(VLOOKUP(8&amp;$A:$A,list!$A:E,5,0),"")=0,"",IFERROR(VLOOKUP(8&amp;$A:$A,list!$A:E,5,0),""))</f>
        <v/>
      </c>
      <c r="AU107" s="10">
        <f>IF(IFERROR(VLOOKUP(8&amp;$A:$A,list!$A:F,6,0),"")=0,"",IFERROR(VLOOKUP(8&amp;$A:$A,list!$A:F,6,0),""))</f>
        <v/>
      </c>
      <c r="AV107" s="10">
        <f>IF(IFERROR(VLOOKUP(8&amp;$A:$A,list!$A:G,7,0),"")=0,"",IFERROR(VLOOKUP(8&amp;$A:$A,list!$A:G,7,0),""))</f>
        <v/>
      </c>
      <c r="AW107" s="3">
        <f>IF(IFERROR(VLOOKUP(8&amp;$A:$A,list!$A:H,8,0),"")=0,"",IFERROR(VLOOKUP(8&amp;$A:$A,list!$A:H,8,0),""))</f>
        <v/>
      </c>
    </row>
    <row r="108">
      <c r="B108" s="2">
        <f>IF(IFERROR(VLOOKUP(1&amp;$A:$A,list!$A:C,3,0),"")=0,"",IFERROR(VLOOKUP(1&amp;$A:$A,list!$A:C,3,0),""))</f>
        <v/>
      </c>
      <c r="C108" s="10">
        <f>IF(IFERROR(VLOOKUP(1&amp;$A:$A,list!$A:D,4,0),"")=0,"",IFERROR(VLOOKUP(1&amp;$A:$A,list!$A:D,4,0),""))</f>
        <v/>
      </c>
      <c r="D108" s="10">
        <f>IF(IFERROR(VLOOKUP(1&amp;$A:$A,list!$A:E,5,0),"")=0,"",IFERROR(VLOOKUP(1&amp;$A:$A,list!$A:E,5,0),""))</f>
        <v/>
      </c>
      <c r="E108" s="10">
        <f>IF(IFERROR(VLOOKUP(1&amp;$A:$A,list!$A:F,6,0),"")=0,"",IFERROR(VLOOKUP(1&amp;$A:$A,list!$A:F,6,0),""))</f>
        <v/>
      </c>
      <c r="F108" s="10">
        <f>IF(IFERROR(VLOOKUP(1&amp;$A:$A,list!$A:G,7,0),"")=0,"",IFERROR(VLOOKUP(1&amp;$A:$A,list!$A:G,7,0),""))</f>
        <v/>
      </c>
      <c r="G108" s="10">
        <f>IF(IFERROR(VLOOKUP(1&amp;$A:$A,list!$A:H,8,0),"")=0,"",IFERROR(VLOOKUP(1&amp;$A:$A,list!$A:H,8,0),""))</f>
        <v/>
      </c>
      <c r="H108" s="2">
        <f>IF(IFERROR(VLOOKUP(2&amp;$A:$A,list!$A:C,3,0),"")=0,"",IFERROR(VLOOKUP(2&amp;$A:$A,list!$A:C,3,0),""))</f>
        <v/>
      </c>
      <c r="I108" s="10">
        <f>IF(IFERROR(VLOOKUP(2&amp;$A:$A,list!$A:D,4,0),"")=0,"",IFERROR(VLOOKUP(2&amp;$A:$A,list!$A:D,4,0),""))</f>
        <v/>
      </c>
      <c r="J108" s="10">
        <f>IF(IFERROR(VLOOKUP(2&amp;$A:$A,list!$A:E,5,0),"")=0,"",IFERROR(VLOOKUP(2&amp;$A:$A,list!$A:E,5,0),""))</f>
        <v/>
      </c>
      <c r="K108" s="10">
        <f>IF(IFERROR(VLOOKUP(2&amp;$A:$A,list!$A:F,6,0),"")=0,"",IFERROR(VLOOKUP(2&amp;$A:$A,list!$A:F,6,0),""))</f>
        <v/>
      </c>
      <c r="L108" s="10">
        <f>IF(IFERROR(VLOOKUP(2&amp;$A:$A,list!$A:G,7,0),"")=0,"",IFERROR(VLOOKUP(2&amp;$A:$A,list!$A:G,7,0),""))</f>
        <v/>
      </c>
      <c r="M108" s="10">
        <f>IF(IFERROR(VLOOKUP(2&amp;$A:$A,list!$A:H,8,0),"")=0,"",IFERROR(VLOOKUP(2&amp;$A:$A,list!$A:H,8,0),""))</f>
        <v/>
      </c>
      <c r="N108" s="2">
        <f>IF(IFERROR(VLOOKUP(3&amp;$A:$A,list!$A:C,3,0),"")=0,"",IFERROR(VLOOKUP(3&amp;$A:$A,list!$A:C,3,0),""))</f>
        <v/>
      </c>
      <c r="O108" s="10">
        <f>IF(IFERROR(VLOOKUP(3&amp;$A:$A,list!$A:D,4,0),"")=0,"",IFERROR(VLOOKUP(3&amp;$A:$A,list!$A:D,4,0),""))</f>
        <v/>
      </c>
      <c r="P108" s="10">
        <f>IF(IFERROR(VLOOKUP(3&amp;$A:$A,list!$A:E,5,0),"")=0,"",IFERROR(VLOOKUP(3&amp;$A:$A,list!$A:E,5,0),""))</f>
        <v/>
      </c>
      <c r="Q108" s="10">
        <f>IF(IFERROR(VLOOKUP(3&amp;$A:$A,list!$A:F,6,0),"")=0,"",IFERROR(VLOOKUP(3&amp;$A:$A,list!$A:F,6,0),""))</f>
        <v/>
      </c>
      <c r="R108" s="10">
        <f>IF(IFERROR(VLOOKUP(3&amp;$A:$A,list!$A:G,7,0),"")=0,"",IFERROR(VLOOKUP(3&amp;$A:$A,list!$A:G,7,0),""))</f>
        <v/>
      </c>
      <c r="S108" s="10">
        <f>IF(IFERROR(VLOOKUP(3&amp;$A:$A,list!$A:H,8,0),"")=0,"",IFERROR(VLOOKUP(3&amp;$A:$A,list!$A:H,8,0),""))</f>
        <v/>
      </c>
      <c r="T108" s="2">
        <f>IF(IFERROR(VLOOKUP(4&amp;$A:$A,list!$A:C,3,0),"")=0,"",IFERROR(VLOOKUP(4&amp;$A:$A,list!$A:C,3,0),""))</f>
        <v/>
      </c>
      <c r="U108" s="10">
        <f>IF(IFERROR(VLOOKUP(4&amp;$A:$A,list!$A:D,4,0),"")=0,"",IFERROR(VLOOKUP(4&amp;$A:$A,list!$A:D,4,0),""))</f>
        <v/>
      </c>
      <c r="V108" s="10">
        <f>IF(IFERROR(VLOOKUP(4&amp;$A:$A,list!$A:E,5,0),"")=0,"",IFERROR(VLOOKUP(4&amp;$A:$A,list!$A:E,5,0),""))</f>
        <v/>
      </c>
      <c r="W108" s="10">
        <f>IF(IFERROR(VLOOKUP(4&amp;$A:$A,list!$A:F,6,0),"")=0,"",IFERROR(VLOOKUP(4&amp;$A:$A,list!$A:F,6,0),""))</f>
        <v/>
      </c>
      <c r="X108" s="10">
        <f>IF(IFERROR(VLOOKUP(4&amp;$A:$A,list!$A:G,7,0),"")=0,"",IFERROR(VLOOKUP(4&amp;$A:$A,list!$A:G,7,0),""))</f>
        <v/>
      </c>
      <c r="Y108" s="10">
        <f>IF(IFERROR(VLOOKUP(4&amp;$A:$A,list!$A:H,8,0),"")=0,"",IFERROR(VLOOKUP(4&amp;$A:$A,list!$A:H,8,0),""))</f>
        <v/>
      </c>
      <c r="Z108" s="2">
        <f>IF(IFERROR(VLOOKUP(5&amp;$A:$A,list!$A:C,3,0),"")=0,"",IFERROR(VLOOKUP(5&amp;$A:$A,list!$A:C,3,0),""))</f>
        <v/>
      </c>
      <c r="AA108" s="10">
        <f>IF(IFERROR(VLOOKUP(5&amp;$A:$A,list!$A:D,4,0),"")=0,"",IFERROR(VLOOKUP(5&amp;$A:$A,list!$A:D,4,0),""))</f>
        <v/>
      </c>
      <c r="AB108" s="10">
        <f>IF(IFERROR(VLOOKUP(5&amp;$A:$A,list!$A:E,5,0),"")=0,"",IFERROR(VLOOKUP(5&amp;$A:$A,list!$A:E,5,0),""))</f>
        <v/>
      </c>
      <c r="AC108" s="10">
        <f>IF(IFERROR(VLOOKUP(5&amp;$A:$A,list!$A:F,6,0),"")=0,"",IFERROR(VLOOKUP(5&amp;$A:$A,list!$A:F,6,0),""))</f>
        <v/>
      </c>
      <c r="AD108" s="10">
        <f>IF(IFERROR(VLOOKUP(5&amp;$A:$A,list!$A:G,7,0),"")=0,"",IFERROR(VLOOKUP(5&amp;$A:$A,list!$A:G,7,0),""))</f>
        <v/>
      </c>
      <c r="AE108" s="10">
        <f>IF(IFERROR(VLOOKUP(5&amp;$A:$A,list!$A:H,8,0),"")=0,"",IFERROR(VLOOKUP(5&amp;$A:$A,list!$A:H,8,0),""))</f>
        <v/>
      </c>
      <c r="AF108" s="2">
        <f>IF(IFERROR(VLOOKUP(6&amp;$A:$A,list!$A:C,3,0),"")=0,"",IFERROR(VLOOKUP(6&amp;$A:$A,list!$A:C,3,0),""))</f>
        <v/>
      </c>
      <c r="AG108" s="10">
        <f>IF(IFERROR(VLOOKUP(6&amp;$A:$A,list!$A:D,4,0),"")=0,"",IFERROR(VLOOKUP(6&amp;$A:$A,list!$A:D,4,0),""))</f>
        <v/>
      </c>
      <c r="AH108" s="10">
        <f>IF(IFERROR(VLOOKUP(6&amp;$A:$A,list!$A:E,5,0),"")=0,"",IFERROR(VLOOKUP(6&amp;$A:$A,list!$A:E,5,0),""))</f>
        <v/>
      </c>
      <c r="AI108" s="10">
        <f>IF(IFERROR(VLOOKUP(6&amp;$A:$A,list!$A:F,6,0),"")=0,"",IFERROR(VLOOKUP(6&amp;$A:$A,list!$A:F,6,0),""))</f>
        <v/>
      </c>
      <c r="AJ108" s="10">
        <f>IF(IFERROR(VLOOKUP(6&amp;$A:$A,list!$A:G,7,0),"")=0,"",IFERROR(VLOOKUP(6&amp;$A:$A,list!$A:G,7,0),""))</f>
        <v/>
      </c>
      <c r="AK108" s="10">
        <f>IF(IFERROR(VLOOKUP(6&amp;$A:$A,list!$A:H,8,0),"")=0,"",IFERROR(VLOOKUP(6&amp;$A:$A,list!$A:H,8,0),""))</f>
        <v/>
      </c>
      <c r="AL108" s="2">
        <f>IF(IFERROR(VLOOKUP(7&amp;$A:$A,list!$A:C,3,0),"")=0,"",IFERROR(VLOOKUP(7&amp;$A:$A,list!$A:C,3,0),""))</f>
        <v/>
      </c>
      <c r="AM108" s="10">
        <f>IF(IFERROR(VLOOKUP(7&amp;$A:$A,list!$A:D,4,0),"")=0,"",IFERROR(VLOOKUP(7&amp;$A:$A,list!$A:D,4,0),""))</f>
        <v/>
      </c>
      <c r="AN108" s="10">
        <f>IF(IFERROR(VLOOKUP(7&amp;$A:$A,list!$A:E,5,0),"")=0,"",IFERROR(VLOOKUP(7&amp;$A:$A,list!$A:E,5,0),""))</f>
        <v/>
      </c>
      <c r="AO108" s="10">
        <f>IF(IFERROR(VLOOKUP(7&amp;$A:$A,list!$A:F,6,0),"")=0,"",IFERROR(VLOOKUP(7&amp;$A:$A,list!$A:F,6,0),""))</f>
        <v/>
      </c>
      <c r="AP108" s="10">
        <f>IF(IFERROR(VLOOKUP(7&amp;$A:$A,list!$A:G,7,0),"")=0,"",IFERROR(VLOOKUP(7&amp;$A:$A,list!$A:G,7,0),""))</f>
        <v/>
      </c>
      <c r="AQ108" s="10">
        <f>IF(IFERROR(VLOOKUP(7&amp;$A:$A,list!$A:H,8,0),"")=0,"",IFERROR(VLOOKUP(7&amp;$A:$A,list!$A:H,8,0),""))</f>
        <v/>
      </c>
      <c r="AR108" s="2">
        <f>IF(IFERROR(VLOOKUP(8&amp;$A:$A,list!$A:C,3,0),"")=0,"",IFERROR(VLOOKUP(8&amp;$A:$A,list!$A:C,3,0),""))</f>
        <v/>
      </c>
      <c r="AS108" s="10">
        <f>IF(IFERROR(VLOOKUP(8&amp;$A:$A,list!$A:D,4,0),"")=0,"",IFERROR(VLOOKUP(8&amp;$A:$A,list!$A:D,4,0),""))</f>
        <v/>
      </c>
      <c r="AT108" s="10">
        <f>IF(IFERROR(VLOOKUP(8&amp;$A:$A,list!$A:E,5,0),"")=0,"",IFERROR(VLOOKUP(8&amp;$A:$A,list!$A:E,5,0),""))</f>
        <v/>
      </c>
      <c r="AU108" s="10">
        <f>IF(IFERROR(VLOOKUP(8&amp;$A:$A,list!$A:F,6,0),"")=0,"",IFERROR(VLOOKUP(8&amp;$A:$A,list!$A:F,6,0),""))</f>
        <v/>
      </c>
      <c r="AV108" s="10">
        <f>IF(IFERROR(VLOOKUP(8&amp;$A:$A,list!$A:G,7,0),"")=0,"",IFERROR(VLOOKUP(8&amp;$A:$A,list!$A:G,7,0),""))</f>
        <v/>
      </c>
      <c r="AW108" s="3">
        <f>IF(IFERROR(VLOOKUP(8&amp;$A:$A,list!$A:H,8,0),"")=0,"",IFERROR(VLOOKUP(8&amp;$A:$A,list!$A:H,8,0),""))</f>
        <v/>
      </c>
    </row>
    <row r="109">
      <c r="B109" s="2">
        <f>IF(IFERROR(VLOOKUP(1&amp;$A:$A,list!$A:C,3,0),"")=0,"",IFERROR(VLOOKUP(1&amp;$A:$A,list!$A:C,3,0),""))</f>
        <v/>
      </c>
      <c r="C109" s="10">
        <f>IF(IFERROR(VLOOKUP(1&amp;$A:$A,list!$A:D,4,0),"")=0,"",IFERROR(VLOOKUP(1&amp;$A:$A,list!$A:D,4,0),""))</f>
        <v/>
      </c>
      <c r="D109" s="10">
        <f>IF(IFERROR(VLOOKUP(1&amp;$A:$A,list!$A:E,5,0),"")=0,"",IFERROR(VLOOKUP(1&amp;$A:$A,list!$A:E,5,0),""))</f>
        <v/>
      </c>
      <c r="E109" s="10">
        <f>IF(IFERROR(VLOOKUP(1&amp;$A:$A,list!$A:F,6,0),"")=0,"",IFERROR(VLOOKUP(1&amp;$A:$A,list!$A:F,6,0),""))</f>
        <v/>
      </c>
      <c r="F109" s="10">
        <f>IF(IFERROR(VLOOKUP(1&amp;$A:$A,list!$A:G,7,0),"")=0,"",IFERROR(VLOOKUP(1&amp;$A:$A,list!$A:G,7,0),""))</f>
        <v/>
      </c>
      <c r="G109" s="10">
        <f>IF(IFERROR(VLOOKUP(1&amp;$A:$A,list!$A:H,8,0),"")=0,"",IFERROR(VLOOKUP(1&amp;$A:$A,list!$A:H,8,0),""))</f>
        <v/>
      </c>
      <c r="H109" s="2">
        <f>IF(IFERROR(VLOOKUP(2&amp;$A:$A,list!$A:C,3,0),"")=0,"",IFERROR(VLOOKUP(2&amp;$A:$A,list!$A:C,3,0),""))</f>
        <v/>
      </c>
      <c r="I109" s="10">
        <f>IF(IFERROR(VLOOKUP(2&amp;$A:$A,list!$A:D,4,0),"")=0,"",IFERROR(VLOOKUP(2&amp;$A:$A,list!$A:D,4,0),""))</f>
        <v/>
      </c>
      <c r="J109" s="10">
        <f>IF(IFERROR(VLOOKUP(2&amp;$A:$A,list!$A:E,5,0),"")=0,"",IFERROR(VLOOKUP(2&amp;$A:$A,list!$A:E,5,0),""))</f>
        <v/>
      </c>
      <c r="K109" s="10">
        <f>IF(IFERROR(VLOOKUP(2&amp;$A:$A,list!$A:F,6,0),"")=0,"",IFERROR(VLOOKUP(2&amp;$A:$A,list!$A:F,6,0),""))</f>
        <v/>
      </c>
      <c r="L109" s="10">
        <f>IF(IFERROR(VLOOKUP(2&amp;$A:$A,list!$A:G,7,0),"")=0,"",IFERROR(VLOOKUP(2&amp;$A:$A,list!$A:G,7,0),""))</f>
        <v/>
      </c>
      <c r="M109" s="10">
        <f>IF(IFERROR(VLOOKUP(2&amp;$A:$A,list!$A:H,8,0),"")=0,"",IFERROR(VLOOKUP(2&amp;$A:$A,list!$A:H,8,0),""))</f>
        <v/>
      </c>
      <c r="N109" s="2">
        <f>IF(IFERROR(VLOOKUP(3&amp;$A:$A,list!$A:C,3,0),"")=0,"",IFERROR(VLOOKUP(3&amp;$A:$A,list!$A:C,3,0),""))</f>
        <v/>
      </c>
      <c r="O109" s="10">
        <f>IF(IFERROR(VLOOKUP(3&amp;$A:$A,list!$A:D,4,0),"")=0,"",IFERROR(VLOOKUP(3&amp;$A:$A,list!$A:D,4,0),""))</f>
        <v/>
      </c>
      <c r="P109" s="10">
        <f>IF(IFERROR(VLOOKUP(3&amp;$A:$A,list!$A:E,5,0),"")=0,"",IFERROR(VLOOKUP(3&amp;$A:$A,list!$A:E,5,0),""))</f>
        <v/>
      </c>
      <c r="Q109" s="10">
        <f>IF(IFERROR(VLOOKUP(3&amp;$A:$A,list!$A:F,6,0),"")=0,"",IFERROR(VLOOKUP(3&amp;$A:$A,list!$A:F,6,0),""))</f>
        <v/>
      </c>
      <c r="R109" s="10">
        <f>IF(IFERROR(VLOOKUP(3&amp;$A:$A,list!$A:G,7,0),"")=0,"",IFERROR(VLOOKUP(3&amp;$A:$A,list!$A:G,7,0),""))</f>
        <v/>
      </c>
      <c r="S109" s="10">
        <f>IF(IFERROR(VLOOKUP(3&amp;$A:$A,list!$A:H,8,0),"")=0,"",IFERROR(VLOOKUP(3&amp;$A:$A,list!$A:H,8,0),""))</f>
        <v/>
      </c>
      <c r="T109" s="2">
        <f>IF(IFERROR(VLOOKUP(4&amp;$A:$A,list!$A:C,3,0),"")=0,"",IFERROR(VLOOKUP(4&amp;$A:$A,list!$A:C,3,0),""))</f>
        <v/>
      </c>
      <c r="U109" s="10">
        <f>IF(IFERROR(VLOOKUP(4&amp;$A:$A,list!$A:D,4,0),"")=0,"",IFERROR(VLOOKUP(4&amp;$A:$A,list!$A:D,4,0),""))</f>
        <v/>
      </c>
      <c r="V109" s="10">
        <f>IF(IFERROR(VLOOKUP(4&amp;$A:$A,list!$A:E,5,0),"")=0,"",IFERROR(VLOOKUP(4&amp;$A:$A,list!$A:E,5,0),""))</f>
        <v/>
      </c>
      <c r="W109" s="10">
        <f>IF(IFERROR(VLOOKUP(4&amp;$A:$A,list!$A:F,6,0),"")=0,"",IFERROR(VLOOKUP(4&amp;$A:$A,list!$A:F,6,0),""))</f>
        <v/>
      </c>
      <c r="X109" s="10">
        <f>IF(IFERROR(VLOOKUP(4&amp;$A:$A,list!$A:G,7,0),"")=0,"",IFERROR(VLOOKUP(4&amp;$A:$A,list!$A:G,7,0),""))</f>
        <v/>
      </c>
      <c r="Y109" s="10">
        <f>IF(IFERROR(VLOOKUP(4&amp;$A:$A,list!$A:H,8,0),"")=0,"",IFERROR(VLOOKUP(4&amp;$A:$A,list!$A:H,8,0),""))</f>
        <v/>
      </c>
      <c r="Z109" s="2">
        <f>IF(IFERROR(VLOOKUP(5&amp;$A:$A,list!$A:C,3,0),"")=0,"",IFERROR(VLOOKUP(5&amp;$A:$A,list!$A:C,3,0),""))</f>
        <v/>
      </c>
      <c r="AA109" s="10">
        <f>IF(IFERROR(VLOOKUP(5&amp;$A:$A,list!$A:D,4,0),"")=0,"",IFERROR(VLOOKUP(5&amp;$A:$A,list!$A:D,4,0),""))</f>
        <v/>
      </c>
      <c r="AB109" s="10">
        <f>IF(IFERROR(VLOOKUP(5&amp;$A:$A,list!$A:E,5,0),"")=0,"",IFERROR(VLOOKUP(5&amp;$A:$A,list!$A:E,5,0),""))</f>
        <v/>
      </c>
      <c r="AC109" s="10">
        <f>IF(IFERROR(VLOOKUP(5&amp;$A:$A,list!$A:F,6,0),"")=0,"",IFERROR(VLOOKUP(5&amp;$A:$A,list!$A:F,6,0),""))</f>
        <v/>
      </c>
      <c r="AD109" s="10">
        <f>IF(IFERROR(VLOOKUP(5&amp;$A:$A,list!$A:G,7,0),"")=0,"",IFERROR(VLOOKUP(5&amp;$A:$A,list!$A:G,7,0),""))</f>
        <v/>
      </c>
      <c r="AE109" s="10">
        <f>IF(IFERROR(VLOOKUP(5&amp;$A:$A,list!$A:H,8,0),"")=0,"",IFERROR(VLOOKUP(5&amp;$A:$A,list!$A:H,8,0),""))</f>
        <v/>
      </c>
      <c r="AF109" s="2">
        <f>IF(IFERROR(VLOOKUP(6&amp;$A:$A,list!$A:C,3,0),"")=0,"",IFERROR(VLOOKUP(6&amp;$A:$A,list!$A:C,3,0),""))</f>
        <v/>
      </c>
      <c r="AG109" s="10">
        <f>IF(IFERROR(VLOOKUP(6&amp;$A:$A,list!$A:D,4,0),"")=0,"",IFERROR(VLOOKUP(6&amp;$A:$A,list!$A:D,4,0),""))</f>
        <v/>
      </c>
      <c r="AH109" s="10">
        <f>IF(IFERROR(VLOOKUP(6&amp;$A:$A,list!$A:E,5,0),"")=0,"",IFERROR(VLOOKUP(6&amp;$A:$A,list!$A:E,5,0),""))</f>
        <v/>
      </c>
      <c r="AI109" s="10">
        <f>IF(IFERROR(VLOOKUP(6&amp;$A:$A,list!$A:F,6,0),"")=0,"",IFERROR(VLOOKUP(6&amp;$A:$A,list!$A:F,6,0),""))</f>
        <v/>
      </c>
      <c r="AJ109" s="10">
        <f>IF(IFERROR(VLOOKUP(6&amp;$A:$A,list!$A:G,7,0),"")=0,"",IFERROR(VLOOKUP(6&amp;$A:$A,list!$A:G,7,0),""))</f>
        <v/>
      </c>
      <c r="AK109" s="10">
        <f>IF(IFERROR(VLOOKUP(6&amp;$A:$A,list!$A:H,8,0),"")=0,"",IFERROR(VLOOKUP(6&amp;$A:$A,list!$A:H,8,0),""))</f>
        <v/>
      </c>
      <c r="AL109" s="2">
        <f>IF(IFERROR(VLOOKUP(7&amp;$A:$A,list!$A:C,3,0),"")=0,"",IFERROR(VLOOKUP(7&amp;$A:$A,list!$A:C,3,0),""))</f>
        <v/>
      </c>
      <c r="AM109" s="10">
        <f>IF(IFERROR(VLOOKUP(7&amp;$A:$A,list!$A:D,4,0),"")=0,"",IFERROR(VLOOKUP(7&amp;$A:$A,list!$A:D,4,0),""))</f>
        <v/>
      </c>
      <c r="AN109" s="10">
        <f>IF(IFERROR(VLOOKUP(7&amp;$A:$A,list!$A:E,5,0),"")=0,"",IFERROR(VLOOKUP(7&amp;$A:$A,list!$A:E,5,0),""))</f>
        <v/>
      </c>
      <c r="AO109" s="10">
        <f>IF(IFERROR(VLOOKUP(7&amp;$A:$A,list!$A:F,6,0),"")=0,"",IFERROR(VLOOKUP(7&amp;$A:$A,list!$A:F,6,0),""))</f>
        <v/>
      </c>
      <c r="AP109" s="10">
        <f>IF(IFERROR(VLOOKUP(7&amp;$A:$A,list!$A:G,7,0),"")=0,"",IFERROR(VLOOKUP(7&amp;$A:$A,list!$A:G,7,0),""))</f>
        <v/>
      </c>
      <c r="AQ109" s="10">
        <f>IF(IFERROR(VLOOKUP(7&amp;$A:$A,list!$A:H,8,0),"")=0,"",IFERROR(VLOOKUP(7&amp;$A:$A,list!$A:H,8,0),""))</f>
        <v/>
      </c>
      <c r="AR109" s="2">
        <f>IF(IFERROR(VLOOKUP(8&amp;$A:$A,list!$A:C,3,0),"")=0,"",IFERROR(VLOOKUP(8&amp;$A:$A,list!$A:C,3,0),""))</f>
        <v/>
      </c>
      <c r="AS109" s="10">
        <f>IF(IFERROR(VLOOKUP(8&amp;$A:$A,list!$A:D,4,0),"")=0,"",IFERROR(VLOOKUP(8&amp;$A:$A,list!$A:D,4,0),""))</f>
        <v/>
      </c>
      <c r="AT109" s="10">
        <f>IF(IFERROR(VLOOKUP(8&amp;$A:$A,list!$A:E,5,0),"")=0,"",IFERROR(VLOOKUP(8&amp;$A:$A,list!$A:E,5,0),""))</f>
        <v/>
      </c>
      <c r="AU109" s="10">
        <f>IF(IFERROR(VLOOKUP(8&amp;$A:$A,list!$A:F,6,0),"")=0,"",IFERROR(VLOOKUP(8&amp;$A:$A,list!$A:F,6,0),""))</f>
        <v/>
      </c>
      <c r="AV109" s="10">
        <f>IF(IFERROR(VLOOKUP(8&amp;$A:$A,list!$A:G,7,0),"")=0,"",IFERROR(VLOOKUP(8&amp;$A:$A,list!$A:G,7,0),""))</f>
        <v/>
      </c>
      <c r="AW109" s="3">
        <f>IF(IFERROR(VLOOKUP(8&amp;$A:$A,list!$A:H,8,0),"")=0,"",IFERROR(VLOOKUP(8&amp;$A:$A,list!$A:H,8,0),""))</f>
        <v/>
      </c>
    </row>
    <row r="110">
      <c r="B110" s="2">
        <f>IF(IFERROR(VLOOKUP(1&amp;$A:$A,list!$A:C,3,0),"")=0,"",IFERROR(VLOOKUP(1&amp;$A:$A,list!$A:C,3,0),""))</f>
        <v/>
      </c>
      <c r="C110" s="10">
        <f>IF(IFERROR(VLOOKUP(1&amp;$A:$A,list!$A:D,4,0),"")=0,"",IFERROR(VLOOKUP(1&amp;$A:$A,list!$A:D,4,0),""))</f>
        <v/>
      </c>
      <c r="D110" s="10">
        <f>IF(IFERROR(VLOOKUP(1&amp;$A:$A,list!$A:E,5,0),"")=0,"",IFERROR(VLOOKUP(1&amp;$A:$A,list!$A:E,5,0),""))</f>
        <v/>
      </c>
      <c r="E110" s="10">
        <f>IF(IFERROR(VLOOKUP(1&amp;$A:$A,list!$A:F,6,0),"")=0,"",IFERROR(VLOOKUP(1&amp;$A:$A,list!$A:F,6,0),""))</f>
        <v/>
      </c>
      <c r="F110" s="10">
        <f>IF(IFERROR(VLOOKUP(1&amp;$A:$A,list!$A:G,7,0),"")=0,"",IFERROR(VLOOKUP(1&amp;$A:$A,list!$A:G,7,0),""))</f>
        <v/>
      </c>
      <c r="G110" s="10">
        <f>IF(IFERROR(VLOOKUP(1&amp;$A:$A,list!$A:H,8,0),"")=0,"",IFERROR(VLOOKUP(1&amp;$A:$A,list!$A:H,8,0),""))</f>
        <v/>
      </c>
      <c r="H110" s="2">
        <f>IF(IFERROR(VLOOKUP(2&amp;$A:$A,list!$A:C,3,0),"")=0,"",IFERROR(VLOOKUP(2&amp;$A:$A,list!$A:C,3,0),""))</f>
        <v/>
      </c>
      <c r="I110" s="10">
        <f>IF(IFERROR(VLOOKUP(2&amp;$A:$A,list!$A:D,4,0),"")=0,"",IFERROR(VLOOKUP(2&amp;$A:$A,list!$A:D,4,0),""))</f>
        <v/>
      </c>
      <c r="J110" s="10">
        <f>IF(IFERROR(VLOOKUP(2&amp;$A:$A,list!$A:E,5,0),"")=0,"",IFERROR(VLOOKUP(2&amp;$A:$A,list!$A:E,5,0),""))</f>
        <v/>
      </c>
      <c r="K110" s="10">
        <f>IF(IFERROR(VLOOKUP(2&amp;$A:$A,list!$A:F,6,0),"")=0,"",IFERROR(VLOOKUP(2&amp;$A:$A,list!$A:F,6,0),""))</f>
        <v/>
      </c>
      <c r="L110" s="10">
        <f>IF(IFERROR(VLOOKUP(2&amp;$A:$A,list!$A:G,7,0),"")=0,"",IFERROR(VLOOKUP(2&amp;$A:$A,list!$A:G,7,0),""))</f>
        <v/>
      </c>
      <c r="M110" s="10">
        <f>IF(IFERROR(VLOOKUP(2&amp;$A:$A,list!$A:H,8,0),"")=0,"",IFERROR(VLOOKUP(2&amp;$A:$A,list!$A:H,8,0),""))</f>
        <v/>
      </c>
      <c r="N110" s="2">
        <f>IF(IFERROR(VLOOKUP(3&amp;$A:$A,list!$A:C,3,0),"")=0,"",IFERROR(VLOOKUP(3&amp;$A:$A,list!$A:C,3,0),""))</f>
        <v/>
      </c>
      <c r="O110" s="10">
        <f>IF(IFERROR(VLOOKUP(3&amp;$A:$A,list!$A:D,4,0),"")=0,"",IFERROR(VLOOKUP(3&amp;$A:$A,list!$A:D,4,0),""))</f>
        <v/>
      </c>
      <c r="P110" s="10">
        <f>IF(IFERROR(VLOOKUP(3&amp;$A:$A,list!$A:E,5,0),"")=0,"",IFERROR(VLOOKUP(3&amp;$A:$A,list!$A:E,5,0),""))</f>
        <v/>
      </c>
      <c r="Q110" s="10">
        <f>IF(IFERROR(VLOOKUP(3&amp;$A:$A,list!$A:F,6,0),"")=0,"",IFERROR(VLOOKUP(3&amp;$A:$A,list!$A:F,6,0),""))</f>
        <v/>
      </c>
      <c r="R110" s="10">
        <f>IF(IFERROR(VLOOKUP(3&amp;$A:$A,list!$A:G,7,0),"")=0,"",IFERROR(VLOOKUP(3&amp;$A:$A,list!$A:G,7,0),""))</f>
        <v/>
      </c>
      <c r="S110" s="10">
        <f>IF(IFERROR(VLOOKUP(3&amp;$A:$A,list!$A:H,8,0),"")=0,"",IFERROR(VLOOKUP(3&amp;$A:$A,list!$A:H,8,0),""))</f>
        <v/>
      </c>
      <c r="T110" s="2">
        <f>IF(IFERROR(VLOOKUP(4&amp;$A:$A,list!$A:C,3,0),"")=0,"",IFERROR(VLOOKUP(4&amp;$A:$A,list!$A:C,3,0),""))</f>
        <v/>
      </c>
      <c r="U110" s="10">
        <f>IF(IFERROR(VLOOKUP(4&amp;$A:$A,list!$A:D,4,0),"")=0,"",IFERROR(VLOOKUP(4&amp;$A:$A,list!$A:D,4,0),""))</f>
        <v/>
      </c>
      <c r="V110" s="10">
        <f>IF(IFERROR(VLOOKUP(4&amp;$A:$A,list!$A:E,5,0),"")=0,"",IFERROR(VLOOKUP(4&amp;$A:$A,list!$A:E,5,0),""))</f>
        <v/>
      </c>
      <c r="W110" s="10">
        <f>IF(IFERROR(VLOOKUP(4&amp;$A:$A,list!$A:F,6,0),"")=0,"",IFERROR(VLOOKUP(4&amp;$A:$A,list!$A:F,6,0),""))</f>
        <v/>
      </c>
      <c r="X110" s="10">
        <f>IF(IFERROR(VLOOKUP(4&amp;$A:$A,list!$A:G,7,0),"")=0,"",IFERROR(VLOOKUP(4&amp;$A:$A,list!$A:G,7,0),""))</f>
        <v/>
      </c>
      <c r="Y110" s="10">
        <f>IF(IFERROR(VLOOKUP(4&amp;$A:$A,list!$A:H,8,0),"")=0,"",IFERROR(VLOOKUP(4&amp;$A:$A,list!$A:H,8,0),""))</f>
        <v/>
      </c>
      <c r="Z110" s="2">
        <f>IF(IFERROR(VLOOKUP(5&amp;$A:$A,list!$A:C,3,0),"")=0,"",IFERROR(VLOOKUP(5&amp;$A:$A,list!$A:C,3,0),""))</f>
        <v/>
      </c>
      <c r="AA110" s="10">
        <f>IF(IFERROR(VLOOKUP(5&amp;$A:$A,list!$A:D,4,0),"")=0,"",IFERROR(VLOOKUP(5&amp;$A:$A,list!$A:D,4,0),""))</f>
        <v/>
      </c>
      <c r="AB110" s="10">
        <f>IF(IFERROR(VLOOKUP(5&amp;$A:$A,list!$A:E,5,0),"")=0,"",IFERROR(VLOOKUP(5&amp;$A:$A,list!$A:E,5,0),""))</f>
        <v/>
      </c>
      <c r="AC110" s="10">
        <f>IF(IFERROR(VLOOKUP(5&amp;$A:$A,list!$A:F,6,0),"")=0,"",IFERROR(VLOOKUP(5&amp;$A:$A,list!$A:F,6,0),""))</f>
        <v/>
      </c>
      <c r="AD110" s="10">
        <f>IF(IFERROR(VLOOKUP(5&amp;$A:$A,list!$A:G,7,0),"")=0,"",IFERROR(VLOOKUP(5&amp;$A:$A,list!$A:G,7,0),""))</f>
        <v/>
      </c>
      <c r="AE110" s="10">
        <f>IF(IFERROR(VLOOKUP(5&amp;$A:$A,list!$A:H,8,0),"")=0,"",IFERROR(VLOOKUP(5&amp;$A:$A,list!$A:H,8,0),""))</f>
        <v/>
      </c>
      <c r="AF110" s="2">
        <f>IF(IFERROR(VLOOKUP(6&amp;$A:$A,list!$A:C,3,0),"")=0,"",IFERROR(VLOOKUP(6&amp;$A:$A,list!$A:C,3,0),""))</f>
        <v/>
      </c>
      <c r="AG110" s="10">
        <f>IF(IFERROR(VLOOKUP(6&amp;$A:$A,list!$A:D,4,0),"")=0,"",IFERROR(VLOOKUP(6&amp;$A:$A,list!$A:D,4,0),""))</f>
        <v/>
      </c>
      <c r="AH110" s="10">
        <f>IF(IFERROR(VLOOKUP(6&amp;$A:$A,list!$A:E,5,0),"")=0,"",IFERROR(VLOOKUP(6&amp;$A:$A,list!$A:E,5,0),""))</f>
        <v/>
      </c>
      <c r="AI110" s="10">
        <f>IF(IFERROR(VLOOKUP(6&amp;$A:$A,list!$A:F,6,0),"")=0,"",IFERROR(VLOOKUP(6&amp;$A:$A,list!$A:F,6,0),""))</f>
        <v/>
      </c>
      <c r="AJ110" s="10">
        <f>IF(IFERROR(VLOOKUP(6&amp;$A:$A,list!$A:G,7,0),"")=0,"",IFERROR(VLOOKUP(6&amp;$A:$A,list!$A:G,7,0),""))</f>
        <v/>
      </c>
      <c r="AK110" s="10">
        <f>IF(IFERROR(VLOOKUP(6&amp;$A:$A,list!$A:H,8,0),"")=0,"",IFERROR(VLOOKUP(6&amp;$A:$A,list!$A:H,8,0),""))</f>
        <v/>
      </c>
      <c r="AL110" s="2">
        <f>IF(IFERROR(VLOOKUP(7&amp;$A:$A,list!$A:C,3,0),"")=0,"",IFERROR(VLOOKUP(7&amp;$A:$A,list!$A:C,3,0),""))</f>
        <v/>
      </c>
      <c r="AM110" s="10">
        <f>IF(IFERROR(VLOOKUP(7&amp;$A:$A,list!$A:D,4,0),"")=0,"",IFERROR(VLOOKUP(7&amp;$A:$A,list!$A:D,4,0),""))</f>
        <v/>
      </c>
      <c r="AN110" s="10">
        <f>IF(IFERROR(VLOOKUP(7&amp;$A:$A,list!$A:E,5,0),"")=0,"",IFERROR(VLOOKUP(7&amp;$A:$A,list!$A:E,5,0),""))</f>
        <v/>
      </c>
      <c r="AO110" s="10">
        <f>IF(IFERROR(VLOOKUP(7&amp;$A:$A,list!$A:F,6,0),"")=0,"",IFERROR(VLOOKUP(7&amp;$A:$A,list!$A:F,6,0),""))</f>
        <v/>
      </c>
      <c r="AP110" s="10">
        <f>IF(IFERROR(VLOOKUP(7&amp;$A:$A,list!$A:G,7,0),"")=0,"",IFERROR(VLOOKUP(7&amp;$A:$A,list!$A:G,7,0),""))</f>
        <v/>
      </c>
      <c r="AQ110" s="10">
        <f>IF(IFERROR(VLOOKUP(7&amp;$A:$A,list!$A:H,8,0),"")=0,"",IFERROR(VLOOKUP(7&amp;$A:$A,list!$A:H,8,0),""))</f>
        <v/>
      </c>
      <c r="AR110" s="2">
        <f>IF(IFERROR(VLOOKUP(8&amp;$A:$A,list!$A:C,3,0),"")=0,"",IFERROR(VLOOKUP(8&amp;$A:$A,list!$A:C,3,0),""))</f>
        <v/>
      </c>
      <c r="AS110" s="10">
        <f>IF(IFERROR(VLOOKUP(8&amp;$A:$A,list!$A:D,4,0),"")=0,"",IFERROR(VLOOKUP(8&amp;$A:$A,list!$A:D,4,0),""))</f>
        <v/>
      </c>
      <c r="AT110" s="10">
        <f>IF(IFERROR(VLOOKUP(8&amp;$A:$A,list!$A:E,5,0),"")=0,"",IFERROR(VLOOKUP(8&amp;$A:$A,list!$A:E,5,0),""))</f>
        <v/>
      </c>
      <c r="AU110" s="10">
        <f>IF(IFERROR(VLOOKUP(8&amp;$A:$A,list!$A:F,6,0),"")=0,"",IFERROR(VLOOKUP(8&amp;$A:$A,list!$A:F,6,0),""))</f>
        <v/>
      </c>
      <c r="AV110" s="10">
        <f>IF(IFERROR(VLOOKUP(8&amp;$A:$A,list!$A:G,7,0),"")=0,"",IFERROR(VLOOKUP(8&amp;$A:$A,list!$A:G,7,0),""))</f>
        <v/>
      </c>
      <c r="AW110" s="3">
        <f>IF(IFERROR(VLOOKUP(8&amp;$A:$A,list!$A:H,8,0),"")=0,"",IFERROR(VLOOKUP(8&amp;$A:$A,list!$A:H,8,0),""))</f>
        <v/>
      </c>
    </row>
    <row r="111">
      <c r="B111" s="2">
        <f>IF(IFERROR(VLOOKUP(1&amp;$A:$A,list!$A:C,3,0),"")=0,"",IFERROR(VLOOKUP(1&amp;$A:$A,list!$A:C,3,0),""))</f>
        <v/>
      </c>
      <c r="C111" s="10">
        <f>IF(IFERROR(VLOOKUP(1&amp;$A:$A,list!$A:D,4,0),"")=0,"",IFERROR(VLOOKUP(1&amp;$A:$A,list!$A:D,4,0),""))</f>
        <v/>
      </c>
      <c r="D111" s="10">
        <f>IF(IFERROR(VLOOKUP(1&amp;$A:$A,list!$A:E,5,0),"")=0,"",IFERROR(VLOOKUP(1&amp;$A:$A,list!$A:E,5,0),""))</f>
        <v/>
      </c>
      <c r="E111" s="10">
        <f>IF(IFERROR(VLOOKUP(1&amp;$A:$A,list!$A:F,6,0),"")=0,"",IFERROR(VLOOKUP(1&amp;$A:$A,list!$A:F,6,0),""))</f>
        <v/>
      </c>
      <c r="F111" s="10">
        <f>IF(IFERROR(VLOOKUP(1&amp;$A:$A,list!$A:G,7,0),"")=0,"",IFERROR(VLOOKUP(1&amp;$A:$A,list!$A:G,7,0),""))</f>
        <v/>
      </c>
      <c r="G111" s="10">
        <f>IF(IFERROR(VLOOKUP(1&amp;$A:$A,list!$A:H,8,0),"")=0,"",IFERROR(VLOOKUP(1&amp;$A:$A,list!$A:H,8,0),""))</f>
        <v/>
      </c>
      <c r="H111" s="2">
        <f>IF(IFERROR(VLOOKUP(2&amp;$A:$A,list!$A:C,3,0),"")=0,"",IFERROR(VLOOKUP(2&amp;$A:$A,list!$A:C,3,0),""))</f>
        <v/>
      </c>
      <c r="I111" s="10">
        <f>IF(IFERROR(VLOOKUP(2&amp;$A:$A,list!$A:D,4,0),"")=0,"",IFERROR(VLOOKUP(2&amp;$A:$A,list!$A:D,4,0),""))</f>
        <v/>
      </c>
      <c r="J111" s="10">
        <f>IF(IFERROR(VLOOKUP(2&amp;$A:$A,list!$A:E,5,0),"")=0,"",IFERROR(VLOOKUP(2&amp;$A:$A,list!$A:E,5,0),""))</f>
        <v/>
      </c>
      <c r="K111" s="10">
        <f>IF(IFERROR(VLOOKUP(2&amp;$A:$A,list!$A:F,6,0),"")=0,"",IFERROR(VLOOKUP(2&amp;$A:$A,list!$A:F,6,0),""))</f>
        <v/>
      </c>
      <c r="L111" s="10">
        <f>IF(IFERROR(VLOOKUP(2&amp;$A:$A,list!$A:G,7,0),"")=0,"",IFERROR(VLOOKUP(2&amp;$A:$A,list!$A:G,7,0),""))</f>
        <v/>
      </c>
      <c r="M111" s="10">
        <f>IF(IFERROR(VLOOKUP(2&amp;$A:$A,list!$A:H,8,0),"")=0,"",IFERROR(VLOOKUP(2&amp;$A:$A,list!$A:H,8,0),""))</f>
        <v/>
      </c>
      <c r="N111" s="2">
        <f>IF(IFERROR(VLOOKUP(3&amp;$A:$A,list!$A:C,3,0),"")=0,"",IFERROR(VLOOKUP(3&amp;$A:$A,list!$A:C,3,0),""))</f>
        <v/>
      </c>
      <c r="O111" s="10">
        <f>IF(IFERROR(VLOOKUP(3&amp;$A:$A,list!$A:D,4,0),"")=0,"",IFERROR(VLOOKUP(3&amp;$A:$A,list!$A:D,4,0),""))</f>
        <v/>
      </c>
      <c r="P111" s="10">
        <f>IF(IFERROR(VLOOKUP(3&amp;$A:$A,list!$A:E,5,0),"")=0,"",IFERROR(VLOOKUP(3&amp;$A:$A,list!$A:E,5,0),""))</f>
        <v/>
      </c>
      <c r="Q111" s="10">
        <f>IF(IFERROR(VLOOKUP(3&amp;$A:$A,list!$A:F,6,0),"")=0,"",IFERROR(VLOOKUP(3&amp;$A:$A,list!$A:F,6,0),""))</f>
        <v/>
      </c>
      <c r="R111" s="10">
        <f>IF(IFERROR(VLOOKUP(3&amp;$A:$A,list!$A:G,7,0),"")=0,"",IFERROR(VLOOKUP(3&amp;$A:$A,list!$A:G,7,0),""))</f>
        <v/>
      </c>
      <c r="S111" s="10">
        <f>IF(IFERROR(VLOOKUP(3&amp;$A:$A,list!$A:H,8,0),"")=0,"",IFERROR(VLOOKUP(3&amp;$A:$A,list!$A:H,8,0),""))</f>
        <v/>
      </c>
      <c r="T111" s="2">
        <f>IF(IFERROR(VLOOKUP(4&amp;$A:$A,list!$A:C,3,0),"")=0,"",IFERROR(VLOOKUP(4&amp;$A:$A,list!$A:C,3,0),""))</f>
        <v/>
      </c>
      <c r="U111" s="10">
        <f>IF(IFERROR(VLOOKUP(4&amp;$A:$A,list!$A:D,4,0),"")=0,"",IFERROR(VLOOKUP(4&amp;$A:$A,list!$A:D,4,0),""))</f>
        <v/>
      </c>
      <c r="V111" s="10">
        <f>IF(IFERROR(VLOOKUP(4&amp;$A:$A,list!$A:E,5,0),"")=0,"",IFERROR(VLOOKUP(4&amp;$A:$A,list!$A:E,5,0),""))</f>
        <v/>
      </c>
      <c r="W111" s="10">
        <f>IF(IFERROR(VLOOKUP(4&amp;$A:$A,list!$A:F,6,0),"")=0,"",IFERROR(VLOOKUP(4&amp;$A:$A,list!$A:F,6,0),""))</f>
        <v/>
      </c>
      <c r="X111" s="10">
        <f>IF(IFERROR(VLOOKUP(4&amp;$A:$A,list!$A:G,7,0),"")=0,"",IFERROR(VLOOKUP(4&amp;$A:$A,list!$A:G,7,0),""))</f>
        <v/>
      </c>
      <c r="Y111" s="10">
        <f>IF(IFERROR(VLOOKUP(4&amp;$A:$A,list!$A:H,8,0),"")=0,"",IFERROR(VLOOKUP(4&amp;$A:$A,list!$A:H,8,0),""))</f>
        <v/>
      </c>
      <c r="Z111" s="2">
        <f>IF(IFERROR(VLOOKUP(5&amp;$A:$A,list!$A:C,3,0),"")=0,"",IFERROR(VLOOKUP(5&amp;$A:$A,list!$A:C,3,0),""))</f>
        <v/>
      </c>
      <c r="AA111" s="10">
        <f>IF(IFERROR(VLOOKUP(5&amp;$A:$A,list!$A:D,4,0),"")=0,"",IFERROR(VLOOKUP(5&amp;$A:$A,list!$A:D,4,0),""))</f>
        <v/>
      </c>
      <c r="AB111" s="10">
        <f>IF(IFERROR(VLOOKUP(5&amp;$A:$A,list!$A:E,5,0),"")=0,"",IFERROR(VLOOKUP(5&amp;$A:$A,list!$A:E,5,0),""))</f>
        <v/>
      </c>
      <c r="AC111" s="10">
        <f>IF(IFERROR(VLOOKUP(5&amp;$A:$A,list!$A:F,6,0),"")=0,"",IFERROR(VLOOKUP(5&amp;$A:$A,list!$A:F,6,0),""))</f>
        <v/>
      </c>
      <c r="AD111" s="10">
        <f>IF(IFERROR(VLOOKUP(5&amp;$A:$A,list!$A:G,7,0),"")=0,"",IFERROR(VLOOKUP(5&amp;$A:$A,list!$A:G,7,0),""))</f>
        <v/>
      </c>
      <c r="AE111" s="10">
        <f>IF(IFERROR(VLOOKUP(5&amp;$A:$A,list!$A:H,8,0),"")=0,"",IFERROR(VLOOKUP(5&amp;$A:$A,list!$A:H,8,0),""))</f>
        <v/>
      </c>
      <c r="AF111" s="2">
        <f>IF(IFERROR(VLOOKUP(6&amp;$A:$A,list!$A:C,3,0),"")=0,"",IFERROR(VLOOKUP(6&amp;$A:$A,list!$A:C,3,0),""))</f>
        <v/>
      </c>
      <c r="AG111" s="10">
        <f>IF(IFERROR(VLOOKUP(6&amp;$A:$A,list!$A:D,4,0),"")=0,"",IFERROR(VLOOKUP(6&amp;$A:$A,list!$A:D,4,0),""))</f>
        <v/>
      </c>
      <c r="AH111" s="10">
        <f>IF(IFERROR(VLOOKUP(6&amp;$A:$A,list!$A:E,5,0),"")=0,"",IFERROR(VLOOKUP(6&amp;$A:$A,list!$A:E,5,0),""))</f>
        <v/>
      </c>
      <c r="AI111" s="10">
        <f>IF(IFERROR(VLOOKUP(6&amp;$A:$A,list!$A:F,6,0),"")=0,"",IFERROR(VLOOKUP(6&amp;$A:$A,list!$A:F,6,0),""))</f>
        <v/>
      </c>
      <c r="AJ111" s="10">
        <f>IF(IFERROR(VLOOKUP(6&amp;$A:$A,list!$A:G,7,0),"")=0,"",IFERROR(VLOOKUP(6&amp;$A:$A,list!$A:G,7,0),""))</f>
        <v/>
      </c>
      <c r="AK111" s="10">
        <f>IF(IFERROR(VLOOKUP(6&amp;$A:$A,list!$A:H,8,0),"")=0,"",IFERROR(VLOOKUP(6&amp;$A:$A,list!$A:H,8,0),""))</f>
        <v/>
      </c>
      <c r="AL111" s="2">
        <f>IF(IFERROR(VLOOKUP(7&amp;$A:$A,list!$A:C,3,0),"")=0,"",IFERROR(VLOOKUP(7&amp;$A:$A,list!$A:C,3,0),""))</f>
        <v/>
      </c>
      <c r="AM111" s="10">
        <f>IF(IFERROR(VLOOKUP(7&amp;$A:$A,list!$A:D,4,0),"")=0,"",IFERROR(VLOOKUP(7&amp;$A:$A,list!$A:D,4,0),""))</f>
        <v/>
      </c>
      <c r="AN111" s="10">
        <f>IF(IFERROR(VLOOKUP(7&amp;$A:$A,list!$A:E,5,0),"")=0,"",IFERROR(VLOOKUP(7&amp;$A:$A,list!$A:E,5,0),""))</f>
        <v/>
      </c>
      <c r="AO111" s="10">
        <f>IF(IFERROR(VLOOKUP(7&amp;$A:$A,list!$A:F,6,0),"")=0,"",IFERROR(VLOOKUP(7&amp;$A:$A,list!$A:F,6,0),""))</f>
        <v/>
      </c>
      <c r="AP111" s="10">
        <f>IF(IFERROR(VLOOKUP(7&amp;$A:$A,list!$A:G,7,0),"")=0,"",IFERROR(VLOOKUP(7&amp;$A:$A,list!$A:G,7,0),""))</f>
        <v/>
      </c>
      <c r="AQ111" s="10">
        <f>IF(IFERROR(VLOOKUP(7&amp;$A:$A,list!$A:H,8,0),"")=0,"",IFERROR(VLOOKUP(7&amp;$A:$A,list!$A:H,8,0),""))</f>
        <v/>
      </c>
      <c r="AR111" s="2">
        <f>IF(IFERROR(VLOOKUP(8&amp;$A:$A,list!$A:C,3,0),"")=0,"",IFERROR(VLOOKUP(8&amp;$A:$A,list!$A:C,3,0),""))</f>
        <v/>
      </c>
      <c r="AS111" s="10">
        <f>IF(IFERROR(VLOOKUP(8&amp;$A:$A,list!$A:D,4,0),"")=0,"",IFERROR(VLOOKUP(8&amp;$A:$A,list!$A:D,4,0),""))</f>
        <v/>
      </c>
      <c r="AT111" s="10">
        <f>IF(IFERROR(VLOOKUP(8&amp;$A:$A,list!$A:E,5,0),"")=0,"",IFERROR(VLOOKUP(8&amp;$A:$A,list!$A:E,5,0),""))</f>
        <v/>
      </c>
      <c r="AU111" s="10">
        <f>IF(IFERROR(VLOOKUP(8&amp;$A:$A,list!$A:F,6,0),"")=0,"",IFERROR(VLOOKUP(8&amp;$A:$A,list!$A:F,6,0),""))</f>
        <v/>
      </c>
      <c r="AV111" s="10">
        <f>IF(IFERROR(VLOOKUP(8&amp;$A:$A,list!$A:G,7,0),"")=0,"",IFERROR(VLOOKUP(8&amp;$A:$A,list!$A:G,7,0),""))</f>
        <v/>
      </c>
      <c r="AW111" s="3">
        <f>IF(IFERROR(VLOOKUP(8&amp;$A:$A,list!$A:H,8,0),"")=0,"",IFERROR(VLOOKUP(8&amp;$A:$A,list!$A:H,8,0),""))</f>
        <v/>
      </c>
    </row>
    <row r="112">
      <c r="B112" s="2">
        <f>IF(IFERROR(VLOOKUP(1&amp;$A:$A,list!$A:C,3,0),"")=0,"",IFERROR(VLOOKUP(1&amp;$A:$A,list!$A:C,3,0),""))</f>
        <v/>
      </c>
      <c r="C112" s="10">
        <f>IF(IFERROR(VLOOKUP(1&amp;$A:$A,list!$A:D,4,0),"")=0,"",IFERROR(VLOOKUP(1&amp;$A:$A,list!$A:D,4,0),""))</f>
        <v/>
      </c>
      <c r="D112" s="10">
        <f>IF(IFERROR(VLOOKUP(1&amp;$A:$A,list!$A:E,5,0),"")=0,"",IFERROR(VLOOKUP(1&amp;$A:$A,list!$A:E,5,0),""))</f>
        <v/>
      </c>
      <c r="E112" s="10">
        <f>IF(IFERROR(VLOOKUP(1&amp;$A:$A,list!$A:F,6,0),"")=0,"",IFERROR(VLOOKUP(1&amp;$A:$A,list!$A:F,6,0),""))</f>
        <v/>
      </c>
      <c r="F112" s="10">
        <f>IF(IFERROR(VLOOKUP(1&amp;$A:$A,list!$A:G,7,0),"")=0,"",IFERROR(VLOOKUP(1&amp;$A:$A,list!$A:G,7,0),""))</f>
        <v/>
      </c>
      <c r="G112" s="10">
        <f>IF(IFERROR(VLOOKUP(1&amp;$A:$A,list!$A:H,8,0),"")=0,"",IFERROR(VLOOKUP(1&amp;$A:$A,list!$A:H,8,0),""))</f>
        <v/>
      </c>
      <c r="H112" s="2">
        <f>IF(IFERROR(VLOOKUP(2&amp;$A:$A,list!$A:C,3,0),"")=0,"",IFERROR(VLOOKUP(2&amp;$A:$A,list!$A:C,3,0),""))</f>
        <v/>
      </c>
      <c r="I112" s="10">
        <f>IF(IFERROR(VLOOKUP(2&amp;$A:$A,list!$A:D,4,0),"")=0,"",IFERROR(VLOOKUP(2&amp;$A:$A,list!$A:D,4,0),""))</f>
        <v/>
      </c>
      <c r="J112" s="10">
        <f>IF(IFERROR(VLOOKUP(2&amp;$A:$A,list!$A:E,5,0),"")=0,"",IFERROR(VLOOKUP(2&amp;$A:$A,list!$A:E,5,0),""))</f>
        <v/>
      </c>
      <c r="K112" s="10">
        <f>IF(IFERROR(VLOOKUP(2&amp;$A:$A,list!$A:F,6,0),"")=0,"",IFERROR(VLOOKUP(2&amp;$A:$A,list!$A:F,6,0),""))</f>
        <v/>
      </c>
      <c r="L112" s="10">
        <f>IF(IFERROR(VLOOKUP(2&amp;$A:$A,list!$A:G,7,0),"")=0,"",IFERROR(VLOOKUP(2&amp;$A:$A,list!$A:G,7,0),""))</f>
        <v/>
      </c>
      <c r="M112" s="10">
        <f>IF(IFERROR(VLOOKUP(2&amp;$A:$A,list!$A:H,8,0),"")=0,"",IFERROR(VLOOKUP(2&amp;$A:$A,list!$A:H,8,0),""))</f>
        <v/>
      </c>
      <c r="N112" s="2">
        <f>IF(IFERROR(VLOOKUP(3&amp;$A:$A,list!$A:C,3,0),"")=0,"",IFERROR(VLOOKUP(3&amp;$A:$A,list!$A:C,3,0),""))</f>
        <v/>
      </c>
      <c r="O112" s="10">
        <f>IF(IFERROR(VLOOKUP(3&amp;$A:$A,list!$A:D,4,0),"")=0,"",IFERROR(VLOOKUP(3&amp;$A:$A,list!$A:D,4,0),""))</f>
        <v/>
      </c>
      <c r="P112" s="10">
        <f>IF(IFERROR(VLOOKUP(3&amp;$A:$A,list!$A:E,5,0),"")=0,"",IFERROR(VLOOKUP(3&amp;$A:$A,list!$A:E,5,0),""))</f>
        <v/>
      </c>
      <c r="Q112" s="10">
        <f>IF(IFERROR(VLOOKUP(3&amp;$A:$A,list!$A:F,6,0),"")=0,"",IFERROR(VLOOKUP(3&amp;$A:$A,list!$A:F,6,0),""))</f>
        <v/>
      </c>
      <c r="R112" s="10">
        <f>IF(IFERROR(VLOOKUP(3&amp;$A:$A,list!$A:G,7,0),"")=0,"",IFERROR(VLOOKUP(3&amp;$A:$A,list!$A:G,7,0),""))</f>
        <v/>
      </c>
      <c r="S112" s="10">
        <f>IF(IFERROR(VLOOKUP(3&amp;$A:$A,list!$A:H,8,0),"")=0,"",IFERROR(VLOOKUP(3&amp;$A:$A,list!$A:H,8,0),""))</f>
        <v/>
      </c>
      <c r="T112" s="2">
        <f>IF(IFERROR(VLOOKUP(4&amp;$A:$A,list!$A:C,3,0),"")=0,"",IFERROR(VLOOKUP(4&amp;$A:$A,list!$A:C,3,0),""))</f>
        <v/>
      </c>
      <c r="U112" s="10">
        <f>IF(IFERROR(VLOOKUP(4&amp;$A:$A,list!$A:D,4,0),"")=0,"",IFERROR(VLOOKUP(4&amp;$A:$A,list!$A:D,4,0),""))</f>
        <v/>
      </c>
      <c r="V112" s="10">
        <f>IF(IFERROR(VLOOKUP(4&amp;$A:$A,list!$A:E,5,0),"")=0,"",IFERROR(VLOOKUP(4&amp;$A:$A,list!$A:E,5,0),""))</f>
        <v/>
      </c>
      <c r="W112" s="10">
        <f>IF(IFERROR(VLOOKUP(4&amp;$A:$A,list!$A:F,6,0),"")=0,"",IFERROR(VLOOKUP(4&amp;$A:$A,list!$A:F,6,0),""))</f>
        <v/>
      </c>
      <c r="X112" s="10">
        <f>IF(IFERROR(VLOOKUP(4&amp;$A:$A,list!$A:G,7,0),"")=0,"",IFERROR(VLOOKUP(4&amp;$A:$A,list!$A:G,7,0),""))</f>
        <v/>
      </c>
      <c r="Y112" s="10">
        <f>IF(IFERROR(VLOOKUP(4&amp;$A:$A,list!$A:H,8,0),"")=0,"",IFERROR(VLOOKUP(4&amp;$A:$A,list!$A:H,8,0),""))</f>
        <v/>
      </c>
      <c r="Z112" s="2">
        <f>IF(IFERROR(VLOOKUP(5&amp;$A:$A,list!$A:C,3,0),"")=0,"",IFERROR(VLOOKUP(5&amp;$A:$A,list!$A:C,3,0),""))</f>
        <v/>
      </c>
      <c r="AA112" s="10">
        <f>IF(IFERROR(VLOOKUP(5&amp;$A:$A,list!$A:D,4,0),"")=0,"",IFERROR(VLOOKUP(5&amp;$A:$A,list!$A:D,4,0),""))</f>
        <v/>
      </c>
      <c r="AB112" s="10">
        <f>IF(IFERROR(VLOOKUP(5&amp;$A:$A,list!$A:E,5,0),"")=0,"",IFERROR(VLOOKUP(5&amp;$A:$A,list!$A:E,5,0),""))</f>
        <v/>
      </c>
      <c r="AC112" s="10">
        <f>IF(IFERROR(VLOOKUP(5&amp;$A:$A,list!$A:F,6,0),"")=0,"",IFERROR(VLOOKUP(5&amp;$A:$A,list!$A:F,6,0),""))</f>
        <v/>
      </c>
      <c r="AD112" s="10">
        <f>IF(IFERROR(VLOOKUP(5&amp;$A:$A,list!$A:G,7,0),"")=0,"",IFERROR(VLOOKUP(5&amp;$A:$A,list!$A:G,7,0),""))</f>
        <v/>
      </c>
      <c r="AE112" s="10">
        <f>IF(IFERROR(VLOOKUP(5&amp;$A:$A,list!$A:H,8,0),"")=0,"",IFERROR(VLOOKUP(5&amp;$A:$A,list!$A:H,8,0),""))</f>
        <v/>
      </c>
      <c r="AF112" s="2">
        <f>IF(IFERROR(VLOOKUP(6&amp;$A:$A,list!$A:C,3,0),"")=0,"",IFERROR(VLOOKUP(6&amp;$A:$A,list!$A:C,3,0),""))</f>
        <v/>
      </c>
      <c r="AG112" s="10">
        <f>IF(IFERROR(VLOOKUP(6&amp;$A:$A,list!$A:D,4,0),"")=0,"",IFERROR(VLOOKUP(6&amp;$A:$A,list!$A:D,4,0),""))</f>
        <v/>
      </c>
      <c r="AH112" s="10">
        <f>IF(IFERROR(VLOOKUP(6&amp;$A:$A,list!$A:E,5,0),"")=0,"",IFERROR(VLOOKUP(6&amp;$A:$A,list!$A:E,5,0),""))</f>
        <v/>
      </c>
      <c r="AI112" s="10">
        <f>IF(IFERROR(VLOOKUP(6&amp;$A:$A,list!$A:F,6,0),"")=0,"",IFERROR(VLOOKUP(6&amp;$A:$A,list!$A:F,6,0),""))</f>
        <v/>
      </c>
      <c r="AJ112" s="10">
        <f>IF(IFERROR(VLOOKUP(6&amp;$A:$A,list!$A:G,7,0),"")=0,"",IFERROR(VLOOKUP(6&amp;$A:$A,list!$A:G,7,0),""))</f>
        <v/>
      </c>
      <c r="AK112" s="10">
        <f>IF(IFERROR(VLOOKUP(6&amp;$A:$A,list!$A:H,8,0),"")=0,"",IFERROR(VLOOKUP(6&amp;$A:$A,list!$A:H,8,0),""))</f>
        <v/>
      </c>
      <c r="AL112" s="2">
        <f>IF(IFERROR(VLOOKUP(7&amp;$A:$A,list!$A:C,3,0),"")=0,"",IFERROR(VLOOKUP(7&amp;$A:$A,list!$A:C,3,0),""))</f>
        <v/>
      </c>
      <c r="AM112" s="10">
        <f>IF(IFERROR(VLOOKUP(7&amp;$A:$A,list!$A:D,4,0),"")=0,"",IFERROR(VLOOKUP(7&amp;$A:$A,list!$A:D,4,0),""))</f>
        <v/>
      </c>
      <c r="AN112" s="10">
        <f>IF(IFERROR(VLOOKUP(7&amp;$A:$A,list!$A:E,5,0),"")=0,"",IFERROR(VLOOKUP(7&amp;$A:$A,list!$A:E,5,0),""))</f>
        <v/>
      </c>
      <c r="AO112" s="10">
        <f>IF(IFERROR(VLOOKUP(7&amp;$A:$A,list!$A:F,6,0),"")=0,"",IFERROR(VLOOKUP(7&amp;$A:$A,list!$A:F,6,0),""))</f>
        <v/>
      </c>
      <c r="AP112" s="10">
        <f>IF(IFERROR(VLOOKUP(7&amp;$A:$A,list!$A:G,7,0),"")=0,"",IFERROR(VLOOKUP(7&amp;$A:$A,list!$A:G,7,0),""))</f>
        <v/>
      </c>
      <c r="AQ112" s="10">
        <f>IF(IFERROR(VLOOKUP(7&amp;$A:$A,list!$A:H,8,0),"")=0,"",IFERROR(VLOOKUP(7&amp;$A:$A,list!$A:H,8,0),""))</f>
        <v/>
      </c>
      <c r="AR112" s="2">
        <f>IF(IFERROR(VLOOKUP(8&amp;$A:$A,list!$A:C,3,0),"")=0,"",IFERROR(VLOOKUP(8&amp;$A:$A,list!$A:C,3,0),""))</f>
        <v/>
      </c>
      <c r="AS112" s="10">
        <f>IF(IFERROR(VLOOKUP(8&amp;$A:$A,list!$A:D,4,0),"")=0,"",IFERROR(VLOOKUP(8&amp;$A:$A,list!$A:D,4,0),""))</f>
        <v/>
      </c>
      <c r="AT112" s="10">
        <f>IF(IFERROR(VLOOKUP(8&amp;$A:$A,list!$A:E,5,0),"")=0,"",IFERROR(VLOOKUP(8&amp;$A:$A,list!$A:E,5,0),""))</f>
        <v/>
      </c>
      <c r="AU112" s="10">
        <f>IF(IFERROR(VLOOKUP(8&amp;$A:$A,list!$A:F,6,0),"")=0,"",IFERROR(VLOOKUP(8&amp;$A:$A,list!$A:F,6,0),""))</f>
        <v/>
      </c>
      <c r="AV112" s="10">
        <f>IF(IFERROR(VLOOKUP(8&amp;$A:$A,list!$A:G,7,0),"")=0,"",IFERROR(VLOOKUP(8&amp;$A:$A,list!$A:G,7,0),""))</f>
        <v/>
      </c>
      <c r="AW112" s="3">
        <f>IF(IFERROR(VLOOKUP(8&amp;$A:$A,list!$A:H,8,0),"")=0,"",IFERROR(VLOOKUP(8&amp;$A:$A,list!$A:H,8,0),""))</f>
        <v/>
      </c>
    </row>
    <row r="113">
      <c r="B113" s="2">
        <f>IF(IFERROR(VLOOKUP(1&amp;$A:$A,list!$A:C,3,0),"")=0,"",IFERROR(VLOOKUP(1&amp;$A:$A,list!$A:C,3,0),""))</f>
        <v/>
      </c>
      <c r="C113" s="10">
        <f>IF(IFERROR(VLOOKUP(1&amp;$A:$A,list!$A:D,4,0),"")=0,"",IFERROR(VLOOKUP(1&amp;$A:$A,list!$A:D,4,0),""))</f>
        <v/>
      </c>
      <c r="D113" s="10">
        <f>IF(IFERROR(VLOOKUP(1&amp;$A:$A,list!$A:E,5,0),"")=0,"",IFERROR(VLOOKUP(1&amp;$A:$A,list!$A:E,5,0),""))</f>
        <v/>
      </c>
      <c r="E113" s="10">
        <f>IF(IFERROR(VLOOKUP(1&amp;$A:$A,list!$A:F,6,0),"")=0,"",IFERROR(VLOOKUP(1&amp;$A:$A,list!$A:F,6,0),""))</f>
        <v/>
      </c>
      <c r="F113" s="10">
        <f>IF(IFERROR(VLOOKUP(1&amp;$A:$A,list!$A:G,7,0),"")=0,"",IFERROR(VLOOKUP(1&amp;$A:$A,list!$A:G,7,0),""))</f>
        <v/>
      </c>
      <c r="G113" s="10">
        <f>IF(IFERROR(VLOOKUP(1&amp;$A:$A,list!$A:H,8,0),"")=0,"",IFERROR(VLOOKUP(1&amp;$A:$A,list!$A:H,8,0),""))</f>
        <v/>
      </c>
      <c r="H113" s="2">
        <f>IF(IFERROR(VLOOKUP(2&amp;$A:$A,list!$A:C,3,0),"")=0,"",IFERROR(VLOOKUP(2&amp;$A:$A,list!$A:C,3,0),""))</f>
        <v/>
      </c>
      <c r="I113" s="10">
        <f>IF(IFERROR(VLOOKUP(2&amp;$A:$A,list!$A:D,4,0),"")=0,"",IFERROR(VLOOKUP(2&amp;$A:$A,list!$A:D,4,0),""))</f>
        <v/>
      </c>
      <c r="J113" s="10">
        <f>IF(IFERROR(VLOOKUP(2&amp;$A:$A,list!$A:E,5,0),"")=0,"",IFERROR(VLOOKUP(2&amp;$A:$A,list!$A:E,5,0),""))</f>
        <v/>
      </c>
      <c r="K113" s="10">
        <f>IF(IFERROR(VLOOKUP(2&amp;$A:$A,list!$A:F,6,0),"")=0,"",IFERROR(VLOOKUP(2&amp;$A:$A,list!$A:F,6,0),""))</f>
        <v/>
      </c>
      <c r="L113" s="10">
        <f>IF(IFERROR(VLOOKUP(2&amp;$A:$A,list!$A:G,7,0),"")=0,"",IFERROR(VLOOKUP(2&amp;$A:$A,list!$A:G,7,0),""))</f>
        <v/>
      </c>
      <c r="M113" s="10">
        <f>IF(IFERROR(VLOOKUP(2&amp;$A:$A,list!$A:H,8,0),"")=0,"",IFERROR(VLOOKUP(2&amp;$A:$A,list!$A:H,8,0),""))</f>
        <v/>
      </c>
      <c r="N113" s="2">
        <f>IF(IFERROR(VLOOKUP(3&amp;$A:$A,list!$A:C,3,0),"")=0,"",IFERROR(VLOOKUP(3&amp;$A:$A,list!$A:C,3,0),""))</f>
        <v/>
      </c>
      <c r="O113" s="10">
        <f>IF(IFERROR(VLOOKUP(3&amp;$A:$A,list!$A:D,4,0),"")=0,"",IFERROR(VLOOKUP(3&amp;$A:$A,list!$A:D,4,0),""))</f>
        <v/>
      </c>
      <c r="P113" s="10">
        <f>IF(IFERROR(VLOOKUP(3&amp;$A:$A,list!$A:E,5,0),"")=0,"",IFERROR(VLOOKUP(3&amp;$A:$A,list!$A:E,5,0),""))</f>
        <v/>
      </c>
      <c r="Q113" s="10">
        <f>IF(IFERROR(VLOOKUP(3&amp;$A:$A,list!$A:F,6,0),"")=0,"",IFERROR(VLOOKUP(3&amp;$A:$A,list!$A:F,6,0),""))</f>
        <v/>
      </c>
      <c r="R113" s="10">
        <f>IF(IFERROR(VLOOKUP(3&amp;$A:$A,list!$A:G,7,0),"")=0,"",IFERROR(VLOOKUP(3&amp;$A:$A,list!$A:G,7,0),""))</f>
        <v/>
      </c>
      <c r="S113" s="10">
        <f>IF(IFERROR(VLOOKUP(3&amp;$A:$A,list!$A:H,8,0),"")=0,"",IFERROR(VLOOKUP(3&amp;$A:$A,list!$A:H,8,0),""))</f>
        <v/>
      </c>
      <c r="T113" s="2">
        <f>IF(IFERROR(VLOOKUP(4&amp;$A:$A,list!$A:C,3,0),"")=0,"",IFERROR(VLOOKUP(4&amp;$A:$A,list!$A:C,3,0),""))</f>
        <v/>
      </c>
      <c r="U113" s="10">
        <f>IF(IFERROR(VLOOKUP(4&amp;$A:$A,list!$A:D,4,0),"")=0,"",IFERROR(VLOOKUP(4&amp;$A:$A,list!$A:D,4,0),""))</f>
        <v/>
      </c>
      <c r="V113" s="10">
        <f>IF(IFERROR(VLOOKUP(4&amp;$A:$A,list!$A:E,5,0),"")=0,"",IFERROR(VLOOKUP(4&amp;$A:$A,list!$A:E,5,0),""))</f>
        <v/>
      </c>
      <c r="W113" s="10">
        <f>IF(IFERROR(VLOOKUP(4&amp;$A:$A,list!$A:F,6,0),"")=0,"",IFERROR(VLOOKUP(4&amp;$A:$A,list!$A:F,6,0),""))</f>
        <v/>
      </c>
      <c r="X113" s="10">
        <f>IF(IFERROR(VLOOKUP(4&amp;$A:$A,list!$A:G,7,0),"")=0,"",IFERROR(VLOOKUP(4&amp;$A:$A,list!$A:G,7,0),""))</f>
        <v/>
      </c>
      <c r="Y113" s="10">
        <f>IF(IFERROR(VLOOKUP(4&amp;$A:$A,list!$A:H,8,0),"")=0,"",IFERROR(VLOOKUP(4&amp;$A:$A,list!$A:H,8,0),""))</f>
        <v/>
      </c>
      <c r="Z113" s="2">
        <f>IF(IFERROR(VLOOKUP(5&amp;$A:$A,list!$A:C,3,0),"")=0,"",IFERROR(VLOOKUP(5&amp;$A:$A,list!$A:C,3,0),""))</f>
        <v/>
      </c>
      <c r="AA113" s="10">
        <f>IF(IFERROR(VLOOKUP(5&amp;$A:$A,list!$A:D,4,0),"")=0,"",IFERROR(VLOOKUP(5&amp;$A:$A,list!$A:D,4,0),""))</f>
        <v/>
      </c>
      <c r="AB113" s="10">
        <f>IF(IFERROR(VLOOKUP(5&amp;$A:$A,list!$A:E,5,0),"")=0,"",IFERROR(VLOOKUP(5&amp;$A:$A,list!$A:E,5,0),""))</f>
        <v/>
      </c>
      <c r="AC113" s="10">
        <f>IF(IFERROR(VLOOKUP(5&amp;$A:$A,list!$A:F,6,0),"")=0,"",IFERROR(VLOOKUP(5&amp;$A:$A,list!$A:F,6,0),""))</f>
        <v/>
      </c>
      <c r="AD113" s="10">
        <f>IF(IFERROR(VLOOKUP(5&amp;$A:$A,list!$A:G,7,0),"")=0,"",IFERROR(VLOOKUP(5&amp;$A:$A,list!$A:G,7,0),""))</f>
        <v/>
      </c>
      <c r="AE113" s="10">
        <f>IF(IFERROR(VLOOKUP(5&amp;$A:$A,list!$A:H,8,0),"")=0,"",IFERROR(VLOOKUP(5&amp;$A:$A,list!$A:H,8,0),""))</f>
        <v/>
      </c>
      <c r="AF113" s="2">
        <f>IF(IFERROR(VLOOKUP(6&amp;$A:$A,list!$A:C,3,0),"")=0,"",IFERROR(VLOOKUP(6&amp;$A:$A,list!$A:C,3,0),""))</f>
        <v/>
      </c>
      <c r="AG113" s="10">
        <f>IF(IFERROR(VLOOKUP(6&amp;$A:$A,list!$A:D,4,0),"")=0,"",IFERROR(VLOOKUP(6&amp;$A:$A,list!$A:D,4,0),""))</f>
        <v/>
      </c>
      <c r="AH113" s="10">
        <f>IF(IFERROR(VLOOKUP(6&amp;$A:$A,list!$A:E,5,0),"")=0,"",IFERROR(VLOOKUP(6&amp;$A:$A,list!$A:E,5,0),""))</f>
        <v/>
      </c>
      <c r="AI113" s="10">
        <f>IF(IFERROR(VLOOKUP(6&amp;$A:$A,list!$A:F,6,0),"")=0,"",IFERROR(VLOOKUP(6&amp;$A:$A,list!$A:F,6,0),""))</f>
        <v/>
      </c>
      <c r="AJ113" s="10">
        <f>IF(IFERROR(VLOOKUP(6&amp;$A:$A,list!$A:G,7,0),"")=0,"",IFERROR(VLOOKUP(6&amp;$A:$A,list!$A:G,7,0),""))</f>
        <v/>
      </c>
      <c r="AK113" s="10">
        <f>IF(IFERROR(VLOOKUP(6&amp;$A:$A,list!$A:H,8,0),"")=0,"",IFERROR(VLOOKUP(6&amp;$A:$A,list!$A:H,8,0),""))</f>
        <v/>
      </c>
      <c r="AL113" s="2">
        <f>IF(IFERROR(VLOOKUP(7&amp;$A:$A,list!$A:C,3,0),"")=0,"",IFERROR(VLOOKUP(7&amp;$A:$A,list!$A:C,3,0),""))</f>
        <v/>
      </c>
      <c r="AM113" s="10">
        <f>IF(IFERROR(VLOOKUP(7&amp;$A:$A,list!$A:D,4,0),"")=0,"",IFERROR(VLOOKUP(7&amp;$A:$A,list!$A:D,4,0),""))</f>
        <v/>
      </c>
      <c r="AN113" s="10">
        <f>IF(IFERROR(VLOOKUP(7&amp;$A:$A,list!$A:E,5,0),"")=0,"",IFERROR(VLOOKUP(7&amp;$A:$A,list!$A:E,5,0),""))</f>
        <v/>
      </c>
      <c r="AO113" s="10">
        <f>IF(IFERROR(VLOOKUP(7&amp;$A:$A,list!$A:F,6,0),"")=0,"",IFERROR(VLOOKUP(7&amp;$A:$A,list!$A:F,6,0),""))</f>
        <v/>
      </c>
      <c r="AP113" s="10">
        <f>IF(IFERROR(VLOOKUP(7&amp;$A:$A,list!$A:G,7,0),"")=0,"",IFERROR(VLOOKUP(7&amp;$A:$A,list!$A:G,7,0),""))</f>
        <v/>
      </c>
      <c r="AQ113" s="10">
        <f>IF(IFERROR(VLOOKUP(7&amp;$A:$A,list!$A:H,8,0),"")=0,"",IFERROR(VLOOKUP(7&amp;$A:$A,list!$A:H,8,0),""))</f>
        <v/>
      </c>
      <c r="AR113" s="2">
        <f>IF(IFERROR(VLOOKUP(8&amp;$A:$A,list!$A:C,3,0),"")=0,"",IFERROR(VLOOKUP(8&amp;$A:$A,list!$A:C,3,0),""))</f>
        <v/>
      </c>
      <c r="AS113" s="10">
        <f>IF(IFERROR(VLOOKUP(8&amp;$A:$A,list!$A:D,4,0),"")=0,"",IFERROR(VLOOKUP(8&amp;$A:$A,list!$A:D,4,0),""))</f>
        <v/>
      </c>
      <c r="AT113" s="10">
        <f>IF(IFERROR(VLOOKUP(8&amp;$A:$A,list!$A:E,5,0),"")=0,"",IFERROR(VLOOKUP(8&amp;$A:$A,list!$A:E,5,0),""))</f>
        <v/>
      </c>
      <c r="AU113" s="10">
        <f>IF(IFERROR(VLOOKUP(8&amp;$A:$A,list!$A:F,6,0),"")=0,"",IFERROR(VLOOKUP(8&amp;$A:$A,list!$A:F,6,0),""))</f>
        <v/>
      </c>
      <c r="AV113" s="10">
        <f>IF(IFERROR(VLOOKUP(8&amp;$A:$A,list!$A:G,7,0),"")=0,"",IFERROR(VLOOKUP(8&amp;$A:$A,list!$A:G,7,0),""))</f>
        <v/>
      </c>
      <c r="AW113" s="3">
        <f>IF(IFERROR(VLOOKUP(8&amp;$A:$A,list!$A:H,8,0),"")=0,"",IFERROR(VLOOKUP(8&amp;$A:$A,list!$A:H,8,0),""))</f>
        <v/>
      </c>
    </row>
    <row r="114">
      <c r="B114" s="2">
        <f>IF(IFERROR(VLOOKUP(1&amp;$A:$A,list!$A:C,3,0),"")=0,"",IFERROR(VLOOKUP(1&amp;$A:$A,list!$A:C,3,0),""))</f>
        <v/>
      </c>
      <c r="C114" s="10">
        <f>IF(IFERROR(VLOOKUP(1&amp;$A:$A,list!$A:D,4,0),"")=0,"",IFERROR(VLOOKUP(1&amp;$A:$A,list!$A:D,4,0),""))</f>
        <v/>
      </c>
      <c r="D114" s="10">
        <f>IF(IFERROR(VLOOKUP(1&amp;$A:$A,list!$A:E,5,0),"")=0,"",IFERROR(VLOOKUP(1&amp;$A:$A,list!$A:E,5,0),""))</f>
        <v/>
      </c>
      <c r="E114" s="10">
        <f>IF(IFERROR(VLOOKUP(1&amp;$A:$A,list!$A:F,6,0),"")=0,"",IFERROR(VLOOKUP(1&amp;$A:$A,list!$A:F,6,0),""))</f>
        <v/>
      </c>
      <c r="F114" s="10">
        <f>IF(IFERROR(VLOOKUP(1&amp;$A:$A,list!$A:G,7,0),"")=0,"",IFERROR(VLOOKUP(1&amp;$A:$A,list!$A:G,7,0),""))</f>
        <v/>
      </c>
      <c r="G114" s="10">
        <f>IF(IFERROR(VLOOKUP(1&amp;$A:$A,list!$A:H,8,0),"")=0,"",IFERROR(VLOOKUP(1&amp;$A:$A,list!$A:H,8,0),""))</f>
        <v/>
      </c>
      <c r="H114" s="2">
        <f>IF(IFERROR(VLOOKUP(2&amp;$A:$A,list!$A:C,3,0),"")=0,"",IFERROR(VLOOKUP(2&amp;$A:$A,list!$A:C,3,0),""))</f>
        <v/>
      </c>
      <c r="I114" s="10">
        <f>IF(IFERROR(VLOOKUP(2&amp;$A:$A,list!$A:D,4,0),"")=0,"",IFERROR(VLOOKUP(2&amp;$A:$A,list!$A:D,4,0),""))</f>
        <v/>
      </c>
      <c r="J114" s="10">
        <f>IF(IFERROR(VLOOKUP(2&amp;$A:$A,list!$A:E,5,0),"")=0,"",IFERROR(VLOOKUP(2&amp;$A:$A,list!$A:E,5,0),""))</f>
        <v/>
      </c>
      <c r="K114" s="10">
        <f>IF(IFERROR(VLOOKUP(2&amp;$A:$A,list!$A:F,6,0),"")=0,"",IFERROR(VLOOKUP(2&amp;$A:$A,list!$A:F,6,0),""))</f>
        <v/>
      </c>
      <c r="L114" s="10">
        <f>IF(IFERROR(VLOOKUP(2&amp;$A:$A,list!$A:G,7,0),"")=0,"",IFERROR(VLOOKUP(2&amp;$A:$A,list!$A:G,7,0),""))</f>
        <v/>
      </c>
      <c r="M114" s="10">
        <f>IF(IFERROR(VLOOKUP(2&amp;$A:$A,list!$A:H,8,0),"")=0,"",IFERROR(VLOOKUP(2&amp;$A:$A,list!$A:H,8,0),""))</f>
        <v/>
      </c>
      <c r="N114" s="2">
        <f>IF(IFERROR(VLOOKUP(3&amp;$A:$A,list!$A:C,3,0),"")=0,"",IFERROR(VLOOKUP(3&amp;$A:$A,list!$A:C,3,0),""))</f>
        <v/>
      </c>
      <c r="O114" s="10">
        <f>IF(IFERROR(VLOOKUP(3&amp;$A:$A,list!$A:D,4,0),"")=0,"",IFERROR(VLOOKUP(3&amp;$A:$A,list!$A:D,4,0),""))</f>
        <v/>
      </c>
      <c r="P114" s="10">
        <f>IF(IFERROR(VLOOKUP(3&amp;$A:$A,list!$A:E,5,0),"")=0,"",IFERROR(VLOOKUP(3&amp;$A:$A,list!$A:E,5,0),""))</f>
        <v/>
      </c>
      <c r="Q114" s="10">
        <f>IF(IFERROR(VLOOKUP(3&amp;$A:$A,list!$A:F,6,0),"")=0,"",IFERROR(VLOOKUP(3&amp;$A:$A,list!$A:F,6,0),""))</f>
        <v/>
      </c>
      <c r="R114" s="10">
        <f>IF(IFERROR(VLOOKUP(3&amp;$A:$A,list!$A:G,7,0),"")=0,"",IFERROR(VLOOKUP(3&amp;$A:$A,list!$A:G,7,0),""))</f>
        <v/>
      </c>
      <c r="S114" s="10">
        <f>IF(IFERROR(VLOOKUP(3&amp;$A:$A,list!$A:H,8,0),"")=0,"",IFERROR(VLOOKUP(3&amp;$A:$A,list!$A:H,8,0),""))</f>
        <v/>
      </c>
      <c r="T114" s="2">
        <f>IF(IFERROR(VLOOKUP(4&amp;$A:$A,list!$A:C,3,0),"")=0,"",IFERROR(VLOOKUP(4&amp;$A:$A,list!$A:C,3,0),""))</f>
        <v/>
      </c>
      <c r="U114" s="10">
        <f>IF(IFERROR(VLOOKUP(4&amp;$A:$A,list!$A:D,4,0),"")=0,"",IFERROR(VLOOKUP(4&amp;$A:$A,list!$A:D,4,0),""))</f>
        <v/>
      </c>
      <c r="V114" s="10">
        <f>IF(IFERROR(VLOOKUP(4&amp;$A:$A,list!$A:E,5,0),"")=0,"",IFERROR(VLOOKUP(4&amp;$A:$A,list!$A:E,5,0),""))</f>
        <v/>
      </c>
      <c r="W114" s="10">
        <f>IF(IFERROR(VLOOKUP(4&amp;$A:$A,list!$A:F,6,0),"")=0,"",IFERROR(VLOOKUP(4&amp;$A:$A,list!$A:F,6,0),""))</f>
        <v/>
      </c>
      <c r="X114" s="10">
        <f>IF(IFERROR(VLOOKUP(4&amp;$A:$A,list!$A:G,7,0),"")=0,"",IFERROR(VLOOKUP(4&amp;$A:$A,list!$A:G,7,0),""))</f>
        <v/>
      </c>
      <c r="Y114" s="10">
        <f>IF(IFERROR(VLOOKUP(4&amp;$A:$A,list!$A:H,8,0),"")=0,"",IFERROR(VLOOKUP(4&amp;$A:$A,list!$A:H,8,0),""))</f>
        <v/>
      </c>
      <c r="Z114" s="2">
        <f>IF(IFERROR(VLOOKUP(5&amp;$A:$A,list!$A:C,3,0),"")=0,"",IFERROR(VLOOKUP(5&amp;$A:$A,list!$A:C,3,0),""))</f>
        <v/>
      </c>
      <c r="AA114" s="10">
        <f>IF(IFERROR(VLOOKUP(5&amp;$A:$A,list!$A:D,4,0),"")=0,"",IFERROR(VLOOKUP(5&amp;$A:$A,list!$A:D,4,0),""))</f>
        <v/>
      </c>
      <c r="AB114" s="10">
        <f>IF(IFERROR(VLOOKUP(5&amp;$A:$A,list!$A:E,5,0),"")=0,"",IFERROR(VLOOKUP(5&amp;$A:$A,list!$A:E,5,0),""))</f>
        <v/>
      </c>
      <c r="AC114" s="10">
        <f>IF(IFERROR(VLOOKUP(5&amp;$A:$A,list!$A:F,6,0),"")=0,"",IFERROR(VLOOKUP(5&amp;$A:$A,list!$A:F,6,0),""))</f>
        <v/>
      </c>
      <c r="AD114" s="10">
        <f>IF(IFERROR(VLOOKUP(5&amp;$A:$A,list!$A:G,7,0),"")=0,"",IFERROR(VLOOKUP(5&amp;$A:$A,list!$A:G,7,0),""))</f>
        <v/>
      </c>
      <c r="AE114" s="10">
        <f>IF(IFERROR(VLOOKUP(5&amp;$A:$A,list!$A:H,8,0),"")=0,"",IFERROR(VLOOKUP(5&amp;$A:$A,list!$A:H,8,0),""))</f>
        <v/>
      </c>
      <c r="AF114" s="2">
        <f>IF(IFERROR(VLOOKUP(6&amp;$A:$A,list!$A:C,3,0),"")=0,"",IFERROR(VLOOKUP(6&amp;$A:$A,list!$A:C,3,0),""))</f>
        <v/>
      </c>
      <c r="AG114" s="10">
        <f>IF(IFERROR(VLOOKUP(6&amp;$A:$A,list!$A:D,4,0),"")=0,"",IFERROR(VLOOKUP(6&amp;$A:$A,list!$A:D,4,0),""))</f>
        <v/>
      </c>
      <c r="AH114" s="10">
        <f>IF(IFERROR(VLOOKUP(6&amp;$A:$A,list!$A:E,5,0),"")=0,"",IFERROR(VLOOKUP(6&amp;$A:$A,list!$A:E,5,0),""))</f>
        <v/>
      </c>
      <c r="AI114" s="10">
        <f>IF(IFERROR(VLOOKUP(6&amp;$A:$A,list!$A:F,6,0),"")=0,"",IFERROR(VLOOKUP(6&amp;$A:$A,list!$A:F,6,0),""))</f>
        <v/>
      </c>
      <c r="AJ114" s="10">
        <f>IF(IFERROR(VLOOKUP(6&amp;$A:$A,list!$A:G,7,0),"")=0,"",IFERROR(VLOOKUP(6&amp;$A:$A,list!$A:G,7,0),""))</f>
        <v/>
      </c>
      <c r="AK114" s="10">
        <f>IF(IFERROR(VLOOKUP(6&amp;$A:$A,list!$A:H,8,0),"")=0,"",IFERROR(VLOOKUP(6&amp;$A:$A,list!$A:H,8,0),""))</f>
        <v/>
      </c>
      <c r="AL114" s="2">
        <f>IF(IFERROR(VLOOKUP(7&amp;$A:$A,list!$A:C,3,0),"")=0,"",IFERROR(VLOOKUP(7&amp;$A:$A,list!$A:C,3,0),""))</f>
        <v/>
      </c>
      <c r="AM114" s="10">
        <f>IF(IFERROR(VLOOKUP(7&amp;$A:$A,list!$A:D,4,0),"")=0,"",IFERROR(VLOOKUP(7&amp;$A:$A,list!$A:D,4,0),""))</f>
        <v/>
      </c>
      <c r="AN114" s="10">
        <f>IF(IFERROR(VLOOKUP(7&amp;$A:$A,list!$A:E,5,0),"")=0,"",IFERROR(VLOOKUP(7&amp;$A:$A,list!$A:E,5,0),""))</f>
        <v/>
      </c>
      <c r="AO114" s="10">
        <f>IF(IFERROR(VLOOKUP(7&amp;$A:$A,list!$A:F,6,0),"")=0,"",IFERROR(VLOOKUP(7&amp;$A:$A,list!$A:F,6,0),""))</f>
        <v/>
      </c>
      <c r="AP114" s="10">
        <f>IF(IFERROR(VLOOKUP(7&amp;$A:$A,list!$A:G,7,0),"")=0,"",IFERROR(VLOOKUP(7&amp;$A:$A,list!$A:G,7,0),""))</f>
        <v/>
      </c>
      <c r="AQ114" s="10">
        <f>IF(IFERROR(VLOOKUP(7&amp;$A:$A,list!$A:H,8,0),"")=0,"",IFERROR(VLOOKUP(7&amp;$A:$A,list!$A:H,8,0),""))</f>
        <v/>
      </c>
      <c r="AR114" s="2">
        <f>IF(IFERROR(VLOOKUP(8&amp;$A:$A,list!$A:C,3,0),"")=0,"",IFERROR(VLOOKUP(8&amp;$A:$A,list!$A:C,3,0),""))</f>
        <v/>
      </c>
      <c r="AS114" s="10">
        <f>IF(IFERROR(VLOOKUP(8&amp;$A:$A,list!$A:D,4,0),"")=0,"",IFERROR(VLOOKUP(8&amp;$A:$A,list!$A:D,4,0),""))</f>
        <v/>
      </c>
      <c r="AT114" s="10">
        <f>IF(IFERROR(VLOOKUP(8&amp;$A:$A,list!$A:E,5,0),"")=0,"",IFERROR(VLOOKUP(8&amp;$A:$A,list!$A:E,5,0),""))</f>
        <v/>
      </c>
      <c r="AU114" s="10">
        <f>IF(IFERROR(VLOOKUP(8&amp;$A:$A,list!$A:F,6,0),"")=0,"",IFERROR(VLOOKUP(8&amp;$A:$A,list!$A:F,6,0),""))</f>
        <v/>
      </c>
      <c r="AV114" s="10">
        <f>IF(IFERROR(VLOOKUP(8&amp;$A:$A,list!$A:G,7,0),"")=0,"",IFERROR(VLOOKUP(8&amp;$A:$A,list!$A:G,7,0),""))</f>
        <v/>
      </c>
      <c r="AW114" s="3">
        <f>IF(IFERROR(VLOOKUP(8&amp;$A:$A,list!$A:H,8,0),"")=0,"",IFERROR(VLOOKUP(8&amp;$A:$A,list!$A:H,8,0),""))</f>
        <v/>
      </c>
    </row>
    <row r="115">
      <c r="B115" s="2">
        <f>IF(IFERROR(VLOOKUP(1&amp;$A:$A,list!$A:C,3,0),"")=0,"",IFERROR(VLOOKUP(1&amp;$A:$A,list!$A:C,3,0),""))</f>
        <v/>
      </c>
      <c r="C115" s="10">
        <f>IF(IFERROR(VLOOKUP(1&amp;$A:$A,list!$A:D,4,0),"")=0,"",IFERROR(VLOOKUP(1&amp;$A:$A,list!$A:D,4,0),""))</f>
        <v/>
      </c>
      <c r="D115" s="10">
        <f>IF(IFERROR(VLOOKUP(1&amp;$A:$A,list!$A:E,5,0),"")=0,"",IFERROR(VLOOKUP(1&amp;$A:$A,list!$A:E,5,0),""))</f>
        <v/>
      </c>
      <c r="E115" s="10">
        <f>IF(IFERROR(VLOOKUP(1&amp;$A:$A,list!$A:F,6,0),"")=0,"",IFERROR(VLOOKUP(1&amp;$A:$A,list!$A:F,6,0),""))</f>
        <v/>
      </c>
      <c r="F115" s="10">
        <f>IF(IFERROR(VLOOKUP(1&amp;$A:$A,list!$A:G,7,0),"")=0,"",IFERROR(VLOOKUP(1&amp;$A:$A,list!$A:G,7,0),""))</f>
        <v/>
      </c>
      <c r="G115" s="10">
        <f>IF(IFERROR(VLOOKUP(1&amp;$A:$A,list!$A:H,8,0),"")=0,"",IFERROR(VLOOKUP(1&amp;$A:$A,list!$A:H,8,0),""))</f>
        <v/>
      </c>
      <c r="H115" s="2">
        <f>IF(IFERROR(VLOOKUP(2&amp;$A:$A,list!$A:C,3,0),"")=0,"",IFERROR(VLOOKUP(2&amp;$A:$A,list!$A:C,3,0),""))</f>
        <v/>
      </c>
      <c r="I115" s="10">
        <f>IF(IFERROR(VLOOKUP(2&amp;$A:$A,list!$A:D,4,0),"")=0,"",IFERROR(VLOOKUP(2&amp;$A:$A,list!$A:D,4,0),""))</f>
        <v/>
      </c>
      <c r="J115" s="10">
        <f>IF(IFERROR(VLOOKUP(2&amp;$A:$A,list!$A:E,5,0),"")=0,"",IFERROR(VLOOKUP(2&amp;$A:$A,list!$A:E,5,0),""))</f>
        <v/>
      </c>
      <c r="K115" s="10">
        <f>IF(IFERROR(VLOOKUP(2&amp;$A:$A,list!$A:F,6,0),"")=0,"",IFERROR(VLOOKUP(2&amp;$A:$A,list!$A:F,6,0),""))</f>
        <v/>
      </c>
      <c r="L115" s="10">
        <f>IF(IFERROR(VLOOKUP(2&amp;$A:$A,list!$A:G,7,0),"")=0,"",IFERROR(VLOOKUP(2&amp;$A:$A,list!$A:G,7,0),""))</f>
        <v/>
      </c>
      <c r="M115" s="10">
        <f>IF(IFERROR(VLOOKUP(2&amp;$A:$A,list!$A:H,8,0),"")=0,"",IFERROR(VLOOKUP(2&amp;$A:$A,list!$A:H,8,0),""))</f>
        <v/>
      </c>
      <c r="N115" s="2">
        <f>IF(IFERROR(VLOOKUP(3&amp;$A:$A,list!$A:C,3,0),"")=0,"",IFERROR(VLOOKUP(3&amp;$A:$A,list!$A:C,3,0),""))</f>
        <v/>
      </c>
      <c r="O115" s="10">
        <f>IF(IFERROR(VLOOKUP(3&amp;$A:$A,list!$A:D,4,0),"")=0,"",IFERROR(VLOOKUP(3&amp;$A:$A,list!$A:D,4,0),""))</f>
        <v/>
      </c>
      <c r="P115" s="10">
        <f>IF(IFERROR(VLOOKUP(3&amp;$A:$A,list!$A:E,5,0),"")=0,"",IFERROR(VLOOKUP(3&amp;$A:$A,list!$A:E,5,0),""))</f>
        <v/>
      </c>
      <c r="Q115" s="10">
        <f>IF(IFERROR(VLOOKUP(3&amp;$A:$A,list!$A:F,6,0),"")=0,"",IFERROR(VLOOKUP(3&amp;$A:$A,list!$A:F,6,0),""))</f>
        <v/>
      </c>
      <c r="R115" s="10">
        <f>IF(IFERROR(VLOOKUP(3&amp;$A:$A,list!$A:G,7,0),"")=0,"",IFERROR(VLOOKUP(3&amp;$A:$A,list!$A:G,7,0),""))</f>
        <v/>
      </c>
      <c r="S115" s="10">
        <f>IF(IFERROR(VLOOKUP(3&amp;$A:$A,list!$A:H,8,0),"")=0,"",IFERROR(VLOOKUP(3&amp;$A:$A,list!$A:H,8,0),""))</f>
        <v/>
      </c>
      <c r="T115" s="2">
        <f>IF(IFERROR(VLOOKUP(4&amp;$A:$A,list!$A:C,3,0),"")=0,"",IFERROR(VLOOKUP(4&amp;$A:$A,list!$A:C,3,0),""))</f>
        <v/>
      </c>
      <c r="U115" s="10">
        <f>IF(IFERROR(VLOOKUP(4&amp;$A:$A,list!$A:D,4,0),"")=0,"",IFERROR(VLOOKUP(4&amp;$A:$A,list!$A:D,4,0),""))</f>
        <v/>
      </c>
      <c r="V115" s="10">
        <f>IF(IFERROR(VLOOKUP(4&amp;$A:$A,list!$A:E,5,0),"")=0,"",IFERROR(VLOOKUP(4&amp;$A:$A,list!$A:E,5,0),""))</f>
        <v/>
      </c>
      <c r="W115" s="10">
        <f>IF(IFERROR(VLOOKUP(4&amp;$A:$A,list!$A:F,6,0),"")=0,"",IFERROR(VLOOKUP(4&amp;$A:$A,list!$A:F,6,0),""))</f>
        <v/>
      </c>
      <c r="X115" s="10">
        <f>IF(IFERROR(VLOOKUP(4&amp;$A:$A,list!$A:G,7,0),"")=0,"",IFERROR(VLOOKUP(4&amp;$A:$A,list!$A:G,7,0),""))</f>
        <v/>
      </c>
      <c r="Y115" s="10">
        <f>IF(IFERROR(VLOOKUP(4&amp;$A:$A,list!$A:H,8,0),"")=0,"",IFERROR(VLOOKUP(4&amp;$A:$A,list!$A:H,8,0),""))</f>
        <v/>
      </c>
      <c r="Z115" s="2">
        <f>IF(IFERROR(VLOOKUP(5&amp;$A:$A,list!$A:C,3,0),"")=0,"",IFERROR(VLOOKUP(5&amp;$A:$A,list!$A:C,3,0),""))</f>
        <v/>
      </c>
      <c r="AA115" s="10">
        <f>IF(IFERROR(VLOOKUP(5&amp;$A:$A,list!$A:D,4,0),"")=0,"",IFERROR(VLOOKUP(5&amp;$A:$A,list!$A:D,4,0),""))</f>
        <v/>
      </c>
      <c r="AB115" s="10">
        <f>IF(IFERROR(VLOOKUP(5&amp;$A:$A,list!$A:E,5,0),"")=0,"",IFERROR(VLOOKUP(5&amp;$A:$A,list!$A:E,5,0),""))</f>
        <v/>
      </c>
      <c r="AC115" s="10">
        <f>IF(IFERROR(VLOOKUP(5&amp;$A:$A,list!$A:F,6,0),"")=0,"",IFERROR(VLOOKUP(5&amp;$A:$A,list!$A:F,6,0),""))</f>
        <v/>
      </c>
      <c r="AD115" s="10">
        <f>IF(IFERROR(VLOOKUP(5&amp;$A:$A,list!$A:G,7,0),"")=0,"",IFERROR(VLOOKUP(5&amp;$A:$A,list!$A:G,7,0),""))</f>
        <v/>
      </c>
      <c r="AE115" s="10">
        <f>IF(IFERROR(VLOOKUP(5&amp;$A:$A,list!$A:H,8,0),"")=0,"",IFERROR(VLOOKUP(5&amp;$A:$A,list!$A:H,8,0),""))</f>
        <v/>
      </c>
      <c r="AF115" s="2">
        <f>IF(IFERROR(VLOOKUP(6&amp;$A:$A,list!$A:C,3,0),"")=0,"",IFERROR(VLOOKUP(6&amp;$A:$A,list!$A:C,3,0),""))</f>
        <v/>
      </c>
      <c r="AG115" s="10">
        <f>IF(IFERROR(VLOOKUP(6&amp;$A:$A,list!$A:D,4,0),"")=0,"",IFERROR(VLOOKUP(6&amp;$A:$A,list!$A:D,4,0),""))</f>
        <v/>
      </c>
      <c r="AH115" s="10">
        <f>IF(IFERROR(VLOOKUP(6&amp;$A:$A,list!$A:E,5,0),"")=0,"",IFERROR(VLOOKUP(6&amp;$A:$A,list!$A:E,5,0),""))</f>
        <v/>
      </c>
      <c r="AI115" s="10">
        <f>IF(IFERROR(VLOOKUP(6&amp;$A:$A,list!$A:F,6,0),"")=0,"",IFERROR(VLOOKUP(6&amp;$A:$A,list!$A:F,6,0),""))</f>
        <v/>
      </c>
      <c r="AJ115" s="10">
        <f>IF(IFERROR(VLOOKUP(6&amp;$A:$A,list!$A:G,7,0),"")=0,"",IFERROR(VLOOKUP(6&amp;$A:$A,list!$A:G,7,0),""))</f>
        <v/>
      </c>
      <c r="AK115" s="10">
        <f>IF(IFERROR(VLOOKUP(6&amp;$A:$A,list!$A:H,8,0),"")=0,"",IFERROR(VLOOKUP(6&amp;$A:$A,list!$A:H,8,0),""))</f>
        <v/>
      </c>
      <c r="AL115" s="2">
        <f>IF(IFERROR(VLOOKUP(7&amp;$A:$A,list!$A:C,3,0),"")=0,"",IFERROR(VLOOKUP(7&amp;$A:$A,list!$A:C,3,0),""))</f>
        <v/>
      </c>
      <c r="AM115" s="10">
        <f>IF(IFERROR(VLOOKUP(7&amp;$A:$A,list!$A:D,4,0),"")=0,"",IFERROR(VLOOKUP(7&amp;$A:$A,list!$A:D,4,0),""))</f>
        <v/>
      </c>
      <c r="AN115" s="10">
        <f>IF(IFERROR(VLOOKUP(7&amp;$A:$A,list!$A:E,5,0),"")=0,"",IFERROR(VLOOKUP(7&amp;$A:$A,list!$A:E,5,0),""))</f>
        <v/>
      </c>
      <c r="AO115" s="10">
        <f>IF(IFERROR(VLOOKUP(7&amp;$A:$A,list!$A:F,6,0),"")=0,"",IFERROR(VLOOKUP(7&amp;$A:$A,list!$A:F,6,0),""))</f>
        <v/>
      </c>
      <c r="AP115" s="10">
        <f>IF(IFERROR(VLOOKUP(7&amp;$A:$A,list!$A:G,7,0),"")=0,"",IFERROR(VLOOKUP(7&amp;$A:$A,list!$A:G,7,0),""))</f>
        <v/>
      </c>
      <c r="AQ115" s="10">
        <f>IF(IFERROR(VLOOKUP(7&amp;$A:$A,list!$A:H,8,0),"")=0,"",IFERROR(VLOOKUP(7&amp;$A:$A,list!$A:H,8,0),""))</f>
        <v/>
      </c>
      <c r="AR115" s="2">
        <f>IF(IFERROR(VLOOKUP(8&amp;$A:$A,list!$A:C,3,0),"")=0,"",IFERROR(VLOOKUP(8&amp;$A:$A,list!$A:C,3,0),""))</f>
        <v/>
      </c>
      <c r="AS115" s="10">
        <f>IF(IFERROR(VLOOKUP(8&amp;$A:$A,list!$A:D,4,0),"")=0,"",IFERROR(VLOOKUP(8&amp;$A:$A,list!$A:D,4,0),""))</f>
        <v/>
      </c>
      <c r="AT115" s="10">
        <f>IF(IFERROR(VLOOKUP(8&amp;$A:$A,list!$A:E,5,0),"")=0,"",IFERROR(VLOOKUP(8&amp;$A:$A,list!$A:E,5,0),""))</f>
        <v/>
      </c>
      <c r="AU115" s="10">
        <f>IF(IFERROR(VLOOKUP(8&amp;$A:$A,list!$A:F,6,0),"")=0,"",IFERROR(VLOOKUP(8&amp;$A:$A,list!$A:F,6,0),""))</f>
        <v/>
      </c>
      <c r="AV115" s="10">
        <f>IF(IFERROR(VLOOKUP(8&amp;$A:$A,list!$A:G,7,0),"")=0,"",IFERROR(VLOOKUP(8&amp;$A:$A,list!$A:G,7,0),""))</f>
        <v/>
      </c>
      <c r="AW115" s="3">
        <f>IF(IFERROR(VLOOKUP(8&amp;$A:$A,list!$A:H,8,0),"")=0,"",IFERROR(VLOOKUP(8&amp;$A:$A,list!$A:H,8,0),""))</f>
        <v/>
      </c>
    </row>
    <row r="116">
      <c r="B116" s="2">
        <f>IF(IFERROR(VLOOKUP(1&amp;$A:$A,list!$A:C,3,0),"")=0,"",IFERROR(VLOOKUP(1&amp;$A:$A,list!$A:C,3,0),""))</f>
        <v/>
      </c>
      <c r="C116" s="10">
        <f>IF(IFERROR(VLOOKUP(1&amp;$A:$A,list!$A:D,4,0),"")=0,"",IFERROR(VLOOKUP(1&amp;$A:$A,list!$A:D,4,0),""))</f>
        <v/>
      </c>
      <c r="D116" s="10">
        <f>IF(IFERROR(VLOOKUP(1&amp;$A:$A,list!$A:E,5,0),"")=0,"",IFERROR(VLOOKUP(1&amp;$A:$A,list!$A:E,5,0),""))</f>
        <v/>
      </c>
      <c r="E116" s="10">
        <f>IF(IFERROR(VLOOKUP(1&amp;$A:$A,list!$A:F,6,0),"")=0,"",IFERROR(VLOOKUP(1&amp;$A:$A,list!$A:F,6,0),""))</f>
        <v/>
      </c>
      <c r="F116" s="10">
        <f>IF(IFERROR(VLOOKUP(1&amp;$A:$A,list!$A:G,7,0),"")=0,"",IFERROR(VLOOKUP(1&amp;$A:$A,list!$A:G,7,0),""))</f>
        <v/>
      </c>
      <c r="G116" s="10">
        <f>IF(IFERROR(VLOOKUP(1&amp;$A:$A,list!$A:H,8,0),"")=0,"",IFERROR(VLOOKUP(1&amp;$A:$A,list!$A:H,8,0),""))</f>
        <v/>
      </c>
      <c r="H116" s="2">
        <f>IF(IFERROR(VLOOKUP(2&amp;$A:$A,list!$A:C,3,0),"")=0,"",IFERROR(VLOOKUP(2&amp;$A:$A,list!$A:C,3,0),""))</f>
        <v/>
      </c>
      <c r="I116" s="10">
        <f>IF(IFERROR(VLOOKUP(2&amp;$A:$A,list!$A:D,4,0),"")=0,"",IFERROR(VLOOKUP(2&amp;$A:$A,list!$A:D,4,0),""))</f>
        <v/>
      </c>
      <c r="J116" s="10">
        <f>IF(IFERROR(VLOOKUP(2&amp;$A:$A,list!$A:E,5,0),"")=0,"",IFERROR(VLOOKUP(2&amp;$A:$A,list!$A:E,5,0),""))</f>
        <v/>
      </c>
      <c r="K116" s="10">
        <f>IF(IFERROR(VLOOKUP(2&amp;$A:$A,list!$A:F,6,0),"")=0,"",IFERROR(VLOOKUP(2&amp;$A:$A,list!$A:F,6,0),""))</f>
        <v/>
      </c>
      <c r="L116" s="10">
        <f>IF(IFERROR(VLOOKUP(2&amp;$A:$A,list!$A:G,7,0),"")=0,"",IFERROR(VLOOKUP(2&amp;$A:$A,list!$A:G,7,0),""))</f>
        <v/>
      </c>
      <c r="M116" s="10">
        <f>IF(IFERROR(VLOOKUP(2&amp;$A:$A,list!$A:H,8,0),"")=0,"",IFERROR(VLOOKUP(2&amp;$A:$A,list!$A:H,8,0),""))</f>
        <v/>
      </c>
      <c r="N116" s="2">
        <f>IF(IFERROR(VLOOKUP(3&amp;$A:$A,list!$A:C,3,0),"")=0,"",IFERROR(VLOOKUP(3&amp;$A:$A,list!$A:C,3,0),""))</f>
        <v/>
      </c>
      <c r="O116" s="10">
        <f>IF(IFERROR(VLOOKUP(3&amp;$A:$A,list!$A:D,4,0),"")=0,"",IFERROR(VLOOKUP(3&amp;$A:$A,list!$A:D,4,0),""))</f>
        <v/>
      </c>
      <c r="P116" s="10">
        <f>IF(IFERROR(VLOOKUP(3&amp;$A:$A,list!$A:E,5,0),"")=0,"",IFERROR(VLOOKUP(3&amp;$A:$A,list!$A:E,5,0),""))</f>
        <v/>
      </c>
      <c r="Q116" s="10">
        <f>IF(IFERROR(VLOOKUP(3&amp;$A:$A,list!$A:F,6,0),"")=0,"",IFERROR(VLOOKUP(3&amp;$A:$A,list!$A:F,6,0),""))</f>
        <v/>
      </c>
      <c r="R116" s="10">
        <f>IF(IFERROR(VLOOKUP(3&amp;$A:$A,list!$A:G,7,0),"")=0,"",IFERROR(VLOOKUP(3&amp;$A:$A,list!$A:G,7,0),""))</f>
        <v/>
      </c>
      <c r="S116" s="10">
        <f>IF(IFERROR(VLOOKUP(3&amp;$A:$A,list!$A:H,8,0),"")=0,"",IFERROR(VLOOKUP(3&amp;$A:$A,list!$A:H,8,0),""))</f>
        <v/>
      </c>
      <c r="T116" s="2">
        <f>IF(IFERROR(VLOOKUP(4&amp;$A:$A,list!$A:C,3,0),"")=0,"",IFERROR(VLOOKUP(4&amp;$A:$A,list!$A:C,3,0),""))</f>
        <v/>
      </c>
      <c r="U116" s="10">
        <f>IF(IFERROR(VLOOKUP(4&amp;$A:$A,list!$A:D,4,0),"")=0,"",IFERROR(VLOOKUP(4&amp;$A:$A,list!$A:D,4,0),""))</f>
        <v/>
      </c>
      <c r="V116" s="10">
        <f>IF(IFERROR(VLOOKUP(4&amp;$A:$A,list!$A:E,5,0),"")=0,"",IFERROR(VLOOKUP(4&amp;$A:$A,list!$A:E,5,0),""))</f>
        <v/>
      </c>
      <c r="W116" s="10">
        <f>IF(IFERROR(VLOOKUP(4&amp;$A:$A,list!$A:F,6,0),"")=0,"",IFERROR(VLOOKUP(4&amp;$A:$A,list!$A:F,6,0),""))</f>
        <v/>
      </c>
      <c r="X116" s="10">
        <f>IF(IFERROR(VLOOKUP(4&amp;$A:$A,list!$A:G,7,0),"")=0,"",IFERROR(VLOOKUP(4&amp;$A:$A,list!$A:G,7,0),""))</f>
        <v/>
      </c>
      <c r="Y116" s="10">
        <f>IF(IFERROR(VLOOKUP(4&amp;$A:$A,list!$A:H,8,0),"")=0,"",IFERROR(VLOOKUP(4&amp;$A:$A,list!$A:H,8,0),""))</f>
        <v/>
      </c>
      <c r="Z116" s="2">
        <f>IF(IFERROR(VLOOKUP(5&amp;$A:$A,list!$A:C,3,0),"")=0,"",IFERROR(VLOOKUP(5&amp;$A:$A,list!$A:C,3,0),""))</f>
        <v/>
      </c>
      <c r="AA116" s="10">
        <f>IF(IFERROR(VLOOKUP(5&amp;$A:$A,list!$A:D,4,0),"")=0,"",IFERROR(VLOOKUP(5&amp;$A:$A,list!$A:D,4,0),""))</f>
        <v/>
      </c>
      <c r="AB116" s="10">
        <f>IF(IFERROR(VLOOKUP(5&amp;$A:$A,list!$A:E,5,0),"")=0,"",IFERROR(VLOOKUP(5&amp;$A:$A,list!$A:E,5,0),""))</f>
        <v/>
      </c>
      <c r="AC116" s="10">
        <f>IF(IFERROR(VLOOKUP(5&amp;$A:$A,list!$A:F,6,0),"")=0,"",IFERROR(VLOOKUP(5&amp;$A:$A,list!$A:F,6,0),""))</f>
        <v/>
      </c>
      <c r="AD116" s="10">
        <f>IF(IFERROR(VLOOKUP(5&amp;$A:$A,list!$A:G,7,0),"")=0,"",IFERROR(VLOOKUP(5&amp;$A:$A,list!$A:G,7,0),""))</f>
        <v/>
      </c>
      <c r="AE116" s="10">
        <f>IF(IFERROR(VLOOKUP(5&amp;$A:$A,list!$A:H,8,0),"")=0,"",IFERROR(VLOOKUP(5&amp;$A:$A,list!$A:H,8,0),""))</f>
        <v/>
      </c>
      <c r="AF116" s="2">
        <f>IF(IFERROR(VLOOKUP(6&amp;$A:$A,list!$A:C,3,0),"")=0,"",IFERROR(VLOOKUP(6&amp;$A:$A,list!$A:C,3,0),""))</f>
        <v/>
      </c>
      <c r="AG116" s="10">
        <f>IF(IFERROR(VLOOKUP(6&amp;$A:$A,list!$A:D,4,0),"")=0,"",IFERROR(VLOOKUP(6&amp;$A:$A,list!$A:D,4,0),""))</f>
        <v/>
      </c>
      <c r="AH116" s="10">
        <f>IF(IFERROR(VLOOKUP(6&amp;$A:$A,list!$A:E,5,0),"")=0,"",IFERROR(VLOOKUP(6&amp;$A:$A,list!$A:E,5,0),""))</f>
        <v/>
      </c>
      <c r="AI116" s="10">
        <f>IF(IFERROR(VLOOKUP(6&amp;$A:$A,list!$A:F,6,0),"")=0,"",IFERROR(VLOOKUP(6&amp;$A:$A,list!$A:F,6,0),""))</f>
        <v/>
      </c>
      <c r="AJ116" s="10">
        <f>IF(IFERROR(VLOOKUP(6&amp;$A:$A,list!$A:G,7,0),"")=0,"",IFERROR(VLOOKUP(6&amp;$A:$A,list!$A:G,7,0),""))</f>
        <v/>
      </c>
      <c r="AK116" s="10">
        <f>IF(IFERROR(VLOOKUP(6&amp;$A:$A,list!$A:H,8,0),"")=0,"",IFERROR(VLOOKUP(6&amp;$A:$A,list!$A:H,8,0),""))</f>
        <v/>
      </c>
      <c r="AL116" s="2">
        <f>IF(IFERROR(VLOOKUP(7&amp;$A:$A,list!$A:C,3,0),"")=0,"",IFERROR(VLOOKUP(7&amp;$A:$A,list!$A:C,3,0),""))</f>
        <v/>
      </c>
      <c r="AM116" s="10">
        <f>IF(IFERROR(VLOOKUP(7&amp;$A:$A,list!$A:D,4,0),"")=0,"",IFERROR(VLOOKUP(7&amp;$A:$A,list!$A:D,4,0),""))</f>
        <v/>
      </c>
      <c r="AN116" s="10">
        <f>IF(IFERROR(VLOOKUP(7&amp;$A:$A,list!$A:E,5,0),"")=0,"",IFERROR(VLOOKUP(7&amp;$A:$A,list!$A:E,5,0),""))</f>
        <v/>
      </c>
      <c r="AO116" s="10">
        <f>IF(IFERROR(VLOOKUP(7&amp;$A:$A,list!$A:F,6,0),"")=0,"",IFERROR(VLOOKUP(7&amp;$A:$A,list!$A:F,6,0),""))</f>
        <v/>
      </c>
      <c r="AP116" s="10">
        <f>IF(IFERROR(VLOOKUP(7&amp;$A:$A,list!$A:G,7,0),"")=0,"",IFERROR(VLOOKUP(7&amp;$A:$A,list!$A:G,7,0),""))</f>
        <v/>
      </c>
      <c r="AQ116" s="10">
        <f>IF(IFERROR(VLOOKUP(7&amp;$A:$A,list!$A:H,8,0),"")=0,"",IFERROR(VLOOKUP(7&amp;$A:$A,list!$A:H,8,0),""))</f>
        <v/>
      </c>
      <c r="AR116" s="2">
        <f>IF(IFERROR(VLOOKUP(8&amp;$A:$A,list!$A:C,3,0),"")=0,"",IFERROR(VLOOKUP(8&amp;$A:$A,list!$A:C,3,0),""))</f>
        <v/>
      </c>
      <c r="AS116" s="10">
        <f>IF(IFERROR(VLOOKUP(8&amp;$A:$A,list!$A:D,4,0),"")=0,"",IFERROR(VLOOKUP(8&amp;$A:$A,list!$A:D,4,0),""))</f>
        <v/>
      </c>
      <c r="AT116" s="10">
        <f>IF(IFERROR(VLOOKUP(8&amp;$A:$A,list!$A:E,5,0),"")=0,"",IFERROR(VLOOKUP(8&amp;$A:$A,list!$A:E,5,0),""))</f>
        <v/>
      </c>
      <c r="AU116" s="10">
        <f>IF(IFERROR(VLOOKUP(8&amp;$A:$A,list!$A:F,6,0),"")=0,"",IFERROR(VLOOKUP(8&amp;$A:$A,list!$A:F,6,0),""))</f>
        <v/>
      </c>
      <c r="AV116" s="10">
        <f>IF(IFERROR(VLOOKUP(8&amp;$A:$A,list!$A:G,7,0),"")=0,"",IFERROR(VLOOKUP(8&amp;$A:$A,list!$A:G,7,0),""))</f>
        <v/>
      </c>
      <c r="AW116" s="3">
        <f>IF(IFERROR(VLOOKUP(8&amp;$A:$A,list!$A:H,8,0),"")=0,"",IFERROR(VLOOKUP(8&amp;$A:$A,list!$A:H,8,0),""))</f>
        <v/>
      </c>
    </row>
    <row r="117">
      <c r="B117" s="2">
        <f>IF(IFERROR(VLOOKUP(1&amp;$A:$A,list!$A:C,3,0),"")=0,"",IFERROR(VLOOKUP(1&amp;$A:$A,list!$A:C,3,0),""))</f>
        <v/>
      </c>
      <c r="C117" s="10">
        <f>IF(IFERROR(VLOOKUP(1&amp;$A:$A,list!$A:D,4,0),"")=0,"",IFERROR(VLOOKUP(1&amp;$A:$A,list!$A:D,4,0),""))</f>
        <v/>
      </c>
      <c r="D117" s="10">
        <f>IF(IFERROR(VLOOKUP(1&amp;$A:$A,list!$A:E,5,0),"")=0,"",IFERROR(VLOOKUP(1&amp;$A:$A,list!$A:E,5,0),""))</f>
        <v/>
      </c>
      <c r="E117" s="10">
        <f>IF(IFERROR(VLOOKUP(1&amp;$A:$A,list!$A:F,6,0),"")=0,"",IFERROR(VLOOKUP(1&amp;$A:$A,list!$A:F,6,0),""))</f>
        <v/>
      </c>
      <c r="F117" s="10">
        <f>IF(IFERROR(VLOOKUP(1&amp;$A:$A,list!$A:G,7,0),"")=0,"",IFERROR(VLOOKUP(1&amp;$A:$A,list!$A:G,7,0),""))</f>
        <v/>
      </c>
      <c r="G117" s="10">
        <f>IF(IFERROR(VLOOKUP(1&amp;$A:$A,list!$A:H,8,0),"")=0,"",IFERROR(VLOOKUP(1&amp;$A:$A,list!$A:H,8,0),""))</f>
        <v/>
      </c>
      <c r="H117" s="2">
        <f>IF(IFERROR(VLOOKUP(2&amp;$A:$A,list!$A:C,3,0),"")=0,"",IFERROR(VLOOKUP(2&amp;$A:$A,list!$A:C,3,0),""))</f>
        <v/>
      </c>
      <c r="I117" s="10">
        <f>IF(IFERROR(VLOOKUP(2&amp;$A:$A,list!$A:D,4,0),"")=0,"",IFERROR(VLOOKUP(2&amp;$A:$A,list!$A:D,4,0),""))</f>
        <v/>
      </c>
      <c r="J117" s="10">
        <f>IF(IFERROR(VLOOKUP(2&amp;$A:$A,list!$A:E,5,0),"")=0,"",IFERROR(VLOOKUP(2&amp;$A:$A,list!$A:E,5,0),""))</f>
        <v/>
      </c>
      <c r="K117" s="10">
        <f>IF(IFERROR(VLOOKUP(2&amp;$A:$A,list!$A:F,6,0),"")=0,"",IFERROR(VLOOKUP(2&amp;$A:$A,list!$A:F,6,0),""))</f>
        <v/>
      </c>
      <c r="L117" s="10">
        <f>IF(IFERROR(VLOOKUP(2&amp;$A:$A,list!$A:G,7,0),"")=0,"",IFERROR(VLOOKUP(2&amp;$A:$A,list!$A:G,7,0),""))</f>
        <v/>
      </c>
      <c r="M117" s="10">
        <f>IF(IFERROR(VLOOKUP(2&amp;$A:$A,list!$A:H,8,0),"")=0,"",IFERROR(VLOOKUP(2&amp;$A:$A,list!$A:H,8,0),""))</f>
        <v/>
      </c>
      <c r="N117" s="2">
        <f>IF(IFERROR(VLOOKUP(3&amp;$A:$A,list!$A:C,3,0),"")=0,"",IFERROR(VLOOKUP(3&amp;$A:$A,list!$A:C,3,0),""))</f>
        <v/>
      </c>
      <c r="O117" s="10">
        <f>IF(IFERROR(VLOOKUP(3&amp;$A:$A,list!$A:D,4,0),"")=0,"",IFERROR(VLOOKUP(3&amp;$A:$A,list!$A:D,4,0),""))</f>
        <v/>
      </c>
      <c r="P117" s="10">
        <f>IF(IFERROR(VLOOKUP(3&amp;$A:$A,list!$A:E,5,0),"")=0,"",IFERROR(VLOOKUP(3&amp;$A:$A,list!$A:E,5,0),""))</f>
        <v/>
      </c>
      <c r="Q117" s="10">
        <f>IF(IFERROR(VLOOKUP(3&amp;$A:$A,list!$A:F,6,0),"")=0,"",IFERROR(VLOOKUP(3&amp;$A:$A,list!$A:F,6,0),""))</f>
        <v/>
      </c>
      <c r="R117" s="10">
        <f>IF(IFERROR(VLOOKUP(3&amp;$A:$A,list!$A:G,7,0),"")=0,"",IFERROR(VLOOKUP(3&amp;$A:$A,list!$A:G,7,0),""))</f>
        <v/>
      </c>
      <c r="S117" s="10">
        <f>IF(IFERROR(VLOOKUP(3&amp;$A:$A,list!$A:H,8,0),"")=0,"",IFERROR(VLOOKUP(3&amp;$A:$A,list!$A:H,8,0),""))</f>
        <v/>
      </c>
      <c r="T117" s="2">
        <f>IF(IFERROR(VLOOKUP(4&amp;$A:$A,list!$A:C,3,0),"")=0,"",IFERROR(VLOOKUP(4&amp;$A:$A,list!$A:C,3,0),""))</f>
        <v/>
      </c>
      <c r="U117" s="10">
        <f>IF(IFERROR(VLOOKUP(4&amp;$A:$A,list!$A:D,4,0),"")=0,"",IFERROR(VLOOKUP(4&amp;$A:$A,list!$A:D,4,0),""))</f>
        <v/>
      </c>
      <c r="V117" s="10">
        <f>IF(IFERROR(VLOOKUP(4&amp;$A:$A,list!$A:E,5,0),"")=0,"",IFERROR(VLOOKUP(4&amp;$A:$A,list!$A:E,5,0),""))</f>
        <v/>
      </c>
      <c r="W117" s="10">
        <f>IF(IFERROR(VLOOKUP(4&amp;$A:$A,list!$A:F,6,0),"")=0,"",IFERROR(VLOOKUP(4&amp;$A:$A,list!$A:F,6,0),""))</f>
        <v/>
      </c>
      <c r="X117" s="10">
        <f>IF(IFERROR(VLOOKUP(4&amp;$A:$A,list!$A:G,7,0),"")=0,"",IFERROR(VLOOKUP(4&amp;$A:$A,list!$A:G,7,0),""))</f>
        <v/>
      </c>
      <c r="Y117" s="10">
        <f>IF(IFERROR(VLOOKUP(4&amp;$A:$A,list!$A:H,8,0),"")=0,"",IFERROR(VLOOKUP(4&amp;$A:$A,list!$A:H,8,0),""))</f>
        <v/>
      </c>
      <c r="Z117" s="2">
        <f>IF(IFERROR(VLOOKUP(5&amp;$A:$A,list!$A:C,3,0),"")=0,"",IFERROR(VLOOKUP(5&amp;$A:$A,list!$A:C,3,0),""))</f>
        <v/>
      </c>
      <c r="AA117" s="10">
        <f>IF(IFERROR(VLOOKUP(5&amp;$A:$A,list!$A:D,4,0),"")=0,"",IFERROR(VLOOKUP(5&amp;$A:$A,list!$A:D,4,0),""))</f>
        <v/>
      </c>
      <c r="AB117" s="10">
        <f>IF(IFERROR(VLOOKUP(5&amp;$A:$A,list!$A:E,5,0),"")=0,"",IFERROR(VLOOKUP(5&amp;$A:$A,list!$A:E,5,0),""))</f>
        <v/>
      </c>
      <c r="AC117" s="10">
        <f>IF(IFERROR(VLOOKUP(5&amp;$A:$A,list!$A:F,6,0),"")=0,"",IFERROR(VLOOKUP(5&amp;$A:$A,list!$A:F,6,0),""))</f>
        <v/>
      </c>
      <c r="AD117" s="10">
        <f>IF(IFERROR(VLOOKUP(5&amp;$A:$A,list!$A:G,7,0),"")=0,"",IFERROR(VLOOKUP(5&amp;$A:$A,list!$A:G,7,0),""))</f>
        <v/>
      </c>
      <c r="AE117" s="10">
        <f>IF(IFERROR(VLOOKUP(5&amp;$A:$A,list!$A:H,8,0),"")=0,"",IFERROR(VLOOKUP(5&amp;$A:$A,list!$A:H,8,0),""))</f>
        <v/>
      </c>
      <c r="AF117" s="2">
        <f>IF(IFERROR(VLOOKUP(6&amp;$A:$A,list!$A:C,3,0),"")=0,"",IFERROR(VLOOKUP(6&amp;$A:$A,list!$A:C,3,0),""))</f>
        <v/>
      </c>
      <c r="AG117" s="10">
        <f>IF(IFERROR(VLOOKUP(6&amp;$A:$A,list!$A:D,4,0),"")=0,"",IFERROR(VLOOKUP(6&amp;$A:$A,list!$A:D,4,0),""))</f>
        <v/>
      </c>
      <c r="AH117" s="10">
        <f>IF(IFERROR(VLOOKUP(6&amp;$A:$A,list!$A:E,5,0),"")=0,"",IFERROR(VLOOKUP(6&amp;$A:$A,list!$A:E,5,0),""))</f>
        <v/>
      </c>
      <c r="AI117" s="10">
        <f>IF(IFERROR(VLOOKUP(6&amp;$A:$A,list!$A:F,6,0),"")=0,"",IFERROR(VLOOKUP(6&amp;$A:$A,list!$A:F,6,0),""))</f>
        <v/>
      </c>
      <c r="AJ117" s="10">
        <f>IF(IFERROR(VLOOKUP(6&amp;$A:$A,list!$A:G,7,0),"")=0,"",IFERROR(VLOOKUP(6&amp;$A:$A,list!$A:G,7,0),""))</f>
        <v/>
      </c>
      <c r="AK117" s="10">
        <f>IF(IFERROR(VLOOKUP(6&amp;$A:$A,list!$A:H,8,0),"")=0,"",IFERROR(VLOOKUP(6&amp;$A:$A,list!$A:H,8,0),""))</f>
        <v/>
      </c>
      <c r="AL117" s="2">
        <f>IF(IFERROR(VLOOKUP(7&amp;$A:$A,list!$A:C,3,0),"")=0,"",IFERROR(VLOOKUP(7&amp;$A:$A,list!$A:C,3,0),""))</f>
        <v/>
      </c>
      <c r="AM117" s="10">
        <f>IF(IFERROR(VLOOKUP(7&amp;$A:$A,list!$A:D,4,0),"")=0,"",IFERROR(VLOOKUP(7&amp;$A:$A,list!$A:D,4,0),""))</f>
        <v/>
      </c>
      <c r="AN117" s="10">
        <f>IF(IFERROR(VLOOKUP(7&amp;$A:$A,list!$A:E,5,0),"")=0,"",IFERROR(VLOOKUP(7&amp;$A:$A,list!$A:E,5,0),""))</f>
        <v/>
      </c>
      <c r="AO117" s="10">
        <f>IF(IFERROR(VLOOKUP(7&amp;$A:$A,list!$A:F,6,0),"")=0,"",IFERROR(VLOOKUP(7&amp;$A:$A,list!$A:F,6,0),""))</f>
        <v/>
      </c>
      <c r="AP117" s="10">
        <f>IF(IFERROR(VLOOKUP(7&amp;$A:$A,list!$A:G,7,0),"")=0,"",IFERROR(VLOOKUP(7&amp;$A:$A,list!$A:G,7,0),""))</f>
        <v/>
      </c>
      <c r="AQ117" s="10">
        <f>IF(IFERROR(VLOOKUP(7&amp;$A:$A,list!$A:H,8,0),"")=0,"",IFERROR(VLOOKUP(7&amp;$A:$A,list!$A:H,8,0),""))</f>
        <v/>
      </c>
      <c r="AR117" s="2">
        <f>IF(IFERROR(VLOOKUP(8&amp;$A:$A,list!$A:C,3,0),"")=0,"",IFERROR(VLOOKUP(8&amp;$A:$A,list!$A:C,3,0),""))</f>
        <v/>
      </c>
      <c r="AS117" s="10">
        <f>IF(IFERROR(VLOOKUP(8&amp;$A:$A,list!$A:D,4,0),"")=0,"",IFERROR(VLOOKUP(8&amp;$A:$A,list!$A:D,4,0),""))</f>
        <v/>
      </c>
      <c r="AT117" s="10">
        <f>IF(IFERROR(VLOOKUP(8&amp;$A:$A,list!$A:E,5,0),"")=0,"",IFERROR(VLOOKUP(8&amp;$A:$A,list!$A:E,5,0),""))</f>
        <v/>
      </c>
      <c r="AU117" s="10">
        <f>IF(IFERROR(VLOOKUP(8&amp;$A:$A,list!$A:F,6,0),"")=0,"",IFERROR(VLOOKUP(8&amp;$A:$A,list!$A:F,6,0),""))</f>
        <v/>
      </c>
      <c r="AV117" s="10">
        <f>IF(IFERROR(VLOOKUP(8&amp;$A:$A,list!$A:G,7,0),"")=0,"",IFERROR(VLOOKUP(8&amp;$A:$A,list!$A:G,7,0),""))</f>
        <v/>
      </c>
      <c r="AW117" s="3">
        <f>IF(IFERROR(VLOOKUP(8&amp;$A:$A,list!$A:H,8,0),"")=0,"",IFERROR(VLOOKUP(8&amp;$A:$A,list!$A:H,8,0),""))</f>
        <v/>
      </c>
    </row>
    <row r="118">
      <c r="B118" s="2">
        <f>IF(IFERROR(VLOOKUP(1&amp;$A:$A,list!$A:C,3,0),"")=0,"",IFERROR(VLOOKUP(1&amp;$A:$A,list!$A:C,3,0),""))</f>
        <v/>
      </c>
      <c r="C118" s="10">
        <f>IF(IFERROR(VLOOKUP(1&amp;$A:$A,list!$A:D,4,0),"")=0,"",IFERROR(VLOOKUP(1&amp;$A:$A,list!$A:D,4,0),""))</f>
        <v/>
      </c>
      <c r="D118" s="10">
        <f>IF(IFERROR(VLOOKUP(1&amp;$A:$A,list!$A:E,5,0),"")=0,"",IFERROR(VLOOKUP(1&amp;$A:$A,list!$A:E,5,0),""))</f>
        <v/>
      </c>
      <c r="E118" s="10">
        <f>IF(IFERROR(VLOOKUP(1&amp;$A:$A,list!$A:F,6,0),"")=0,"",IFERROR(VLOOKUP(1&amp;$A:$A,list!$A:F,6,0),""))</f>
        <v/>
      </c>
      <c r="F118" s="10">
        <f>IF(IFERROR(VLOOKUP(1&amp;$A:$A,list!$A:G,7,0),"")=0,"",IFERROR(VLOOKUP(1&amp;$A:$A,list!$A:G,7,0),""))</f>
        <v/>
      </c>
      <c r="G118" s="10">
        <f>IF(IFERROR(VLOOKUP(1&amp;$A:$A,list!$A:H,8,0),"")=0,"",IFERROR(VLOOKUP(1&amp;$A:$A,list!$A:H,8,0),""))</f>
        <v/>
      </c>
      <c r="H118" s="2">
        <f>IF(IFERROR(VLOOKUP(2&amp;$A:$A,list!$A:C,3,0),"")=0,"",IFERROR(VLOOKUP(2&amp;$A:$A,list!$A:C,3,0),""))</f>
        <v/>
      </c>
      <c r="I118" s="10">
        <f>IF(IFERROR(VLOOKUP(2&amp;$A:$A,list!$A:D,4,0),"")=0,"",IFERROR(VLOOKUP(2&amp;$A:$A,list!$A:D,4,0),""))</f>
        <v/>
      </c>
      <c r="J118" s="10">
        <f>IF(IFERROR(VLOOKUP(2&amp;$A:$A,list!$A:E,5,0),"")=0,"",IFERROR(VLOOKUP(2&amp;$A:$A,list!$A:E,5,0),""))</f>
        <v/>
      </c>
      <c r="K118" s="10">
        <f>IF(IFERROR(VLOOKUP(2&amp;$A:$A,list!$A:F,6,0),"")=0,"",IFERROR(VLOOKUP(2&amp;$A:$A,list!$A:F,6,0),""))</f>
        <v/>
      </c>
      <c r="L118" s="10">
        <f>IF(IFERROR(VLOOKUP(2&amp;$A:$A,list!$A:G,7,0),"")=0,"",IFERROR(VLOOKUP(2&amp;$A:$A,list!$A:G,7,0),""))</f>
        <v/>
      </c>
      <c r="M118" s="10">
        <f>IF(IFERROR(VLOOKUP(2&amp;$A:$A,list!$A:H,8,0),"")=0,"",IFERROR(VLOOKUP(2&amp;$A:$A,list!$A:H,8,0),""))</f>
        <v/>
      </c>
      <c r="N118" s="2">
        <f>IF(IFERROR(VLOOKUP(3&amp;$A:$A,list!$A:C,3,0),"")=0,"",IFERROR(VLOOKUP(3&amp;$A:$A,list!$A:C,3,0),""))</f>
        <v/>
      </c>
      <c r="O118" s="10">
        <f>IF(IFERROR(VLOOKUP(3&amp;$A:$A,list!$A:D,4,0),"")=0,"",IFERROR(VLOOKUP(3&amp;$A:$A,list!$A:D,4,0),""))</f>
        <v/>
      </c>
      <c r="P118" s="10">
        <f>IF(IFERROR(VLOOKUP(3&amp;$A:$A,list!$A:E,5,0),"")=0,"",IFERROR(VLOOKUP(3&amp;$A:$A,list!$A:E,5,0),""))</f>
        <v/>
      </c>
      <c r="Q118" s="10">
        <f>IF(IFERROR(VLOOKUP(3&amp;$A:$A,list!$A:F,6,0),"")=0,"",IFERROR(VLOOKUP(3&amp;$A:$A,list!$A:F,6,0),""))</f>
        <v/>
      </c>
      <c r="R118" s="10">
        <f>IF(IFERROR(VLOOKUP(3&amp;$A:$A,list!$A:G,7,0),"")=0,"",IFERROR(VLOOKUP(3&amp;$A:$A,list!$A:G,7,0),""))</f>
        <v/>
      </c>
      <c r="S118" s="10">
        <f>IF(IFERROR(VLOOKUP(3&amp;$A:$A,list!$A:H,8,0),"")=0,"",IFERROR(VLOOKUP(3&amp;$A:$A,list!$A:H,8,0),""))</f>
        <v/>
      </c>
      <c r="T118" s="2">
        <f>IF(IFERROR(VLOOKUP(4&amp;$A:$A,list!$A:C,3,0),"")=0,"",IFERROR(VLOOKUP(4&amp;$A:$A,list!$A:C,3,0),""))</f>
        <v/>
      </c>
      <c r="U118" s="10">
        <f>IF(IFERROR(VLOOKUP(4&amp;$A:$A,list!$A:D,4,0),"")=0,"",IFERROR(VLOOKUP(4&amp;$A:$A,list!$A:D,4,0),""))</f>
        <v/>
      </c>
      <c r="V118" s="10">
        <f>IF(IFERROR(VLOOKUP(4&amp;$A:$A,list!$A:E,5,0),"")=0,"",IFERROR(VLOOKUP(4&amp;$A:$A,list!$A:E,5,0),""))</f>
        <v/>
      </c>
      <c r="W118" s="10">
        <f>IF(IFERROR(VLOOKUP(4&amp;$A:$A,list!$A:F,6,0),"")=0,"",IFERROR(VLOOKUP(4&amp;$A:$A,list!$A:F,6,0),""))</f>
        <v/>
      </c>
      <c r="X118" s="10">
        <f>IF(IFERROR(VLOOKUP(4&amp;$A:$A,list!$A:G,7,0),"")=0,"",IFERROR(VLOOKUP(4&amp;$A:$A,list!$A:G,7,0),""))</f>
        <v/>
      </c>
      <c r="Y118" s="10">
        <f>IF(IFERROR(VLOOKUP(4&amp;$A:$A,list!$A:H,8,0),"")=0,"",IFERROR(VLOOKUP(4&amp;$A:$A,list!$A:H,8,0),""))</f>
        <v/>
      </c>
      <c r="Z118" s="2">
        <f>IF(IFERROR(VLOOKUP(5&amp;$A:$A,list!$A:C,3,0),"")=0,"",IFERROR(VLOOKUP(5&amp;$A:$A,list!$A:C,3,0),""))</f>
        <v/>
      </c>
      <c r="AA118" s="10">
        <f>IF(IFERROR(VLOOKUP(5&amp;$A:$A,list!$A:D,4,0),"")=0,"",IFERROR(VLOOKUP(5&amp;$A:$A,list!$A:D,4,0),""))</f>
        <v/>
      </c>
      <c r="AB118" s="10">
        <f>IF(IFERROR(VLOOKUP(5&amp;$A:$A,list!$A:E,5,0),"")=0,"",IFERROR(VLOOKUP(5&amp;$A:$A,list!$A:E,5,0),""))</f>
        <v/>
      </c>
      <c r="AC118" s="10">
        <f>IF(IFERROR(VLOOKUP(5&amp;$A:$A,list!$A:F,6,0),"")=0,"",IFERROR(VLOOKUP(5&amp;$A:$A,list!$A:F,6,0),""))</f>
        <v/>
      </c>
      <c r="AD118" s="10">
        <f>IF(IFERROR(VLOOKUP(5&amp;$A:$A,list!$A:G,7,0),"")=0,"",IFERROR(VLOOKUP(5&amp;$A:$A,list!$A:G,7,0),""))</f>
        <v/>
      </c>
      <c r="AE118" s="10">
        <f>IF(IFERROR(VLOOKUP(5&amp;$A:$A,list!$A:H,8,0),"")=0,"",IFERROR(VLOOKUP(5&amp;$A:$A,list!$A:H,8,0),""))</f>
        <v/>
      </c>
      <c r="AF118" s="2">
        <f>IF(IFERROR(VLOOKUP(6&amp;$A:$A,list!$A:C,3,0),"")=0,"",IFERROR(VLOOKUP(6&amp;$A:$A,list!$A:C,3,0),""))</f>
        <v/>
      </c>
      <c r="AG118" s="10">
        <f>IF(IFERROR(VLOOKUP(6&amp;$A:$A,list!$A:D,4,0),"")=0,"",IFERROR(VLOOKUP(6&amp;$A:$A,list!$A:D,4,0),""))</f>
        <v/>
      </c>
      <c r="AH118" s="10">
        <f>IF(IFERROR(VLOOKUP(6&amp;$A:$A,list!$A:E,5,0),"")=0,"",IFERROR(VLOOKUP(6&amp;$A:$A,list!$A:E,5,0),""))</f>
        <v/>
      </c>
      <c r="AI118" s="10">
        <f>IF(IFERROR(VLOOKUP(6&amp;$A:$A,list!$A:F,6,0),"")=0,"",IFERROR(VLOOKUP(6&amp;$A:$A,list!$A:F,6,0),""))</f>
        <v/>
      </c>
      <c r="AJ118" s="10">
        <f>IF(IFERROR(VLOOKUP(6&amp;$A:$A,list!$A:G,7,0),"")=0,"",IFERROR(VLOOKUP(6&amp;$A:$A,list!$A:G,7,0),""))</f>
        <v/>
      </c>
      <c r="AK118" s="10">
        <f>IF(IFERROR(VLOOKUP(6&amp;$A:$A,list!$A:H,8,0),"")=0,"",IFERROR(VLOOKUP(6&amp;$A:$A,list!$A:H,8,0),""))</f>
        <v/>
      </c>
      <c r="AL118" s="2">
        <f>IF(IFERROR(VLOOKUP(7&amp;$A:$A,list!$A:C,3,0),"")=0,"",IFERROR(VLOOKUP(7&amp;$A:$A,list!$A:C,3,0),""))</f>
        <v/>
      </c>
      <c r="AM118" s="10">
        <f>IF(IFERROR(VLOOKUP(7&amp;$A:$A,list!$A:D,4,0),"")=0,"",IFERROR(VLOOKUP(7&amp;$A:$A,list!$A:D,4,0),""))</f>
        <v/>
      </c>
      <c r="AN118" s="10">
        <f>IF(IFERROR(VLOOKUP(7&amp;$A:$A,list!$A:E,5,0),"")=0,"",IFERROR(VLOOKUP(7&amp;$A:$A,list!$A:E,5,0),""))</f>
        <v/>
      </c>
      <c r="AO118" s="10">
        <f>IF(IFERROR(VLOOKUP(7&amp;$A:$A,list!$A:F,6,0),"")=0,"",IFERROR(VLOOKUP(7&amp;$A:$A,list!$A:F,6,0),""))</f>
        <v/>
      </c>
      <c r="AP118" s="10">
        <f>IF(IFERROR(VLOOKUP(7&amp;$A:$A,list!$A:G,7,0),"")=0,"",IFERROR(VLOOKUP(7&amp;$A:$A,list!$A:G,7,0),""))</f>
        <v/>
      </c>
      <c r="AQ118" s="10">
        <f>IF(IFERROR(VLOOKUP(7&amp;$A:$A,list!$A:H,8,0),"")=0,"",IFERROR(VLOOKUP(7&amp;$A:$A,list!$A:H,8,0),""))</f>
        <v/>
      </c>
      <c r="AR118" s="2">
        <f>IF(IFERROR(VLOOKUP(8&amp;$A:$A,list!$A:C,3,0),"")=0,"",IFERROR(VLOOKUP(8&amp;$A:$A,list!$A:C,3,0),""))</f>
        <v/>
      </c>
      <c r="AS118" s="10">
        <f>IF(IFERROR(VLOOKUP(8&amp;$A:$A,list!$A:D,4,0),"")=0,"",IFERROR(VLOOKUP(8&amp;$A:$A,list!$A:D,4,0),""))</f>
        <v/>
      </c>
      <c r="AT118" s="10">
        <f>IF(IFERROR(VLOOKUP(8&amp;$A:$A,list!$A:E,5,0),"")=0,"",IFERROR(VLOOKUP(8&amp;$A:$A,list!$A:E,5,0),""))</f>
        <v/>
      </c>
      <c r="AU118" s="10">
        <f>IF(IFERROR(VLOOKUP(8&amp;$A:$A,list!$A:F,6,0),"")=0,"",IFERROR(VLOOKUP(8&amp;$A:$A,list!$A:F,6,0),""))</f>
        <v/>
      </c>
      <c r="AV118" s="10">
        <f>IF(IFERROR(VLOOKUP(8&amp;$A:$A,list!$A:G,7,0),"")=0,"",IFERROR(VLOOKUP(8&amp;$A:$A,list!$A:G,7,0),""))</f>
        <v/>
      </c>
      <c r="AW118" s="3">
        <f>IF(IFERROR(VLOOKUP(8&amp;$A:$A,list!$A:H,8,0),"")=0,"",IFERROR(VLOOKUP(8&amp;$A:$A,list!$A:H,8,0),""))</f>
        <v/>
      </c>
    </row>
    <row r="119">
      <c r="B119" s="2">
        <f>IF(IFERROR(VLOOKUP(1&amp;$A:$A,list!$A:C,3,0),"")=0,"",IFERROR(VLOOKUP(1&amp;$A:$A,list!$A:C,3,0),""))</f>
        <v/>
      </c>
      <c r="C119" s="10">
        <f>IF(IFERROR(VLOOKUP(1&amp;$A:$A,list!$A:D,4,0),"")=0,"",IFERROR(VLOOKUP(1&amp;$A:$A,list!$A:D,4,0),""))</f>
        <v/>
      </c>
      <c r="D119" s="10">
        <f>IF(IFERROR(VLOOKUP(1&amp;$A:$A,list!$A:E,5,0),"")=0,"",IFERROR(VLOOKUP(1&amp;$A:$A,list!$A:E,5,0),""))</f>
        <v/>
      </c>
      <c r="E119" s="10">
        <f>IF(IFERROR(VLOOKUP(1&amp;$A:$A,list!$A:F,6,0),"")=0,"",IFERROR(VLOOKUP(1&amp;$A:$A,list!$A:F,6,0),""))</f>
        <v/>
      </c>
      <c r="F119" s="10">
        <f>IF(IFERROR(VLOOKUP(1&amp;$A:$A,list!$A:G,7,0),"")=0,"",IFERROR(VLOOKUP(1&amp;$A:$A,list!$A:G,7,0),""))</f>
        <v/>
      </c>
      <c r="G119" s="10">
        <f>IF(IFERROR(VLOOKUP(1&amp;$A:$A,list!$A:H,8,0),"")=0,"",IFERROR(VLOOKUP(1&amp;$A:$A,list!$A:H,8,0),""))</f>
        <v/>
      </c>
      <c r="H119" s="2">
        <f>IF(IFERROR(VLOOKUP(2&amp;$A:$A,list!$A:C,3,0),"")=0,"",IFERROR(VLOOKUP(2&amp;$A:$A,list!$A:C,3,0),""))</f>
        <v/>
      </c>
      <c r="I119" s="10">
        <f>IF(IFERROR(VLOOKUP(2&amp;$A:$A,list!$A:D,4,0),"")=0,"",IFERROR(VLOOKUP(2&amp;$A:$A,list!$A:D,4,0),""))</f>
        <v/>
      </c>
      <c r="J119" s="10">
        <f>IF(IFERROR(VLOOKUP(2&amp;$A:$A,list!$A:E,5,0),"")=0,"",IFERROR(VLOOKUP(2&amp;$A:$A,list!$A:E,5,0),""))</f>
        <v/>
      </c>
      <c r="K119" s="10">
        <f>IF(IFERROR(VLOOKUP(2&amp;$A:$A,list!$A:F,6,0),"")=0,"",IFERROR(VLOOKUP(2&amp;$A:$A,list!$A:F,6,0),""))</f>
        <v/>
      </c>
      <c r="L119" s="10">
        <f>IF(IFERROR(VLOOKUP(2&amp;$A:$A,list!$A:G,7,0),"")=0,"",IFERROR(VLOOKUP(2&amp;$A:$A,list!$A:G,7,0),""))</f>
        <v/>
      </c>
      <c r="M119" s="10">
        <f>IF(IFERROR(VLOOKUP(2&amp;$A:$A,list!$A:H,8,0),"")=0,"",IFERROR(VLOOKUP(2&amp;$A:$A,list!$A:H,8,0),""))</f>
        <v/>
      </c>
      <c r="N119" s="2">
        <f>IF(IFERROR(VLOOKUP(3&amp;$A:$A,list!$A:C,3,0),"")=0,"",IFERROR(VLOOKUP(3&amp;$A:$A,list!$A:C,3,0),""))</f>
        <v/>
      </c>
      <c r="O119" s="10">
        <f>IF(IFERROR(VLOOKUP(3&amp;$A:$A,list!$A:D,4,0),"")=0,"",IFERROR(VLOOKUP(3&amp;$A:$A,list!$A:D,4,0),""))</f>
        <v/>
      </c>
      <c r="P119" s="10">
        <f>IF(IFERROR(VLOOKUP(3&amp;$A:$A,list!$A:E,5,0),"")=0,"",IFERROR(VLOOKUP(3&amp;$A:$A,list!$A:E,5,0),""))</f>
        <v/>
      </c>
      <c r="Q119" s="10">
        <f>IF(IFERROR(VLOOKUP(3&amp;$A:$A,list!$A:F,6,0),"")=0,"",IFERROR(VLOOKUP(3&amp;$A:$A,list!$A:F,6,0),""))</f>
        <v/>
      </c>
      <c r="R119" s="10">
        <f>IF(IFERROR(VLOOKUP(3&amp;$A:$A,list!$A:G,7,0),"")=0,"",IFERROR(VLOOKUP(3&amp;$A:$A,list!$A:G,7,0),""))</f>
        <v/>
      </c>
      <c r="S119" s="10">
        <f>IF(IFERROR(VLOOKUP(3&amp;$A:$A,list!$A:H,8,0),"")=0,"",IFERROR(VLOOKUP(3&amp;$A:$A,list!$A:H,8,0),""))</f>
        <v/>
      </c>
      <c r="T119" s="2">
        <f>IF(IFERROR(VLOOKUP(4&amp;$A:$A,list!$A:C,3,0),"")=0,"",IFERROR(VLOOKUP(4&amp;$A:$A,list!$A:C,3,0),""))</f>
        <v/>
      </c>
      <c r="U119" s="10">
        <f>IF(IFERROR(VLOOKUP(4&amp;$A:$A,list!$A:D,4,0),"")=0,"",IFERROR(VLOOKUP(4&amp;$A:$A,list!$A:D,4,0),""))</f>
        <v/>
      </c>
      <c r="V119" s="10">
        <f>IF(IFERROR(VLOOKUP(4&amp;$A:$A,list!$A:E,5,0),"")=0,"",IFERROR(VLOOKUP(4&amp;$A:$A,list!$A:E,5,0),""))</f>
        <v/>
      </c>
      <c r="W119" s="10">
        <f>IF(IFERROR(VLOOKUP(4&amp;$A:$A,list!$A:F,6,0),"")=0,"",IFERROR(VLOOKUP(4&amp;$A:$A,list!$A:F,6,0),""))</f>
        <v/>
      </c>
      <c r="X119" s="10">
        <f>IF(IFERROR(VLOOKUP(4&amp;$A:$A,list!$A:G,7,0),"")=0,"",IFERROR(VLOOKUP(4&amp;$A:$A,list!$A:G,7,0),""))</f>
        <v/>
      </c>
      <c r="Y119" s="10">
        <f>IF(IFERROR(VLOOKUP(4&amp;$A:$A,list!$A:H,8,0),"")=0,"",IFERROR(VLOOKUP(4&amp;$A:$A,list!$A:H,8,0),""))</f>
        <v/>
      </c>
      <c r="Z119" s="2">
        <f>IF(IFERROR(VLOOKUP(5&amp;$A:$A,list!$A:C,3,0),"")=0,"",IFERROR(VLOOKUP(5&amp;$A:$A,list!$A:C,3,0),""))</f>
        <v/>
      </c>
      <c r="AA119" s="10">
        <f>IF(IFERROR(VLOOKUP(5&amp;$A:$A,list!$A:D,4,0),"")=0,"",IFERROR(VLOOKUP(5&amp;$A:$A,list!$A:D,4,0),""))</f>
        <v/>
      </c>
      <c r="AB119" s="10">
        <f>IF(IFERROR(VLOOKUP(5&amp;$A:$A,list!$A:E,5,0),"")=0,"",IFERROR(VLOOKUP(5&amp;$A:$A,list!$A:E,5,0),""))</f>
        <v/>
      </c>
      <c r="AC119" s="10">
        <f>IF(IFERROR(VLOOKUP(5&amp;$A:$A,list!$A:F,6,0),"")=0,"",IFERROR(VLOOKUP(5&amp;$A:$A,list!$A:F,6,0),""))</f>
        <v/>
      </c>
      <c r="AD119" s="10">
        <f>IF(IFERROR(VLOOKUP(5&amp;$A:$A,list!$A:G,7,0),"")=0,"",IFERROR(VLOOKUP(5&amp;$A:$A,list!$A:G,7,0),""))</f>
        <v/>
      </c>
      <c r="AE119" s="10">
        <f>IF(IFERROR(VLOOKUP(5&amp;$A:$A,list!$A:H,8,0),"")=0,"",IFERROR(VLOOKUP(5&amp;$A:$A,list!$A:H,8,0),""))</f>
        <v/>
      </c>
      <c r="AF119" s="2">
        <f>IF(IFERROR(VLOOKUP(6&amp;$A:$A,list!$A:C,3,0),"")=0,"",IFERROR(VLOOKUP(6&amp;$A:$A,list!$A:C,3,0),""))</f>
        <v/>
      </c>
      <c r="AG119" s="10">
        <f>IF(IFERROR(VLOOKUP(6&amp;$A:$A,list!$A:D,4,0),"")=0,"",IFERROR(VLOOKUP(6&amp;$A:$A,list!$A:D,4,0),""))</f>
        <v/>
      </c>
      <c r="AH119" s="10">
        <f>IF(IFERROR(VLOOKUP(6&amp;$A:$A,list!$A:E,5,0),"")=0,"",IFERROR(VLOOKUP(6&amp;$A:$A,list!$A:E,5,0),""))</f>
        <v/>
      </c>
      <c r="AI119" s="10">
        <f>IF(IFERROR(VLOOKUP(6&amp;$A:$A,list!$A:F,6,0),"")=0,"",IFERROR(VLOOKUP(6&amp;$A:$A,list!$A:F,6,0),""))</f>
        <v/>
      </c>
      <c r="AJ119" s="10">
        <f>IF(IFERROR(VLOOKUP(6&amp;$A:$A,list!$A:G,7,0),"")=0,"",IFERROR(VLOOKUP(6&amp;$A:$A,list!$A:G,7,0),""))</f>
        <v/>
      </c>
      <c r="AK119" s="10">
        <f>IF(IFERROR(VLOOKUP(6&amp;$A:$A,list!$A:H,8,0),"")=0,"",IFERROR(VLOOKUP(6&amp;$A:$A,list!$A:H,8,0),""))</f>
        <v/>
      </c>
      <c r="AL119" s="2">
        <f>IF(IFERROR(VLOOKUP(7&amp;$A:$A,list!$A:C,3,0),"")=0,"",IFERROR(VLOOKUP(7&amp;$A:$A,list!$A:C,3,0),""))</f>
        <v/>
      </c>
      <c r="AM119" s="10">
        <f>IF(IFERROR(VLOOKUP(7&amp;$A:$A,list!$A:D,4,0),"")=0,"",IFERROR(VLOOKUP(7&amp;$A:$A,list!$A:D,4,0),""))</f>
        <v/>
      </c>
      <c r="AN119" s="10">
        <f>IF(IFERROR(VLOOKUP(7&amp;$A:$A,list!$A:E,5,0),"")=0,"",IFERROR(VLOOKUP(7&amp;$A:$A,list!$A:E,5,0),""))</f>
        <v/>
      </c>
      <c r="AO119" s="10">
        <f>IF(IFERROR(VLOOKUP(7&amp;$A:$A,list!$A:F,6,0),"")=0,"",IFERROR(VLOOKUP(7&amp;$A:$A,list!$A:F,6,0),""))</f>
        <v/>
      </c>
      <c r="AP119" s="10">
        <f>IF(IFERROR(VLOOKUP(7&amp;$A:$A,list!$A:G,7,0),"")=0,"",IFERROR(VLOOKUP(7&amp;$A:$A,list!$A:G,7,0),""))</f>
        <v/>
      </c>
      <c r="AQ119" s="10">
        <f>IF(IFERROR(VLOOKUP(7&amp;$A:$A,list!$A:H,8,0),"")=0,"",IFERROR(VLOOKUP(7&amp;$A:$A,list!$A:H,8,0),""))</f>
        <v/>
      </c>
      <c r="AR119" s="2">
        <f>IF(IFERROR(VLOOKUP(8&amp;$A:$A,list!$A:C,3,0),"")=0,"",IFERROR(VLOOKUP(8&amp;$A:$A,list!$A:C,3,0),""))</f>
        <v/>
      </c>
      <c r="AS119" s="10">
        <f>IF(IFERROR(VLOOKUP(8&amp;$A:$A,list!$A:D,4,0),"")=0,"",IFERROR(VLOOKUP(8&amp;$A:$A,list!$A:D,4,0),""))</f>
        <v/>
      </c>
      <c r="AT119" s="10">
        <f>IF(IFERROR(VLOOKUP(8&amp;$A:$A,list!$A:E,5,0),"")=0,"",IFERROR(VLOOKUP(8&amp;$A:$A,list!$A:E,5,0),""))</f>
        <v/>
      </c>
      <c r="AU119" s="10">
        <f>IF(IFERROR(VLOOKUP(8&amp;$A:$A,list!$A:F,6,0),"")=0,"",IFERROR(VLOOKUP(8&amp;$A:$A,list!$A:F,6,0),""))</f>
        <v/>
      </c>
      <c r="AV119" s="10">
        <f>IF(IFERROR(VLOOKUP(8&amp;$A:$A,list!$A:G,7,0),"")=0,"",IFERROR(VLOOKUP(8&amp;$A:$A,list!$A:G,7,0),""))</f>
        <v/>
      </c>
      <c r="AW119" s="3">
        <f>IF(IFERROR(VLOOKUP(8&amp;$A:$A,list!$A:H,8,0),"")=0,"",IFERROR(VLOOKUP(8&amp;$A:$A,list!$A:H,8,0),""))</f>
        <v/>
      </c>
    </row>
    <row r="120">
      <c r="B120" s="2">
        <f>IF(IFERROR(VLOOKUP(1&amp;$A:$A,list!$A:C,3,0),"")=0,"",IFERROR(VLOOKUP(1&amp;$A:$A,list!$A:C,3,0),""))</f>
        <v/>
      </c>
      <c r="C120" s="10">
        <f>IF(IFERROR(VLOOKUP(1&amp;$A:$A,list!$A:D,4,0),"")=0,"",IFERROR(VLOOKUP(1&amp;$A:$A,list!$A:D,4,0),""))</f>
        <v/>
      </c>
      <c r="D120" s="10">
        <f>IF(IFERROR(VLOOKUP(1&amp;$A:$A,list!$A:E,5,0),"")=0,"",IFERROR(VLOOKUP(1&amp;$A:$A,list!$A:E,5,0),""))</f>
        <v/>
      </c>
      <c r="E120" s="10">
        <f>IF(IFERROR(VLOOKUP(1&amp;$A:$A,list!$A:F,6,0),"")=0,"",IFERROR(VLOOKUP(1&amp;$A:$A,list!$A:F,6,0),""))</f>
        <v/>
      </c>
      <c r="F120" s="10">
        <f>IF(IFERROR(VLOOKUP(1&amp;$A:$A,list!$A:G,7,0),"")=0,"",IFERROR(VLOOKUP(1&amp;$A:$A,list!$A:G,7,0),""))</f>
        <v/>
      </c>
      <c r="G120" s="10">
        <f>IF(IFERROR(VLOOKUP(1&amp;$A:$A,list!$A:H,8,0),"")=0,"",IFERROR(VLOOKUP(1&amp;$A:$A,list!$A:H,8,0),""))</f>
        <v/>
      </c>
      <c r="H120" s="2">
        <f>IF(IFERROR(VLOOKUP(2&amp;$A:$A,list!$A:C,3,0),"")=0,"",IFERROR(VLOOKUP(2&amp;$A:$A,list!$A:C,3,0),""))</f>
        <v/>
      </c>
      <c r="I120" s="10">
        <f>IF(IFERROR(VLOOKUP(2&amp;$A:$A,list!$A:D,4,0),"")=0,"",IFERROR(VLOOKUP(2&amp;$A:$A,list!$A:D,4,0),""))</f>
        <v/>
      </c>
      <c r="J120" s="10">
        <f>IF(IFERROR(VLOOKUP(2&amp;$A:$A,list!$A:E,5,0),"")=0,"",IFERROR(VLOOKUP(2&amp;$A:$A,list!$A:E,5,0),""))</f>
        <v/>
      </c>
      <c r="K120" s="10">
        <f>IF(IFERROR(VLOOKUP(2&amp;$A:$A,list!$A:F,6,0),"")=0,"",IFERROR(VLOOKUP(2&amp;$A:$A,list!$A:F,6,0),""))</f>
        <v/>
      </c>
      <c r="L120" s="10">
        <f>IF(IFERROR(VLOOKUP(2&amp;$A:$A,list!$A:G,7,0),"")=0,"",IFERROR(VLOOKUP(2&amp;$A:$A,list!$A:G,7,0),""))</f>
        <v/>
      </c>
      <c r="M120" s="10">
        <f>IF(IFERROR(VLOOKUP(2&amp;$A:$A,list!$A:H,8,0),"")=0,"",IFERROR(VLOOKUP(2&amp;$A:$A,list!$A:H,8,0),""))</f>
        <v/>
      </c>
      <c r="N120" s="2">
        <f>IF(IFERROR(VLOOKUP(3&amp;$A:$A,list!$A:C,3,0),"")=0,"",IFERROR(VLOOKUP(3&amp;$A:$A,list!$A:C,3,0),""))</f>
        <v/>
      </c>
      <c r="O120" s="10">
        <f>IF(IFERROR(VLOOKUP(3&amp;$A:$A,list!$A:D,4,0),"")=0,"",IFERROR(VLOOKUP(3&amp;$A:$A,list!$A:D,4,0),""))</f>
        <v/>
      </c>
      <c r="P120" s="10">
        <f>IF(IFERROR(VLOOKUP(3&amp;$A:$A,list!$A:E,5,0),"")=0,"",IFERROR(VLOOKUP(3&amp;$A:$A,list!$A:E,5,0),""))</f>
        <v/>
      </c>
      <c r="Q120" s="10">
        <f>IF(IFERROR(VLOOKUP(3&amp;$A:$A,list!$A:F,6,0),"")=0,"",IFERROR(VLOOKUP(3&amp;$A:$A,list!$A:F,6,0),""))</f>
        <v/>
      </c>
      <c r="R120" s="10">
        <f>IF(IFERROR(VLOOKUP(3&amp;$A:$A,list!$A:G,7,0),"")=0,"",IFERROR(VLOOKUP(3&amp;$A:$A,list!$A:G,7,0),""))</f>
        <v/>
      </c>
      <c r="S120" s="10">
        <f>IF(IFERROR(VLOOKUP(3&amp;$A:$A,list!$A:H,8,0),"")=0,"",IFERROR(VLOOKUP(3&amp;$A:$A,list!$A:H,8,0),""))</f>
        <v/>
      </c>
      <c r="T120" s="2">
        <f>IF(IFERROR(VLOOKUP(4&amp;$A:$A,list!$A:C,3,0),"")=0,"",IFERROR(VLOOKUP(4&amp;$A:$A,list!$A:C,3,0),""))</f>
        <v/>
      </c>
      <c r="U120" s="10">
        <f>IF(IFERROR(VLOOKUP(4&amp;$A:$A,list!$A:D,4,0),"")=0,"",IFERROR(VLOOKUP(4&amp;$A:$A,list!$A:D,4,0),""))</f>
        <v/>
      </c>
      <c r="V120" s="10">
        <f>IF(IFERROR(VLOOKUP(4&amp;$A:$A,list!$A:E,5,0),"")=0,"",IFERROR(VLOOKUP(4&amp;$A:$A,list!$A:E,5,0),""))</f>
        <v/>
      </c>
      <c r="W120" s="10">
        <f>IF(IFERROR(VLOOKUP(4&amp;$A:$A,list!$A:F,6,0),"")=0,"",IFERROR(VLOOKUP(4&amp;$A:$A,list!$A:F,6,0),""))</f>
        <v/>
      </c>
      <c r="X120" s="10">
        <f>IF(IFERROR(VLOOKUP(4&amp;$A:$A,list!$A:G,7,0),"")=0,"",IFERROR(VLOOKUP(4&amp;$A:$A,list!$A:G,7,0),""))</f>
        <v/>
      </c>
      <c r="Y120" s="10">
        <f>IF(IFERROR(VLOOKUP(4&amp;$A:$A,list!$A:H,8,0),"")=0,"",IFERROR(VLOOKUP(4&amp;$A:$A,list!$A:H,8,0),""))</f>
        <v/>
      </c>
      <c r="Z120" s="2">
        <f>IF(IFERROR(VLOOKUP(5&amp;$A:$A,list!$A:C,3,0),"")=0,"",IFERROR(VLOOKUP(5&amp;$A:$A,list!$A:C,3,0),""))</f>
        <v/>
      </c>
      <c r="AA120" s="10">
        <f>IF(IFERROR(VLOOKUP(5&amp;$A:$A,list!$A:D,4,0),"")=0,"",IFERROR(VLOOKUP(5&amp;$A:$A,list!$A:D,4,0),""))</f>
        <v/>
      </c>
      <c r="AB120" s="10">
        <f>IF(IFERROR(VLOOKUP(5&amp;$A:$A,list!$A:E,5,0),"")=0,"",IFERROR(VLOOKUP(5&amp;$A:$A,list!$A:E,5,0),""))</f>
        <v/>
      </c>
      <c r="AC120" s="10">
        <f>IF(IFERROR(VLOOKUP(5&amp;$A:$A,list!$A:F,6,0),"")=0,"",IFERROR(VLOOKUP(5&amp;$A:$A,list!$A:F,6,0),""))</f>
        <v/>
      </c>
      <c r="AD120" s="10">
        <f>IF(IFERROR(VLOOKUP(5&amp;$A:$A,list!$A:G,7,0),"")=0,"",IFERROR(VLOOKUP(5&amp;$A:$A,list!$A:G,7,0),""))</f>
        <v/>
      </c>
      <c r="AE120" s="10">
        <f>IF(IFERROR(VLOOKUP(5&amp;$A:$A,list!$A:H,8,0),"")=0,"",IFERROR(VLOOKUP(5&amp;$A:$A,list!$A:H,8,0),""))</f>
        <v/>
      </c>
      <c r="AF120" s="2">
        <f>IF(IFERROR(VLOOKUP(6&amp;$A:$A,list!$A:C,3,0),"")=0,"",IFERROR(VLOOKUP(6&amp;$A:$A,list!$A:C,3,0),""))</f>
        <v/>
      </c>
      <c r="AG120" s="10">
        <f>IF(IFERROR(VLOOKUP(6&amp;$A:$A,list!$A:D,4,0),"")=0,"",IFERROR(VLOOKUP(6&amp;$A:$A,list!$A:D,4,0),""))</f>
        <v/>
      </c>
      <c r="AH120" s="10">
        <f>IF(IFERROR(VLOOKUP(6&amp;$A:$A,list!$A:E,5,0),"")=0,"",IFERROR(VLOOKUP(6&amp;$A:$A,list!$A:E,5,0),""))</f>
        <v/>
      </c>
      <c r="AI120" s="10">
        <f>IF(IFERROR(VLOOKUP(6&amp;$A:$A,list!$A:F,6,0),"")=0,"",IFERROR(VLOOKUP(6&amp;$A:$A,list!$A:F,6,0),""))</f>
        <v/>
      </c>
      <c r="AJ120" s="10">
        <f>IF(IFERROR(VLOOKUP(6&amp;$A:$A,list!$A:G,7,0),"")=0,"",IFERROR(VLOOKUP(6&amp;$A:$A,list!$A:G,7,0),""))</f>
        <v/>
      </c>
      <c r="AK120" s="10">
        <f>IF(IFERROR(VLOOKUP(6&amp;$A:$A,list!$A:H,8,0),"")=0,"",IFERROR(VLOOKUP(6&amp;$A:$A,list!$A:H,8,0),""))</f>
        <v/>
      </c>
      <c r="AL120" s="2">
        <f>IF(IFERROR(VLOOKUP(7&amp;$A:$A,list!$A:C,3,0),"")=0,"",IFERROR(VLOOKUP(7&amp;$A:$A,list!$A:C,3,0),""))</f>
        <v/>
      </c>
      <c r="AM120" s="10">
        <f>IF(IFERROR(VLOOKUP(7&amp;$A:$A,list!$A:D,4,0),"")=0,"",IFERROR(VLOOKUP(7&amp;$A:$A,list!$A:D,4,0),""))</f>
        <v/>
      </c>
      <c r="AN120" s="10">
        <f>IF(IFERROR(VLOOKUP(7&amp;$A:$A,list!$A:E,5,0),"")=0,"",IFERROR(VLOOKUP(7&amp;$A:$A,list!$A:E,5,0),""))</f>
        <v/>
      </c>
      <c r="AO120" s="10">
        <f>IF(IFERROR(VLOOKUP(7&amp;$A:$A,list!$A:F,6,0),"")=0,"",IFERROR(VLOOKUP(7&amp;$A:$A,list!$A:F,6,0),""))</f>
        <v/>
      </c>
      <c r="AP120" s="10">
        <f>IF(IFERROR(VLOOKUP(7&amp;$A:$A,list!$A:G,7,0),"")=0,"",IFERROR(VLOOKUP(7&amp;$A:$A,list!$A:G,7,0),""))</f>
        <v/>
      </c>
      <c r="AQ120" s="10">
        <f>IF(IFERROR(VLOOKUP(7&amp;$A:$A,list!$A:H,8,0),"")=0,"",IFERROR(VLOOKUP(7&amp;$A:$A,list!$A:H,8,0),""))</f>
        <v/>
      </c>
      <c r="AR120" s="2">
        <f>IF(IFERROR(VLOOKUP(8&amp;$A:$A,list!$A:C,3,0),"")=0,"",IFERROR(VLOOKUP(8&amp;$A:$A,list!$A:C,3,0),""))</f>
        <v/>
      </c>
      <c r="AS120" s="10">
        <f>IF(IFERROR(VLOOKUP(8&amp;$A:$A,list!$A:D,4,0),"")=0,"",IFERROR(VLOOKUP(8&amp;$A:$A,list!$A:D,4,0),""))</f>
        <v/>
      </c>
      <c r="AT120" s="10">
        <f>IF(IFERROR(VLOOKUP(8&amp;$A:$A,list!$A:E,5,0),"")=0,"",IFERROR(VLOOKUP(8&amp;$A:$A,list!$A:E,5,0),""))</f>
        <v/>
      </c>
      <c r="AU120" s="10">
        <f>IF(IFERROR(VLOOKUP(8&amp;$A:$A,list!$A:F,6,0),"")=0,"",IFERROR(VLOOKUP(8&amp;$A:$A,list!$A:F,6,0),""))</f>
        <v/>
      </c>
      <c r="AV120" s="10">
        <f>IF(IFERROR(VLOOKUP(8&amp;$A:$A,list!$A:G,7,0),"")=0,"",IFERROR(VLOOKUP(8&amp;$A:$A,list!$A:G,7,0),""))</f>
        <v/>
      </c>
      <c r="AW120" s="3">
        <f>IF(IFERROR(VLOOKUP(8&amp;$A:$A,list!$A:H,8,0),"")=0,"",IFERROR(VLOOKUP(8&amp;$A:$A,list!$A:H,8,0),""))</f>
        <v/>
      </c>
    </row>
    <row r="121">
      <c r="B121" s="2">
        <f>IF(IFERROR(VLOOKUP(1&amp;$A:$A,list!$A:C,3,0),"")=0,"",IFERROR(VLOOKUP(1&amp;$A:$A,list!$A:C,3,0),""))</f>
        <v/>
      </c>
      <c r="C121" s="10">
        <f>IF(IFERROR(VLOOKUP(1&amp;$A:$A,list!$A:D,4,0),"")=0,"",IFERROR(VLOOKUP(1&amp;$A:$A,list!$A:D,4,0),""))</f>
        <v/>
      </c>
      <c r="D121" s="10">
        <f>IF(IFERROR(VLOOKUP(1&amp;$A:$A,list!$A:E,5,0),"")=0,"",IFERROR(VLOOKUP(1&amp;$A:$A,list!$A:E,5,0),""))</f>
        <v/>
      </c>
      <c r="E121" s="10">
        <f>IF(IFERROR(VLOOKUP(1&amp;$A:$A,list!$A:F,6,0),"")=0,"",IFERROR(VLOOKUP(1&amp;$A:$A,list!$A:F,6,0),""))</f>
        <v/>
      </c>
      <c r="F121" s="10">
        <f>IF(IFERROR(VLOOKUP(1&amp;$A:$A,list!$A:G,7,0),"")=0,"",IFERROR(VLOOKUP(1&amp;$A:$A,list!$A:G,7,0),""))</f>
        <v/>
      </c>
      <c r="G121" s="10">
        <f>IF(IFERROR(VLOOKUP(1&amp;$A:$A,list!$A:H,8,0),"")=0,"",IFERROR(VLOOKUP(1&amp;$A:$A,list!$A:H,8,0),""))</f>
        <v/>
      </c>
      <c r="H121" s="2">
        <f>IF(IFERROR(VLOOKUP(2&amp;$A:$A,list!$A:C,3,0),"")=0,"",IFERROR(VLOOKUP(2&amp;$A:$A,list!$A:C,3,0),""))</f>
        <v/>
      </c>
      <c r="I121" s="10">
        <f>IF(IFERROR(VLOOKUP(2&amp;$A:$A,list!$A:D,4,0),"")=0,"",IFERROR(VLOOKUP(2&amp;$A:$A,list!$A:D,4,0),""))</f>
        <v/>
      </c>
      <c r="J121" s="10">
        <f>IF(IFERROR(VLOOKUP(2&amp;$A:$A,list!$A:E,5,0),"")=0,"",IFERROR(VLOOKUP(2&amp;$A:$A,list!$A:E,5,0),""))</f>
        <v/>
      </c>
      <c r="K121" s="10">
        <f>IF(IFERROR(VLOOKUP(2&amp;$A:$A,list!$A:F,6,0),"")=0,"",IFERROR(VLOOKUP(2&amp;$A:$A,list!$A:F,6,0),""))</f>
        <v/>
      </c>
      <c r="L121" s="10">
        <f>IF(IFERROR(VLOOKUP(2&amp;$A:$A,list!$A:G,7,0),"")=0,"",IFERROR(VLOOKUP(2&amp;$A:$A,list!$A:G,7,0),""))</f>
        <v/>
      </c>
      <c r="M121" s="10">
        <f>IF(IFERROR(VLOOKUP(2&amp;$A:$A,list!$A:H,8,0),"")=0,"",IFERROR(VLOOKUP(2&amp;$A:$A,list!$A:H,8,0),""))</f>
        <v/>
      </c>
      <c r="N121" s="2">
        <f>IF(IFERROR(VLOOKUP(3&amp;$A:$A,list!$A:C,3,0),"")=0,"",IFERROR(VLOOKUP(3&amp;$A:$A,list!$A:C,3,0),""))</f>
        <v/>
      </c>
      <c r="O121" s="10">
        <f>IF(IFERROR(VLOOKUP(3&amp;$A:$A,list!$A:D,4,0),"")=0,"",IFERROR(VLOOKUP(3&amp;$A:$A,list!$A:D,4,0),""))</f>
        <v/>
      </c>
      <c r="P121" s="10">
        <f>IF(IFERROR(VLOOKUP(3&amp;$A:$A,list!$A:E,5,0),"")=0,"",IFERROR(VLOOKUP(3&amp;$A:$A,list!$A:E,5,0),""))</f>
        <v/>
      </c>
      <c r="Q121" s="10">
        <f>IF(IFERROR(VLOOKUP(3&amp;$A:$A,list!$A:F,6,0),"")=0,"",IFERROR(VLOOKUP(3&amp;$A:$A,list!$A:F,6,0),""))</f>
        <v/>
      </c>
      <c r="R121" s="10">
        <f>IF(IFERROR(VLOOKUP(3&amp;$A:$A,list!$A:G,7,0),"")=0,"",IFERROR(VLOOKUP(3&amp;$A:$A,list!$A:G,7,0),""))</f>
        <v/>
      </c>
      <c r="S121" s="10">
        <f>IF(IFERROR(VLOOKUP(3&amp;$A:$A,list!$A:H,8,0),"")=0,"",IFERROR(VLOOKUP(3&amp;$A:$A,list!$A:H,8,0),""))</f>
        <v/>
      </c>
      <c r="T121" s="2">
        <f>IF(IFERROR(VLOOKUP(4&amp;$A:$A,list!$A:C,3,0),"")=0,"",IFERROR(VLOOKUP(4&amp;$A:$A,list!$A:C,3,0),""))</f>
        <v/>
      </c>
      <c r="U121" s="10">
        <f>IF(IFERROR(VLOOKUP(4&amp;$A:$A,list!$A:D,4,0),"")=0,"",IFERROR(VLOOKUP(4&amp;$A:$A,list!$A:D,4,0),""))</f>
        <v/>
      </c>
      <c r="V121" s="10">
        <f>IF(IFERROR(VLOOKUP(4&amp;$A:$A,list!$A:E,5,0),"")=0,"",IFERROR(VLOOKUP(4&amp;$A:$A,list!$A:E,5,0),""))</f>
        <v/>
      </c>
      <c r="W121" s="10">
        <f>IF(IFERROR(VLOOKUP(4&amp;$A:$A,list!$A:F,6,0),"")=0,"",IFERROR(VLOOKUP(4&amp;$A:$A,list!$A:F,6,0),""))</f>
        <v/>
      </c>
      <c r="X121" s="10">
        <f>IF(IFERROR(VLOOKUP(4&amp;$A:$A,list!$A:G,7,0),"")=0,"",IFERROR(VLOOKUP(4&amp;$A:$A,list!$A:G,7,0),""))</f>
        <v/>
      </c>
      <c r="Y121" s="10">
        <f>IF(IFERROR(VLOOKUP(4&amp;$A:$A,list!$A:H,8,0),"")=0,"",IFERROR(VLOOKUP(4&amp;$A:$A,list!$A:H,8,0),""))</f>
        <v/>
      </c>
      <c r="Z121" s="2">
        <f>IF(IFERROR(VLOOKUP(5&amp;$A:$A,list!$A:C,3,0),"")=0,"",IFERROR(VLOOKUP(5&amp;$A:$A,list!$A:C,3,0),""))</f>
        <v/>
      </c>
      <c r="AA121" s="10">
        <f>IF(IFERROR(VLOOKUP(5&amp;$A:$A,list!$A:D,4,0),"")=0,"",IFERROR(VLOOKUP(5&amp;$A:$A,list!$A:D,4,0),""))</f>
        <v/>
      </c>
      <c r="AB121" s="10">
        <f>IF(IFERROR(VLOOKUP(5&amp;$A:$A,list!$A:E,5,0),"")=0,"",IFERROR(VLOOKUP(5&amp;$A:$A,list!$A:E,5,0),""))</f>
        <v/>
      </c>
      <c r="AC121" s="10">
        <f>IF(IFERROR(VLOOKUP(5&amp;$A:$A,list!$A:F,6,0),"")=0,"",IFERROR(VLOOKUP(5&amp;$A:$A,list!$A:F,6,0),""))</f>
        <v/>
      </c>
      <c r="AD121" s="10">
        <f>IF(IFERROR(VLOOKUP(5&amp;$A:$A,list!$A:G,7,0),"")=0,"",IFERROR(VLOOKUP(5&amp;$A:$A,list!$A:G,7,0),""))</f>
        <v/>
      </c>
      <c r="AE121" s="10">
        <f>IF(IFERROR(VLOOKUP(5&amp;$A:$A,list!$A:H,8,0),"")=0,"",IFERROR(VLOOKUP(5&amp;$A:$A,list!$A:H,8,0),""))</f>
        <v/>
      </c>
      <c r="AF121" s="2">
        <f>IF(IFERROR(VLOOKUP(6&amp;$A:$A,list!$A:C,3,0),"")=0,"",IFERROR(VLOOKUP(6&amp;$A:$A,list!$A:C,3,0),""))</f>
        <v/>
      </c>
      <c r="AG121" s="10">
        <f>IF(IFERROR(VLOOKUP(6&amp;$A:$A,list!$A:D,4,0),"")=0,"",IFERROR(VLOOKUP(6&amp;$A:$A,list!$A:D,4,0),""))</f>
        <v/>
      </c>
      <c r="AH121" s="10">
        <f>IF(IFERROR(VLOOKUP(6&amp;$A:$A,list!$A:E,5,0),"")=0,"",IFERROR(VLOOKUP(6&amp;$A:$A,list!$A:E,5,0),""))</f>
        <v/>
      </c>
      <c r="AI121" s="10">
        <f>IF(IFERROR(VLOOKUP(6&amp;$A:$A,list!$A:F,6,0),"")=0,"",IFERROR(VLOOKUP(6&amp;$A:$A,list!$A:F,6,0),""))</f>
        <v/>
      </c>
      <c r="AJ121" s="10">
        <f>IF(IFERROR(VLOOKUP(6&amp;$A:$A,list!$A:G,7,0),"")=0,"",IFERROR(VLOOKUP(6&amp;$A:$A,list!$A:G,7,0),""))</f>
        <v/>
      </c>
      <c r="AK121" s="10">
        <f>IF(IFERROR(VLOOKUP(6&amp;$A:$A,list!$A:H,8,0),"")=0,"",IFERROR(VLOOKUP(6&amp;$A:$A,list!$A:H,8,0),""))</f>
        <v/>
      </c>
      <c r="AL121" s="2">
        <f>IF(IFERROR(VLOOKUP(7&amp;$A:$A,list!$A:C,3,0),"")=0,"",IFERROR(VLOOKUP(7&amp;$A:$A,list!$A:C,3,0),""))</f>
        <v/>
      </c>
      <c r="AM121" s="10">
        <f>IF(IFERROR(VLOOKUP(7&amp;$A:$A,list!$A:D,4,0),"")=0,"",IFERROR(VLOOKUP(7&amp;$A:$A,list!$A:D,4,0),""))</f>
        <v/>
      </c>
      <c r="AN121" s="10">
        <f>IF(IFERROR(VLOOKUP(7&amp;$A:$A,list!$A:E,5,0),"")=0,"",IFERROR(VLOOKUP(7&amp;$A:$A,list!$A:E,5,0),""))</f>
        <v/>
      </c>
      <c r="AO121" s="10">
        <f>IF(IFERROR(VLOOKUP(7&amp;$A:$A,list!$A:F,6,0),"")=0,"",IFERROR(VLOOKUP(7&amp;$A:$A,list!$A:F,6,0),""))</f>
        <v/>
      </c>
      <c r="AP121" s="10">
        <f>IF(IFERROR(VLOOKUP(7&amp;$A:$A,list!$A:G,7,0),"")=0,"",IFERROR(VLOOKUP(7&amp;$A:$A,list!$A:G,7,0),""))</f>
        <v/>
      </c>
      <c r="AQ121" s="10">
        <f>IF(IFERROR(VLOOKUP(7&amp;$A:$A,list!$A:H,8,0),"")=0,"",IFERROR(VLOOKUP(7&amp;$A:$A,list!$A:H,8,0),""))</f>
        <v/>
      </c>
      <c r="AR121" s="2">
        <f>IF(IFERROR(VLOOKUP(8&amp;$A:$A,list!$A:C,3,0),"")=0,"",IFERROR(VLOOKUP(8&amp;$A:$A,list!$A:C,3,0),""))</f>
        <v/>
      </c>
      <c r="AS121" s="10">
        <f>IF(IFERROR(VLOOKUP(8&amp;$A:$A,list!$A:D,4,0),"")=0,"",IFERROR(VLOOKUP(8&amp;$A:$A,list!$A:D,4,0),""))</f>
        <v/>
      </c>
      <c r="AT121" s="10">
        <f>IF(IFERROR(VLOOKUP(8&amp;$A:$A,list!$A:E,5,0),"")=0,"",IFERROR(VLOOKUP(8&amp;$A:$A,list!$A:E,5,0),""))</f>
        <v/>
      </c>
      <c r="AU121" s="10">
        <f>IF(IFERROR(VLOOKUP(8&amp;$A:$A,list!$A:F,6,0),"")=0,"",IFERROR(VLOOKUP(8&amp;$A:$A,list!$A:F,6,0),""))</f>
        <v/>
      </c>
      <c r="AV121" s="10">
        <f>IF(IFERROR(VLOOKUP(8&amp;$A:$A,list!$A:G,7,0),"")=0,"",IFERROR(VLOOKUP(8&amp;$A:$A,list!$A:G,7,0),""))</f>
        <v/>
      </c>
      <c r="AW121" s="3">
        <f>IF(IFERROR(VLOOKUP(8&amp;$A:$A,list!$A:H,8,0),"")=0,"",IFERROR(VLOOKUP(8&amp;$A:$A,list!$A:H,8,0),""))</f>
        <v/>
      </c>
    </row>
    <row r="122">
      <c r="B122" s="2">
        <f>IF(IFERROR(VLOOKUP(1&amp;$A:$A,list!$A:C,3,0),"")=0,"",IFERROR(VLOOKUP(1&amp;$A:$A,list!$A:C,3,0),""))</f>
        <v/>
      </c>
      <c r="C122" s="10">
        <f>IF(IFERROR(VLOOKUP(1&amp;$A:$A,list!$A:D,4,0),"")=0,"",IFERROR(VLOOKUP(1&amp;$A:$A,list!$A:D,4,0),""))</f>
        <v/>
      </c>
      <c r="D122" s="10">
        <f>IF(IFERROR(VLOOKUP(1&amp;$A:$A,list!$A:E,5,0),"")=0,"",IFERROR(VLOOKUP(1&amp;$A:$A,list!$A:E,5,0),""))</f>
        <v/>
      </c>
      <c r="E122" s="10">
        <f>IF(IFERROR(VLOOKUP(1&amp;$A:$A,list!$A:F,6,0),"")=0,"",IFERROR(VLOOKUP(1&amp;$A:$A,list!$A:F,6,0),""))</f>
        <v/>
      </c>
      <c r="F122" s="10">
        <f>IF(IFERROR(VLOOKUP(1&amp;$A:$A,list!$A:G,7,0),"")=0,"",IFERROR(VLOOKUP(1&amp;$A:$A,list!$A:G,7,0),""))</f>
        <v/>
      </c>
      <c r="G122" s="10">
        <f>IF(IFERROR(VLOOKUP(1&amp;$A:$A,list!$A:H,8,0),"")=0,"",IFERROR(VLOOKUP(1&amp;$A:$A,list!$A:H,8,0),""))</f>
        <v/>
      </c>
      <c r="H122" s="2">
        <f>IF(IFERROR(VLOOKUP(2&amp;$A:$A,list!$A:C,3,0),"")=0,"",IFERROR(VLOOKUP(2&amp;$A:$A,list!$A:C,3,0),""))</f>
        <v/>
      </c>
      <c r="I122" s="10">
        <f>IF(IFERROR(VLOOKUP(2&amp;$A:$A,list!$A:D,4,0),"")=0,"",IFERROR(VLOOKUP(2&amp;$A:$A,list!$A:D,4,0),""))</f>
        <v/>
      </c>
      <c r="J122" s="10">
        <f>IF(IFERROR(VLOOKUP(2&amp;$A:$A,list!$A:E,5,0),"")=0,"",IFERROR(VLOOKUP(2&amp;$A:$A,list!$A:E,5,0),""))</f>
        <v/>
      </c>
      <c r="K122" s="10">
        <f>IF(IFERROR(VLOOKUP(2&amp;$A:$A,list!$A:F,6,0),"")=0,"",IFERROR(VLOOKUP(2&amp;$A:$A,list!$A:F,6,0),""))</f>
        <v/>
      </c>
      <c r="L122" s="10">
        <f>IF(IFERROR(VLOOKUP(2&amp;$A:$A,list!$A:G,7,0),"")=0,"",IFERROR(VLOOKUP(2&amp;$A:$A,list!$A:G,7,0),""))</f>
        <v/>
      </c>
      <c r="M122" s="10">
        <f>IF(IFERROR(VLOOKUP(2&amp;$A:$A,list!$A:H,8,0),"")=0,"",IFERROR(VLOOKUP(2&amp;$A:$A,list!$A:H,8,0),""))</f>
        <v/>
      </c>
      <c r="N122" s="2">
        <f>IF(IFERROR(VLOOKUP(3&amp;$A:$A,list!$A:C,3,0),"")=0,"",IFERROR(VLOOKUP(3&amp;$A:$A,list!$A:C,3,0),""))</f>
        <v/>
      </c>
      <c r="O122" s="10">
        <f>IF(IFERROR(VLOOKUP(3&amp;$A:$A,list!$A:D,4,0),"")=0,"",IFERROR(VLOOKUP(3&amp;$A:$A,list!$A:D,4,0),""))</f>
        <v/>
      </c>
      <c r="P122" s="10">
        <f>IF(IFERROR(VLOOKUP(3&amp;$A:$A,list!$A:E,5,0),"")=0,"",IFERROR(VLOOKUP(3&amp;$A:$A,list!$A:E,5,0),""))</f>
        <v/>
      </c>
      <c r="Q122" s="10">
        <f>IF(IFERROR(VLOOKUP(3&amp;$A:$A,list!$A:F,6,0),"")=0,"",IFERROR(VLOOKUP(3&amp;$A:$A,list!$A:F,6,0),""))</f>
        <v/>
      </c>
      <c r="R122" s="10">
        <f>IF(IFERROR(VLOOKUP(3&amp;$A:$A,list!$A:G,7,0),"")=0,"",IFERROR(VLOOKUP(3&amp;$A:$A,list!$A:G,7,0),""))</f>
        <v/>
      </c>
      <c r="S122" s="10">
        <f>IF(IFERROR(VLOOKUP(3&amp;$A:$A,list!$A:H,8,0),"")=0,"",IFERROR(VLOOKUP(3&amp;$A:$A,list!$A:H,8,0),""))</f>
        <v/>
      </c>
      <c r="T122" s="2">
        <f>IF(IFERROR(VLOOKUP(4&amp;$A:$A,list!$A:C,3,0),"")=0,"",IFERROR(VLOOKUP(4&amp;$A:$A,list!$A:C,3,0),""))</f>
        <v/>
      </c>
      <c r="U122" s="10">
        <f>IF(IFERROR(VLOOKUP(4&amp;$A:$A,list!$A:D,4,0),"")=0,"",IFERROR(VLOOKUP(4&amp;$A:$A,list!$A:D,4,0),""))</f>
        <v/>
      </c>
      <c r="V122" s="10">
        <f>IF(IFERROR(VLOOKUP(4&amp;$A:$A,list!$A:E,5,0),"")=0,"",IFERROR(VLOOKUP(4&amp;$A:$A,list!$A:E,5,0),""))</f>
        <v/>
      </c>
      <c r="W122" s="10">
        <f>IF(IFERROR(VLOOKUP(4&amp;$A:$A,list!$A:F,6,0),"")=0,"",IFERROR(VLOOKUP(4&amp;$A:$A,list!$A:F,6,0),""))</f>
        <v/>
      </c>
      <c r="X122" s="10">
        <f>IF(IFERROR(VLOOKUP(4&amp;$A:$A,list!$A:G,7,0),"")=0,"",IFERROR(VLOOKUP(4&amp;$A:$A,list!$A:G,7,0),""))</f>
        <v/>
      </c>
      <c r="Y122" s="10">
        <f>IF(IFERROR(VLOOKUP(4&amp;$A:$A,list!$A:H,8,0),"")=0,"",IFERROR(VLOOKUP(4&amp;$A:$A,list!$A:H,8,0),""))</f>
        <v/>
      </c>
      <c r="Z122" s="2">
        <f>IF(IFERROR(VLOOKUP(5&amp;$A:$A,list!$A:C,3,0),"")=0,"",IFERROR(VLOOKUP(5&amp;$A:$A,list!$A:C,3,0),""))</f>
        <v/>
      </c>
      <c r="AA122" s="10">
        <f>IF(IFERROR(VLOOKUP(5&amp;$A:$A,list!$A:D,4,0),"")=0,"",IFERROR(VLOOKUP(5&amp;$A:$A,list!$A:D,4,0),""))</f>
        <v/>
      </c>
      <c r="AB122" s="10">
        <f>IF(IFERROR(VLOOKUP(5&amp;$A:$A,list!$A:E,5,0),"")=0,"",IFERROR(VLOOKUP(5&amp;$A:$A,list!$A:E,5,0),""))</f>
        <v/>
      </c>
      <c r="AC122" s="10">
        <f>IF(IFERROR(VLOOKUP(5&amp;$A:$A,list!$A:F,6,0),"")=0,"",IFERROR(VLOOKUP(5&amp;$A:$A,list!$A:F,6,0),""))</f>
        <v/>
      </c>
      <c r="AD122" s="10">
        <f>IF(IFERROR(VLOOKUP(5&amp;$A:$A,list!$A:G,7,0),"")=0,"",IFERROR(VLOOKUP(5&amp;$A:$A,list!$A:G,7,0),""))</f>
        <v/>
      </c>
      <c r="AE122" s="10">
        <f>IF(IFERROR(VLOOKUP(5&amp;$A:$A,list!$A:H,8,0),"")=0,"",IFERROR(VLOOKUP(5&amp;$A:$A,list!$A:H,8,0),""))</f>
        <v/>
      </c>
      <c r="AF122" s="2">
        <f>IF(IFERROR(VLOOKUP(6&amp;$A:$A,list!$A:C,3,0),"")=0,"",IFERROR(VLOOKUP(6&amp;$A:$A,list!$A:C,3,0),""))</f>
        <v/>
      </c>
      <c r="AG122" s="10">
        <f>IF(IFERROR(VLOOKUP(6&amp;$A:$A,list!$A:D,4,0),"")=0,"",IFERROR(VLOOKUP(6&amp;$A:$A,list!$A:D,4,0),""))</f>
        <v/>
      </c>
      <c r="AH122" s="10">
        <f>IF(IFERROR(VLOOKUP(6&amp;$A:$A,list!$A:E,5,0),"")=0,"",IFERROR(VLOOKUP(6&amp;$A:$A,list!$A:E,5,0),""))</f>
        <v/>
      </c>
      <c r="AI122" s="10">
        <f>IF(IFERROR(VLOOKUP(6&amp;$A:$A,list!$A:F,6,0),"")=0,"",IFERROR(VLOOKUP(6&amp;$A:$A,list!$A:F,6,0),""))</f>
        <v/>
      </c>
      <c r="AJ122" s="10">
        <f>IF(IFERROR(VLOOKUP(6&amp;$A:$A,list!$A:G,7,0),"")=0,"",IFERROR(VLOOKUP(6&amp;$A:$A,list!$A:G,7,0),""))</f>
        <v/>
      </c>
      <c r="AK122" s="10">
        <f>IF(IFERROR(VLOOKUP(6&amp;$A:$A,list!$A:H,8,0),"")=0,"",IFERROR(VLOOKUP(6&amp;$A:$A,list!$A:H,8,0),""))</f>
        <v/>
      </c>
      <c r="AL122" s="2">
        <f>IF(IFERROR(VLOOKUP(7&amp;$A:$A,list!$A:C,3,0),"")=0,"",IFERROR(VLOOKUP(7&amp;$A:$A,list!$A:C,3,0),""))</f>
        <v/>
      </c>
      <c r="AM122" s="10">
        <f>IF(IFERROR(VLOOKUP(7&amp;$A:$A,list!$A:D,4,0),"")=0,"",IFERROR(VLOOKUP(7&amp;$A:$A,list!$A:D,4,0),""))</f>
        <v/>
      </c>
      <c r="AN122" s="10">
        <f>IF(IFERROR(VLOOKUP(7&amp;$A:$A,list!$A:E,5,0),"")=0,"",IFERROR(VLOOKUP(7&amp;$A:$A,list!$A:E,5,0),""))</f>
        <v/>
      </c>
      <c r="AO122" s="10">
        <f>IF(IFERROR(VLOOKUP(7&amp;$A:$A,list!$A:F,6,0),"")=0,"",IFERROR(VLOOKUP(7&amp;$A:$A,list!$A:F,6,0),""))</f>
        <v/>
      </c>
      <c r="AP122" s="10">
        <f>IF(IFERROR(VLOOKUP(7&amp;$A:$A,list!$A:G,7,0),"")=0,"",IFERROR(VLOOKUP(7&amp;$A:$A,list!$A:G,7,0),""))</f>
        <v/>
      </c>
      <c r="AQ122" s="10">
        <f>IF(IFERROR(VLOOKUP(7&amp;$A:$A,list!$A:H,8,0),"")=0,"",IFERROR(VLOOKUP(7&amp;$A:$A,list!$A:H,8,0),""))</f>
        <v/>
      </c>
      <c r="AR122" s="2">
        <f>IF(IFERROR(VLOOKUP(8&amp;$A:$A,list!$A:C,3,0),"")=0,"",IFERROR(VLOOKUP(8&amp;$A:$A,list!$A:C,3,0),""))</f>
        <v/>
      </c>
      <c r="AS122" s="10">
        <f>IF(IFERROR(VLOOKUP(8&amp;$A:$A,list!$A:D,4,0),"")=0,"",IFERROR(VLOOKUP(8&amp;$A:$A,list!$A:D,4,0),""))</f>
        <v/>
      </c>
      <c r="AT122" s="10">
        <f>IF(IFERROR(VLOOKUP(8&amp;$A:$A,list!$A:E,5,0),"")=0,"",IFERROR(VLOOKUP(8&amp;$A:$A,list!$A:E,5,0),""))</f>
        <v/>
      </c>
      <c r="AU122" s="10">
        <f>IF(IFERROR(VLOOKUP(8&amp;$A:$A,list!$A:F,6,0),"")=0,"",IFERROR(VLOOKUP(8&amp;$A:$A,list!$A:F,6,0),""))</f>
        <v/>
      </c>
      <c r="AV122" s="10">
        <f>IF(IFERROR(VLOOKUP(8&amp;$A:$A,list!$A:G,7,0),"")=0,"",IFERROR(VLOOKUP(8&amp;$A:$A,list!$A:G,7,0),""))</f>
        <v/>
      </c>
      <c r="AW122" s="3">
        <f>IF(IFERROR(VLOOKUP(8&amp;$A:$A,list!$A:H,8,0),"")=0,"",IFERROR(VLOOKUP(8&amp;$A:$A,list!$A:H,8,0),""))</f>
        <v/>
      </c>
    </row>
    <row r="123">
      <c r="B123" s="2">
        <f>IF(IFERROR(VLOOKUP(1&amp;$A:$A,list!$A:C,3,0),"")=0,"",IFERROR(VLOOKUP(1&amp;$A:$A,list!$A:C,3,0),""))</f>
        <v/>
      </c>
      <c r="C123" s="10">
        <f>IF(IFERROR(VLOOKUP(1&amp;$A:$A,list!$A:D,4,0),"")=0,"",IFERROR(VLOOKUP(1&amp;$A:$A,list!$A:D,4,0),""))</f>
        <v/>
      </c>
      <c r="D123" s="10">
        <f>IF(IFERROR(VLOOKUP(1&amp;$A:$A,list!$A:E,5,0),"")=0,"",IFERROR(VLOOKUP(1&amp;$A:$A,list!$A:E,5,0),""))</f>
        <v/>
      </c>
      <c r="E123" s="10">
        <f>IF(IFERROR(VLOOKUP(1&amp;$A:$A,list!$A:F,6,0),"")=0,"",IFERROR(VLOOKUP(1&amp;$A:$A,list!$A:F,6,0),""))</f>
        <v/>
      </c>
      <c r="F123" s="10">
        <f>IF(IFERROR(VLOOKUP(1&amp;$A:$A,list!$A:G,7,0),"")=0,"",IFERROR(VLOOKUP(1&amp;$A:$A,list!$A:G,7,0),""))</f>
        <v/>
      </c>
      <c r="G123" s="10">
        <f>IF(IFERROR(VLOOKUP(1&amp;$A:$A,list!$A:H,8,0),"")=0,"",IFERROR(VLOOKUP(1&amp;$A:$A,list!$A:H,8,0),""))</f>
        <v/>
      </c>
      <c r="H123" s="2">
        <f>IF(IFERROR(VLOOKUP(2&amp;$A:$A,list!$A:C,3,0),"")=0,"",IFERROR(VLOOKUP(2&amp;$A:$A,list!$A:C,3,0),""))</f>
        <v/>
      </c>
      <c r="I123" s="10">
        <f>IF(IFERROR(VLOOKUP(2&amp;$A:$A,list!$A:D,4,0),"")=0,"",IFERROR(VLOOKUP(2&amp;$A:$A,list!$A:D,4,0),""))</f>
        <v/>
      </c>
      <c r="J123" s="10">
        <f>IF(IFERROR(VLOOKUP(2&amp;$A:$A,list!$A:E,5,0),"")=0,"",IFERROR(VLOOKUP(2&amp;$A:$A,list!$A:E,5,0),""))</f>
        <v/>
      </c>
      <c r="K123" s="10">
        <f>IF(IFERROR(VLOOKUP(2&amp;$A:$A,list!$A:F,6,0),"")=0,"",IFERROR(VLOOKUP(2&amp;$A:$A,list!$A:F,6,0),""))</f>
        <v/>
      </c>
      <c r="L123" s="10">
        <f>IF(IFERROR(VLOOKUP(2&amp;$A:$A,list!$A:G,7,0),"")=0,"",IFERROR(VLOOKUP(2&amp;$A:$A,list!$A:G,7,0),""))</f>
        <v/>
      </c>
      <c r="M123" s="10">
        <f>IF(IFERROR(VLOOKUP(2&amp;$A:$A,list!$A:H,8,0),"")=0,"",IFERROR(VLOOKUP(2&amp;$A:$A,list!$A:H,8,0),""))</f>
        <v/>
      </c>
      <c r="N123" s="2">
        <f>IF(IFERROR(VLOOKUP(3&amp;$A:$A,list!$A:C,3,0),"")=0,"",IFERROR(VLOOKUP(3&amp;$A:$A,list!$A:C,3,0),""))</f>
        <v/>
      </c>
      <c r="O123" s="10">
        <f>IF(IFERROR(VLOOKUP(3&amp;$A:$A,list!$A:D,4,0),"")=0,"",IFERROR(VLOOKUP(3&amp;$A:$A,list!$A:D,4,0),""))</f>
        <v/>
      </c>
      <c r="P123" s="10">
        <f>IF(IFERROR(VLOOKUP(3&amp;$A:$A,list!$A:E,5,0),"")=0,"",IFERROR(VLOOKUP(3&amp;$A:$A,list!$A:E,5,0),""))</f>
        <v/>
      </c>
      <c r="Q123" s="10">
        <f>IF(IFERROR(VLOOKUP(3&amp;$A:$A,list!$A:F,6,0),"")=0,"",IFERROR(VLOOKUP(3&amp;$A:$A,list!$A:F,6,0),""))</f>
        <v/>
      </c>
      <c r="R123" s="10">
        <f>IF(IFERROR(VLOOKUP(3&amp;$A:$A,list!$A:G,7,0),"")=0,"",IFERROR(VLOOKUP(3&amp;$A:$A,list!$A:G,7,0),""))</f>
        <v/>
      </c>
      <c r="S123" s="10">
        <f>IF(IFERROR(VLOOKUP(3&amp;$A:$A,list!$A:H,8,0),"")=0,"",IFERROR(VLOOKUP(3&amp;$A:$A,list!$A:H,8,0),""))</f>
        <v/>
      </c>
      <c r="T123" s="2">
        <f>IF(IFERROR(VLOOKUP(4&amp;$A:$A,list!$A:C,3,0),"")=0,"",IFERROR(VLOOKUP(4&amp;$A:$A,list!$A:C,3,0),""))</f>
        <v/>
      </c>
      <c r="U123" s="10">
        <f>IF(IFERROR(VLOOKUP(4&amp;$A:$A,list!$A:D,4,0),"")=0,"",IFERROR(VLOOKUP(4&amp;$A:$A,list!$A:D,4,0),""))</f>
        <v/>
      </c>
      <c r="V123" s="10">
        <f>IF(IFERROR(VLOOKUP(4&amp;$A:$A,list!$A:E,5,0),"")=0,"",IFERROR(VLOOKUP(4&amp;$A:$A,list!$A:E,5,0),""))</f>
        <v/>
      </c>
      <c r="W123" s="10">
        <f>IF(IFERROR(VLOOKUP(4&amp;$A:$A,list!$A:F,6,0),"")=0,"",IFERROR(VLOOKUP(4&amp;$A:$A,list!$A:F,6,0),""))</f>
        <v/>
      </c>
      <c r="X123" s="10">
        <f>IF(IFERROR(VLOOKUP(4&amp;$A:$A,list!$A:G,7,0),"")=0,"",IFERROR(VLOOKUP(4&amp;$A:$A,list!$A:G,7,0),""))</f>
        <v/>
      </c>
      <c r="Y123" s="10">
        <f>IF(IFERROR(VLOOKUP(4&amp;$A:$A,list!$A:H,8,0),"")=0,"",IFERROR(VLOOKUP(4&amp;$A:$A,list!$A:H,8,0),""))</f>
        <v/>
      </c>
      <c r="Z123" s="2">
        <f>IF(IFERROR(VLOOKUP(5&amp;$A:$A,list!$A:C,3,0),"")=0,"",IFERROR(VLOOKUP(5&amp;$A:$A,list!$A:C,3,0),""))</f>
        <v/>
      </c>
      <c r="AA123" s="10">
        <f>IF(IFERROR(VLOOKUP(5&amp;$A:$A,list!$A:D,4,0),"")=0,"",IFERROR(VLOOKUP(5&amp;$A:$A,list!$A:D,4,0),""))</f>
        <v/>
      </c>
      <c r="AB123" s="10">
        <f>IF(IFERROR(VLOOKUP(5&amp;$A:$A,list!$A:E,5,0),"")=0,"",IFERROR(VLOOKUP(5&amp;$A:$A,list!$A:E,5,0),""))</f>
        <v/>
      </c>
      <c r="AC123" s="10">
        <f>IF(IFERROR(VLOOKUP(5&amp;$A:$A,list!$A:F,6,0),"")=0,"",IFERROR(VLOOKUP(5&amp;$A:$A,list!$A:F,6,0),""))</f>
        <v/>
      </c>
      <c r="AD123" s="10">
        <f>IF(IFERROR(VLOOKUP(5&amp;$A:$A,list!$A:G,7,0),"")=0,"",IFERROR(VLOOKUP(5&amp;$A:$A,list!$A:G,7,0),""))</f>
        <v/>
      </c>
      <c r="AE123" s="10">
        <f>IF(IFERROR(VLOOKUP(5&amp;$A:$A,list!$A:H,8,0),"")=0,"",IFERROR(VLOOKUP(5&amp;$A:$A,list!$A:H,8,0),""))</f>
        <v/>
      </c>
      <c r="AF123" s="2">
        <f>IF(IFERROR(VLOOKUP(6&amp;$A:$A,list!$A:C,3,0),"")=0,"",IFERROR(VLOOKUP(6&amp;$A:$A,list!$A:C,3,0),""))</f>
        <v/>
      </c>
      <c r="AG123" s="10">
        <f>IF(IFERROR(VLOOKUP(6&amp;$A:$A,list!$A:D,4,0),"")=0,"",IFERROR(VLOOKUP(6&amp;$A:$A,list!$A:D,4,0),""))</f>
        <v/>
      </c>
      <c r="AH123" s="10">
        <f>IF(IFERROR(VLOOKUP(6&amp;$A:$A,list!$A:E,5,0),"")=0,"",IFERROR(VLOOKUP(6&amp;$A:$A,list!$A:E,5,0),""))</f>
        <v/>
      </c>
      <c r="AI123" s="10">
        <f>IF(IFERROR(VLOOKUP(6&amp;$A:$A,list!$A:F,6,0),"")=0,"",IFERROR(VLOOKUP(6&amp;$A:$A,list!$A:F,6,0),""))</f>
        <v/>
      </c>
      <c r="AJ123" s="10">
        <f>IF(IFERROR(VLOOKUP(6&amp;$A:$A,list!$A:G,7,0),"")=0,"",IFERROR(VLOOKUP(6&amp;$A:$A,list!$A:G,7,0),""))</f>
        <v/>
      </c>
      <c r="AK123" s="10">
        <f>IF(IFERROR(VLOOKUP(6&amp;$A:$A,list!$A:H,8,0),"")=0,"",IFERROR(VLOOKUP(6&amp;$A:$A,list!$A:H,8,0),""))</f>
        <v/>
      </c>
      <c r="AL123" s="2">
        <f>IF(IFERROR(VLOOKUP(7&amp;$A:$A,list!$A:C,3,0),"")=0,"",IFERROR(VLOOKUP(7&amp;$A:$A,list!$A:C,3,0),""))</f>
        <v/>
      </c>
      <c r="AM123" s="10">
        <f>IF(IFERROR(VLOOKUP(7&amp;$A:$A,list!$A:D,4,0),"")=0,"",IFERROR(VLOOKUP(7&amp;$A:$A,list!$A:D,4,0),""))</f>
        <v/>
      </c>
      <c r="AN123" s="10">
        <f>IF(IFERROR(VLOOKUP(7&amp;$A:$A,list!$A:E,5,0),"")=0,"",IFERROR(VLOOKUP(7&amp;$A:$A,list!$A:E,5,0),""))</f>
        <v/>
      </c>
      <c r="AO123" s="10">
        <f>IF(IFERROR(VLOOKUP(7&amp;$A:$A,list!$A:F,6,0),"")=0,"",IFERROR(VLOOKUP(7&amp;$A:$A,list!$A:F,6,0),""))</f>
        <v/>
      </c>
      <c r="AP123" s="10">
        <f>IF(IFERROR(VLOOKUP(7&amp;$A:$A,list!$A:G,7,0),"")=0,"",IFERROR(VLOOKUP(7&amp;$A:$A,list!$A:G,7,0),""))</f>
        <v/>
      </c>
      <c r="AQ123" s="10">
        <f>IF(IFERROR(VLOOKUP(7&amp;$A:$A,list!$A:H,8,0),"")=0,"",IFERROR(VLOOKUP(7&amp;$A:$A,list!$A:H,8,0),""))</f>
        <v/>
      </c>
      <c r="AR123" s="2">
        <f>IF(IFERROR(VLOOKUP(8&amp;$A:$A,list!$A:C,3,0),"")=0,"",IFERROR(VLOOKUP(8&amp;$A:$A,list!$A:C,3,0),""))</f>
        <v/>
      </c>
      <c r="AS123" s="10">
        <f>IF(IFERROR(VLOOKUP(8&amp;$A:$A,list!$A:D,4,0),"")=0,"",IFERROR(VLOOKUP(8&amp;$A:$A,list!$A:D,4,0),""))</f>
        <v/>
      </c>
      <c r="AT123" s="10">
        <f>IF(IFERROR(VLOOKUP(8&amp;$A:$A,list!$A:E,5,0),"")=0,"",IFERROR(VLOOKUP(8&amp;$A:$A,list!$A:E,5,0),""))</f>
        <v/>
      </c>
      <c r="AU123" s="10">
        <f>IF(IFERROR(VLOOKUP(8&amp;$A:$A,list!$A:F,6,0),"")=0,"",IFERROR(VLOOKUP(8&amp;$A:$A,list!$A:F,6,0),""))</f>
        <v/>
      </c>
      <c r="AV123" s="10">
        <f>IF(IFERROR(VLOOKUP(8&amp;$A:$A,list!$A:G,7,0),"")=0,"",IFERROR(VLOOKUP(8&amp;$A:$A,list!$A:G,7,0),""))</f>
        <v/>
      </c>
      <c r="AW123" s="3">
        <f>IF(IFERROR(VLOOKUP(8&amp;$A:$A,list!$A:H,8,0),"")=0,"",IFERROR(VLOOKUP(8&amp;$A:$A,list!$A:H,8,0),""))</f>
        <v/>
      </c>
    </row>
    <row r="124">
      <c r="B124" s="2">
        <f>IF(IFERROR(VLOOKUP(1&amp;$A:$A,list!$A:C,3,0),"")=0,"",IFERROR(VLOOKUP(1&amp;$A:$A,list!$A:C,3,0),""))</f>
        <v/>
      </c>
      <c r="C124" s="10">
        <f>IF(IFERROR(VLOOKUP(1&amp;$A:$A,list!$A:D,4,0),"")=0,"",IFERROR(VLOOKUP(1&amp;$A:$A,list!$A:D,4,0),""))</f>
        <v/>
      </c>
      <c r="D124" s="10">
        <f>IF(IFERROR(VLOOKUP(1&amp;$A:$A,list!$A:E,5,0),"")=0,"",IFERROR(VLOOKUP(1&amp;$A:$A,list!$A:E,5,0),""))</f>
        <v/>
      </c>
      <c r="E124" s="10">
        <f>IF(IFERROR(VLOOKUP(1&amp;$A:$A,list!$A:F,6,0),"")=0,"",IFERROR(VLOOKUP(1&amp;$A:$A,list!$A:F,6,0),""))</f>
        <v/>
      </c>
      <c r="F124" s="10">
        <f>IF(IFERROR(VLOOKUP(1&amp;$A:$A,list!$A:G,7,0),"")=0,"",IFERROR(VLOOKUP(1&amp;$A:$A,list!$A:G,7,0),""))</f>
        <v/>
      </c>
      <c r="G124" s="10">
        <f>IF(IFERROR(VLOOKUP(1&amp;$A:$A,list!$A:H,8,0),"")=0,"",IFERROR(VLOOKUP(1&amp;$A:$A,list!$A:H,8,0),""))</f>
        <v/>
      </c>
      <c r="H124" s="2">
        <f>IF(IFERROR(VLOOKUP(2&amp;$A:$A,list!$A:C,3,0),"")=0,"",IFERROR(VLOOKUP(2&amp;$A:$A,list!$A:C,3,0),""))</f>
        <v/>
      </c>
      <c r="I124" s="10">
        <f>IF(IFERROR(VLOOKUP(2&amp;$A:$A,list!$A:D,4,0),"")=0,"",IFERROR(VLOOKUP(2&amp;$A:$A,list!$A:D,4,0),""))</f>
        <v/>
      </c>
      <c r="J124" s="10">
        <f>IF(IFERROR(VLOOKUP(2&amp;$A:$A,list!$A:E,5,0),"")=0,"",IFERROR(VLOOKUP(2&amp;$A:$A,list!$A:E,5,0),""))</f>
        <v/>
      </c>
      <c r="K124" s="10">
        <f>IF(IFERROR(VLOOKUP(2&amp;$A:$A,list!$A:F,6,0),"")=0,"",IFERROR(VLOOKUP(2&amp;$A:$A,list!$A:F,6,0),""))</f>
        <v/>
      </c>
      <c r="L124" s="10">
        <f>IF(IFERROR(VLOOKUP(2&amp;$A:$A,list!$A:G,7,0),"")=0,"",IFERROR(VLOOKUP(2&amp;$A:$A,list!$A:G,7,0),""))</f>
        <v/>
      </c>
      <c r="M124" s="10">
        <f>IF(IFERROR(VLOOKUP(2&amp;$A:$A,list!$A:H,8,0),"")=0,"",IFERROR(VLOOKUP(2&amp;$A:$A,list!$A:H,8,0),""))</f>
        <v/>
      </c>
      <c r="N124" s="2">
        <f>IF(IFERROR(VLOOKUP(3&amp;$A:$A,list!$A:C,3,0),"")=0,"",IFERROR(VLOOKUP(3&amp;$A:$A,list!$A:C,3,0),""))</f>
        <v/>
      </c>
      <c r="O124" s="10">
        <f>IF(IFERROR(VLOOKUP(3&amp;$A:$A,list!$A:D,4,0),"")=0,"",IFERROR(VLOOKUP(3&amp;$A:$A,list!$A:D,4,0),""))</f>
        <v/>
      </c>
      <c r="P124" s="10">
        <f>IF(IFERROR(VLOOKUP(3&amp;$A:$A,list!$A:E,5,0),"")=0,"",IFERROR(VLOOKUP(3&amp;$A:$A,list!$A:E,5,0),""))</f>
        <v/>
      </c>
      <c r="Q124" s="10">
        <f>IF(IFERROR(VLOOKUP(3&amp;$A:$A,list!$A:F,6,0),"")=0,"",IFERROR(VLOOKUP(3&amp;$A:$A,list!$A:F,6,0),""))</f>
        <v/>
      </c>
      <c r="R124" s="10">
        <f>IF(IFERROR(VLOOKUP(3&amp;$A:$A,list!$A:G,7,0),"")=0,"",IFERROR(VLOOKUP(3&amp;$A:$A,list!$A:G,7,0),""))</f>
        <v/>
      </c>
      <c r="S124" s="10">
        <f>IF(IFERROR(VLOOKUP(3&amp;$A:$A,list!$A:H,8,0),"")=0,"",IFERROR(VLOOKUP(3&amp;$A:$A,list!$A:H,8,0),""))</f>
        <v/>
      </c>
      <c r="T124" s="2">
        <f>IF(IFERROR(VLOOKUP(4&amp;$A:$A,list!$A:C,3,0),"")=0,"",IFERROR(VLOOKUP(4&amp;$A:$A,list!$A:C,3,0),""))</f>
        <v/>
      </c>
      <c r="U124" s="10">
        <f>IF(IFERROR(VLOOKUP(4&amp;$A:$A,list!$A:D,4,0),"")=0,"",IFERROR(VLOOKUP(4&amp;$A:$A,list!$A:D,4,0),""))</f>
        <v/>
      </c>
      <c r="V124" s="10">
        <f>IF(IFERROR(VLOOKUP(4&amp;$A:$A,list!$A:E,5,0),"")=0,"",IFERROR(VLOOKUP(4&amp;$A:$A,list!$A:E,5,0),""))</f>
        <v/>
      </c>
      <c r="W124" s="10">
        <f>IF(IFERROR(VLOOKUP(4&amp;$A:$A,list!$A:F,6,0),"")=0,"",IFERROR(VLOOKUP(4&amp;$A:$A,list!$A:F,6,0),""))</f>
        <v/>
      </c>
      <c r="X124" s="10">
        <f>IF(IFERROR(VLOOKUP(4&amp;$A:$A,list!$A:G,7,0),"")=0,"",IFERROR(VLOOKUP(4&amp;$A:$A,list!$A:G,7,0),""))</f>
        <v/>
      </c>
      <c r="Y124" s="10">
        <f>IF(IFERROR(VLOOKUP(4&amp;$A:$A,list!$A:H,8,0),"")=0,"",IFERROR(VLOOKUP(4&amp;$A:$A,list!$A:H,8,0),""))</f>
        <v/>
      </c>
      <c r="Z124" s="2">
        <f>IF(IFERROR(VLOOKUP(5&amp;$A:$A,list!$A:C,3,0),"")=0,"",IFERROR(VLOOKUP(5&amp;$A:$A,list!$A:C,3,0),""))</f>
        <v/>
      </c>
      <c r="AA124" s="10">
        <f>IF(IFERROR(VLOOKUP(5&amp;$A:$A,list!$A:D,4,0),"")=0,"",IFERROR(VLOOKUP(5&amp;$A:$A,list!$A:D,4,0),""))</f>
        <v/>
      </c>
      <c r="AB124" s="10">
        <f>IF(IFERROR(VLOOKUP(5&amp;$A:$A,list!$A:E,5,0),"")=0,"",IFERROR(VLOOKUP(5&amp;$A:$A,list!$A:E,5,0),""))</f>
        <v/>
      </c>
      <c r="AC124" s="10">
        <f>IF(IFERROR(VLOOKUP(5&amp;$A:$A,list!$A:F,6,0),"")=0,"",IFERROR(VLOOKUP(5&amp;$A:$A,list!$A:F,6,0),""))</f>
        <v/>
      </c>
      <c r="AD124" s="10">
        <f>IF(IFERROR(VLOOKUP(5&amp;$A:$A,list!$A:G,7,0),"")=0,"",IFERROR(VLOOKUP(5&amp;$A:$A,list!$A:G,7,0),""))</f>
        <v/>
      </c>
      <c r="AE124" s="10">
        <f>IF(IFERROR(VLOOKUP(5&amp;$A:$A,list!$A:H,8,0),"")=0,"",IFERROR(VLOOKUP(5&amp;$A:$A,list!$A:H,8,0),""))</f>
        <v/>
      </c>
      <c r="AF124" s="2">
        <f>IF(IFERROR(VLOOKUP(6&amp;$A:$A,list!$A:C,3,0),"")=0,"",IFERROR(VLOOKUP(6&amp;$A:$A,list!$A:C,3,0),""))</f>
        <v/>
      </c>
      <c r="AG124" s="10">
        <f>IF(IFERROR(VLOOKUP(6&amp;$A:$A,list!$A:D,4,0),"")=0,"",IFERROR(VLOOKUP(6&amp;$A:$A,list!$A:D,4,0),""))</f>
        <v/>
      </c>
      <c r="AH124" s="10">
        <f>IF(IFERROR(VLOOKUP(6&amp;$A:$A,list!$A:E,5,0),"")=0,"",IFERROR(VLOOKUP(6&amp;$A:$A,list!$A:E,5,0),""))</f>
        <v/>
      </c>
      <c r="AI124" s="10">
        <f>IF(IFERROR(VLOOKUP(6&amp;$A:$A,list!$A:F,6,0),"")=0,"",IFERROR(VLOOKUP(6&amp;$A:$A,list!$A:F,6,0),""))</f>
        <v/>
      </c>
      <c r="AJ124" s="10">
        <f>IF(IFERROR(VLOOKUP(6&amp;$A:$A,list!$A:G,7,0),"")=0,"",IFERROR(VLOOKUP(6&amp;$A:$A,list!$A:G,7,0),""))</f>
        <v/>
      </c>
      <c r="AK124" s="10">
        <f>IF(IFERROR(VLOOKUP(6&amp;$A:$A,list!$A:H,8,0),"")=0,"",IFERROR(VLOOKUP(6&amp;$A:$A,list!$A:H,8,0),""))</f>
        <v/>
      </c>
      <c r="AL124" s="2">
        <f>IF(IFERROR(VLOOKUP(7&amp;$A:$A,list!$A:C,3,0),"")=0,"",IFERROR(VLOOKUP(7&amp;$A:$A,list!$A:C,3,0),""))</f>
        <v/>
      </c>
      <c r="AM124" s="10">
        <f>IF(IFERROR(VLOOKUP(7&amp;$A:$A,list!$A:D,4,0),"")=0,"",IFERROR(VLOOKUP(7&amp;$A:$A,list!$A:D,4,0),""))</f>
        <v/>
      </c>
      <c r="AN124" s="10">
        <f>IF(IFERROR(VLOOKUP(7&amp;$A:$A,list!$A:E,5,0),"")=0,"",IFERROR(VLOOKUP(7&amp;$A:$A,list!$A:E,5,0),""))</f>
        <v/>
      </c>
      <c r="AO124" s="10">
        <f>IF(IFERROR(VLOOKUP(7&amp;$A:$A,list!$A:F,6,0),"")=0,"",IFERROR(VLOOKUP(7&amp;$A:$A,list!$A:F,6,0),""))</f>
        <v/>
      </c>
      <c r="AP124" s="10">
        <f>IF(IFERROR(VLOOKUP(7&amp;$A:$A,list!$A:G,7,0),"")=0,"",IFERROR(VLOOKUP(7&amp;$A:$A,list!$A:G,7,0),""))</f>
        <v/>
      </c>
      <c r="AQ124" s="10">
        <f>IF(IFERROR(VLOOKUP(7&amp;$A:$A,list!$A:H,8,0),"")=0,"",IFERROR(VLOOKUP(7&amp;$A:$A,list!$A:H,8,0),""))</f>
        <v/>
      </c>
      <c r="AR124" s="2">
        <f>IF(IFERROR(VLOOKUP(8&amp;$A:$A,list!$A:C,3,0),"")=0,"",IFERROR(VLOOKUP(8&amp;$A:$A,list!$A:C,3,0),""))</f>
        <v/>
      </c>
      <c r="AS124" s="10">
        <f>IF(IFERROR(VLOOKUP(8&amp;$A:$A,list!$A:D,4,0),"")=0,"",IFERROR(VLOOKUP(8&amp;$A:$A,list!$A:D,4,0),""))</f>
        <v/>
      </c>
      <c r="AT124" s="10">
        <f>IF(IFERROR(VLOOKUP(8&amp;$A:$A,list!$A:E,5,0),"")=0,"",IFERROR(VLOOKUP(8&amp;$A:$A,list!$A:E,5,0),""))</f>
        <v/>
      </c>
      <c r="AU124" s="10">
        <f>IF(IFERROR(VLOOKUP(8&amp;$A:$A,list!$A:F,6,0),"")=0,"",IFERROR(VLOOKUP(8&amp;$A:$A,list!$A:F,6,0),""))</f>
        <v/>
      </c>
      <c r="AV124" s="10">
        <f>IF(IFERROR(VLOOKUP(8&amp;$A:$A,list!$A:G,7,0),"")=0,"",IFERROR(VLOOKUP(8&amp;$A:$A,list!$A:G,7,0),""))</f>
        <v/>
      </c>
      <c r="AW124" s="3">
        <f>IF(IFERROR(VLOOKUP(8&amp;$A:$A,list!$A:H,8,0),"")=0,"",IFERROR(VLOOKUP(8&amp;$A:$A,list!$A:H,8,0),""))</f>
        <v/>
      </c>
    </row>
    <row r="125">
      <c r="B125" s="2">
        <f>IF(IFERROR(VLOOKUP(1&amp;$A:$A,list!$A:C,3,0),"")=0,"",IFERROR(VLOOKUP(1&amp;$A:$A,list!$A:C,3,0),""))</f>
        <v/>
      </c>
      <c r="C125" s="10">
        <f>IF(IFERROR(VLOOKUP(1&amp;$A:$A,list!$A:D,4,0),"")=0,"",IFERROR(VLOOKUP(1&amp;$A:$A,list!$A:D,4,0),""))</f>
        <v/>
      </c>
      <c r="D125" s="10">
        <f>IF(IFERROR(VLOOKUP(1&amp;$A:$A,list!$A:E,5,0),"")=0,"",IFERROR(VLOOKUP(1&amp;$A:$A,list!$A:E,5,0),""))</f>
        <v/>
      </c>
      <c r="E125" s="10">
        <f>IF(IFERROR(VLOOKUP(1&amp;$A:$A,list!$A:F,6,0),"")=0,"",IFERROR(VLOOKUP(1&amp;$A:$A,list!$A:F,6,0),""))</f>
        <v/>
      </c>
      <c r="F125" s="10">
        <f>IF(IFERROR(VLOOKUP(1&amp;$A:$A,list!$A:G,7,0),"")=0,"",IFERROR(VLOOKUP(1&amp;$A:$A,list!$A:G,7,0),""))</f>
        <v/>
      </c>
      <c r="G125" s="10">
        <f>IF(IFERROR(VLOOKUP(1&amp;$A:$A,list!$A:H,8,0),"")=0,"",IFERROR(VLOOKUP(1&amp;$A:$A,list!$A:H,8,0),""))</f>
        <v/>
      </c>
      <c r="H125" s="2">
        <f>IF(IFERROR(VLOOKUP(2&amp;$A:$A,list!$A:C,3,0),"")=0,"",IFERROR(VLOOKUP(2&amp;$A:$A,list!$A:C,3,0),""))</f>
        <v/>
      </c>
      <c r="I125" s="10">
        <f>IF(IFERROR(VLOOKUP(2&amp;$A:$A,list!$A:D,4,0),"")=0,"",IFERROR(VLOOKUP(2&amp;$A:$A,list!$A:D,4,0),""))</f>
        <v/>
      </c>
      <c r="J125" s="10">
        <f>IF(IFERROR(VLOOKUP(2&amp;$A:$A,list!$A:E,5,0),"")=0,"",IFERROR(VLOOKUP(2&amp;$A:$A,list!$A:E,5,0),""))</f>
        <v/>
      </c>
      <c r="K125" s="10">
        <f>IF(IFERROR(VLOOKUP(2&amp;$A:$A,list!$A:F,6,0),"")=0,"",IFERROR(VLOOKUP(2&amp;$A:$A,list!$A:F,6,0),""))</f>
        <v/>
      </c>
      <c r="L125" s="10">
        <f>IF(IFERROR(VLOOKUP(2&amp;$A:$A,list!$A:G,7,0),"")=0,"",IFERROR(VLOOKUP(2&amp;$A:$A,list!$A:G,7,0),""))</f>
        <v/>
      </c>
      <c r="M125" s="10">
        <f>IF(IFERROR(VLOOKUP(2&amp;$A:$A,list!$A:H,8,0),"")=0,"",IFERROR(VLOOKUP(2&amp;$A:$A,list!$A:H,8,0),""))</f>
        <v/>
      </c>
      <c r="N125" s="2">
        <f>IF(IFERROR(VLOOKUP(3&amp;$A:$A,list!$A:C,3,0),"")=0,"",IFERROR(VLOOKUP(3&amp;$A:$A,list!$A:C,3,0),""))</f>
        <v/>
      </c>
      <c r="O125" s="10">
        <f>IF(IFERROR(VLOOKUP(3&amp;$A:$A,list!$A:D,4,0),"")=0,"",IFERROR(VLOOKUP(3&amp;$A:$A,list!$A:D,4,0),""))</f>
        <v/>
      </c>
      <c r="P125" s="10">
        <f>IF(IFERROR(VLOOKUP(3&amp;$A:$A,list!$A:E,5,0),"")=0,"",IFERROR(VLOOKUP(3&amp;$A:$A,list!$A:E,5,0),""))</f>
        <v/>
      </c>
      <c r="Q125" s="10">
        <f>IF(IFERROR(VLOOKUP(3&amp;$A:$A,list!$A:F,6,0),"")=0,"",IFERROR(VLOOKUP(3&amp;$A:$A,list!$A:F,6,0),""))</f>
        <v/>
      </c>
      <c r="R125" s="10">
        <f>IF(IFERROR(VLOOKUP(3&amp;$A:$A,list!$A:G,7,0),"")=0,"",IFERROR(VLOOKUP(3&amp;$A:$A,list!$A:G,7,0),""))</f>
        <v/>
      </c>
      <c r="S125" s="10">
        <f>IF(IFERROR(VLOOKUP(3&amp;$A:$A,list!$A:H,8,0),"")=0,"",IFERROR(VLOOKUP(3&amp;$A:$A,list!$A:H,8,0),""))</f>
        <v/>
      </c>
      <c r="T125" s="2">
        <f>IF(IFERROR(VLOOKUP(4&amp;$A:$A,list!$A:C,3,0),"")=0,"",IFERROR(VLOOKUP(4&amp;$A:$A,list!$A:C,3,0),""))</f>
        <v/>
      </c>
      <c r="U125" s="10">
        <f>IF(IFERROR(VLOOKUP(4&amp;$A:$A,list!$A:D,4,0),"")=0,"",IFERROR(VLOOKUP(4&amp;$A:$A,list!$A:D,4,0),""))</f>
        <v/>
      </c>
      <c r="V125" s="10">
        <f>IF(IFERROR(VLOOKUP(4&amp;$A:$A,list!$A:E,5,0),"")=0,"",IFERROR(VLOOKUP(4&amp;$A:$A,list!$A:E,5,0),""))</f>
        <v/>
      </c>
      <c r="W125" s="10">
        <f>IF(IFERROR(VLOOKUP(4&amp;$A:$A,list!$A:F,6,0),"")=0,"",IFERROR(VLOOKUP(4&amp;$A:$A,list!$A:F,6,0),""))</f>
        <v/>
      </c>
      <c r="X125" s="10">
        <f>IF(IFERROR(VLOOKUP(4&amp;$A:$A,list!$A:G,7,0),"")=0,"",IFERROR(VLOOKUP(4&amp;$A:$A,list!$A:G,7,0),""))</f>
        <v/>
      </c>
      <c r="Y125" s="10">
        <f>IF(IFERROR(VLOOKUP(4&amp;$A:$A,list!$A:H,8,0),"")=0,"",IFERROR(VLOOKUP(4&amp;$A:$A,list!$A:H,8,0),""))</f>
        <v/>
      </c>
      <c r="Z125" s="2">
        <f>IF(IFERROR(VLOOKUP(5&amp;$A:$A,list!$A:C,3,0),"")=0,"",IFERROR(VLOOKUP(5&amp;$A:$A,list!$A:C,3,0),""))</f>
        <v/>
      </c>
      <c r="AA125" s="10">
        <f>IF(IFERROR(VLOOKUP(5&amp;$A:$A,list!$A:D,4,0),"")=0,"",IFERROR(VLOOKUP(5&amp;$A:$A,list!$A:D,4,0),""))</f>
        <v/>
      </c>
      <c r="AB125" s="10">
        <f>IF(IFERROR(VLOOKUP(5&amp;$A:$A,list!$A:E,5,0),"")=0,"",IFERROR(VLOOKUP(5&amp;$A:$A,list!$A:E,5,0),""))</f>
        <v/>
      </c>
      <c r="AC125" s="10">
        <f>IF(IFERROR(VLOOKUP(5&amp;$A:$A,list!$A:F,6,0),"")=0,"",IFERROR(VLOOKUP(5&amp;$A:$A,list!$A:F,6,0),""))</f>
        <v/>
      </c>
      <c r="AD125" s="10">
        <f>IF(IFERROR(VLOOKUP(5&amp;$A:$A,list!$A:G,7,0),"")=0,"",IFERROR(VLOOKUP(5&amp;$A:$A,list!$A:G,7,0),""))</f>
        <v/>
      </c>
      <c r="AE125" s="10">
        <f>IF(IFERROR(VLOOKUP(5&amp;$A:$A,list!$A:H,8,0),"")=0,"",IFERROR(VLOOKUP(5&amp;$A:$A,list!$A:H,8,0),""))</f>
        <v/>
      </c>
      <c r="AF125" s="2">
        <f>IF(IFERROR(VLOOKUP(6&amp;$A:$A,list!$A:C,3,0),"")=0,"",IFERROR(VLOOKUP(6&amp;$A:$A,list!$A:C,3,0),""))</f>
        <v/>
      </c>
      <c r="AG125" s="10">
        <f>IF(IFERROR(VLOOKUP(6&amp;$A:$A,list!$A:D,4,0),"")=0,"",IFERROR(VLOOKUP(6&amp;$A:$A,list!$A:D,4,0),""))</f>
        <v/>
      </c>
      <c r="AH125" s="10">
        <f>IF(IFERROR(VLOOKUP(6&amp;$A:$A,list!$A:E,5,0),"")=0,"",IFERROR(VLOOKUP(6&amp;$A:$A,list!$A:E,5,0),""))</f>
        <v/>
      </c>
      <c r="AI125" s="10">
        <f>IF(IFERROR(VLOOKUP(6&amp;$A:$A,list!$A:F,6,0),"")=0,"",IFERROR(VLOOKUP(6&amp;$A:$A,list!$A:F,6,0),""))</f>
        <v/>
      </c>
      <c r="AJ125" s="10">
        <f>IF(IFERROR(VLOOKUP(6&amp;$A:$A,list!$A:G,7,0),"")=0,"",IFERROR(VLOOKUP(6&amp;$A:$A,list!$A:G,7,0),""))</f>
        <v/>
      </c>
      <c r="AK125" s="10">
        <f>IF(IFERROR(VLOOKUP(6&amp;$A:$A,list!$A:H,8,0),"")=0,"",IFERROR(VLOOKUP(6&amp;$A:$A,list!$A:H,8,0),""))</f>
        <v/>
      </c>
      <c r="AL125" s="2">
        <f>IF(IFERROR(VLOOKUP(7&amp;$A:$A,list!$A:C,3,0),"")=0,"",IFERROR(VLOOKUP(7&amp;$A:$A,list!$A:C,3,0),""))</f>
        <v/>
      </c>
      <c r="AM125" s="10">
        <f>IF(IFERROR(VLOOKUP(7&amp;$A:$A,list!$A:D,4,0),"")=0,"",IFERROR(VLOOKUP(7&amp;$A:$A,list!$A:D,4,0),""))</f>
        <v/>
      </c>
      <c r="AN125" s="10">
        <f>IF(IFERROR(VLOOKUP(7&amp;$A:$A,list!$A:E,5,0),"")=0,"",IFERROR(VLOOKUP(7&amp;$A:$A,list!$A:E,5,0),""))</f>
        <v/>
      </c>
      <c r="AO125" s="10">
        <f>IF(IFERROR(VLOOKUP(7&amp;$A:$A,list!$A:F,6,0),"")=0,"",IFERROR(VLOOKUP(7&amp;$A:$A,list!$A:F,6,0),""))</f>
        <v/>
      </c>
      <c r="AP125" s="10">
        <f>IF(IFERROR(VLOOKUP(7&amp;$A:$A,list!$A:G,7,0),"")=0,"",IFERROR(VLOOKUP(7&amp;$A:$A,list!$A:G,7,0),""))</f>
        <v/>
      </c>
      <c r="AQ125" s="10">
        <f>IF(IFERROR(VLOOKUP(7&amp;$A:$A,list!$A:H,8,0),"")=0,"",IFERROR(VLOOKUP(7&amp;$A:$A,list!$A:H,8,0),""))</f>
        <v/>
      </c>
      <c r="AR125" s="2">
        <f>IF(IFERROR(VLOOKUP(8&amp;$A:$A,list!$A:C,3,0),"")=0,"",IFERROR(VLOOKUP(8&amp;$A:$A,list!$A:C,3,0),""))</f>
        <v/>
      </c>
      <c r="AS125" s="10">
        <f>IF(IFERROR(VLOOKUP(8&amp;$A:$A,list!$A:D,4,0),"")=0,"",IFERROR(VLOOKUP(8&amp;$A:$A,list!$A:D,4,0),""))</f>
        <v/>
      </c>
      <c r="AT125" s="10">
        <f>IF(IFERROR(VLOOKUP(8&amp;$A:$A,list!$A:E,5,0),"")=0,"",IFERROR(VLOOKUP(8&amp;$A:$A,list!$A:E,5,0),""))</f>
        <v/>
      </c>
      <c r="AU125" s="10">
        <f>IF(IFERROR(VLOOKUP(8&amp;$A:$A,list!$A:F,6,0),"")=0,"",IFERROR(VLOOKUP(8&amp;$A:$A,list!$A:F,6,0),""))</f>
        <v/>
      </c>
      <c r="AV125" s="10">
        <f>IF(IFERROR(VLOOKUP(8&amp;$A:$A,list!$A:G,7,0),"")=0,"",IFERROR(VLOOKUP(8&amp;$A:$A,list!$A:G,7,0),""))</f>
        <v/>
      </c>
      <c r="AW125" s="3">
        <f>IF(IFERROR(VLOOKUP(8&amp;$A:$A,list!$A:H,8,0),"")=0,"",IFERROR(VLOOKUP(8&amp;$A:$A,list!$A:H,8,0),""))</f>
        <v/>
      </c>
    </row>
    <row r="126">
      <c r="B126" s="2">
        <f>IF(IFERROR(VLOOKUP(1&amp;$A:$A,list!$A:C,3,0),"")=0,"",IFERROR(VLOOKUP(1&amp;$A:$A,list!$A:C,3,0),""))</f>
        <v/>
      </c>
      <c r="C126" s="10">
        <f>IF(IFERROR(VLOOKUP(1&amp;$A:$A,list!$A:D,4,0),"")=0,"",IFERROR(VLOOKUP(1&amp;$A:$A,list!$A:D,4,0),""))</f>
        <v/>
      </c>
      <c r="D126" s="10">
        <f>IF(IFERROR(VLOOKUP(1&amp;$A:$A,list!$A:E,5,0),"")=0,"",IFERROR(VLOOKUP(1&amp;$A:$A,list!$A:E,5,0),""))</f>
        <v/>
      </c>
      <c r="E126" s="10">
        <f>IF(IFERROR(VLOOKUP(1&amp;$A:$A,list!$A:F,6,0),"")=0,"",IFERROR(VLOOKUP(1&amp;$A:$A,list!$A:F,6,0),""))</f>
        <v/>
      </c>
      <c r="F126" s="10">
        <f>IF(IFERROR(VLOOKUP(1&amp;$A:$A,list!$A:G,7,0),"")=0,"",IFERROR(VLOOKUP(1&amp;$A:$A,list!$A:G,7,0),""))</f>
        <v/>
      </c>
      <c r="G126" s="10">
        <f>IF(IFERROR(VLOOKUP(1&amp;$A:$A,list!$A:H,8,0),"")=0,"",IFERROR(VLOOKUP(1&amp;$A:$A,list!$A:H,8,0),""))</f>
        <v/>
      </c>
      <c r="H126" s="2">
        <f>IF(IFERROR(VLOOKUP(2&amp;$A:$A,list!$A:C,3,0),"")=0,"",IFERROR(VLOOKUP(2&amp;$A:$A,list!$A:C,3,0),""))</f>
        <v/>
      </c>
      <c r="I126" s="10">
        <f>IF(IFERROR(VLOOKUP(2&amp;$A:$A,list!$A:D,4,0),"")=0,"",IFERROR(VLOOKUP(2&amp;$A:$A,list!$A:D,4,0),""))</f>
        <v/>
      </c>
      <c r="J126" s="10">
        <f>IF(IFERROR(VLOOKUP(2&amp;$A:$A,list!$A:E,5,0),"")=0,"",IFERROR(VLOOKUP(2&amp;$A:$A,list!$A:E,5,0),""))</f>
        <v/>
      </c>
      <c r="K126" s="10">
        <f>IF(IFERROR(VLOOKUP(2&amp;$A:$A,list!$A:F,6,0),"")=0,"",IFERROR(VLOOKUP(2&amp;$A:$A,list!$A:F,6,0),""))</f>
        <v/>
      </c>
      <c r="L126" s="10">
        <f>IF(IFERROR(VLOOKUP(2&amp;$A:$A,list!$A:G,7,0),"")=0,"",IFERROR(VLOOKUP(2&amp;$A:$A,list!$A:G,7,0),""))</f>
        <v/>
      </c>
      <c r="M126" s="10">
        <f>IF(IFERROR(VLOOKUP(2&amp;$A:$A,list!$A:H,8,0),"")=0,"",IFERROR(VLOOKUP(2&amp;$A:$A,list!$A:H,8,0),""))</f>
        <v/>
      </c>
      <c r="N126" s="2">
        <f>IF(IFERROR(VLOOKUP(3&amp;$A:$A,list!$A:C,3,0),"")=0,"",IFERROR(VLOOKUP(3&amp;$A:$A,list!$A:C,3,0),""))</f>
        <v/>
      </c>
      <c r="O126" s="10">
        <f>IF(IFERROR(VLOOKUP(3&amp;$A:$A,list!$A:D,4,0),"")=0,"",IFERROR(VLOOKUP(3&amp;$A:$A,list!$A:D,4,0),""))</f>
        <v/>
      </c>
      <c r="P126" s="10">
        <f>IF(IFERROR(VLOOKUP(3&amp;$A:$A,list!$A:E,5,0),"")=0,"",IFERROR(VLOOKUP(3&amp;$A:$A,list!$A:E,5,0),""))</f>
        <v/>
      </c>
      <c r="Q126" s="10">
        <f>IF(IFERROR(VLOOKUP(3&amp;$A:$A,list!$A:F,6,0),"")=0,"",IFERROR(VLOOKUP(3&amp;$A:$A,list!$A:F,6,0),""))</f>
        <v/>
      </c>
      <c r="R126" s="10">
        <f>IF(IFERROR(VLOOKUP(3&amp;$A:$A,list!$A:G,7,0),"")=0,"",IFERROR(VLOOKUP(3&amp;$A:$A,list!$A:G,7,0),""))</f>
        <v/>
      </c>
      <c r="S126" s="10">
        <f>IF(IFERROR(VLOOKUP(3&amp;$A:$A,list!$A:H,8,0),"")=0,"",IFERROR(VLOOKUP(3&amp;$A:$A,list!$A:H,8,0),""))</f>
        <v/>
      </c>
      <c r="T126" s="2">
        <f>IF(IFERROR(VLOOKUP(4&amp;$A:$A,list!$A:C,3,0),"")=0,"",IFERROR(VLOOKUP(4&amp;$A:$A,list!$A:C,3,0),""))</f>
        <v/>
      </c>
      <c r="U126" s="10">
        <f>IF(IFERROR(VLOOKUP(4&amp;$A:$A,list!$A:D,4,0),"")=0,"",IFERROR(VLOOKUP(4&amp;$A:$A,list!$A:D,4,0),""))</f>
        <v/>
      </c>
      <c r="V126" s="10">
        <f>IF(IFERROR(VLOOKUP(4&amp;$A:$A,list!$A:E,5,0),"")=0,"",IFERROR(VLOOKUP(4&amp;$A:$A,list!$A:E,5,0),""))</f>
        <v/>
      </c>
      <c r="W126" s="10">
        <f>IF(IFERROR(VLOOKUP(4&amp;$A:$A,list!$A:F,6,0),"")=0,"",IFERROR(VLOOKUP(4&amp;$A:$A,list!$A:F,6,0),""))</f>
        <v/>
      </c>
      <c r="X126" s="10">
        <f>IF(IFERROR(VLOOKUP(4&amp;$A:$A,list!$A:G,7,0),"")=0,"",IFERROR(VLOOKUP(4&amp;$A:$A,list!$A:G,7,0),""))</f>
        <v/>
      </c>
      <c r="Y126" s="10">
        <f>IF(IFERROR(VLOOKUP(4&amp;$A:$A,list!$A:H,8,0),"")=0,"",IFERROR(VLOOKUP(4&amp;$A:$A,list!$A:H,8,0),""))</f>
        <v/>
      </c>
      <c r="Z126" s="2">
        <f>IF(IFERROR(VLOOKUP(5&amp;$A:$A,list!$A:C,3,0),"")=0,"",IFERROR(VLOOKUP(5&amp;$A:$A,list!$A:C,3,0),""))</f>
        <v/>
      </c>
      <c r="AA126" s="10">
        <f>IF(IFERROR(VLOOKUP(5&amp;$A:$A,list!$A:D,4,0),"")=0,"",IFERROR(VLOOKUP(5&amp;$A:$A,list!$A:D,4,0),""))</f>
        <v/>
      </c>
      <c r="AB126" s="10">
        <f>IF(IFERROR(VLOOKUP(5&amp;$A:$A,list!$A:E,5,0),"")=0,"",IFERROR(VLOOKUP(5&amp;$A:$A,list!$A:E,5,0),""))</f>
        <v/>
      </c>
      <c r="AC126" s="10">
        <f>IF(IFERROR(VLOOKUP(5&amp;$A:$A,list!$A:F,6,0),"")=0,"",IFERROR(VLOOKUP(5&amp;$A:$A,list!$A:F,6,0),""))</f>
        <v/>
      </c>
      <c r="AD126" s="10">
        <f>IF(IFERROR(VLOOKUP(5&amp;$A:$A,list!$A:G,7,0),"")=0,"",IFERROR(VLOOKUP(5&amp;$A:$A,list!$A:G,7,0),""))</f>
        <v/>
      </c>
      <c r="AE126" s="10">
        <f>IF(IFERROR(VLOOKUP(5&amp;$A:$A,list!$A:H,8,0),"")=0,"",IFERROR(VLOOKUP(5&amp;$A:$A,list!$A:H,8,0),""))</f>
        <v/>
      </c>
      <c r="AF126" s="2">
        <f>IF(IFERROR(VLOOKUP(6&amp;$A:$A,list!$A:C,3,0),"")=0,"",IFERROR(VLOOKUP(6&amp;$A:$A,list!$A:C,3,0),""))</f>
        <v/>
      </c>
      <c r="AG126" s="10">
        <f>IF(IFERROR(VLOOKUP(6&amp;$A:$A,list!$A:D,4,0),"")=0,"",IFERROR(VLOOKUP(6&amp;$A:$A,list!$A:D,4,0),""))</f>
        <v/>
      </c>
      <c r="AH126" s="10">
        <f>IF(IFERROR(VLOOKUP(6&amp;$A:$A,list!$A:E,5,0),"")=0,"",IFERROR(VLOOKUP(6&amp;$A:$A,list!$A:E,5,0),""))</f>
        <v/>
      </c>
      <c r="AI126" s="10">
        <f>IF(IFERROR(VLOOKUP(6&amp;$A:$A,list!$A:F,6,0),"")=0,"",IFERROR(VLOOKUP(6&amp;$A:$A,list!$A:F,6,0),""))</f>
        <v/>
      </c>
      <c r="AJ126" s="10">
        <f>IF(IFERROR(VLOOKUP(6&amp;$A:$A,list!$A:G,7,0),"")=0,"",IFERROR(VLOOKUP(6&amp;$A:$A,list!$A:G,7,0),""))</f>
        <v/>
      </c>
      <c r="AK126" s="10">
        <f>IF(IFERROR(VLOOKUP(6&amp;$A:$A,list!$A:H,8,0),"")=0,"",IFERROR(VLOOKUP(6&amp;$A:$A,list!$A:H,8,0),""))</f>
        <v/>
      </c>
      <c r="AL126" s="2">
        <f>IF(IFERROR(VLOOKUP(7&amp;$A:$A,list!$A:C,3,0),"")=0,"",IFERROR(VLOOKUP(7&amp;$A:$A,list!$A:C,3,0),""))</f>
        <v/>
      </c>
      <c r="AM126" s="10">
        <f>IF(IFERROR(VLOOKUP(7&amp;$A:$A,list!$A:D,4,0),"")=0,"",IFERROR(VLOOKUP(7&amp;$A:$A,list!$A:D,4,0),""))</f>
        <v/>
      </c>
      <c r="AN126" s="10">
        <f>IF(IFERROR(VLOOKUP(7&amp;$A:$A,list!$A:E,5,0),"")=0,"",IFERROR(VLOOKUP(7&amp;$A:$A,list!$A:E,5,0),""))</f>
        <v/>
      </c>
      <c r="AO126" s="10">
        <f>IF(IFERROR(VLOOKUP(7&amp;$A:$A,list!$A:F,6,0),"")=0,"",IFERROR(VLOOKUP(7&amp;$A:$A,list!$A:F,6,0),""))</f>
        <v/>
      </c>
      <c r="AP126" s="10">
        <f>IF(IFERROR(VLOOKUP(7&amp;$A:$A,list!$A:G,7,0),"")=0,"",IFERROR(VLOOKUP(7&amp;$A:$A,list!$A:G,7,0),""))</f>
        <v/>
      </c>
      <c r="AQ126" s="10">
        <f>IF(IFERROR(VLOOKUP(7&amp;$A:$A,list!$A:H,8,0),"")=0,"",IFERROR(VLOOKUP(7&amp;$A:$A,list!$A:H,8,0),""))</f>
        <v/>
      </c>
      <c r="AR126" s="2">
        <f>IF(IFERROR(VLOOKUP(8&amp;$A:$A,list!$A:C,3,0),"")=0,"",IFERROR(VLOOKUP(8&amp;$A:$A,list!$A:C,3,0),""))</f>
        <v/>
      </c>
      <c r="AS126" s="10">
        <f>IF(IFERROR(VLOOKUP(8&amp;$A:$A,list!$A:D,4,0),"")=0,"",IFERROR(VLOOKUP(8&amp;$A:$A,list!$A:D,4,0),""))</f>
        <v/>
      </c>
      <c r="AT126" s="10">
        <f>IF(IFERROR(VLOOKUP(8&amp;$A:$A,list!$A:E,5,0),"")=0,"",IFERROR(VLOOKUP(8&amp;$A:$A,list!$A:E,5,0),""))</f>
        <v/>
      </c>
      <c r="AU126" s="10">
        <f>IF(IFERROR(VLOOKUP(8&amp;$A:$A,list!$A:F,6,0),"")=0,"",IFERROR(VLOOKUP(8&amp;$A:$A,list!$A:F,6,0),""))</f>
        <v/>
      </c>
      <c r="AV126" s="10">
        <f>IF(IFERROR(VLOOKUP(8&amp;$A:$A,list!$A:G,7,0),"")=0,"",IFERROR(VLOOKUP(8&amp;$A:$A,list!$A:G,7,0),""))</f>
        <v/>
      </c>
      <c r="AW126" s="3">
        <f>IF(IFERROR(VLOOKUP(8&amp;$A:$A,list!$A:H,8,0),"")=0,"",IFERROR(VLOOKUP(8&amp;$A:$A,list!$A:H,8,0),""))</f>
        <v/>
      </c>
    </row>
    <row r="127">
      <c r="B127" s="2">
        <f>IF(IFERROR(VLOOKUP(1&amp;$A:$A,list!$A:C,3,0),"")=0,"",IFERROR(VLOOKUP(1&amp;$A:$A,list!$A:C,3,0),""))</f>
        <v/>
      </c>
      <c r="C127" s="10">
        <f>IF(IFERROR(VLOOKUP(1&amp;$A:$A,list!$A:D,4,0),"")=0,"",IFERROR(VLOOKUP(1&amp;$A:$A,list!$A:D,4,0),""))</f>
        <v/>
      </c>
      <c r="D127" s="10">
        <f>IF(IFERROR(VLOOKUP(1&amp;$A:$A,list!$A:E,5,0),"")=0,"",IFERROR(VLOOKUP(1&amp;$A:$A,list!$A:E,5,0),""))</f>
        <v/>
      </c>
      <c r="E127" s="10">
        <f>IF(IFERROR(VLOOKUP(1&amp;$A:$A,list!$A:F,6,0),"")=0,"",IFERROR(VLOOKUP(1&amp;$A:$A,list!$A:F,6,0),""))</f>
        <v/>
      </c>
      <c r="F127" s="10">
        <f>IF(IFERROR(VLOOKUP(1&amp;$A:$A,list!$A:G,7,0),"")=0,"",IFERROR(VLOOKUP(1&amp;$A:$A,list!$A:G,7,0),""))</f>
        <v/>
      </c>
      <c r="G127" s="10">
        <f>IF(IFERROR(VLOOKUP(1&amp;$A:$A,list!$A:H,8,0),"")=0,"",IFERROR(VLOOKUP(1&amp;$A:$A,list!$A:H,8,0),""))</f>
        <v/>
      </c>
      <c r="H127" s="2">
        <f>IF(IFERROR(VLOOKUP(2&amp;$A:$A,list!$A:C,3,0),"")=0,"",IFERROR(VLOOKUP(2&amp;$A:$A,list!$A:C,3,0),""))</f>
        <v/>
      </c>
      <c r="I127" s="10">
        <f>IF(IFERROR(VLOOKUP(2&amp;$A:$A,list!$A:D,4,0),"")=0,"",IFERROR(VLOOKUP(2&amp;$A:$A,list!$A:D,4,0),""))</f>
        <v/>
      </c>
      <c r="J127" s="10">
        <f>IF(IFERROR(VLOOKUP(2&amp;$A:$A,list!$A:E,5,0),"")=0,"",IFERROR(VLOOKUP(2&amp;$A:$A,list!$A:E,5,0),""))</f>
        <v/>
      </c>
      <c r="K127" s="10">
        <f>IF(IFERROR(VLOOKUP(2&amp;$A:$A,list!$A:F,6,0),"")=0,"",IFERROR(VLOOKUP(2&amp;$A:$A,list!$A:F,6,0),""))</f>
        <v/>
      </c>
      <c r="L127" s="10">
        <f>IF(IFERROR(VLOOKUP(2&amp;$A:$A,list!$A:G,7,0),"")=0,"",IFERROR(VLOOKUP(2&amp;$A:$A,list!$A:G,7,0),""))</f>
        <v/>
      </c>
      <c r="M127" s="10">
        <f>IF(IFERROR(VLOOKUP(2&amp;$A:$A,list!$A:H,8,0),"")=0,"",IFERROR(VLOOKUP(2&amp;$A:$A,list!$A:H,8,0),""))</f>
        <v/>
      </c>
      <c r="N127" s="2">
        <f>IF(IFERROR(VLOOKUP(3&amp;$A:$A,list!$A:C,3,0),"")=0,"",IFERROR(VLOOKUP(3&amp;$A:$A,list!$A:C,3,0),""))</f>
        <v/>
      </c>
      <c r="O127" s="10">
        <f>IF(IFERROR(VLOOKUP(3&amp;$A:$A,list!$A:D,4,0),"")=0,"",IFERROR(VLOOKUP(3&amp;$A:$A,list!$A:D,4,0),""))</f>
        <v/>
      </c>
      <c r="P127" s="10">
        <f>IF(IFERROR(VLOOKUP(3&amp;$A:$A,list!$A:E,5,0),"")=0,"",IFERROR(VLOOKUP(3&amp;$A:$A,list!$A:E,5,0),""))</f>
        <v/>
      </c>
      <c r="Q127" s="10">
        <f>IF(IFERROR(VLOOKUP(3&amp;$A:$A,list!$A:F,6,0),"")=0,"",IFERROR(VLOOKUP(3&amp;$A:$A,list!$A:F,6,0),""))</f>
        <v/>
      </c>
      <c r="R127" s="10">
        <f>IF(IFERROR(VLOOKUP(3&amp;$A:$A,list!$A:G,7,0),"")=0,"",IFERROR(VLOOKUP(3&amp;$A:$A,list!$A:G,7,0),""))</f>
        <v/>
      </c>
      <c r="S127" s="10">
        <f>IF(IFERROR(VLOOKUP(3&amp;$A:$A,list!$A:H,8,0),"")=0,"",IFERROR(VLOOKUP(3&amp;$A:$A,list!$A:H,8,0),""))</f>
        <v/>
      </c>
      <c r="T127" s="2">
        <f>IF(IFERROR(VLOOKUP(4&amp;$A:$A,list!$A:C,3,0),"")=0,"",IFERROR(VLOOKUP(4&amp;$A:$A,list!$A:C,3,0),""))</f>
        <v/>
      </c>
      <c r="U127" s="10">
        <f>IF(IFERROR(VLOOKUP(4&amp;$A:$A,list!$A:D,4,0),"")=0,"",IFERROR(VLOOKUP(4&amp;$A:$A,list!$A:D,4,0),""))</f>
        <v/>
      </c>
      <c r="V127" s="10">
        <f>IF(IFERROR(VLOOKUP(4&amp;$A:$A,list!$A:E,5,0),"")=0,"",IFERROR(VLOOKUP(4&amp;$A:$A,list!$A:E,5,0),""))</f>
        <v/>
      </c>
      <c r="W127" s="10">
        <f>IF(IFERROR(VLOOKUP(4&amp;$A:$A,list!$A:F,6,0),"")=0,"",IFERROR(VLOOKUP(4&amp;$A:$A,list!$A:F,6,0),""))</f>
        <v/>
      </c>
      <c r="X127" s="10">
        <f>IF(IFERROR(VLOOKUP(4&amp;$A:$A,list!$A:G,7,0),"")=0,"",IFERROR(VLOOKUP(4&amp;$A:$A,list!$A:G,7,0),""))</f>
        <v/>
      </c>
      <c r="Y127" s="10">
        <f>IF(IFERROR(VLOOKUP(4&amp;$A:$A,list!$A:H,8,0),"")=0,"",IFERROR(VLOOKUP(4&amp;$A:$A,list!$A:H,8,0),""))</f>
        <v/>
      </c>
      <c r="Z127" s="2">
        <f>IF(IFERROR(VLOOKUP(5&amp;$A:$A,list!$A:C,3,0),"")=0,"",IFERROR(VLOOKUP(5&amp;$A:$A,list!$A:C,3,0),""))</f>
        <v/>
      </c>
      <c r="AA127" s="10">
        <f>IF(IFERROR(VLOOKUP(5&amp;$A:$A,list!$A:D,4,0),"")=0,"",IFERROR(VLOOKUP(5&amp;$A:$A,list!$A:D,4,0),""))</f>
        <v/>
      </c>
      <c r="AB127" s="10">
        <f>IF(IFERROR(VLOOKUP(5&amp;$A:$A,list!$A:E,5,0),"")=0,"",IFERROR(VLOOKUP(5&amp;$A:$A,list!$A:E,5,0),""))</f>
        <v/>
      </c>
      <c r="AC127" s="10">
        <f>IF(IFERROR(VLOOKUP(5&amp;$A:$A,list!$A:F,6,0),"")=0,"",IFERROR(VLOOKUP(5&amp;$A:$A,list!$A:F,6,0),""))</f>
        <v/>
      </c>
      <c r="AD127" s="10">
        <f>IF(IFERROR(VLOOKUP(5&amp;$A:$A,list!$A:G,7,0),"")=0,"",IFERROR(VLOOKUP(5&amp;$A:$A,list!$A:G,7,0),""))</f>
        <v/>
      </c>
      <c r="AE127" s="10">
        <f>IF(IFERROR(VLOOKUP(5&amp;$A:$A,list!$A:H,8,0),"")=0,"",IFERROR(VLOOKUP(5&amp;$A:$A,list!$A:H,8,0),""))</f>
        <v/>
      </c>
      <c r="AF127" s="2">
        <f>IF(IFERROR(VLOOKUP(6&amp;$A:$A,list!$A:C,3,0),"")=0,"",IFERROR(VLOOKUP(6&amp;$A:$A,list!$A:C,3,0),""))</f>
        <v/>
      </c>
      <c r="AG127" s="10">
        <f>IF(IFERROR(VLOOKUP(6&amp;$A:$A,list!$A:D,4,0),"")=0,"",IFERROR(VLOOKUP(6&amp;$A:$A,list!$A:D,4,0),""))</f>
        <v/>
      </c>
      <c r="AH127" s="10">
        <f>IF(IFERROR(VLOOKUP(6&amp;$A:$A,list!$A:E,5,0),"")=0,"",IFERROR(VLOOKUP(6&amp;$A:$A,list!$A:E,5,0),""))</f>
        <v/>
      </c>
      <c r="AI127" s="10">
        <f>IF(IFERROR(VLOOKUP(6&amp;$A:$A,list!$A:F,6,0),"")=0,"",IFERROR(VLOOKUP(6&amp;$A:$A,list!$A:F,6,0),""))</f>
        <v/>
      </c>
      <c r="AJ127" s="10">
        <f>IF(IFERROR(VLOOKUP(6&amp;$A:$A,list!$A:G,7,0),"")=0,"",IFERROR(VLOOKUP(6&amp;$A:$A,list!$A:G,7,0),""))</f>
        <v/>
      </c>
      <c r="AK127" s="10">
        <f>IF(IFERROR(VLOOKUP(6&amp;$A:$A,list!$A:H,8,0),"")=0,"",IFERROR(VLOOKUP(6&amp;$A:$A,list!$A:H,8,0),""))</f>
        <v/>
      </c>
      <c r="AL127" s="2">
        <f>IF(IFERROR(VLOOKUP(7&amp;$A:$A,list!$A:C,3,0),"")=0,"",IFERROR(VLOOKUP(7&amp;$A:$A,list!$A:C,3,0),""))</f>
        <v/>
      </c>
      <c r="AM127" s="10">
        <f>IF(IFERROR(VLOOKUP(7&amp;$A:$A,list!$A:D,4,0),"")=0,"",IFERROR(VLOOKUP(7&amp;$A:$A,list!$A:D,4,0),""))</f>
        <v/>
      </c>
      <c r="AN127" s="10">
        <f>IF(IFERROR(VLOOKUP(7&amp;$A:$A,list!$A:E,5,0),"")=0,"",IFERROR(VLOOKUP(7&amp;$A:$A,list!$A:E,5,0),""))</f>
        <v/>
      </c>
      <c r="AO127" s="10">
        <f>IF(IFERROR(VLOOKUP(7&amp;$A:$A,list!$A:F,6,0),"")=0,"",IFERROR(VLOOKUP(7&amp;$A:$A,list!$A:F,6,0),""))</f>
        <v/>
      </c>
      <c r="AP127" s="10">
        <f>IF(IFERROR(VLOOKUP(7&amp;$A:$A,list!$A:G,7,0),"")=0,"",IFERROR(VLOOKUP(7&amp;$A:$A,list!$A:G,7,0),""))</f>
        <v/>
      </c>
      <c r="AQ127" s="10">
        <f>IF(IFERROR(VLOOKUP(7&amp;$A:$A,list!$A:H,8,0),"")=0,"",IFERROR(VLOOKUP(7&amp;$A:$A,list!$A:H,8,0),""))</f>
        <v/>
      </c>
      <c r="AR127" s="2">
        <f>IF(IFERROR(VLOOKUP(8&amp;$A:$A,list!$A:C,3,0),"")=0,"",IFERROR(VLOOKUP(8&amp;$A:$A,list!$A:C,3,0),""))</f>
        <v/>
      </c>
      <c r="AS127" s="10">
        <f>IF(IFERROR(VLOOKUP(8&amp;$A:$A,list!$A:D,4,0),"")=0,"",IFERROR(VLOOKUP(8&amp;$A:$A,list!$A:D,4,0),""))</f>
        <v/>
      </c>
      <c r="AT127" s="10">
        <f>IF(IFERROR(VLOOKUP(8&amp;$A:$A,list!$A:E,5,0),"")=0,"",IFERROR(VLOOKUP(8&amp;$A:$A,list!$A:E,5,0),""))</f>
        <v/>
      </c>
      <c r="AU127" s="10">
        <f>IF(IFERROR(VLOOKUP(8&amp;$A:$A,list!$A:F,6,0),"")=0,"",IFERROR(VLOOKUP(8&amp;$A:$A,list!$A:F,6,0),""))</f>
        <v/>
      </c>
      <c r="AV127" s="10">
        <f>IF(IFERROR(VLOOKUP(8&amp;$A:$A,list!$A:G,7,0),"")=0,"",IFERROR(VLOOKUP(8&amp;$A:$A,list!$A:G,7,0),""))</f>
        <v/>
      </c>
      <c r="AW127" s="3">
        <f>IF(IFERROR(VLOOKUP(8&amp;$A:$A,list!$A:H,8,0),"")=0,"",IFERROR(VLOOKUP(8&amp;$A:$A,list!$A:H,8,0),""))</f>
        <v/>
      </c>
    </row>
    <row r="128">
      <c r="B128" s="2">
        <f>IF(IFERROR(VLOOKUP(1&amp;$A:$A,list!$A:C,3,0),"")=0,"",IFERROR(VLOOKUP(1&amp;$A:$A,list!$A:C,3,0),""))</f>
        <v/>
      </c>
      <c r="C128" s="10">
        <f>IF(IFERROR(VLOOKUP(1&amp;$A:$A,list!$A:D,4,0),"")=0,"",IFERROR(VLOOKUP(1&amp;$A:$A,list!$A:D,4,0),""))</f>
        <v/>
      </c>
      <c r="D128" s="10">
        <f>IF(IFERROR(VLOOKUP(1&amp;$A:$A,list!$A:E,5,0),"")=0,"",IFERROR(VLOOKUP(1&amp;$A:$A,list!$A:E,5,0),""))</f>
        <v/>
      </c>
      <c r="E128" s="10">
        <f>IF(IFERROR(VLOOKUP(1&amp;$A:$A,list!$A:F,6,0),"")=0,"",IFERROR(VLOOKUP(1&amp;$A:$A,list!$A:F,6,0),""))</f>
        <v/>
      </c>
      <c r="F128" s="10">
        <f>IF(IFERROR(VLOOKUP(1&amp;$A:$A,list!$A:G,7,0),"")=0,"",IFERROR(VLOOKUP(1&amp;$A:$A,list!$A:G,7,0),""))</f>
        <v/>
      </c>
      <c r="G128" s="10">
        <f>IF(IFERROR(VLOOKUP(1&amp;$A:$A,list!$A:H,8,0),"")=0,"",IFERROR(VLOOKUP(1&amp;$A:$A,list!$A:H,8,0),""))</f>
        <v/>
      </c>
      <c r="H128" s="2">
        <f>IF(IFERROR(VLOOKUP(2&amp;$A:$A,list!$A:C,3,0),"")=0,"",IFERROR(VLOOKUP(2&amp;$A:$A,list!$A:C,3,0),""))</f>
        <v/>
      </c>
      <c r="I128" s="10">
        <f>IF(IFERROR(VLOOKUP(2&amp;$A:$A,list!$A:D,4,0),"")=0,"",IFERROR(VLOOKUP(2&amp;$A:$A,list!$A:D,4,0),""))</f>
        <v/>
      </c>
      <c r="J128" s="10">
        <f>IF(IFERROR(VLOOKUP(2&amp;$A:$A,list!$A:E,5,0),"")=0,"",IFERROR(VLOOKUP(2&amp;$A:$A,list!$A:E,5,0),""))</f>
        <v/>
      </c>
      <c r="K128" s="10">
        <f>IF(IFERROR(VLOOKUP(2&amp;$A:$A,list!$A:F,6,0),"")=0,"",IFERROR(VLOOKUP(2&amp;$A:$A,list!$A:F,6,0),""))</f>
        <v/>
      </c>
      <c r="L128" s="10">
        <f>IF(IFERROR(VLOOKUP(2&amp;$A:$A,list!$A:G,7,0),"")=0,"",IFERROR(VLOOKUP(2&amp;$A:$A,list!$A:G,7,0),""))</f>
        <v/>
      </c>
      <c r="M128" s="10">
        <f>IF(IFERROR(VLOOKUP(2&amp;$A:$A,list!$A:H,8,0),"")=0,"",IFERROR(VLOOKUP(2&amp;$A:$A,list!$A:H,8,0),""))</f>
        <v/>
      </c>
      <c r="N128" s="2">
        <f>IF(IFERROR(VLOOKUP(3&amp;$A:$A,list!$A:C,3,0),"")=0,"",IFERROR(VLOOKUP(3&amp;$A:$A,list!$A:C,3,0),""))</f>
        <v/>
      </c>
      <c r="O128" s="10">
        <f>IF(IFERROR(VLOOKUP(3&amp;$A:$A,list!$A:D,4,0),"")=0,"",IFERROR(VLOOKUP(3&amp;$A:$A,list!$A:D,4,0),""))</f>
        <v/>
      </c>
      <c r="P128" s="10">
        <f>IF(IFERROR(VLOOKUP(3&amp;$A:$A,list!$A:E,5,0),"")=0,"",IFERROR(VLOOKUP(3&amp;$A:$A,list!$A:E,5,0),""))</f>
        <v/>
      </c>
      <c r="Q128" s="10">
        <f>IF(IFERROR(VLOOKUP(3&amp;$A:$A,list!$A:F,6,0),"")=0,"",IFERROR(VLOOKUP(3&amp;$A:$A,list!$A:F,6,0),""))</f>
        <v/>
      </c>
      <c r="R128" s="10">
        <f>IF(IFERROR(VLOOKUP(3&amp;$A:$A,list!$A:G,7,0),"")=0,"",IFERROR(VLOOKUP(3&amp;$A:$A,list!$A:G,7,0),""))</f>
        <v/>
      </c>
      <c r="S128" s="10">
        <f>IF(IFERROR(VLOOKUP(3&amp;$A:$A,list!$A:H,8,0),"")=0,"",IFERROR(VLOOKUP(3&amp;$A:$A,list!$A:H,8,0),""))</f>
        <v/>
      </c>
      <c r="T128" s="2">
        <f>IF(IFERROR(VLOOKUP(4&amp;$A:$A,list!$A:C,3,0),"")=0,"",IFERROR(VLOOKUP(4&amp;$A:$A,list!$A:C,3,0),""))</f>
        <v/>
      </c>
      <c r="U128" s="10">
        <f>IF(IFERROR(VLOOKUP(4&amp;$A:$A,list!$A:D,4,0),"")=0,"",IFERROR(VLOOKUP(4&amp;$A:$A,list!$A:D,4,0),""))</f>
        <v/>
      </c>
      <c r="V128" s="10">
        <f>IF(IFERROR(VLOOKUP(4&amp;$A:$A,list!$A:E,5,0),"")=0,"",IFERROR(VLOOKUP(4&amp;$A:$A,list!$A:E,5,0),""))</f>
        <v/>
      </c>
      <c r="W128" s="10">
        <f>IF(IFERROR(VLOOKUP(4&amp;$A:$A,list!$A:F,6,0),"")=0,"",IFERROR(VLOOKUP(4&amp;$A:$A,list!$A:F,6,0),""))</f>
        <v/>
      </c>
      <c r="X128" s="10">
        <f>IF(IFERROR(VLOOKUP(4&amp;$A:$A,list!$A:G,7,0),"")=0,"",IFERROR(VLOOKUP(4&amp;$A:$A,list!$A:G,7,0),""))</f>
        <v/>
      </c>
      <c r="Y128" s="10">
        <f>IF(IFERROR(VLOOKUP(4&amp;$A:$A,list!$A:H,8,0),"")=0,"",IFERROR(VLOOKUP(4&amp;$A:$A,list!$A:H,8,0),""))</f>
        <v/>
      </c>
      <c r="Z128" s="2">
        <f>IF(IFERROR(VLOOKUP(5&amp;$A:$A,list!$A:C,3,0),"")=0,"",IFERROR(VLOOKUP(5&amp;$A:$A,list!$A:C,3,0),""))</f>
        <v/>
      </c>
      <c r="AA128" s="10">
        <f>IF(IFERROR(VLOOKUP(5&amp;$A:$A,list!$A:D,4,0),"")=0,"",IFERROR(VLOOKUP(5&amp;$A:$A,list!$A:D,4,0),""))</f>
        <v/>
      </c>
      <c r="AB128" s="10">
        <f>IF(IFERROR(VLOOKUP(5&amp;$A:$A,list!$A:E,5,0),"")=0,"",IFERROR(VLOOKUP(5&amp;$A:$A,list!$A:E,5,0),""))</f>
        <v/>
      </c>
      <c r="AC128" s="10">
        <f>IF(IFERROR(VLOOKUP(5&amp;$A:$A,list!$A:F,6,0),"")=0,"",IFERROR(VLOOKUP(5&amp;$A:$A,list!$A:F,6,0),""))</f>
        <v/>
      </c>
      <c r="AD128" s="10">
        <f>IF(IFERROR(VLOOKUP(5&amp;$A:$A,list!$A:G,7,0),"")=0,"",IFERROR(VLOOKUP(5&amp;$A:$A,list!$A:G,7,0),""))</f>
        <v/>
      </c>
      <c r="AE128" s="10">
        <f>IF(IFERROR(VLOOKUP(5&amp;$A:$A,list!$A:H,8,0),"")=0,"",IFERROR(VLOOKUP(5&amp;$A:$A,list!$A:H,8,0),""))</f>
        <v/>
      </c>
      <c r="AF128" s="2">
        <f>IF(IFERROR(VLOOKUP(6&amp;$A:$A,list!$A:C,3,0),"")=0,"",IFERROR(VLOOKUP(6&amp;$A:$A,list!$A:C,3,0),""))</f>
        <v/>
      </c>
      <c r="AG128" s="10">
        <f>IF(IFERROR(VLOOKUP(6&amp;$A:$A,list!$A:D,4,0),"")=0,"",IFERROR(VLOOKUP(6&amp;$A:$A,list!$A:D,4,0),""))</f>
        <v/>
      </c>
      <c r="AH128" s="10">
        <f>IF(IFERROR(VLOOKUP(6&amp;$A:$A,list!$A:E,5,0),"")=0,"",IFERROR(VLOOKUP(6&amp;$A:$A,list!$A:E,5,0),""))</f>
        <v/>
      </c>
      <c r="AI128" s="10">
        <f>IF(IFERROR(VLOOKUP(6&amp;$A:$A,list!$A:F,6,0),"")=0,"",IFERROR(VLOOKUP(6&amp;$A:$A,list!$A:F,6,0),""))</f>
        <v/>
      </c>
      <c r="AJ128" s="10">
        <f>IF(IFERROR(VLOOKUP(6&amp;$A:$A,list!$A:G,7,0),"")=0,"",IFERROR(VLOOKUP(6&amp;$A:$A,list!$A:G,7,0),""))</f>
        <v/>
      </c>
      <c r="AK128" s="10">
        <f>IF(IFERROR(VLOOKUP(6&amp;$A:$A,list!$A:H,8,0),"")=0,"",IFERROR(VLOOKUP(6&amp;$A:$A,list!$A:H,8,0),""))</f>
        <v/>
      </c>
      <c r="AL128" s="2">
        <f>IF(IFERROR(VLOOKUP(7&amp;$A:$A,list!$A:C,3,0),"")=0,"",IFERROR(VLOOKUP(7&amp;$A:$A,list!$A:C,3,0),""))</f>
        <v/>
      </c>
      <c r="AM128" s="10">
        <f>IF(IFERROR(VLOOKUP(7&amp;$A:$A,list!$A:D,4,0),"")=0,"",IFERROR(VLOOKUP(7&amp;$A:$A,list!$A:D,4,0),""))</f>
        <v/>
      </c>
      <c r="AN128" s="10">
        <f>IF(IFERROR(VLOOKUP(7&amp;$A:$A,list!$A:E,5,0),"")=0,"",IFERROR(VLOOKUP(7&amp;$A:$A,list!$A:E,5,0),""))</f>
        <v/>
      </c>
      <c r="AO128" s="10">
        <f>IF(IFERROR(VLOOKUP(7&amp;$A:$A,list!$A:F,6,0),"")=0,"",IFERROR(VLOOKUP(7&amp;$A:$A,list!$A:F,6,0),""))</f>
        <v/>
      </c>
      <c r="AP128" s="10">
        <f>IF(IFERROR(VLOOKUP(7&amp;$A:$A,list!$A:G,7,0),"")=0,"",IFERROR(VLOOKUP(7&amp;$A:$A,list!$A:G,7,0),""))</f>
        <v/>
      </c>
      <c r="AQ128" s="10">
        <f>IF(IFERROR(VLOOKUP(7&amp;$A:$A,list!$A:H,8,0),"")=0,"",IFERROR(VLOOKUP(7&amp;$A:$A,list!$A:H,8,0),""))</f>
        <v/>
      </c>
      <c r="AR128" s="2">
        <f>IF(IFERROR(VLOOKUP(8&amp;$A:$A,list!$A:C,3,0),"")=0,"",IFERROR(VLOOKUP(8&amp;$A:$A,list!$A:C,3,0),""))</f>
        <v/>
      </c>
      <c r="AS128" s="10">
        <f>IF(IFERROR(VLOOKUP(8&amp;$A:$A,list!$A:D,4,0),"")=0,"",IFERROR(VLOOKUP(8&amp;$A:$A,list!$A:D,4,0),""))</f>
        <v/>
      </c>
      <c r="AT128" s="10">
        <f>IF(IFERROR(VLOOKUP(8&amp;$A:$A,list!$A:E,5,0),"")=0,"",IFERROR(VLOOKUP(8&amp;$A:$A,list!$A:E,5,0),""))</f>
        <v/>
      </c>
      <c r="AU128" s="10">
        <f>IF(IFERROR(VLOOKUP(8&amp;$A:$A,list!$A:F,6,0),"")=0,"",IFERROR(VLOOKUP(8&amp;$A:$A,list!$A:F,6,0),""))</f>
        <v/>
      </c>
      <c r="AV128" s="10">
        <f>IF(IFERROR(VLOOKUP(8&amp;$A:$A,list!$A:G,7,0),"")=0,"",IFERROR(VLOOKUP(8&amp;$A:$A,list!$A:G,7,0),""))</f>
        <v/>
      </c>
      <c r="AW128" s="3">
        <f>IF(IFERROR(VLOOKUP(8&amp;$A:$A,list!$A:H,8,0),"")=0,"",IFERROR(VLOOKUP(8&amp;$A:$A,list!$A:H,8,0),""))</f>
        <v/>
      </c>
    </row>
    <row r="129">
      <c r="B129" s="2">
        <f>IF(IFERROR(VLOOKUP(1&amp;$A:$A,list!$A:C,3,0),"")=0,"",IFERROR(VLOOKUP(1&amp;$A:$A,list!$A:C,3,0),""))</f>
        <v/>
      </c>
      <c r="C129" s="10">
        <f>IF(IFERROR(VLOOKUP(1&amp;$A:$A,list!$A:D,4,0),"")=0,"",IFERROR(VLOOKUP(1&amp;$A:$A,list!$A:D,4,0),""))</f>
        <v/>
      </c>
      <c r="D129" s="10">
        <f>IF(IFERROR(VLOOKUP(1&amp;$A:$A,list!$A:E,5,0),"")=0,"",IFERROR(VLOOKUP(1&amp;$A:$A,list!$A:E,5,0),""))</f>
        <v/>
      </c>
      <c r="E129" s="10">
        <f>IF(IFERROR(VLOOKUP(1&amp;$A:$A,list!$A:F,6,0),"")=0,"",IFERROR(VLOOKUP(1&amp;$A:$A,list!$A:F,6,0),""))</f>
        <v/>
      </c>
      <c r="F129" s="10">
        <f>IF(IFERROR(VLOOKUP(1&amp;$A:$A,list!$A:G,7,0),"")=0,"",IFERROR(VLOOKUP(1&amp;$A:$A,list!$A:G,7,0),""))</f>
        <v/>
      </c>
      <c r="G129" s="10">
        <f>IF(IFERROR(VLOOKUP(1&amp;$A:$A,list!$A:H,8,0),"")=0,"",IFERROR(VLOOKUP(1&amp;$A:$A,list!$A:H,8,0),""))</f>
        <v/>
      </c>
      <c r="H129" s="2">
        <f>IF(IFERROR(VLOOKUP(2&amp;$A:$A,list!$A:C,3,0),"")=0,"",IFERROR(VLOOKUP(2&amp;$A:$A,list!$A:C,3,0),""))</f>
        <v/>
      </c>
      <c r="I129" s="10">
        <f>IF(IFERROR(VLOOKUP(2&amp;$A:$A,list!$A:D,4,0),"")=0,"",IFERROR(VLOOKUP(2&amp;$A:$A,list!$A:D,4,0),""))</f>
        <v/>
      </c>
      <c r="J129" s="10">
        <f>IF(IFERROR(VLOOKUP(2&amp;$A:$A,list!$A:E,5,0),"")=0,"",IFERROR(VLOOKUP(2&amp;$A:$A,list!$A:E,5,0),""))</f>
        <v/>
      </c>
      <c r="K129" s="10">
        <f>IF(IFERROR(VLOOKUP(2&amp;$A:$A,list!$A:F,6,0),"")=0,"",IFERROR(VLOOKUP(2&amp;$A:$A,list!$A:F,6,0),""))</f>
        <v/>
      </c>
      <c r="L129" s="10">
        <f>IF(IFERROR(VLOOKUP(2&amp;$A:$A,list!$A:G,7,0),"")=0,"",IFERROR(VLOOKUP(2&amp;$A:$A,list!$A:G,7,0),""))</f>
        <v/>
      </c>
      <c r="M129" s="10">
        <f>IF(IFERROR(VLOOKUP(2&amp;$A:$A,list!$A:H,8,0),"")=0,"",IFERROR(VLOOKUP(2&amp;$A:$A,list!$A:H,8,0),""))</f>
        <v/>
      </c>
      <c r="N129" s="2">
        <f>IF(IFERROR(VLOOKUP(3&amp;$A:$A,list!$A:C,3,0),"")=0,"",IFERROR(VLOOKUP(3&amp;$A:$A,list!$A:C,3,0),""))</f>
        <v/>
      </c>
      <c r="O129" s="10">
        <f>IF(IFERROR(VLOOKUP(3&amp;$A:$A,list!$A:D,4,0),"")=0,"",IFERROR(VLOOKUP(3&amp;$A:$A,list!$A:D,4,0),""))</f>
        <v/>
      </c>
      <c r="P129" s="10">
        <f>IF(IFERROR(VLOOKUP(3&amp;$A:$A,list!$A:E,5,0),"")=0,"",IFERROR(VLOOKUP(3&amp;$A:$A,list!$A:E,5,0),""))</f>
        <v/>
      </c>
      <c r="Q129" s="10">
        <f>IF(IFERROR(VLOOKUP(3&amp;$A:$A,list!$A:F,6,0),"")=0,"",IFERROR(VLOOKUP(3&amp;$A:$A,list!$A:F,6,0),""))</f>
        <v/>
      </c>
      <c r="R129" s="10">
        <f>IF(IFERROR(VLOOKUP(3&amp;$A:$A,list!$A:G,7,0),"")=0,"",IFERROR(VLOOKUP(3&amp;$A:$A,list!$A:G,7,0),""))</f>
        <v/>
      </c>
      <c r="S129" s="10">
        <f>IF(IFERROR(VLOOKUP(3&amp;$A:$A,list!$A:H,8,0),"")=0,"",IFERROR(VLOOKUP(3&amp;$A:$A,list!$A:H,8,0),""))</f>
        <v/>
      </c>
      <c r="T129" s="2">
        <f>IF(IFERROR(VLOOKUP(4&amp;$A:$A,list!$A:C,3,0),"")=0,"",IFERROR(VLOOKUP(4&amp;$A:$A,list!$A:C,3,0),""))</f>
        <v/>
      </c>
      <c r="U129" s="10">
        <f>IF(IFERROR(VLOOKUP(4&amp;$A:$A,list!$A:D,4,0),"")=0,"",IFERROR(VLOOKUP(4&amp;$A:$A,list!$A:D,4,0),""))</f>
        <v/>
      </c>
      <c r="V129" s="10">
        <f>IF(IFERROR(VLOOKUP(4&amp;$A:$A,list!$A:E,5,0),"")=0,"",IFERROR(VLOOKUP(4&amp;$A:$A,list!$A:E,5,0),""))</f>
        <v/>
      </c>
      <c r="W129" s="10">
        <f>IF(IFERROR(VLOOKUP(4&amp;$A:$A,list!$A:F,6,0),"")=0,"",IFERROR(VLOOKUP(4&amp;$A:$A,list!$A:F,6,0),""))</f>
        <v/>
      </c>
      <c r="X129" s="10">
        <f>IF(IFERROR(VLOOKUP(4&amp;$A:$A,list!$A:G,7,0),"")=0,"",IFERROR(VLOOKUP(4&amp;$A:$A,list!$A:G,7,0),""))</f>
        <v/>
      </c>
      <c r="Y129" s="10">
        <f>IF(IFERROR(VLOOKUP(4&amp;$A:$A,list!$A:H,8,0),"")=0,"",IFERROR(VLOOKUP(4&amp;$A:$A,list!$A:H,8,0),""))</f>
        <v/>
      </c>
      <c r="Z129" s="2">
        <f>IF(IFERROR(VLOOKUP(5&amp;$A:$A,list!$A:C,3,0),"")=0,"",IFERROR(VLOOKUP(5&amp;$A:$A,list!$A:C,3,0),""))</f>
        <v/>
      </c>
      <c r="AA129" s="10">
        <f>IF(IFERROR(VLOOKUP(5&amp;$A:$A,list!$A:D,4,0),"")=0,"",IFERROR(VLOOKUP(5&amp;$A:$A,list!$A:D,4,0),""))</f>
        <v/>
      </c>
      <c r="AB129" s="10">
        <f>IF(IFERROR(VLOOKUP(5&amp;$A:$A,list!$A:E,5,0),"")=0,"",IFERROR(VLOOKUP(5&amp;$A:$A,list!$A:E,5,0),""))</f>
        <v/>
      </c>
      <c r="AC129" s="10">
        <f>IF(IFERROR(VLOOKUP(5&amp;$A:$A,list!$A:F,6,0),"")=0,"",IFERROR(VLOOKUP(5&amp;$A:$A,list!$A:F,6,0),""))</f>
        <v/>
      </c>
      <c r="AD129" s="10">
        <f>IF(IFERROR(VLOOKUP(5&amp;$A:$A,list!$A:G,7,0),"")=0,"",IFERROR(VLOOKUP(5&amp;$A:$A,list!$A:G,7,0),""))</f>
        <v/>
      </c>
      <c r="AE129" s="10">
        <f>IF(IFERROR(VLOOKUP(5&amp;$A:$A,list!$A:H,8,0),"")=0,"",IFERROR(VLOOKUP(5&amp;$A:$A,list!$A:H,8,0),""))</f>
        <v/>
      </c>
      <c r="AF129" s="2">
        <f>IF(IFERROR(VLOOKUP(6&amp;$A:$A,list!$A:C,3,0),"")=0,"",IFERROR(VLOOKUP(6&amp;$A:$A,list!$A:C,3,0),""))</f>
        <v/>
      </c>
      <c r="AG129" s="10">
        <f>IF(IFERROR(VLOOKUP(6&amp;$A:$A,list!$A:D,4,0),"")=0,"",IFERROR(VLOOKUP(6&amp;$A:$A,list!$A:D,4,0),""))</f>
        <v/>
      </c>
      <c r="AH129" s="10">
        <f>IF(IFERROR(VLOOKUP(6&amp;$A:$A,list!$A:E,5,0),"")=0,"",IFERROR(VLOOKUP(6&amp;$A:$A,list!$A:E,5,0),""))</f>
        <v/>
      </c>
      <c r="AI129" s="10">
        <f>IF(IFERROR(VLOOKUP(6&amp;$A:$A,list!$A:F,6,0),"")=0,"",IFERROR(VLOOKUP(6&amp;$A:$A,list!$A:F,6,0),""))</f>
        <v/>
      </c>
      <c r="AJ129" s="10">
        <f>IF(IFERROR(VLOOKUP(6&amp;$A:$A,list!$A:G,7,0),"")=0,"",IFERROR(VLOOKUP(6&amp;$A:$A,list!$A:G,7,0),""))</f>
        <v/>
      </c>
      <c r="AK129" s="10">
        <f>IF(IFERROR(VLOOKUP(6&amp;$A:$A,list!$A:H,8,0),"")=0,"",IFERROR(VLOOKUP(6&amp;$A:$A,list!$A:H,8,0),""))</f>
        <v/>
      </c>
      <c r="AL129" s="2">
        <f>IF(IFERROR(VLOOKUP(7&amp;$A:$A,list!$A:C,3,0),"")=0,"",IFERROR(VLOOKUP(7&amp;$A:$A,list!$A:C,3,0),""))</f>
        <v/>
      </c>
      <c r="AM129" s="10">
        <f>IF(IFERROR(VLOOKUP(7&amp;$A:$A,list!$A:D,4,0),"")=0,"",IFERROR(VLOOKUP(7&amp;$A:$A,list!$A:D,4,0),""))</f>
        <v/>
      </c>
      <c r="AN129" s="10">
        <f>IF(IFERROR(VLOOKUP(7&amp;$A:$A,list!$A:E,5,0),"")=0,"",IFERROR(VLOOKUP(7&amp;$A:$A,list!$A:E,5,0),""))</f>
        <v/>
      </c>
      <c r="AO129" s="10">
        <f>IF(IFERROR(VLOOKUP(7&amp;$A:$A,list!$A:F,6,0),"")=0,"",IFERROR(VLOOKUP(7&amp;$A:$A,list!$A:F,6,0),""))</f>
        <v/>
      </c>
      <c r="AP129" s="10">
        <f>IF(IFERROR(VLOOKUP(7&amp;$A:$A,list!$A:G,7,0),"")=0,"",IFERROR(VLOOKUP(7&amp;$A:$A,list!$A:G,7,0),""))</f>
        <v/>
      </c>
      <c r="AQ129" s="10">
        <f>IF(IFERROR(VLOOKUP(7&amp;$A:$A,list!$A:H,8,0),"")=0,"",IFERROR(VLOOKUP(7&amp;$A:$A,list!$A:H,8,0),""))</f>
        <v/>
      </c>
      <c r="AR129" s="2">
        <f>IF(IFERROR(VLOOKUP(8&amp;$A:$A,list!$A:C,3,0),"")=0,"",IFERROR(VLOOKUP(8&amp;$A:$A,list!$A:C,3,0),""))</f>
        <v/>
      </c>
      <c r="AS129" s="10">
        <f>IF(IFERROR(VLOOKUP(8&amp;$A:$A,list!$A:D,4,0),"")=0,"",IFERROR(VLOOKUP(8&amp;$A:$A,list!$A:D,4,0),""))</f>
        <v/>
      </c>
      <c r="AT129" s="10">
        <f>IF(IFERROR(VLOOKUP(8&amp;$A:$A,list!$A:E,5,0),"")=0,"",IFERROR(VLOOKUP(8&amp;$A:$A,list!$A:E,5,0),""))</f>
        <v/>
      </c>
      <c r="AU129" s="10">
        <f>IF(IFERROR(VLOOKUP(8&amp;$A:$A,list!$A:F,6,0),"")=0,"",IFERROR(VLOOKUP(8&amp;$A:$A,list!$A:F,6,0),""))</f>
        <v/>
      </c>
      <c r="AV129" s="10">
        <f>IF(IFERROR(VLOOKUP(8&amp;$A:$A,list!$A:G,7,0),"")=0,"",IFERROR(VLOOKUP(8&amp;$A:$A,list!$A:G,7,0),""))</f>
        <v/>
      </c>
      <c r="AW129" s="3">
        <f>IF(IFERROR(VLOOKUP(8&amp;$A:$A,list!$A:H,8,0),"")=0,"",IFERROR(VLOOKUP(8&amp;$A:$A,list!$A:H,8,0),""))</f>
        <v/>
      </c>
    </row>
    <row r="130">
      <c r="B130" s="2">
        <f>IF(IFERROR(VLOOKUP(1&amp;$A:$A,list!$A:C,3,0),"")=0,"",IFERROR(VLOOKUP(1&amp;$A:$A,list!$A:C,3,0),""))</f>
        <v/>
      </c>
      <c r="C130" s="10">
        <f>IF(IFERROR(VLOOKUP(1&amp;$A:$A,list!$A:D,4,0),"")=0,"",IFERROR(VLOOKUP(1&amp;$A:$A,list!$A:D,4,0),""))</f>
        <v/>
      </c>
      <c r="D130" s="10">
        <f>IF(IFERROR(VLOOKUP(1&amp;$A:$A,list!$A:E,5,0),"")=0,"",IFERROR(VLOOKUP(1&amp;$A:$A,list!$A:E,5,0),""))</f>
        <v/>
      </c>
      <c r="E130" s="10">
        <f>IF(IFERROR(VLOOKUP(1&amp;$A:$A,list!$A:F,6,0),"")=0,"",IFERROR(VLOOKUP(1&amp;$A:$A,list!$A:F,6,0),""))</f>
        <v/>
      </c>
      <c r="F130" s="10">
        <f>IF(IFERROR(VLOOKUP(1&amp;$A:$A,list!$A:G,7,0),"")=0,"",IFERROR(VLOOKUP(1&amp;$A:$A,list!$A:G,7,0),""))</f>
        <v/>
      </c>
      <c r="G130" s="10">
        <f>IF(IFERROR(VLOOKUP(1&amp;$A:$A,list!$A:H,8,0),"")=0,"",IFERROR(VLOOKUP(1&amp;$A:$A,list!$A:H,8,0),""))</f>
        <v/>
      </c>
      <c r="H130" s="2">
        <f>IF(IFERROR(VLOOKUP(2&amp;$A:$A,list!$A:C,3,0),"")=0,"",IFERROR(VLOOKUP(2&amp;$A:$A,list!$A:C,3,0),""))</f>
        <v/>
      </c>
      <c r="I130" s="10">
        <f>IF(IFERROR(VLOOKUP(2&amp;$A:$A,list!$A:D,4,0),"")=0,"",IFERROR(VLOOKUP(2&amp;$A:$A,list!$A:D,4,0),""))</f>
        <v/>
      </c>
      <c r="J130" s="10">
        <f>IF(IFERROR(VLOOKUP(2&amp;$A:$A,list!$A:E,5,0),"")=0,"",IFERROR(VLOOKUP(2&amp;$A:$A,list!$A:E,5,0),""))</f>
        <v/>
      </c>
      <c r="K130" s="10">
        <f>IF(IFERROR(VLOOKUP(2&amp;$A:$A,list!$A:F,6,0),"")=0,"",IFERROR(VLOOKUP(2&amp;$A:$A,list!$A:F,6,0),""))</f>
        <v/>
      </c>
      <c r="L130" s="10">
        <f>IF(IFERROR(VLOOKUP(2&amp;$A:$A,list!$A:G,7,0),"")=0,"",IFERROR(VLOOKUP(2&amp;$A:$A,list!$A:G,7,0),""))</f>
        <v/>
      </c>
      <c r="M130" s="10">
        <f>IF(IFERROR(VLOOKUP(2&amp;$A:$A,list!$A:H,8,0),"")=0,"",IFERROR(VLOOKUP(2&amp;$A:$A,list!$A:H,8,0),""))</f>
        <v/>
      </c>
      <c r="N130" s="2">
        <f>IF(IFERROR(VLOOKUP(3&amp;$A:$A,list!$A:C,3,0),"")=0,"",IFERROR(VLOOKUP(3&amp;$A:$A,list!$A:C,3,0),""))</f>
        <v/>
      </c>
      <c r="O130" s="10">
        <f>IF(IFERROR(VLOOKUP(3&amp;$A:$A,list!$A:D,4,0),"")=0,"",IFERROR(VLOOKUP(3&amp;$A:$A,list!$A:D,4,0),""))</f>
        <v/>
      </c>
      <c r="P130" s="10">
        <f>IF(IFERROR(VLOOKUP(3&amp;$A:$A,list!$A:E,5,0),"")=0,"",IFERROR(VLOOKUP(3&amp;$A:$A,list!$A:E,5,0),""))</f>
        <v/>
      </c>
      <c r="Q130" s="10">
        <f>IF(IFERROR(VLOOKUP(3&amp;$A:$A,list!$A:F,6,0),"")=0,"",IFERROR(VLOOKUP(3&amp;$A:$A,list!$A:F,6,0),""))</f>
        <v/>
      </c>
      <c r="R130" s="10">
        <f>IF(IFERROR(VLOOKUP(3&amp;$A:$A,list!$A:G,7,0),"")=0,"",IFERROR(VLOOKUP(3&amp;$A:$A,list!$A:G,7,0),""))</f>
        <v/>
      </c>
      <c r="S130" s="10">
        <f>IF(IFERROR(VLOOKUP(3&amp;$A:$A,list!$A:H,8,0),"")=0,"",IFERROR(VLOOKUP(3&amp;$A:$A,list!$A:H,8,0),""))</f>
        <v/>
      </c>
      <c r="T130" s="2">
        <f>IF(IFERROR(VLOOKUP(4&amp;$A:$A,list!$A:C,3,0),"")=0,"",IFERROR(VLOOKUP(4&amp;$A:$A,list!$A:C,3,0),""))</f>
        <v/>
      </c>
      <c r="U130" s="10">
        <f>IF(IFERROR(VLOOKUP(4&amp;$A:$A,list!$A:D,4,0),"")=0,"",IFERROR(VLOOKUP(4&amp;$A:$A,list!$A:D,4,0),""))</f>
        <v/>
      </c>
      <c r="V130" s="10">
        <f>IF(IFERROR(VLOOKUP(4&amp;$A:$A,list!$A:E,5,0),"")=0,"",IFERROR(VLOOKUP(4&amp;$A:$A,list!$A:E,5,0),""))</f>
        <v/>
      </c>
      <c r="W130" s="10">
        <f>IF(IFERROR(VLOOKUP(4&amp;$A:$A,list!$A:F,6,0),"")=0,"",IFERROR(VLOOKUP(4&amp;$A:$A,list!$A:F,6,0),""))</f>
        <v/>
      </c>
      <c r="X130" s="10">
        <f>IF(IFERROR(VLOOKUP(4&amp;$A:$A,list!$A:G,7,0),"")=0,"",IFERROR(VLOOKUP(4&amp;$A:$A,list!$A:G,7,0),""))</f>
        <v/>
      </c>
      <c r="Y130" s="10">
        <f>IF(IFERROR(VLOOKUP(4&amp;$A:$A,list!$A:H,8,0),"")=0,"",IFERROR(VLOOKUP(4&amp;$A:$A,list!$A:H,8,0),""))</f>
        <v/>
      </c>
      <c r="Z130" s="2">
        <f>IF(IFERROR(VLOOKUP(5&amp;$A:$A,list!$A:C,3,0),"")=0,"",IFERROR(VLOOKUP(5&amp;$A:$A,list!$A:C,3,0),""))</f>
        <v/>
      </c>
      <c r="AA130" s="10">
        <f>IF(IFERROR(VLOOKUP(5&amp;$A:$A,list!$A:D,4,0),"")=0,"",IFERROR(VLOOKUP(5&amp;$A:$A,list!$A:D,4,0),""))</f>
        <v/>
      </c>
      <c r="AB130" s="10">
        <f>IF(IFERROR(VLOOKUP(5&amp;$A:$A,list!$A:E,5,0),"")=0,"",IFERROR(VLOOKUP(5&amp;$A:$A,list!$A:E,5,0),""))</f>
        <v/>
      </c>
      <c r="AC130" s="10">
        <f>IF(IFERROR(VLOOKUP(5&amp;$A:$A,list!$A:F,6,0),"")=0,"",IFERROR(VLOOKUP(5&amp;$A:$A,list!$A:F,6,0),""))</f>
        <v/>
      </c>
      <c r="AD130" s="10">
        <f>IF(IFERROR(VLOOKUP(5&amp;$A:$A,list!$A:G,7,0),"")=0,"",IFERROR(VLOOKUP(5&amp;$A:$A,list!$A:G,7,0),""))</f>
        <v/>
      </c>
      <c r="AE130" s="10">
        <f>IF(IFERROR(VLOOKUP(5&amp;$A:$A,list!$A:H,8,0),"")=0,"",IFERROR(VLOOKUP(5&amp;$A:$A,list!$A:H,8,0),""))</f>
        <v/>
      </c>
      <c r="AF130" s="2">
        <f>IF(IFERROR(VLOOKUP(6&amp;$A:$A,list!$A:C,3,0),"")=0,"",IFERROR(VLOOKUP(6&amp;$A:$A,list!$A:C,3,0),""))</f>
        <v/>
      </c>
      <c r="AG130" s="10">
        <f>IF(IFERROR(VLOOKUP(6&amp;$A:$A,list!$A:D,4,0),"")=0,"",IFERROR(VLOOKUP(6&amp;$A:$A,list!$A:D,4,0),""))</f>
        <v/>
      </c>
      <c r="AH130" s="10">
        <f>IF(IFERROR(VLOOKUP(6&amp;$A:$A,list!$A:E,5,0),"")=0,"",IFERROR(VLOOKUP(6&amp;$A:$A,list!$A:E,5,0),""))</f>
        <v/>
      </c>
      <c r="AI130" s="10">
        <f>IF(IFERROR(VLOOKUP(6&amp;$A:$A,list!$A:F,6,0),"")=0,"",IFERROR(VLOOKUP(6&amp;$A:$A,list!$A:F,6,0),""))</f>
        <v/>
      </c>
      <c r="AJ130" s="10">
        <f>IF(IFERROR(VLOOKUP(6&amp;$A:$A,list!$A:G,7,0),"")=0,"",IFERROR(VLOOKUP(6&amp;$A:$A,list!$A:G,7,0),""))</f>
        <v/>
      </c>
      <c r="AK130" s="10">
        <f>IF(IFERROR(VLOOKUP(6&amp;$A:$A,list!$A:H,8,0),"")=0,"",IFERROR(VLOOKUP(6&amp;$A:$A,list!$A:H,8,0),""))</f>
        <v/>
      </c>
      <c r="AL130" s="2">
        <f>IF(IFERROR(VLOOKUP(7&amp;$A:$A,list!$A:C,3,0),"")=0,"",IFERROR(VLOOKUP(7&amp;$A:$A,list!$A:C,3,0),""))</f>
        <v/>
      </c>
      <c r="AM130" s="10">
        <f>IF(IFERROR(VLOOKUP(7&amp;$A:$A,list!$A:D,4,0),"")=0,"",IFERROR(VLOOKUP(7&amp;$A:$A,list!$A:D,4,0),""))</f>
        <v/>
      </c>
      <c r="AN130" s="10">
        <f>IF(IFERROR(VLOOKUP(7&amp;$A:$A,list!$A:E,5,0),"")=0,"",IFERROR(VLOOKUP(7&amp;$A:$A,list!$A:E,5,0),""))</f>
        <v/>
      </c>
      <c r="AO130" s="10">
        <f>IF(IFERROR(VLOOKUP(7&amp;$A:$A,list!$A:F,6,0),"")=0,"",IFERROR(VLOOKUP(7&amp;$A:$A,list!$A:F,6,0),""))</f>
        <v/>
      </c>
      <c r="AP130" s="10">
        <f>IF(IFERROR(VLOOKUP(7&amp;$A:$A,list!$A:G,7,0),"")=0,"",IFERROR(VLOOKUP(7&amp;$A:$A,list!$A:G,7,0),""))</f>
        <v/>
      </c>
      <c r="AQ130" s="10">
        <f>IF(IFERROR(VLOOKUP(7&amp;$A:$A,list!$A:H,8,0),"")=0,"",IFERROR(VLOOKUP(7&amp;$A:$A,list!$A:H,8,0),""))</f>
        <v/>
      </c>
      <c r="AR130" s="2">
        <f>IF(IFERROR(VLOOKUP(8&amp;$A:$A,list!$A:C,3,0),"")=0,"",IFERROR(VLOOKUP(8&amp;$A:$A,list!$A:C,3,0),""))</f>
        <v/>
      </c>
      <c r="AS130" s="10">
        <f>IF(IFERROR(VLOOKUP(8&amp;$A:$A,list!$A:D,4,0),"")=0,"",IFERROR(VLOOKUP(8&amp;$A:$A,list!$A:D,4,0),""))</f>
        <v/>
      </c>
      <c r="AT130" s="10">
        <f>IF(IFERROR(VLOOKUP(8&amp;$A:$A,list!$A:E,5,0),"")=0,"",IFERROR(VLOOKUP(8&amp;$A:$A,list!$A:E,5,0),""))</f>
        <v/>
      </c>
      <c r="AU130" s="10">
        <f>IF(IFERROR(VLOOKUP(8&amp;$A:$A,list!$A:F,6,0),"")=0,"",IFERROR(VLOOKUP(8&amp;$A:$A,list!$A:F,6,0),""))</f>
        <v/>
      </c>
      <c r="AV130" s="10">
        <f>IF(IFERROR(VLOOKUP(8&amp;$A:$A,list!$A:G,7,0),"")=0,"",IFERROR(VLOOKUP(8&amp;$A:$A,list!$A:G,7,0),""))</f>
        <v/>
      </c>
      <c r="AW130" s="3">
        <f>IF(IFERROR(VLOOKUP(8&amp;$A:$A,list!$A:H,8,0),"")=0,"",IFERROR(VLOOKUP(8&amp;$A:$A,list!$A:H,8,0),""))</f>
        <v/>
      </c>
    </row>
    <row r="131">
      <c r="B131" s="2">
        <f>IF(IFERROR(VLOOKUP(1&amp;$A:$A,list!$A:C,3,0),"")=0,"",IFERROR(VLOOKUP(1&amp;$A:$A,list!$A:C,3,0),""))</f>
        <v/>
      </c>
      <c r="C131" s="10">
        <f>IF(IFERROR(VLOOKUP(1&amp;$A:$A,list!$A:D,4,0),"")=0,"",IFERROR(VLOOKUP(1&amp;$A:$A,list!$A:D,4,0),""))</f>
        <v/>
      </c>
      <c r="D131" s="10">
        <f>IF(IFERROR(VLOOKUP(1&amp;$A:$A,list!$A:E,5,0),"")=0,"",IFERROR(VLOOKUP(1&amp;$A:$A,list!$A:E,5,0),""))</f>
        <v/>
      </c>
      <c r="E131" s="10">
        <f>IF(IFERROR(VLOOKUP(1&amp;$A:$A,list!$A:F,6,0),"")=0,"",IFERROR(VLOOKUP(1&amp;$A:$A,list!$A:F,6,0),""))</f>
        <v/>
      </c>
      <c r="F131" s="10">
        <f>IF(IFERROR(VLOOKUP(1&amp;$A:$A,list!$A:G,7,0),"")=0,"",IFERROR(VLOOKUP(1&amp;$A:$A,list!$A:G,7,0),""))</f>
        <v/>
      </c>
      <c r="G131" s="10">
        <f>IF(IFERROR(VLOOKUP(1&amp;$A:$A,list!$A:H,8,0),"")=0,"",IFERROR(VLOOKUP(1&amp;$A:$A,list!$A:H,8,0),""))</f>
        <v/>
      </c>
      <c r="H131" s="2">
        <f>IF(IFERROR(VLOOKUP(2&amp;$A:$A,list!$A:C,3,0),"")=0,"",IFERROR(VLOOKUP(2&amp;$A:$A,list!$A:C,3,0),""))</f>
        <v/>
      </c>
      <c r="I131" s="10">
        <f>IF(IFERROR(VLOOKUP(2&amp;$A:$A,list!$A:D,4,0),"")=0,"",IFERROR(VLOOKUP(2&amp;$A:$A,list!$A:D,4,0),""))</f>
        <v/>
      </c>
      <c r="J131" s="10">
        <f>IF(IFERROR(VLOOKUP(2&amp;$A:$A,list!$A:E,5,0),"")=0,"",IFERROR(VLOOKUP(2&amp;$A:$A,list!$A:E,5,0),""))</f>
        <v/>
      </c>
      <c r="K131" s="10">
        <f>IF(IFERROR(VLOOKUP(2&amp;$A:$A,list!$A:F,6,0),"")=0,"",IFERROR(VLOOKUP(2&amp;$A:$A,list!$A:F,6,0),""))</f>
        <v/>
      </c>
      <c r="L131" s="10">
        <f>IF(IFERROR(VLOOKUP(2&amp;$A:$A,list!$A:G,7,0),"")=0,"",IFERROR(VLOOKUP(2&amp;$A:$A,list!$A:G,7,0),""))</f>
        <v/>
      </c>
      <c r="M131" s="10">
        <f>IF(IFERROR(VLOOKUP(2&amp;$A:$A,list!$A:H,8,0),"")=0,"",IFERROR(VLOOKUP(2&amp;$A:$A,list!$A:H,8,0),""))</f>
        <v/>
      </c>
      <c r="N131" s="2">
        <f>IF(IFERROR(VLOOKUP(3&amp;$A:$A,list!$A:C,3,0),"")=0,"",IFERROR(VLOOKUP(3&amp;$A:$A,list!$A:C,3,0),""))</f>
        <v/>
      </c>
      <c r="O131" s="10">
        <f>IF(IFERROR(VLOOKUP(3&amp;$A:$A,list!$A:D,4,0),"")=0,"",IFERROR(VLOOKUP(3&amp;$A:$A,list!$A:D,4,0),""))</f>
        <v/>
      </c>
      <c r="P131" s="10">
        <f>IF(IFERROR(VLOOKUP(3&amp;$A:$A,list!$A:E,5,0),"")=0,"",IFERROR(VLOOKUP(3&amp;$A:$A,list!$A:E,5,0),""))</f>
        <v/>
      </c>
      <c r="Q131" s="10">
        <f>IF(IFERROR(VLOOKUP(3&amp;$A:$A,list!$A:F,6,0),"")=0,"",IFERROR(VLOOKUP(3&amp;$A:$A,list!$A:F,6,0),""))</f>
        <v/>
      </c>
      <c r="R131" s="10">
        <f>IF(IFERROR(VLOOKUP(3&amp;$A:$A,list!$A:G,7,0),"")=0,"",IFERROR(VLOOKUP(3&amp;$A:$A,list!$A:G,7,0),""))</f>
        <v/>
      </c>
      <c r="S131" s="10">
        <f>IF(IFERROR(VLOOKUP(3&amp;$A:$A,list!$A:H,8,0),"")=0,"",IFERROR(VLOOKUP(3&amp;$A:$A,list!$A:H,8,0),""))</f>
        <v/>
      </c>
      <c r="T131" s="2">
        <f>IF(IFERROR(VLOOKUP(4&amp;$A:$A,list!$A:C,3,0),"")=0,"",IFERROR(VLOOKUP(4&amp;$A:$A,list!$A:C,3,0),""))</f>
        <v/>
      </c>
      <c r="U131" s="10">
        <f>IF(IFERROR(VLOOKUP(4&amp;$A:$A,list!$A:D,4,0),"")=0,"",IFERROR(VLOOKUP(4&amp;$A:$A,list!$A:D,4,0),""))</f>
        <v/>
      </c>
      <c r="V131" s="10">
        <f>IF(IFERROR(VLOOKUP(4&amp;$A:$A,list!$A:E,5,0),"")=0,"",IFERROR(VLOOKUP(4&amp;$A:$A,list!$A:E,5,0),""))</f>
        <v/>
      </c>
      <c r="W131" s="10">
        <f>IF(IFERROR(VLOOKUP(4&amp;$A:$A,list!$A:F,6,0),"")=0,"",IFERROR(VLOOKUP(4&amp;$A:$A,list!$A:F,6,0),""))</f>
        <v/>
      </c>
      <c r="X131" s="10">
        <f>IF(IFERROR(VLOOKUP(4&amp;$A:$A,list!$A:G,7,0),"")=0,"",IFERROR(VLOOKUP(4&amp;$A:$A,list!$A:G,7,0),""))</f>
        <v/>
      </c>
      <c r="Y131" s="10">
        <f>IF(IFERROR(VLOOKUP(4&amp;$A:$A,list!$A:H,8,0),"")=0,"",IFERROR(VLOOKUP(4&amp;$A:$A,list!$A:H,8,0),""))</f>
        <v/>
      </c>
      <c r="Z131" s="2">
        <f>IF(IFERROR(VLOOKUP(5&amp;$A:$A,list!$A:C,3,0),"")=0,"",IFERROR(VLOOKUP(5&amp;$A:$A,list!$A:C,3,0),""))</f>
        <v/>
      </c>
      <c r="AA131" s="10">
        <f>IF(IFERROR(VLOOKUP(5&amp;$A:$A,list!$A:D,4,0),"")=0,"",IFERROR(VLOOKUP(5&amp;$A:$A,list!$A:D,4,0),""))</f>
        <v/>
      </c>
      <c r="AB131" s="10">
        <f>IF(IFERROR(VLOOKUP(5&amp;$A:$A,list!$A:E,5,0),"")=0,"",IFERROR(VLOOKUP(5&amp;$A:$A,list!$A:E,5,0),""))</f>
        <v/>
      </c>
      <c r="AC131" s="10">
        <f>IF(IFERROR(VLOOKUP(5&amp;$A:$A,list!$A:F,6,0),"")=0,"",IFERROR(VLOOKUP(5&amp;$A:$A,list!$A:F,6,0),""))</f>
        <v/>
      </c>
      <c r="AD131" s="10">
        <f>IF(IFERROR(VLOOKUP(5&amp;$A:$A,list!$A:G,7,0),"")=0,"",IFERROR(VLOOKUP(5&amp;$A:$A,list!$A:G,7,0),""))</f>
        <v/>
      </c>
      <c r="AE131" s="10">
        <f>IF(IFERROR(VLOOKUP(5&amp;$A:$A,list!$A:H,8,0),"")=0,"",IFERROR(VLOOKUP(5&amp;$A:$A,list!$A:H,8,0),""))</f>
        <v/>
      </c>
      <c r="AF131" s="2">
        <f>IF(IFERROR(VLOOKUP(6&amp;$A:$A,list!$A:C,3,0),"")=0,"",IFERROR(VLOOKUP(6&amp;$A:$A,list!$A:C,3,0),""))</f>
        <v/>
      </c>
      <c r="AG131" s="10">
        <f>IF(IFERROR(VLOOKUP(6&amp;$A:$A,list!$A:D,4,0),"")=0,"",IFERROR(VLOOKUP(6&amp;$A:$A,list!$A:D,4,0),""))</f>
        <v/>
      </c>
      <c r="AH131" s="10">
        <f>IF(IFERROR(VLOOKUP(6&amp;$A:$A,list!$A:E,5,0),"")=0,"",IFERROR(VLOOKUP(6&amp;$A:$A,list!$A:E,5,0),""))</f>
        <v/>
      </c>
      <c r="AI131" s="10">
        <f>IF(IFERROR(VLOOKUP(6&amp;$A:$A,list!$A:F,6,0),"")=0,"",IFERROR(VLOOKUP(6&amp;$A:$A,list!$A:F,6,0),""))</f>
        <v/>
      </c>
      <c r="AJ131" s="10">
        <f>IF(IFERROR(VLOOKUP(6&amp;$A:$A,list!$A:G,7,0),"")=0,"",IFERROR(VLOOKUP(6&amp;$A:$A,list!$A:G,7,0),""))</f>
        <v/>
      </c>
      <c r="AK131" s="10">
        <f>IF(IFERROR(VLOOKUP(6&amp;$A:$A,list!$A:H,8,0),"")=0,"",IFERROR(VLOOKUP(6&amp;$A:$A,list!$A:H,8,0),""))</f>
        <v/>
      </c>
      <c r="AL131" s="2">
        <f>IF(IFERROR(VLOOKUP(7&amp;$A:$A,list!$A:C,3,0),"")=0,"",IFERROR(VLOOKUP(7&amp;$A:$A,list!$A:C,3,0),""))</f>
        <v/>
      </c>
      <c r="AM131" s="10">
        <f>IF(IFERROR(VLOOKUP(7&amp;$A:$A,list!$A:D,4,0),"")=0,"",IFERROR(VLOOKUP(7&amp;$A:$A,list!$A:D,4,0),""))</f>
        <v/>
      </c>
      <c r="AN131" s="10">
        <f>IF(IFERROR(VLOOKUP(7&amp;$A:$A,list!$A:E,5,0),"")=0,"",IFERROR(VLOOKUP(7&amp;$A:$A,list!$A:E,5,0),""))</f>
        <v/>
      </c>
      <c r="AO131" s="10">
        <f>IF(IFERROR(VLOOKUP(7&amp;$A:$A,list!$A:F,6,0),"")=0,"",IFERROR(VLOOKUP(7&amp;$A:$A,list!$A:F,6,0),""))</f>
        <v/>
      </c>
      <c r="AP131" s="10">
        <f>IF(IFERROR(VLOOKUP(7&amp;$A:$A,list!$A:G,7,0),"")=0,"",IFERROR(VLOOKUP(7&amp;$A:$A,list!$A:G,7,0),""))</f>
        <v/>
      </c>
      <c r="AQ131" s="10">
        <f>IF(IFERROR(VLOOKUP(7&amp;$A:$A,list!$A:H,8,0),"")=0,"",IFERROR(VLOOKUP(7&amp;$A:$A,list!$A:H,8,0),""))</f>
        <v/>
      </c>
      <c r="AR131" s="2">
        <f>IF(IFERROR(VLOOKUP(8&amp;$A:$A,list!$A:C,3,0),"")=0,"",IFERROR(VLOOKUP(8&amp;$A:$A,list!$A:C,3,0),""))</f>
        <v/>
      </c>
      <c r="AS131" s="10">
        <f>IF(IFERROR(VLOOKUP(8&amp;$A:$A,list!$A:D,4,0),"")=0,"",IFERROR(VLOOKUP(8&amp;$A:$A,list!$A:D,4,0),""))</f>
        <v/>
      </c>
      <c r="AT131" s="10">
        <f>IF(IFERROR(VLOOKUP(8&amp;$A:$A,list!$A:E,5,0),"")=0,"",IFERROR(VLOOKUP(8&amp;$A:$A,list!$A:E,5,0),""))</f>
        <v/>
      </c>
      <c r="AU131" s="10">
        <f>IF(IFERROR(VLOOKUP(8&amp;$A:$A,list!$A:F,6,0),"")=0,"",IFERROR(VLOOKUP(8&amp;$A:$A,list!$A:F,6,0),""))</f>
        <v/>
      </c>
      <c r="AV131" s="10">
        <f>IF(IFERROR(VLOOKUP(8&amp;$A:$A,list!$A:G,7,0),"")=0,"",IFERROR(VLOOKUP(8&amp;$A:$A,list!$A:G,7,0),""))</f>
        <v/>
      </c>
      <c r="AW131" s="3">
        <f>IF(IFERROR(VLOOKUP(8&amp;$A:$A,list!$A:H,8,0),"")=0,"",IFERROR(VLOOKUP(8&amp;$A:$A,list!$A:H,8,0),""))</f>
        <v/>
      </c>
    </row>
    <row r="132">
      <c r="B132" s="2">
        <f>IF(IFERROR(VLOOKUP(1&amp;$A:$A,list!$A:C,3,0),"")=0,"",IFERROR(VLOOKUP(1&amp;$A:$A,list!$A:C,3,0),""))</f>
        <v/>
      </c>
      <c r="C132" s="10">
        <f>IF(IFERROR(VLOOKUP(1&amp;$A:$A,list!$A:D,4,0),"")=0,"",IFERROR(VLOOKUP(1&amp;$A:$A,list!$A:D,4,0),""))</f>
        <v/>
      </c>
      <c r="D132" s="10">
        <f>IF(IFERROR(VLOOKUP(1&amp;$A:$A,list!$A:E,5,0),"")=0,"",IFERROR(VLOOKUP(1&amp;$A:$A,list!$A:E,5,0),""))</f>
        <v/>
      </c>
      <c r="E132" s="10">
        <f>IF(IFERROR(VLOOKUP(1&amp;$A:$A,list!$A:F,6,0),"")=0,"",IFERROR(VLOOKUP(1&amp;$A:$A,list!$A:F,6,0),""))</f>
        <v/>
      </c>
      <c r="F132" s="10">
        <f>IF(IFERROR(VLOOKUP(1&amp;$A:$A,list!$A:G,7,0),"")=0,"",IFERROR(VLOOKUP(1&amp;$A:$A,list!$A:G,7,0),""))</f>
        <v/>
      </c>
      <c r="G132" s="10">
        <f>IF(IFERROR(VLOOKUP(1&amp;$A:$A,list!$A:H,8,0),"")=0,"",IFERROR(VLOOKUP(1&amp;$A:$A,list!$A:H,8,0),""))</f>
        <v/>
      </c>
      <c r="H132" s="2">
        <f>IF(IFERROR(VLOOKUP(2&amp;$A:$A,list!$A:C,3,0),"")=0,"",IFERROR(VLOOKUP(2&amp;$A:$A,list!$A:C,3,0),""))</f>
        <v/>
      </c>
      <c r="I132" s="10">
        <f>IF(IFERROR(VLOOKUP(2&amp;$A:$A,list!$A:D,4,0),"")=0,"",IFERROR(VLOOKUP(2&amp;$A:$A,list!$A:D,4,0),""))</f>
        <v/>
      </c>
      <c r="J132" s="10">
        <f>IF(IFERROR(VLOOKUP(2&amp;$A:$A,list!$A:E,5,0),"")=0,"",IFERROR(VLOOKUP(2&amp;$A:$A,list!$A:E,5,0),""))</f>
        <v/>
      </c>
      <c r="K132" s="10">
        <f>IF(IFERROR(VLOOKUP(2&amp;$A:$A,list!$A:F,6,0),"")=0,"",IFERROR(VLOOKUP(2&amp;$A:$A,list!$A:F,6,0),""))</f>
        <v/>
      </c>
      <c r="L132" s="10">
        <f>IF(IFERROR(VLOOKUP(2&amp;$A:$A,list!$A:G,7,0),"")=0,"",IFERROR(VLOOKUP(2&amp;$A:$A,list!$A:G,7,0),""))</f>
        <v/>
      </c>
      <c r="M132" s="10">
        <f>IF(IFERROR(VLOOKUP(2&amp;$A:$A,list!$A:H,8,0),"")=0,"",IFERROR(VLOOKUP(2&amp;$A:$A,list!$A:H,8,0),""))</f>
        <v/>
      </c>
      <c r="N132" s="2">
        <f>IF(IFERROR(VLOOKUP(3&amp;$A:$A,list!$A:C,3,0),"")=0,"",IFERROR(VLOOKUP(3&amp;$A:$A,list!$A:C,3,0),""))</f>
        <v/>
      </c>
      <c r="O132" s="10">
        <f>IF(IFERROR(VLOOKUP(3&amp;$A:$A,list!$A:D,4,0),"")=0,"",IFERROR(VLOOKUP(3&amp;$A:$A,list!$A:D,4,0),""))</f>
        <v/>
      </c>
      <c r="P132" s="10">
        <f>IF(IFERROR(VLOOKUP(3&amp;$A:$A,list!$A:E,5,0),"")=0,"",IFERROR(VLOOKUP(3&amp;$A:$A,list!$A:E,5,0),""))</f>
        <v/>
      </c>
      <c r="Q132" s="10">
        <f>IF(IFERROR(VLOOKUP(3&amp;$A:$A,list!$A:F,6,0),"")=0,"",IFERROR(VLOOKUP(3&amp;$A:$A,list!$A:F,6,0),""))</f>
        <v/>
      </c>
      <c r="R132" s="10">
        <f>IF(IFERROR(VLOOKUP(3&amp;$A:$A,list!$A:G,7,0),"")=0,"",IFERROR(VLOOKUP(3&amp;$A:$A,list!$A:G,7,0),""))</f>
        <v/>
      </c>
      <c r="S132" s="10">
        <f>IF(IFERROR(VLOOKUP(3&amp;$A:$A,list!$A:H,8,0),"")=0,"",IFERROR(VLOOKUP(3&amp;$A:$A,list!$A:H,8,0),""))</f>
        <v/>
      </c>
      <c r="T132" s="2">
        <f>IF(IFERROR(VLOOKUP(4&amp;$A:$A,list!$A:C,3,0),"")=0,"",IFERROR(VLOOKUP(4&amp;$A:$A,list!$A:C,3,0),""))</f>
        <v/>
      </c>
      <c r="U132" s="10">
        <f>IF(IFERROR(VLOOKUP(4&amp;$A:$A,list!$A:D,4,0),"")=0,"",IFERROR(VLOOKUP(4&amp;$A:$A,list!$A:D,4,0),""))</f>
        <v/>
      </c>
      <c r="V132" s="10">
        <f>IF(IFERROR(VLOOKUP(4&amp;$A:$A,list!$A:E,5,0),"")=0,"",IFERROR(VLOOKUP(4&amp;$A:$A,list!$A:E,5,0),""))</f>
        <v/>
      </c>
      <c r="W132" s="10">
        <f>IF(IFERROR(VLOOKUP(4&amp;$A:$A,list!$A:F,6,0),"")=0,"",IFERROR(VLOOKUP(4&amp;$A:$A,list!$A:F,6,0),""))</f>
        <v/>
      </c>
      <c r="X132" s="10">
        <f>IF(IFERROR(VLOOKUP(4&amp;$A:$A,list!$A:G,7,0),"")=0,"",IFERROR(VLOOKUP(4&amp;$A:$A,list!$A:G,7,0),""))</f>
        <v/>
      </c>
      <c r="Y132" s="10">
        <f>IF(IFERROR(VLOOKUP(4&amp;$A:$A,list!$A:H,8,0),"")=0,"",IFERROR(VLOOKUP(4&amp;$A:$A,list!$A:H,8,0),""))</f>
        <v/>
      </c>
      <c r="Z132" s="2">
        <f>IF(IFERROR(VLOOKUP(5&amp;$A:$A,list!$A:C,3,0),"")=0,"",IFERROR(VLOOKUP(5&amp;$A:$A,list!$A:C,3,0),""))</f>
        <v/>
      </c>
      <c r="AA132" s="10">
        <f>IF(IFERROR(VLOOKUP(5&amp;$A:$A,list!$A:D,4,0),"")=0,"",IFERROR(VLOOKUP(5&amp;$A:$A,list!$A:D,4,0),""))</f>
        <v/>
      </c>
      <c r="AB132" s="10">
        <f>IF(IFERROR(VLOOKUP(5&amp;$A:$A,list!$A:E,5,0),"")=0,"",IFERROR(VLOOKUP(5&amp;$A:$A,list!$A:E,5,0),""))</f>
        <v/>
      </c>
      <c r="AC132" s="10">
        <f>IF(IFERROR(VLOOKUP(5&amp;$A:$A,list!$A:F,6,0),"")=0,"",IFERROR(VLOOKUP(5&amp;$A:$A,list!$A:F,6,0),""))</f>
        <v/>
      </c>
      <c r="AD132" s="10">
        <f>IF(IFERROR(VLOOKUP(5&amp;$A:$A,list!$A:G,7,0),"")=0,"",IFERROR(VLOOKUP(5&amp;$A:$A,list!$A:G,7,0),""))</f>
        <v/>
      </c>
      <c r="AE132" s="10">
        <f>IF(IFERROR(VLOOKUP(5&amp;$A:$A,list!$A:H,8,0),"")=0,"",IFERROR(VLOOKUP(5&amp;$A:$A,list!$A:H,8,0),""))</f>
        <v/>
      </c>
      <c r="AF132" s="2">
        <f>IF(IFERROR(VLOOKUP(6&amp;$A:$A,list!$A:C,3,0),"")=0,"",IFERROR(VLOOKUP(6&amp;$A:$A,list!$A:C,3,0),""))</f>
        <v/>
      </c>
      <c r="AG132" s="10">
        <f>IF(IFERROR(VLOOKUP(6&amp;$A:$A,list!$A:D,4,0),"")=0,"",IFERROR(VLOOKUP(6&amp;$A:$A,list!$A:D,4,0),""))</f>
        <v/>
      </c>
      <c r="AH132" s="10">
        <f>IF(IFERROR(VLOOKUP(6&amp;$A:$A,list!$A:E,5,0),"")=0,"",IFERROR(VLOOKUP(6&amp;$A:$A,list!$A:E,5,0),""))</f>
        <v/>
      </c>
      <c r="AI132" s="10">
        <f>IF(IFERROR(VLOOKUP(6&amp;$A:$A,list!$A:F,6,0),"")=0,"",IFERROR(VLOOKUP(6&amp;$A:$A,list!$A:F,6,0),""))</f>
        <v/>
      </c>
      <c r="AJ132" s="10">
        <f>IF(IFERROR(VLOOKUP(6&amp;$A:$A,list!$A:G,7,0),"")=0,"",IFERROR(VLOOKUP(6&amp;$A:$A,list!$A:G,7,0),""))</f>
        <v/>
      </c>
      <c r="AK132" s="10">
        <f>IF(IFERROR(VLOOKUP(6&amp;$A:$A,list!$A:H,8,0),"")=0,"",IFERROR(VLOOKUP(6&amp;$A:$A,list!$A:H,8,0),""))</f>
        <v/>
      </c>
      <c r="AL132" s="2">
        <f>IF(IFERROR(VLOOKUP(7&amp;$A:$A,list!$A:C,3,0),"")=0,"",IFERROR(VLOOKUP(7&amp;$A:$A,list!$A:C,3,0),""))</f>
        <v/>
      </c>
      <c r="AM132" s="10">
        <f>IF(IFERROR(VLOOKUP(7&amp;$A:$A,list!$A:D,4,0),"")=0,"",IFERROR(VLOOKUP(7&amp;$A:$A,list!$A:D,4,0),""))</f>
        <v/>
      </c>
      <c r="AN132" s="10">
        <f>IF(IFERROR(VLOOKUP(7&amp;$A:$A,list!$A:E,5,0),"")=0,"",IFERROR(VLOOKUP(7&amp;$A:$A,list!$A:E,5,0),""))</f>
        <v/>
      </c>
      <c r="AO132" s="10">
        <f>IF(IFERROR(VLOOKUP(7&amp;$A:$A,list!$A:F,6,0),"")=0,"",IFERROR(VLOOKUP(7&amp;$A:$A,list!$A:F,6,0),""))</f>
        <v/>
      </c>
      <c r="AP132" s="10">
        <f>IF(IFERROR(VLOOKUP(7&amp;$A:$A,list!$A:G,7,0),"")=0,"",IFERROR(VLOOKUP(7&amp;$A:$A,list!$A:G,7,0),""))</f>
        <v/>
      </c>
      <c r="AQ132" s="10">
        <f>IF(IFERROR(VLOOKUP(7&amp;$A:$A,list!$A:H,8,0),"")=0,"",IFERROR(VLOOKUP(7&amp;$A:$A,list!$A:H,8,0),""))</f>
        <v/>
      </c>
      <c r="AR132" s="2">
        <f>IF(IFERROR(VLOOKUP(8&amp;$A:$A,list!$A:C,3,0),"")=0,"",IFERROR(VLOOKUP(8&amp;$A:$A,list!$A:C,3,0),""))</f>
        <v/>
      </c>
      <c r="AS132" s="10">
        <f>IF(IFERROR(VLOOKUP(8&amp;$A:$A,list!$A:D,4,0),"")=0,"",IFERROR(VLOOKUP(8&amp;$A:$A,list!$A:D,4,0),""))</f>
        <v/>
      </c>
      <c r="AT132" s="10">
        <f>IF(IFERROR(VLOOKUP(8&amp;$A:$A,list!$A:E,5,0),"")=0,"",IFERROR(VLOOKUP(8&amp;$A:$A,list!$A:E,5,0),""))</f>
        <v/>
      </c>
      <c r="AU132" s="10">
        <f>IF(IFERROR(VLOOKUP(8&amp;$A:$A,list!$A:F,6,0),"")=0,"",IFERROR(VLOOKUP(8&amp;$A:$A,list!$A:F,6,0),""))</f>
        <v/>
      </c>
      <c r="AV132" s="10">
        <f>IF(IFERROR(VLOOKUP(8&amp;$A:$A,list!$A:G,7,0),"")=0,"",IFERROR(VLOOKUP(8&amp;$A:$A,list!$A:G,7,0),""))</f>
        <v/>
      </c>
      <c r="AW132" s="3">
        <f>IF(IFERROR(VLOOKUP(8&amp;$A:$A,list!$A:H,8,0),"")=0,"",IFERROR(VLOOKUP(8&amp;$A:$A,list!$A:H,8,0),""))</f>
        <v/>
      </c>
    </row>
    <row r="133">
      <c r="B133" s="2">
        <f>IF(IFERROR(VLOOKUP(1&amp;$A:$A,list!$A:C,3,0),"")=0,"",IFERROR(VLOOKUP(1&amp;$A:$A,list!$A:C,3,0),""))</f>
        <v/>
      </c>
      <c r="C133" s="10">
        <f>IF(IFERROR(VLOOKUP(1&amp;$A:$A,list!$A:D,4,0),"")=0,"",IFERROR(VLOOKUP(1&amp;$A:$A,list!$A:D,4,0),""))</f>
        <v/>
      </c>
      <c r="D133" s="10">
        <f>IF(IFERROR(VLOOKUP(1&amp;$A:$A,list!$A:E,5,0),"")=0,"",IFERROR(VLOOKUP(1&amp;$A:$A,list!$A:E,5,0),""))</f>
        <v/>
      </c>
      <c r="E133" s="10">
        <f>IF(IFERROR(VLOOKUP(1&amp;$A:$A,list!$A:F,6,0),"")=0,"",IFERROR(VLOOKUP(1&amp;$A:$A,list!$A:F,6,0),""))</f>
        <v/>
      </c>
      <c r="F133" s="10">
        <f>IF(IFERROR(VLOOKUP(1&amp;$A:$A,list!$A:G,7,0),"")=0,"",IFERROR(VLOOKUP(1&amp;$A:$A,list!$A:G,7,0),""))</f>
        <v/>
      </c>
      <c r="G133" s="10">
        <f>IF(IFERROR(VLOOKUP(1&amp;$A:$A,list!$A:H,8,0),"")=0,"",IFERROR(VLOOKUP(1&amp;$A:$A,list!$A:H,8,0),""))</f>
        <v/>
      </c>
      <c r="H133" s="2">
        <f>IF(IFERROR(VLOOKUP(2&amp;$A:$A,list!$A:C,3,0),"")=0,"",IFERROR(VLOOKUP(2&amp;$A:$A,list!$A:C,3,0),""))</f>
        <v/>
      </c>
      <c r="I133" s="10">
        <f>IF(IFERROR(VLOOKUP(2&amp;$A:$A,list!$A:D,4,0),"")=0,"",IFERROR(VLOOKUP(2&amp;$A:$A,list!$A:D,4,0),""))</f>
        <v/>
      </c>
      <c r="J133" s="10">
        <f>IF(IFERROR(VLOOKUP(2&amp;$A:$A,list!$A:E,5,0),"")=0,"",IFERROR(VLOOKUP(2&amp;$A:$A,list!$A:E,5,0),""))</f>
        <v/>
      </c>
      <c r="K133" s="10">
        <f>IF(IFERROR(VLOOKUP(2&amp;$A:$A,list!$A:F,6,0),"")=0,"",IFERROR(VLOOKUP(2&amp;$A:$A,list!$A:F,6,0),""))</f>
        <v/>
      </c>
      <c r="L133" s="10">
        <f>IF(IFERROR(VLOOKUP(2&amp;$A:$A,list!$A:G,7,0),"")=0,"",IFERROR(VLOOKUP(2&amp;$A:$A,list!$A:G,7,0),""))</f>
        <v/>
      </c>
      <c r="M133" s="10">
        <f>IF(IFERROR(VLOOKUP(2&amp;$A:$A,list!$A:H,8,0),"")=0,"",IFERROR(VLOOKUP(2&amp;$A:$A,list!$A:H,8,0),""))</f>
        <v/>
      </c>
      <c r="N133" s="2">
        <f>IF(IFERROR(VLOOKUP(3&amp;$A:$A,list!$A:C,3,0),"")=0,"",IFERROR(VLOOKUP(3&amp;$A:$A,list!$A:C,3,0),""))</f>
        <v/>
      </c>
      <c r="O133" s="10">
        <f>IF(IFERROR(VLOOKUP(3&amp;$A:$A,list!$A:D,4,0),"")=0,"",IFERROR(VLOOKUP(3&amp;$A:$A,list!$A:D,4,0),""))</f>
        <v/>
      </c>
      <c r="P133" s="10">
        <f>IF(IFERROR(VLOOKUP(3&amp;$A:$A,list!$A:E,5,0),"")=0,"",IFERROR(VLOOKUP(3&amp;$A:$A,list!$A:E,5,0),""))</f>
        <v/>
      </c>
      <c r="Q133" s="10">
        <f>IF(IFERROR(VLOOKUP(3&amp;$A:$A,list!$A:F,6,0),"")=0,"",IFERROR(VLOOKUP(3&amp;$A:$A,list!$A:F,6,0),""))</f>
        <v/>
      </c>
      <c r="R133" s="10">
        <f>IF(IFERROR(VLOOKUP(3&amp;$A:$A,list!$A:G,7,0),"")=0,"",IFERROR(VLOOKUP(3&amp;$A:$A,list!$A:G,7,0),""))</f>
        <v/>
      </c>
      <c r="S133" s="10">
        <f>IF(IFERROR(VLOOKUP(3&amp;$A:$A,list!$A:H,8,0),"")=0,"",IFERROR(VLOOKUP(3&amp;$A:$A,list!$A:H,8,0),""))</f>
        <v/>
      </c>
      <c r="T133" s="2">
        <f>IF(IFERROR(VLOOKUP(4&amp;$A:$A,list!$A:C,3,0),"")=0,"",IFERROR(VLOOKUP(4&amp;$A:$A,list!$A:C,3,0),""))</f>
        <v/>
      </c>
      <c r="U133" s="10">
        <f>IF(IFERROR(VLOOKUP(4&amp;$A:$A,list!$A:D,4,0),"")=0,"",IFERROR(VLOOKUP(4&amp;$A:$A,list!$A:D,4,0),""))</f>
        <v/>
      </c>
      <c r="V133" s="10">
        <f>IF(IFERROR(VLOOKUP(4&amp;$A:$A,list!$A:E,5,0),"")=0,"",IFERROR(VLOOKUP(4&amp;$A:$A,list!$A:E,5,0),""))</f>
        <v/>
      </c>
      <c r="W133" s="10">
        <f>IF(IFERROR(VLOOKUP(4&amp;$A:$A,list!$A:F,6,0),"")=0,"",IFERROR(VLOOKUP(4&amp;$A:$A,list!$A:F,6,0),""))</f>
        <v/>
      </c>
      <c r="X133" s="10">
        <f>IF(IFERROR(VLOOKUP(4&amp;$A:$A,list!$A:G,7,0),"")=0,"",IFERROR(VLOOKUP(4&amp;$A:$A,list!$A:G,7,0),""))</f>
        <v/>
      </c>
      <c r="Y133" s="10">
        <f>IF(IFERROR(VLOOKUP(4&amp;$A:$A,list!$A:H,8,0),"")=0,"",IFERROR(VLOOKUP(4&amp;$A:$A,list!$A:H,8,0),""))</f>
        <v/>
      </c>
      <c r="Z133" s="2">
        <f>IF(IFERROR(VLOOKUP(5&amp;$A:$A,list!$A:C,3,0),"")=0,"",IFERROR(VLOOKUP(5&amp;$A:$A,list!$A:C,3,0),""))</f>
        <v/>
      </c>
      <c r="AA133" s="10">
        <f>IF(IFERROR(VLOOKUP(5&amp;$A:$A,list!$A:D,4,0),"")=0,"",IFERROR(VLOOKUP(5&amp;$A:$A,list!$A:D,4,0),""))</f>
        <v/>
      </c>
      <c r="AB133" s="10">
        <f>IF(IFERROR(VLOOKUP(5&amp;$A:$A,list!$A:E,5,0),"")=0,"",IFERROR(VLOOKUP(5&amp;$A:$A,list!$A:E,5,0),""))</f>
        <v/>
      </c>
      <c r="AC133" s="10">
        <f>IF(IFERROR(VLOOKUP(5&amp;$A:$A,list!$A:F,6,0),"")=0,"",IFERROR(VLOOKUP(5&amp;$A:$A,list!$A:F,6,0),""))</f>
        <v/>
      </c>
      <c r="AD133" s="10">
        <f>IF(IFERROR(VLOOKUP(5&amp;$A:$A,list!$A:G,7,0),"")=0,"",IFERROR(VLOOKUP(5&amp;$A:$A,list!$A:G,7,0),""))</f>
        <v/>
      </c>
      <c r="AE133" s="10">
        <f>IF(IFERROR(VLOOKUP(5&amp;$A:$A,list!$A:H,8,0),"")=0,"",IFERROR(VLOOKUP(5&amp;$A:$A,list!$A:H,8,0),""))</f>
        <v/>
      </c>
      <c r="AF133" s="2">
        <f>IF(IFERROR(VLOOKUP(6&amp;$A:$A,list!$A:C,3,0),"")=0,"",IFERROR(VLOOKUP(6&amp;$A:$A,list!$A:C,3,0),""))</f>
        <v/>
      </c>
      <c r="AG133" s="10">
        <f>IF(IFERROR(VLOOKUP(6&amp;$A:$A,list!$A:D,4,0),"")=0,"",IFERROR(VLOOKUP(6&amp;$A:$A,list!$A:D,4,0),""))</f>
        <v/>
      </c>
      <c r="AH133" s="10">
        <f>IF(IFERROR(VLOOKUP(6&amp;$A:$A,list!$A:E,5,0),"")=0,"",IFERROR(VLOOKUP(6&amp;$A:$A,list!$A:E,5,0),""))</f>
        <v/>
      </c>
      <c r="AI133" s="10">
        <f>IF(IFERROR(VLOOKUP(6&amp;$A:$A,list!$A:F,6,0),"")=0,"",IFERROR(VLOOKUP(6&amp;$A:$A,list!$A:F,6,0),""))</f>
        <v/>
      </c>
      <c r="AJ133" s="10">
        <f>IF(IFERROR(VLOOKUP(6&amp;$A:$A,list!$A:G,7,0),"")=0,"",IFERROR(VLOOKUP(6&amp;$A:$A,list!$A:G,7,0),""))</f>
        <v/>
      </c>
      <c r="AK133" s="10">
        <f>IF(IFERROR(VLOOKUP(6&amp;$A:$A,list!$A:H,8,0),"")=0,"",IFERROR(VLOOKUP(6&amp;$A:$A,list!$A:H,8,0),""))</f>
        <v/>
      </c>
      <c r="AL133" s="2">
        <f>IF(IFERROR(VLOOKUP(7&amp;$A:$A,list!$A:C,3,0),"")=0,"",IFERROR(VLOOKUP(7&amp;$A:$A,list!$A:C,3,0),""))</f>
        <v/>
      </c>
      <c r="AM133" s="10">
        <f>IF(IFERROR(VLOOKUP(7&amp;$A:$A,list!$A:D,4,0),"")=0,"",IFERROR(VLOOKUP(7&amp;$A:$A,list!$A:D,4,0),""))</f>
        <v/>
      </c>
      <c r="AN133" s="10">
        <f>IF(IFERROR(VLOOKUP(7&amp;$A:$A,list!$A:E,5,0),"")=0,"",IFERROR(VLOOKUP(7&amp;$A:$A,list!$A:E,5,0),""))</f>
        <v/>
      </c>
      <c r="AO133" s="10">
        <f>IF(IFERROR(VLOOKUP(7&amp;$A:$A,list!$A:F,6,0),"")=0,"",IFERROR(VLOOKUP(7&amp;$A:$A,list!$A:F,6,0),""))</f>
        <v/>
      </c>
      <c r="AP133" s="10">
        <f>IF(IFERROR(VLOOKUP(7&amp;$A:$A,list!$A:G,7,0),"")=0,"",IFERROR(VLOOKUP(7&amp;$A:$A,list!$A:G,7,0),""))</f>
        <v/>
      </c>
      <c r="AQ133" s="10">
        <f>IF(IFERROR(VLOOKUP(7&amp;$A:$A,list!$A:H,8,0),"")=0,"",IFERROR(VLOOKUP(7&amp;$A:$A,list!$A:H,8,0),""))</f>
        <v/>
      </c>
      <c r="AR133" s="2">
        <f>IF(IFERROR(VLOOKUP(8&amp;$A:$A,list!$A:C,3,0),"")=0,"",IFERROR(VLOOKUP(8&amp;$A:$A,list!$A:C,3,0),""))</f>
        <v/>
      </c>
      <c r="AS133" s="10">
        <f>IF(IFERROR(VLOOKUP(8&amp;$A:$A,list!$A:D,4,0),"")=0,"",IFERROR(VLOOKUP(8&amp;$A:$A,list!$A:D,4,0),""))</f>
        <v/>
      </c>
      <c r="AT133" s="10">
        <f>IF(IFERROR(VLOOKUP(8&amp;$A:$A,list!$A:E,5,0),"")=0,"",IFERROR(VLOOKUP(8&amp;$A:$A,list!$A:E,5,0),""))</f>
        <v/>
      </c>
      <c r="AU133" s="10">
        <f>IF(IFERROR(VLOOKUP(8&amp;$A:$A,list!$A:F,6,0),"")=0,"",IFERROR(VLOOKUP(8&amp;$A:$A,list!$A:F,6,0),""))</f>
        <v/>
      </c>
      <c r="AV133" s="10">
        <f>IF(IFERROR(VLOOKUP(8&amp;$A:$A,list!$A:G,7,0),"")=0,"",IFERROR(VLOOKUP(8&amp;$A:$A,list!$A:G,7,0),""))</f>
        <v/>
      </c>
      <c r="AW133" s="3">
        <f>IF(IFERROR(VLOOKUP(8&amp;$A:$A,list!$A:H,8,0),"")=0,"",IFERROR(VLOOKUP(8&amp;$A:$A,list!$A:H,8,0),""))</f>
        <v/>
      </c>
    </row>
    <row r="134">
      <c r="B134" s="2">
        <f>IF(IFERROR(VLOOKUP(1&amp;$A:$A,list!$A:C,3,0),"")=0,"",IFERROR(VLOOKUP(1&amp;$A:$A,list!$A:C,3,0),""))</f>
        <v/>
      </c>
      <c r="C134" s="10">
        <f>IF(IFERROR(VLOOKUP(1&amp;$A:$A,list!$A:D,4,0),"")=0,"",IFERROR(VLOOKUP(1&amp;$A:$A,list!$A:D,4,0),""))</f>
        <v/>
      </c>
      <c r="D134" s="10">
        <f>IF(IFERROR(VLOOKUP(1&amp;$A:$A,list!$A:E,5,0),"")=0,"",IFERROR(VLOOKUP(1&amp;$A:$A,list!$A:E,5,0),""))</f>
        <v/>
      </c>
      <c r="E134" s="10">
        <f>IF(IFERROR(VLOOKUP(1&amp;$A:$A,list!$A:F,6,0),"")=0,"",IFERROR(VLOOKUP(1&amp;$A:$A,list!$A:F,6,0),""))</f>
        <v/>
      </c>
      <c r="F134" s="10">
        <f>IF(IFERROR(VLOOKUP(1&amp;$A:$A,list!$A:G,7,0),"")=0,"",IFERROR(VLOOKUP(1&amp;$A:$A,list!$A:G,7,0),""))</f>
        <v/>
      </c>
      <c r="G134" s="10">
        <f>IF(IFERROR(VLOOKUP(1&amp;$A:$A,list!$A:H,8,0),"")=0,"",IFERROR(VLOOKUP(1&amp;$A:$A,list!$A:H,8,0),""))</f>
        <v/>
      </c>
      <c r="H134" s="2">
        <f>IF(IFERROR(VLOOKUP(2&amp;$A:$A,list!$A:C,3,0),"")=0,"",IFERROR(VLOOKUP(2&amp;$A:$A,list!$A:C,3,0),""))</f>
        <v/>
      </c>
      <c r="I134" s="10">
        <f>IF(IFERROR(VLOOKUP(2&amp;$A:$A,list!$A:D,4,0),"")=0,"",IFERROR(VLOOKUP(2&amp;$A:$A,list!$A:D,4,0),""))</f>
        <v/>
      </c>
      <c r="J134" s="10">
        <f>IF(IFERROR(VLOOKUP(2&amp;$A:$A,list!$A:E,5,0),"")=0,"",IFERROR(VLOOKUP(2&amp;$A:$A,list!$A:E,5,0),""))</f>
        <v/>
      </c>
      <c r="K134" s="10">
        <f>IF(IFERROR(VLOOKUP(2&amp;$A:$A,list!$A:F,6,0),"")=0,"",IFERROR(VLOOKUP(2&amp;$A:$A,list!$A:F,6,0),""))</f>
        <v/>
      </c>
      <c r="L134" s="10">
        <f>IF(IFERROR(VLOOKUP(2&amp;$A:$A,list!$A:G,7,0),"")=0,"",IFERROR(VLOOKUP(2&amp;$A:$A,list!$A:G,7,0),""))</f>
        <v/>
      </c>
      <c r="M134" s="10">
        <f>IF(IFERROR(VLOOKUP(2&amp;$A:$A,list!$A:H,8,0),"")=0,"",IFERROR(VLOOKUP(2&amp;$A:$A,list!$A:H,8,0),""))</f>
        <v/>
      </c>
      <c r="N134" s="2">
        <f>IF(IFERROR(VLOOKUP(3&amp;$A:$A,list!$A:C,3,0),"")=0,"",IFERROR(VLOOKUP(3&amp;$A:$A,list!$A:C,3,0),""))</f>
        <v/>
      </c>
      <c r="O134" s="10">
        <f>IF(IFERROR(VLOOKUP(3&amp;$A:$A,list!$A:D,4,0),"")=0,"",IFERROR(VLOOKUP(3&amp;$A:$A,list!$A:D,4,0),""))</f>
        <v/>
      </c>
      <c r="P134" s="10">
        <f>IF(IFERROR(VLOOKUP(3&amp;$A:$A,list!$A:E,5,0),"")=0,"",IFERROR(VLOOKUP(3&amp;$A:$A,list!$A:E,5,0),""))</f>
        <v/>
      </c>
      <c r="Q134" s="10">
        <f>IF(IFERROR(VLOOKUP(3&amp;$A:$A,list!$A:F,6,0),"")=0,"",IFERROR(VLOOKUP(3&amp;$A:$A,list!$A:F,6,0),""))</f>
        <v/>
      </c>
      <c r="R134" s="10">
        <f>IF(IFERROR(VLOOKUP(3&amp;$A:$A,list!$A:G,7,0),"")=0,"",IFERROR(VLOOKUP(3&amp;$A:$A,list!$A:G,7,0),""))</f>
        <v/>
      </c>
      <c r="S134" s="10">
        <f>IF(IFERROR(VLOOKUP(3&amp;$A:$A,list!$A:H,8,0),"")=0,"",IFERROR(VLOOKUP(3&amp;$A:$A,list!$A:H,8,0),""))</f>
        <v/>
      </c>
      <c r="T134" s="2">
        <f>IF(IFERROR(VLOOKUP(4&amp;$A:$A,list!$A:C,3,0),"")=0,"",IFERROR(VLOOKUP(4&amp;$A:$A,list!$A:C,3,0),""))</f>
        <v/>
      </c>
      <c r="U134" s="10">
        <f>IF(IFERROR(VLOOKUP(4&amp;$A:$A,list!$A:D,4,0),"")=0,"",IFERROR(VLOOKUP(4&amp;$A:$A,list!$A:D,4,0),""))</f>
        <v/>
      </c>
      <c r="V134" s="10">
        <f>IF(IFERROR(VLOOKUP(4&amp;$A:$A,list!$A:E,5,0),"")=0,"",IFERROR(VLOOKUP(4&amp;$A:$A,list!$A:E,5,0),""))</f>
        <v/>
      </c>
      <c r="W134" s="10">
        <f>IF(IFERROR(VLOOKUP(4&amp;$A:$A,list!$A:F,6,0),"")=0,"",IFERROR(VLOOKUP(4&amp;$A:$A,list!$A:F,6,0),""))</f>
        <v/>
      </c>
      <c r="X134" s="10">
        <f>IF(IFERROR(VLOOKUP(4&amp;$A:$A,list!$A:G,7,0),"")=0,"",IFERROR(VLOOKUP(4&amp;$A:$A,list!$A:G,7,0),""))</f>
        <v/>
      </c>
      <c r="Y134" s="10">
        <f>IF(IFERROR(VLOOKUP(4&amp;$A:$A,list!$A:H,8,0),"")=0,"",IFERROR(VLOOKUP(4&amp;$A:$A,list!$A:H,8,0),""))</f>
        <v/>
      </c>
      <c r="Z134" s="2">
        <f>IF(IFERROR(VLOOKUP(5&amp;$A:$A,list!$A:C,3,0),"")=0,"",IFERROR(VLOOKUP(5&amp;$A:$A,list!$A:C,3,0),""))</f>
        <v/>
      </c>
      <c r="AA134" s="10">
        <f>IF(IFERROR(VLOOKUP(5&amp;$A:$A,list!$A:D,4,0),"")=0,"",IFERROR(VLOOKUP(5&amp;$A:$A,list!$A:D,4,0),""))</f>
        <v/>
      </c>
      <c r="AB134" s="10">
        <f>IF(IFERROR(VLOOKUP(5&amp;$A:$A,list!$A:E,5,0),"")=0,"",IFERROR(VLOOKUP(5&amp;$A:$A,list!$A:E,5,0),""))</f>
        <v/>
      </c>
      <c r="AC134" s="10">
        <f>IF(IFERROR(VLOOKUP(5&amp;$A:$A,list!$A:F,6,0),"")=0,"",IFERROR(VLOOKUP(5&amp;$A:$A,list!$A:F,6,0),""))</f>
        <v/>
      </c>
      <c r="AD134" s="10">
        <f>IF(IFERROR(VLOOKUP(5&amp;$A:$A,list!$A:G,7,0),"")=0,"",IFERROR(VLOOKUP(5&amp;$A:$A,list!$A:G,7,0),""))</f>
        <v/>
      </c>
      <c r="AE134" s="10">
        <f>IF(IFERROR(VLOOKUP(5&amp;$A:$A,list!$A:H,8,0),"")=0,"",IFERROR(VLOOKUP(5&amp;$A:$A,list!$A:H,8,0),""))</f>
        <v/>
      </c>
      <c r="AF134" s="2">
        <f>IF(IFERROR(VLOOKUP(6&amp;$A:$A,list!$A:C,3,0),"")=0,"",IFERROR(VLOOKUP(6&amp;$A:$A,list!$A:C,3,0),""))</f>
        <v/>
      </c>
      <c r="AG134" s="10">
        <f>IF(IFERROR(VLOOKUP(6&amp;$A:$A,list!$A:D,4,0),"")=0,"",IFERROR(VLOOKUP(6&amp;$A:$A,list!$A:D,4,0),""))</f>
        <v/>
      </c>
      <c r="AH134" s="10">
        <f>IF(IFERROR(VLOOKUP(6&amp;$A:$A,list!$A:E,5,0),"")=0,"",IFERROR(VLOOKUP(6&amp;$A:$A,list!$A:E,5,0),""))</f>
        <v/>
      </c>
      <c r="AI134" s="10">
        <f>IF(IFERROR(VLOOKUP(6&amp;$A:$A,list!$A:F,6,0),"")=0,"",IFERROR(VLOOKUP(6&amp;$A:$A,list!$A:F,6,0),""))</f>
        <v/>
      </c>
      <c r="AJ134" s="10">
        <f>IF(IFERROR(VLOOKUP(6&amp;$A:$A,list!$A:G,7,0),"")=0,"",IFERROR(VLOOKUP(6&amp;$A:$A,list!$A:G,7,0),""))</f>
        <v/>
      </c>
      <c r="AK134" s="10">
        <f>IF(IFERROR(VLOOKUP(6&amp;$A:$A,list!$A:H,8,0),"")=0,"",IFERROR(VLOOKUP(6&amp;$A:$A,list!$A:H,8,0),""))</f>
        <v/>
      </c>
      <c r="AL134" s="2">
        <f>IF(IFERROR(VLOOKUP(7&amp;$A:$A,list!$A:C,3,0),"")=0,"",IFERROR(VLOOKUP(7&amp;$A:$A,list!$A:C,3,0),""))</f>
        <v/>
      </c>
      <c r="AM134" s="10">
        <f>IF(IFERROR(VLOOKUP(7&amp;$A:$A,list!$A:D,4,0),"")=0,"",IFERROR(VLOOKUP(7&amp;$A:$A,list!$A:D,4,0),""))</f>
        <v/>
      </c>
      <c r="AN134" s="10">
        <f>IF(IFERROR(VLOOKUP(7&amp;$A:$A,list!$A:E,5,0),"")=0,"",IFERROR(VLOOKUP(7&amp;$A:$A,list!$A:E,5,0),""))</f>
        <v/>
      </c>
      <c r="AO134" s="10">
        <f>IF(IFERROR(VLOOKUP(7&amp;$A:$A,list!$A:F,6,0),"")=0,"",IFERROR(VLOOKUP(7&amp;$A:$A,list!$A:F,6,0),""))</f>
        <v/>
      </c>
      <c r="AP134" s="10">
        <f>IF(IFERROR(VLOOKUP(7&amp;$A:$A,list!$A:G,7,0),"")=0,"",IFERROR(VLOOKUP(7&amp;$A:$A,list!$A:G,7,0),""))</f>
        <v/>
      </c>
      <c r="AQ134" s="10">
        <f>IF(IFERROR(VLOOKUP(7&amp;$A:$A,list!$A:H,8,0),"")=0,"",IFERROR(VLOOKUP(7&amp;$A:$A,list!$A:H,8,0),""))</f>
        <v/>
      </c>
      <c r="AR134" s="2">
        <f>IF(IFERROR(VLOOKUP(8&amp;$A:$A,list!$A:C,3,0),"")=0,"",IFERROR(VLOOKUP(8&amp;$A:$A,list!$A:C,3,0),""))</f>
        <v/>
      </c>
      <c r="AS134" s="10">
        <f>IF(IFERROR(VLOOKUP(8&amp;$A:$A,list!$A:D,4,0),"")=0,"",IFERROR(VLOOKUP(8&amp;$A:$A,list!$A:D,4,0),""))</f>
        <v/>
      </c>
      <c r="AT134" s="10">
        <f>IF(IFERROR(VLOOKUP(8&amp;$A:$A,list!$A:E,5,0),"")=0,"",IFERROR(VLOOKUP(8&amp;$A:$A,list!$A:E,5,0),""))</f>
        <v/>
      </c>
      <c r="AU134" s="10">
        <f>IF(IFERROR(VLOOKUP(8&amp;$A:$A,list!$A:F,6,0),"")=0,"",IFERROR(VLOOKUP(8&amp;$A:$A,list!$A:F,6,0),""))</f>
        <v/>
      </c>
      <c r="AV134" s="10">
        <f>IF(IFERROR(VLOOKUP(8&amp;$A:$A,list!$A:G,7,0),"")=0,"",IFERROR(VLOOKUP(8&amp;$A:$A,list!$A:G,7,0),""))</f>
        <v/>
      </c>
      <c r="AW134" s="3">
        <f>IF(IFERROR(VLOOKUP(8&amp;$A:$A,list!$A:H,8,0),"")=0,"",IFERROR(VLOOKUP(8&amp;$A:$A,list!$A:H,8,0),""))</f>
        <v/>
      </c>
    </row>
    <row r="135">
      <c r="B135" s="2">
        <f>IF(IFERROR(VLOOKUP(1&amp;$A:$A,list!$A:C,3,0),"")=0,"",IFERROR(VLOOKUP(1&amp;$A:$A,list!$A:C,3,0),""))</f>
        <v/>
      </c>
      <c r="C135" s="10">
        <f>IF(IFERROR(VLOOKUP(1&amp;$A:$A,list!$A:D,4,0),"")=0,"",IFERROR(VLOOKUP(1&amp;$A:$A,list!$A:D,4,0),""))</f>
        <v/>
      </c>
      <c r="D135" s="10">
        <f>IF(IFERROR(VLOOKUP(1&amp;$A:$A,list!$A:E,5,0),"")=0,"",IFERROR(VLOOKUP(1&amp;$A:$A,list!$A:E,5,0),""))</f>
        <v/>
      </c>
      <c r="E135" s="10">
        <f>IF(IFERROR(VLOOKUP(1&amp;$A:$A,list!$A:F,6,0),"")=0,"",IFERROR(VLOOKUP(1&amp;$A:$A,list!$A:F,6,0),""))</f>
        <v/>
      </c>
      <c r="F135" s="10">
        <f>IF(IFERROR(VLOOKUP(1&amp;$A:$A,list!$A:G,7,0),"")=0,"",IFERROR(VLOOKUP(1&amp;$A:$A,list!$A:G,7,0),""))</f>
        <v/>
      </c>
      <c r="G135" s="10">
        <f>IF(IFERROR(VLOOKUP(1&amp;$A:$A,list!$A:H,8,0),"")=0,"",IFERROR(VLOOKUP(1&amp;$A:$A,list!$A:H,8,0),""))</f>
        <v/>
      </c>
      <c r="H135" s="2">
        <f>IF(IFERROR(VLOOKUP(2&amp;$A:$A,list!$A:C,3,0),"")=0,"",IFERROR(VLOOKUP(2&amp;$A:$A,list!$A:C,3,0),""))</f>
        <v/>
      </c>
      <c r="I135" s="10">
        <f>IF(IFERROR(VLOOKUP(2&amp;$A:$A,list!$A:D,4,0),"")=0,"",IFERROR(VLOOKUP(2&amp;$A:$A,list!$A:D,4,0),""))</f>
        <v/>
      </c>
      <c r="J135" s="10">
        <f>IF(IFERROR(VLOOKUP(2&amp;$A:$A,list!$A:E,5,0),"")=0,"",IFERROR(VLOOKUP(2&amp;$A:$A,list!$A:E,5,0),""))</f>
        <v/>
      </c>
      <c r="K135" s="10">
        <f>IF(IFERROR(VLOOKUP(2&amp;$A:$A,list!$A:F,6,0),"")=0,"",IFERROR(VLOOKUP(2&amp;$A:$A,list!$A:F,6,0),""))</f>
        <v/>
      </c>
      <c r="L135" s="10">
        <f>IF(IFERROR(VLOOKUP(2&amp;$A:$A,list!$A:G,7,0),"")=0,"",IFERROR(VLOOKUP(2&amp;$A:$A,list!$A:G,7,0),""))</f>
        <v/>
      </c>
      <c r="M135" s="10">
        <f>IF(IFERROR(VLOOKUP(2&amp;$A:$A,list!$A:H,8,0),"")=0,"",IFERROR(VLOOKUP(2&amp;$A:$A,list!$A:H,8,0),""))</f>
        <v/>
      </c>
      <c r="N135" s="2">
        <f>IF(IFERROR(VLOOKUP(3&amp;$A:$A,list!$A:C,3,0),"")=0,"",IFERROR(VLOOKUP(3&amp;$A:$A,list!$A:C,3,0),""))</f>
        <v/>
      </c>
      <c r="O135" s="10">
        <f>IF(IFERROR(VLOOKUP(3&amp;$A:$A,list!$A:D,4,0),"")=0,"",IFERROR(VLOOKUP(3&amp;$A:$A,list!$A:D,4,0),""))</f>
        <v/>
      </c>
      <c r="P135" s="10">
        <f>IF(IFERROR(VLOOKUP(3&amp;$A:$A,list!$A:E,5,0),"")=0,"",IFERROR(VLOOKUP(3&amp;$A:$A,list!$A:E,5,0),""))</f>
        <v/>
      </c>
      <c r="Q135" s="10">
        <f>IF(IFERROR(VLOOKUP(3&amp;$A:$A,list!$A:F,6,0),"")=0,"",IFERROR(VLOOKUP(3&amp;$A:$A,list!$A:F,6,0),""))</f>
        <v/>
      </c>
      <c r="R135" s="10">
        <f>IF(IFERROR(VLOOKUP(3&amp;$A:$A,list!$A:G,7,0),"")=0,"",IFERROR(VLOOKUP(3&amp;$A:$A,list!$A:G,7,0),""))</f>
        <v/>
      </c>
      <c r="S135" s="10">
        <f>IF(IFERROR(VLOOKUP(3&amp;$A:$A,list!$A:H,8,0),"")=0,"",IFERROR(VLOOKUP(3&amp;$A:$A,list!$A:H,8,0),""))</f>
        <v/>
      </c>
      <c r="T135" s="2">
        <f>IF(IFERROR(VLOOKUP(4&amp;$A:$A,list!$A:C,3,0),"")=0,"",IFERROR(VLOOKUP(4&amp;$A:$A,list!$A:C,3,0),""))</f>
        <v/>
      </c>
      <c r="U135" s="10">
        <f>IF(IFERROR(VLOOKUP(4&amp;$A:$A,list!$A:D,4,0),"")=0,"",IFERROR(VLOOKUP(4&amp;$A:$A,list!$A:D,4,0),""))</f>
        <v/>
      </c>
      <c r="V135" s="10">
        <f>IF(IFERROR(VLOOKUP(4&amp;$A:$A,list!$A:E,5,0),"")=0,"",IFERROR(VLOOKUP(4&amp;$A:$A,list!$A:E,5,0),""))</f>
        <v/>
      </c>
      <c r="W135" s="10">
        <f>IF(IFERROR(VLOOKUP(4&amp;$A:$A,list!$A:F,6,0),"")=0,"",IFERROR(VLOOKUP(4&amp;$A:$A,list!$A:F,6,0),""))</f>
        <v/>
      </c>
      <c r="X135" s="10">
        <f>IF(IFERROR(VLOOKUP(4&amp;$A:$A,list!$A:G,7,0),"")=0,"",IFERROR(VLOOKUP(4&amp;$A:$A,list!$A:G,7,0),""))</f>
        <v/>
      </c>
      <c r="Y135" s="10">
        <f>IF(IFERROR(VLOOKUP(4&amp;$A:$A,list!$A:H,8,0),"")=0,"",IFERROR(VLOOKUP(4&amp;$A:$A,list!$A:H,8,0),""))</f>
        <v/>
      </c>
      <c r="Z135" s="2">
        <f>IF(IFERROR(VLOOKUP(5&amp;$A:$A,list!$A:C,3,0),"")=0,"",IFERROR(VLOOKUP(5&amp;$A:$A,list!$A:C,3,0),""))</f>
        <v/>
      </c>
      <c r="AA135" s="10">
        <f>IF(IFERROR(VLOOKUP(5&amp;$A:$A,list!$A:D,4,0),"")=0,"",IFERROR(VLOOKUP(5&amp;$A:$A,list!$A:D,4,0),""))</f>
        <v/>
      </c>
      <c r="AB135" s="10">
        <f>IF(IFERROR(VLOOKUP(5&amp;$A:$A,list!$A:E,5,0),"")=0,"",IFERROR(VLOOKUP(5&amp;$A:$A,list!$A:E,5,0),""))</f>
        <v/>
      </c>
      <c r="AC135" s="10">
        <f>IF(IFERROR(VLOOKUP(5&amp;$A:$A,list!$A:F,6,0),"")=0,"",IFERROR(VLOOKUP(5&amp;$A:$A,list!$A:F,6,0),""))</f>
        <v/>
      </c>
      <c r="AD135" s="10">
        <f>IF(IFERROR(VLOOKUP(5&amp;$A:$A,list!$A:G,7,0),"")=0,"",IFERROR(VLOOKUP(5&amp;$A:$A,list!$A:G,7,0),""))</f>
        <v/>
      </c>
      <c r="AE135" s="10">
        <f>IF(IFERROR(VLOOKUP(5&amp;$A:$A,list!$A:H,8,0),"")=0,"",IFERROR(VLOOKUP(5&amp;$A:$A,list!$A:H,8,0),""))</f>
        <v/>
      </c>
      <c r="AF135" s="2">
        <f>IF(IFERROR(VLOOKUP(6&amp;$A:$A,list!$A:C,3,0),"")=0,"",IFERROR(VLOOKUP(6&amp;$A:$A,list!$A:C,3,0),""))</f>
        <v/>
      </c>
      <c r="AG135" s="10">
        <f>IF(IFERROR(VLOOKUP(6&amp;$A:$A,list!$A:D,4,0),"")=0,"",IFERROR(VLOOKUP(6&amp;$A:$A,list!$A:D,4,0),""))</f>
        <v/>
      </c>
      <c r="AH135" s="10">
        <f>IF(IFERROR(VLOOKUP(6&amp;$A:$A,list!$A:E,5,0),"")=0,"",IFERROR(VLOOKUP(6&amp;$A:$A,list!$A:E,5,0),""))</f>
        <v/>
      </c>
      <c r="AI135" s="10">
        <f>IF(IFERROR(VLOOKUP(6&amp;$A:$A,list!$A:F,6,0),"")=0,"",IFERROR(VLOOKUP(6&amp;$A:$A,list!$A:F,6,0),""))</f>
        <v/>
      </c>
      <c r="AJ135" s="10">
        <f>IF(IFERROR(VLOOKUP(6&amp;$A:$A,list!$A:G,7,0),"")=0,"",IFERROR(VLOOKUP(6&amp;$A:$A,list!$A:G,7,0),""))</f>
        <v/>
      </c>
      <c r="AK135" s="10">
        <f>IF(IFERROR(VLOOKUP(6&amp;$A:$A,list!$A:H,8,0),"")=0,"",IFERROR(VLOOKUP(6&amp;$A:$A,list!$A:H,8,0),""))</f>
        <v/>
      </c>
      <c r="AL135" s="2">
        <f>IF(IFERROR(VLOOKUP(7&amp;$A:$A,list!$A:C,3,0),"")=0,"",IFERROR(VLOOKUP(7&amp;$A:$A,list!$A:C,3,0),""))</f>
        <v/>
      </c>
      <c r="AM135" s="10">
        <f>IF(IFERROR(VLOOKUP(7&amp;$A:$A,list!$A:D,4,0),"")=0,"",IFERROR(VLOOKUP(7&amp;$A:$A,list!$A:D,4,0),""))</f>
        <v/>
      </c>
      <c r="AN135" s="10">
        <f>IF(IFERROR(VLOOKUP(7&amp;$A:$A,list!$A:E,5,0),"")=0,"",IFERROR(VLOOKUP(7&amp;$A:$A,list!$A:E,5,0),""))</f>
        <v/>
      </c>
      <c r="AO135" s="10">
        <f>IF(IFERROR(VLOOKUP(7&amp;$A:$A,list!$A:F,6,0),"")=0,"",IFERROR(VLOOKUP(7&amp;$A:$A,list!$A:F,6,0),""))</f>
        <v/>
      </c>
      <c r="AP135" s="10">
        <f>IF(IFERROR(VLOOKUP(7&amp;$A:$A,list!$A:G,7,0),"")=0,"",IFERROR(VLOOKUP(7&amp;$A:$A,list!$A:G,7,0),""))</f>
        <v/>
      </c>
      <c r="AQ135" s="10">
        <f>IF(IFERROR(VLOOKUP(7&amp;$A:$A,list!$A:H,8,0),"")=0,"",IFERROR(VLOOKUP(7&amp;$A:$A,list!$A:H,8,0),""))</f>
        <v/>
      </c>
      <c r="AR135" s="2">
        <f>IF(IFERROR(VLOOKUP(8&amp;$A:$A,list!$A:C,3,0),"")=0,"",IFERROR(VLOOKUP(8&amp;$A:$A,list!$A:C,3,0),""))</f>
        <v/>
      </c>
      <c r="AS135" s="10">
        <f>IF(IFERROR(VLOOKUP(8&amp;$A:$A,list!$A:D,4,0),"")=0,"",IFERROR(VLOOKUP(8&amp;$A:$A,list!$A:D,4,0),""))</f>
        <v/>
      </c>
      <c r="AT135" s="10">
        <f>IF(IFERROR(VLOOKUP(8&amp;$A:$A,list!$A:E,5,0),"")=0,"",IFERROR(VLOOKUP(8&amp;$A:$A,list!$A:E,5,0),""))</f>
        <v/>
      </c>
      <c r="AU135" s="10">
        <f>IF(IFERROR(VLOOKUP(8&amp;$A:$A,list!$A:F,6,0),"")=0,"",IFERROR(VLOOKUP(8&amp;$A:$A,list!$A:F,6,0),""))</f>
        <v/>
      </c>
      <c r="AV135" s="10">
        <f>IF(IFERROR(VLOOKUP(8&amp;$A:$A,list!$A:G,7,0),"")=0,"",IFERROR(VLOOKUP(8&amp;$A:$A,list!$A:G,7,0),""))</f>
        <v/>
      </c>
      <c r="AW135" s="3">
        <f>IF(IFERROR(VLOOKUP(8&amp;$A:$A,list!$A:H,8,0),"")=0,"",IFERROR(VLOOKUP(8&amp;$A:$A,list!$A:H,8,0),""))</f>
        <v/>
      </c>
    </row>
    <row r="136">
      <c r="B136" s="2">
        <f>IF(IFERROR(VLOOKUP(1&amp;$A:$A,list!$A:C,3,0),"")=0,"",IFERROR(VLOOKUP(1&amp;$A:$A,list!$A:C,3,0),""))</f>
        <v/>
      </c>
      <c r="C136" s="10">
        <f>IF(IFERROR(VLOOKUP(1&amp;$A:$A,list!$A:D,4,0),"")=0,"",IFERROR(VLOOKUP(1&amp;$A:$A,list!$A:D,4,0),""))</f>
        <v/>
      </c>
      <c r="D136" s="10">
        <f>IF(IFERROR(VLOOKUP(1&amp;$A:$A,list!$A:E,5,0),"")=0,"",IFERROR(VLOOKUP(1&amp;$A:$A,list!$A:E,5,0),""))</f>
        <v/>
      </c>
      <c r="E136" s="10">
        <f>IF(IFERROR(VLOOKUP(1&amp;$A:$A,list!$A:F,6,0),"")=0,"",IFERROR(VLOOKUP(1&amp;$A:$A,list!$A:F,6,0),""))</f>
        <v/>
      </c>
      <c r="F136" s="10">
        <f>IF(IFERROR(VLOOKUP(1&amp;$A:$A,list!$A:G,7,0),"")=0,"",IFERROR(VLOOKUP(1&amp;$A:$A,list!$A:G,7,0),""))</f>
        <v/>
      </c>
      <c r="G136" s="10">
        <f>IF(IFERROR(VLOOKUP(1&amp;$A:$A,list!$A:H,8,0),"")=0,"",IFERROR(VLOOKUP(1&amp;$A:$A,list!$A:H,8,0),""))</f>
        <v/>
      </c>
      <c r="H136" s="2">
        <f>IF(IFERROR(VLOOKUP(2&amp;$A:$A,list!$A:C,3,0),"")=0,"",IFERROR(VLOOKUP(2&amp;$A:$A,list!$A:C,3,0),""))</f>
        <v/>
      </c>
      <c r="I136" s="10">
        <f>IF(IFERROR(VLOOKUP(2&amp;$A:$A,list!$A:D,4,0),"")=0,"",IFERROR(VLOOKUP(2&amp;$A:$A,list!$A:D,4,0),""))</f>
        <v/>
      </c>
      <c r="J136" s="10">
        <f>IF(IFERROR(VLOOKUP(2&amp;$A:$A,list!$A:E,5,0),"")=0,"",IFERROR(VLOOKUP(2&amp;$A:$A,list!$A:E,5,0),""))</f>
        <v/>
      </c>
      <c r="K136" s="10">
        <f>IF(IFERROR(VLOOKUP(2&amp;$A:$A,list!$A:F,6,0),"")=0,"",IFERROR(VLOOKUP(2&amp;$A:$A,list!$A:F,6,0),""))</f>
        <v/>
      </c>
      <c r="L136" s="10">
        <f>IF(IFERROR(VLOOKUP(2&amp;$A:$A,list!$A:G,7,0),"")=0,"",IFERROR(VLOOKUP(2&amp;$A:$A,list!$A:G,7,0),""))</f>
        <v/>
      </c>
      <c r="M136" s="10">
        <f>IF(IFERROR(VLOOKUP(2&amp;$A:$A,list!$A:H,8,0),"")=0,"",IFERROR(VLOOKUP(2&amp;$A:$A,list!$A:H,8,0),""))</f>
        <v/>
      </c>
      <c r="N136" s="2">
        <f>IF(IFERROR(VLOOKUP(3&amp;$A:$A,list!$A:C,3,0),"")=0,"",IFERROR(VLOOKUP(3&amp;$A:$A,list!$A:C,3,0),""))</f>
        <v/>
      </c>
      <c r="O136" s="10">
        <f>IF(IFERROR(VLOOKUP(3&amp;$A:$A,list!$A:D,4,0),"")=0,"",IFERROR(VLOOKUP(3&amp;$A:$A,list!$A:D,4,0),""))</f>
        <v/>
      </c>
      <c r="P136" s="10">
        <f>IF(IFERROR(VLOOKUP(3&amp;$A:$A,list!$A:E,5,0),"")=0,"",IFERROR(VLOOKUP(3&amp;$A:$A,list!$A:E,5,0),""))</f>
        <v/>
      </c>
      <c r="Q136" s="10">
        <f>IF(IFERROR(VLOOKUP(3&amp;$A:$A,list!$A:F,6,0),"")=0,"",IFERROR(VLOOKUP(3&amp;$A:$A,list!$A:F,6,0),""))</f>
        <v/>
      </c>
      <c r="R136" s="10">
        <f>IF(IFERROR(VLOOKUP(3&amp;$A:$A,list!$A:G,7,0),"")=0,"",IFERROR(VLOOKUP(3&amp;$A:$A,list!$A:G,7,0),""))</f>
        <v/>
      </c>
      <c r="S136" s="10">
        <f>IF(IFERROR(VLOOKUP(3&amp;$A:$A,list!$A:H,8,0),"")=0,"",IFERROR(VLOOKUP(3&amp;$A:$A,list!$A:H,8,0),""))</f>
        <v/>
      </c>
      <c r="T136" s="2">
        <f>IF(IFERROR(VLOOKUP(4&amp;$A:$A,list!$A:C,3,0),"")=0,"",IFERROR(VLOOKUP(4&amp;$A:$A,list!$A:C,3,0),""))</f>
        <v/>
      </c>
      <c r="U136" s="10">
        <f>IF(IFERROR(VLOOKUP(4&amp;$A:$A,list!$A:D,4,0),"")=0,"",IFERROR(VLOOKUP(4&amp;$A:$A,list!$A:D,4,0),""))</f>
        <v/>
      </c>
      <c r="V136" s="10">
        <f>IF(IFERROR(VLOOKUP(4&amp;$A:$A,list!$A:E,5,0),"")=0,"",IFERROR(VLOOKUP(4&amp;$A:$A,list!$A:E,5,0),""))</f>
        <v/>
      </c>
      <c r="W136" s="10">
        <f>IF(IFERROR(VLOOKUP(4&amp;$A:$A,list!$A:F,6,0),"")=0,"",IFERROR(VLOOKUP(4&amp;$A:$A,list!$A:F,6,0),""))</f>
        <v/>
      </c>
      <c r="X136" s="10">
        <f>IF(IFERROR(VLOOKUP(4&amp;$A:$A,list!$A:G,7,0),"")=0,"",IFERROR(VLOOKUP(4&amp;$A:$A,list!$A:G,7,0),""))</f>
        <v/>
      </c>
      <c r="Y136" s="10">
        <f>IF(IFERROR(VLOOKUP(4&amp;$A:$A,list!$A:H,8,0),"")=0,"",IFERROR(VLOOKUP(4&amp;$A:$A,list!$A:H,8,0),""))</f>
        <v/>
      </c>
      <c r="Z136" s="2">
        <f>IF(IFERROR(VLOOKUP(5&amp;$A:$A,list!$A:C,3,0),"")=0,"",IFERROR(VLOOKUP(5&amp;$A:$A,list!$A:C,3,0),""))</f>
        <v/>
      </c>
      <c r="AA136" s="10">
        <f>IF(IFERROR(VLOOKUP(5&amp;$A:$A,list!$A:D,4,0),"")=0,"",IFERROR(VLOOKUP(5&amp;$A:$A,list!$A:D,4,0),""))</f>
        <v/>
      </c>
      <c r="AB136" s="10">
        <f>IF(IFERROR(VLOOKUP(5&amp;$A:$A,list!$A:E,5,0),"")=0,"",IFERROR(VLOOKUP(5&amp;$A:$A,list!$A:E,5,0),""))</f>
        <v/>
      </c>
      <c r="AC136" s="10">
        <f>IF(IFERROR(VLOOKUP(5&amp;$A:$A,list!$A:F,6,0),"")=0,"",IFERROR(VLOOKUP(5&amp;$A:$A,list!$A:F,6,0),""))</f>
        <v/>
      </c>
      <c r="AD136" s="10">
        <f>IF(IFERROR(VLOOKUP(5&amp;$A:$A,list!$A:G,7,0),"")=0,"",IFERROR(VLOOKUP(5&amp;$A:$A,list!$A:G,7,0),""))</f>
        <v/>
      </c>
      <c r="AE136" s="10">
        <f>IF(IFERROR(VLOOKUP(5&amp;$A:$A,list!$A:H,8,0),"")=0,"",IFERROR(VLOOKUP(5&amp;$A:$A,list!$A:H,8,0),""))</f>
        <v/>
      </c>
      <c r="AF136" s="2">
        <f>IF(IFERROR(VLOOKUP(6&amp;$A:$A,list!$A:C,3,0),"")=0,"",IFERROR(VLOOKUP(6&amp;$A:$A,list!$A:C,3,0),""))</f>
        <v/>
      </c>
      <c r="AG136" s="10">
        <f>IF(IFERROR(VLOOKUP(6&amp;$A:$A,list!$A:D,4,0),"")=0,"",IFERROR(VLOOKUP(6&amp;$A:$A,list!$A:D,4,0),""))</f>
        <v/>
      </c>
      <c r="AH136" s="10">
        <f>IF(IFERROR(VLOOKUP(6&amp;$A:$A,list!$A:E,5,0),"")=0,"",IFERROR(VLOOKUP(6&amp;$A:$A,list!$A:E,5,0),""))</f>
        <v/>
      </c>
      <c r="AI136" s="10">
        <f>IF(IFERROR(VLOOKUP(6&amp;$A:$A,list!$A:F,6,0),"")=0,"",IFERROR(VLOOKUP(6&amp;$A:$A,list!$A:F,6,0),""))</f>
        <v/>
      </c>
      <c r="AJ136" s="10">
        <f>IF(IFERROR(VLOOKUP(6&amp;$A:$A,list!$A:G,7,0),"")=0,"",IFERROR(VLOOKUP(6&amp;$A:$A,list!$A:G,7,0),""))</f>
        <v/>
      </c>
      <c r="AK136" s="10">
        <f>IF(IFERROR(VLOOKUP(6&amp;$A:$A,list!$A:H,8,0),"")=0,"",IFERROR(VLOOKUP(6&amp;$A:$A,list!$A:H,8,0),""))</f>
        <v/>
      </c>
      <c r="AL136" s="2">
        <f>IF(IFERROR(VLOOKUP(7&amp;$A:$A,list!$A:C,3,0),"")=0,"",IFERROR(VLOOKUP(7&amp;$A:$A,list!$A:C,3,0),""))</f>
        <v/>
      </c>
      <c r="AM136" s="10">
        <f>IF(IFERROR(VLOOKUP(7&amp;$A:$A,list!$A:D,4,0),"")=0,"",IFERROR(VLOOKUP(7&amp;$A:$A,list!$A:D,4,0),""))</f>
        <v/>
      </c>
      <c r="AN136" s="10">
        <f>IF(IFERROR(VLOOKUP(7&amp;$A:$A,list!$A:E,5,0),"")=0,"",IFERROR(VLOOKUP(7&amp;$A:$A,list!$A:E,5,0),""))</f>
        <v/>
      </c>
      <c r="AO136" s="10">
        <f>IF(IFERROR(VLOOKUP(7&amp;$A:$A,list!$A:F,6,0),"")=0,"",IFERROR(VLOOKUP(7&amp;$A:$A,list!$A:F,6,0),""))</f>
        <v/>
      </c>
      <c r="AP136" s="10">
        <f>IF(IFERROR(VLOOKUP(7&amp;$A:$A,list!$A:G,7,0),"")=0,"",IFERROR(VLOOKUP(7&amp;$A:$A,list!$A:G,7,0),""))</f>
        <v/>
      </c>
      <c r="AQ136" s="10">
        <f>IF(IFERROR(VLOOKUP(7&amp;$A:$A,list!$A:H,8,0),"")=0,"",IFERROR(VLOOKUP(7&amp;$A:$A,list!$A:H,8,0),""))</f>
        <v/>
      </c>
      <c r="AR136" s="2">
        <f>IF(IFERROR(VLOOKUP(8&amp;$A:$A,list!$A:C,3,0),"")=0,"",IFERROR(VLOOKUP(8&amp;$A:$A,list!$A:C,3,0),""))</f>
        <v/>
      </c>
      <c r="AS136" s="10">
        <f>IF(IFERROR(VLOOKUP(8&amp;$A:$A,list!$A:D,4,0),"")=0,"",IFERROR(VLOOKUP(8&amp;$A:$A,list!$A:D,4,0),""))</f>
        <v/>
      </c>
      <c r="AT136" s="10">
        <f>IF(IFERROR(VLOOKUP(8&amp;$A:$A,list!$A:E,5,0),"")=0,"",IFERROR(VLOOKUP(8&amp;$A:$A,list!$A:E,5,0),""))</f>
        <v/>
      </c>
      <c r="AU136" s="10">
        <f>IF(IFERROR(VLOOKUP(8&amp;$A:$A,list!$A:F,6,0),"")=0,"",IFERROR(VLOOKUP(8&amp;$A:$A,list!$A:F,6,0),""))</f>
        <v/>
      </c>
      <c r="AV136" s="10">
        <f>IF(IFERROR(VLOOKUP(8&amp;$A:$A,list!$A:G,7,0),"")=0,"",IFERROR(VLOOKUP(8&amp;$A:$A,list!$A:G,7,0),""))</f>
        <v/>
      </c>
      <c r="AW136" s="3">
        <f>IF(IFERROR(VLOOKUP(8&amp;$A:$A,list!$A:H,8,0),"")=0,"",IFERROR(VLOOKUP(8&amp;$A:$A,list!$A:H,8,0),""))</f>
        <v/>
      </c>
    </row>
    <row r="137">
      <c r="B137" s="2">
        <f>IF(IFERROR(VLOOKUP(1&amp;$A:$A,list!$A:C,3,0),"")=0,"",IFERROR(VLOOKUP(1&amp;$A:$A,list!$A:C,3,0),""))</f>
        <v/>
      </c>
      <c r="C137" s="10">
        <f>IF(IFERROR(VLOOKUP(1&amp;$A:$A,list!$A:D,4,0),"")=0,"",IFERROR(VLOOKUP(1&amp;$A:$A,list!$A:D,4,0),""))</f>
        <v/>
      </c>
      <c r="D137" s="10">
        <f>IF(IFERROR(VLOOKUP(1&amp;$A:$A,list!$A:E,5,0),"")=0,"",IFERROR(VLOOKUP(1&amp;$A:$A,list!$A:E,5,0),""))</f>
        <v/>
      </c>
      <c r="E137" s="10">
        <f>IF(IFERROR(VLOOKUP(1&amp;$A:$A,list!$A:F,6,0),"")=0,"",IFERROR(VLOOKUP(1&amp;$A:$A,list!$A:F,6,0),""))</f>
        <v/>
      </c>
      <c r="F137" s="10">
        <f>IF(IFERROR(VLOOKUP(1&amp;$A:$A,list!$A:G,7,0),"")=0,"",IFERROR(VLOOKUP(1&amp;$A:$A,list!$A:G,7,0),""))</f>
        <v/>
      </c>
      <c r="G137" s="10">
        <f>IF(IFERROR(VLOOKUP(1&amp;$A:$A,list!$A:H,8,0),"")=0,"",IFERROR(VLOOKUP(1&amp;$A:$A,list!$A:H,8,0),""))</f>
        <v/>
      </c>
      <c r="H137" s="2">
        <f>IF(IFERROR(VLOOKUP(2&amp;$A:$A,list!$A:C,3,0),"")=0,"",IFERROR(VLOOKUP(2&amp;$A:$A,list!$A:C,3,0),""))</f>
        <v/>
      </c>
      <c r="I137" s="10">
        <f>IF(IFERROR(VLOOKUP(2&amp;$A:$A,list!$A:D,4,0),"")=0,"",IFERROR(VLOOKUP(2&amp;$A:$A,list!$A:D,4,0),""))</f>
        <v/>
      </c>
      <c r="J137" s="10">
        <f>IF(IFERROR(VLOOKUP(2&amp;$A:$A,list!$A:E,5,0),"")=0,"",IFERROR(VLOOKUP(2&amp;$A:$A,list!$A:E,5,0),""))</f>
        <v/>
      </c>
      <c r="K137" s="10">
        <f>IF(IFERROR(VLOOKUP(2&amp;$A:$A,list!$A:F,6,0),"")=0,"",IFERROR(VLOOKUP(2&amp;$A:$A,list!$A:F,6,0),""))</f>
        <v/>
      </c>
      <c r="L137" s="10">
        <f>IF(IFERROR(VLOOKUP(2&amp;$A:$A,list!$A:G,7,0),"")=0,"",IFERROR(VLOOKUP(2&amp;$A:$A,list!$A:G,7,0),""))</f>
        <v/>
      </c>
      <c r="M137" s="10">
        <f>IF(IFERROR(VLOOKUP(2&amp;$A:$A,list!$A:H,8,0),"")=0,"",IFERROR(VLOOKUP(2&amp;$A:$A,list!$A:H,8,0),""))</f>
        <v/>
      </c>
      <c r="N137" s="2">
        <f>IF(IFERROR(VLOOKUP(3&amp;$A:$A,list!$A:C,3,0),"")=0,"",IFERROR(VLOOKUP(3&amp;$A:$A,list!$A:C,3,0),""))</f>
        <v/>
      </c>
      <c r="O137" s="10">
        <f>IF(IFERROR(VLOOKUP(3&amp;$A:$A,list!$A:D,4,0),"")=0,"",IFERROR(VLOOKUP(3&amp;$A:$A,list!$A:D,4,0),""))</f>
        <v/>
      </c>
      <c r="P137" s="10">
        <f>IF(IFERROR(VLOOKUP(3&amp;$A:$A,list!$A:E,5,0),"")=0,"",IFERROR(VLOOKUP(3&amp;$A:$A,list!$A:E,5,0),""))</f>
        <v/>
      </c>
      <c r="Q137" s="10">
        <f>IF(IFERROR(VLOOKUP(3&amp;$A:$A,list!$A:F,6,0),"")=0,"",IFERROR(VLOOKUP(3&amp;$A:$A,list!$A:F,6,0),""))</f>
        <v/>
      </c>
      <c r="R137" s="10">
        <f>IF(IFERROR(VLOOKUP(3&amp;$A:$A,list!$A:G,7,0),"")=0,"",IFERROR(VLOOKUP(3&amp;$A:$A,list!$A:G,7,0),""))</f>
        <v/>
      </c>
      <c r="S137" s="10">
        <f>IF(IFERROR(VLOOKUP(3&amp;$A:$A,list!$A:H,8,0),"")=0,"",IFERROR(VLOOKUP(3&amp;$A:$A,list!$A:H,8,0),""))</f>
        <v/>
      </c>
      <c r="T137" s="2">
        <f>IF(IFERROR(VLOOKUP(4&amp;$A:$A,list!$A:C,3,0),"")=0,"",IFERROR(VLOOKUP(4&amp;$A:$A,list!$A:C,3,0),""))</f>
        <v/>
      </c>
      <c r="U137" s="10">
        <f>IF(IFERROR(VLOOKUP(4&amp;$A:$A,list!$A:D,4,0),"")=0,"",IFERROR(VLOOKUP(4&amp;$A:$A,list!$A:D,4,0),""))</f>
        <v/>
      </c>
      <c r="V137" s="10">
        <f>IF(IFERROR(VLOOKUP(4&amp;$A:$A,list!$A:E,5,0),"")=0,"",IFERROR(VLOOKUP(4&amp;$A:$A,list!$A:E,5,0),""))</f>
        <v/>
      </c>
      <c r="W137" s="10">
        <f>IF(IFERROR(VLOOKUP(4&amp;$A:$A,list!$A:F,6,0),"")=0,"",IFERROR(VLOOKUP(4&amp;$A:$A,list!$A:F,6,0),""))</f>
        <v/>
      </c>
      <c r="X137" s="10">
        <f>IF(IFERROR(VLOOKUP(4&amp;$A:$A,list!$A:G,7,0),"")=0,"",IFERROR(VLOOKUP(4&amp;$A:$A,list!$A:G,7,0),""))</f>
        <v/>
      </c>
      <c r="Y137" s="10">
        <f>IF(IFERROR(VLOOKUP(4&amp;$A:$A,list!$A:H,8,0),"")=0,"",IFERROR(VLOOKUP(4&amp;$A:$A,list!$A:H,8,0),""))</f>
        <v/>
      </c>
      <c r="Z137" s="2">
        <f>IF(IFERROR(VLOOKUP(5&amp;$A:$A,list!$A:C,3,0),"")=0,"",IFERROR(VLOOKUP(5&amp;$A:$A,list!$A:C,3,0),""))</f>
        <v/>
      </c>
      <c r="AA137" s="10">
        <f>IF(IFERROR(VLOOKUP(5&amp;$A:$A,list!$A:D,4,0),"")=0,"",IFERROR(VLOOKUP(5&amp;$A:$A,list!$A:D,4,0),""))</f>
        <v/>
      </c>
      <c r="AB137" s="10">
        <f>IF(IFERROR(VLOOKUP(5&amp;$A:$A,list!$A:E,5,0),"")=0,"",IFERROR(VLOOKUP(5&amp;$A:$A,list!$A:E,5,0),""))</f>
        <v/>
      </c>
      <c r="AC137" s="10">
        <f>IF(IFERROR(VLOOKUP(5&amp;$A:$A,list!$A:F,6,0),"")=0,"",IFERROR(VLOOKUP(5&amp;$A:$A,list!$A:F,6,0),""))</f>
        <v/>
      </c>
      <c r="AD137" s="10">
        <f>IF(IFERROR(VLOOKUP(5&amp;$A:$A,list!$A:G,7,0),"")=0,"",IFERROR(VLOOKUP(5&amp;$A:$A,list!$A:G,7,0),""))</f>
        <v/>
      </c>
      <c r="AE137" s="10">
        <f>IF(IFERROR(VLOOKUP(5&amp;$A:$A,list!$A:H,8,0),"")=0,"",IFERROR(VLOOKUP(5&amp;$A:$A,list!$A:H,8,0),""))</f>
        <v/>
      </c>
      <c r="AF137" s="2">
        <f>IF(IFERROR(VLOOKUP(6&amp;$A:$A,list!$A:C,3,0),"")=0,"",IFERROR(VLOOKUP(6&amp;$A:$A,list!$A:C,3,0),""))</f>
        <v/>
      </c>
      <c r="AG137" s="10">
        <f>IF(IFERROR(VLOOKUP(6&amp;$A:$A,list!$A:D,4,0),"")=0,"",IFERROR(VLOOKUP(6&amp;$A:$A,list!$A:D,4,0),""))</f>
        <v/>
      </c>
      <c r="AH137" s="10">
        <f>IF(IFERROR(VLOOKUP(6&amp;$A:$A,list!$A:E,5,0),"")=0,"",IFERROR(VLOOKUP(6&amp;$A:$A,list!$A:E,5,0),""))</f>
        <v/>
      </c>
      <c r="AI137" s="10">
        <f>IF(IFERROR(VLOOKUP(6&amp;$A:$A,list!$A:F,6,0),"")=0,"",IFERROR(VLOOKUP(6&amp;$A:$A,list!$A:F,6,0),""))</f>
        <v/>
      </c>
      <c r="AJ137" s="10">
        <f>IF(IFERROR(VLOOKUP(6&amp;$A:$A,list!$A:G,7,0),"")=0,"",IFERROR(VLOOKUP(6&amp;$A:$A,list!$A:G,7,0),""))</f>
        <v/>
      </c>
      <c r="AK137" s="10">
        <f>IF(IFERROR(VLOOKUP(6&amp;$A:$A,list!$A:H,8,0),"")=0,"",IFERROR(VLOOKUP(6&amp;$A:$A,list!$A:H,8,0),""))</f>
        <v/>
      </c>
      <c r="AL137" s="2">
        <f>IF(IFERROR(VLOOKUP(7&amp;$A:$A,list!$A:C,3,0),"")=0,"",IFERROR(VLOOKUP(7&amp;$A:$A,list!$A:C,3,0),""))</f>
        <v/>
      </c>
      <c r="AM137" s="10">
        <f>IF(IFERROR(VLOOKUP(7&amp;$A:$A,list!$A:D,4,0),"")=0,"",IFERROR(VLOOKUP(7&amp;$A:$A,list!$A:D,4,0),""))</f>
        <v/>
      </c>
      <c r="AN137" s="10">
        <f>IF(IFERROR(VLOOKUP(7&amp;$A:$A,list!$A:E,5,0),"")=0,"",IFERROR(VLOOKUP(7&amp;$A:$A,list!$A:E,5,0),""))</f>
        <v/>
      </c>
      <c r="AO137" s="10">
        <f>IF(IFERROR(VLOOKUP(7&amp;$A:$A,list!$A:F,6,0),"")=0,"",IFERROR(VLOOKUP(7&amp;$A:$A,list!$A:F,6,0),""))</f>
        <v/>
      </c>
      <c r="AP137" s="10">
        <f>IF(IFERROR(VLOOKUP(7&amp;$A:$A,list!$A:G,7,0),"")=0,"",IFERROR(VLOOKUP(7&amp;$A:$A,list!$A:G,7,0),""))</f>
        <v/>
      </c>
      <c r="AQ137" s="10">
        <f>IF(IFERROR(VLOOKUP(7&amp;$A:$A,list!$A:H,8,0),"")=0,"",IFERROR(VLOOKUP(7&amp;$A:$A,list!$A:H,8,0),""))</f>
        <v/>
      </c>
      <c r="AR137" s="2">
        <f>IF(IFERROR(VLOOKUP(8&amp;$A:$A,list!$A:C,3,0),"")=0,"",IFERROR(VLOOKUP(8&amp;$A:$A,list!$A:C,3,0),""))</f>
        <v/>
      </c>
      <c r="AS137" s="10">
        <f>IF(IFERROR(VLOOKUP(8&amp;$A:$A,list!$A:D,4,0),"")=0,"",IFERROR(VLOOKUP(8&amp;$A:$A,list!$A:D,4,0),""))</f>
        <v/>
      </c>
      <c r="AT137" s="10">
        <f>IF(IFERROR(VLOOKUP(8&amp;$A:$A,list!$A:E,5,0),"")=0,"",IFERROR(VLOOKUP(8&amp;$A:$A,list!$A:E,5,0),""))</f>
        <v/>
      </c>
      <c r="AU137" s="10">
        <f>IF(IFERROR(VLOOKUP(8&amp;$A:$A,list!$A:F,6,0),"")=0,"",IFERROR(VLOOKUP(8&amp;$A:$A,list!$A:F,6,0),""))</f>
        <v/>
      </c>
      <c r="AV137" s="10">
        <f>IF(IFERROR(VLOOKUP(8&amp;$A:$A,list!$A:G,7,0),"")=0,"",IFERROR(VLOOKUP(8&amp;$A:$A,list!$A:G,7,0),""))</f>
        <v/>
      </c>
      <c r="AW137" s="3">
        <f>IF(IFERROR(VLOOKUP(8&amp;$A:$A,list!$A:H,8,0),"")=0,"",IFERROR(VLOOKUP(8&amp;$A:$A,list!$A:H,8,0),""))</f>
        <v/>
      </c>
    </row>
    <row r="138">
      <c r="B138" s="2">
        <f>IF(IFERROR(VLOOKUP(1&amp;$A:$A,list!$A:C,3,0),"")=0,"",IFERROR(VLOOKUP(1&amp;$A:$A,list!$A:C,3,0),""))</f>
        <v/>
      </c>
      <c r="C138" s="10">
        <f>IF(IFERROR(VLOOKUP(1&amp;$A:$A,list!$A:D,4,0),"")=0,"",IFERROR(VLOOKUP(1&amp;$A:$A,list!$A:D,4,0),""))</f>
        <v/>
      </c>
      <c r="D138" s="10">
        <f>IF(IFERROR(VLOOKUP(1&amp;$A:$A,list!$A:E,5,0),"")=0,"",IFERROR(VLOOKUP(1&amp;$A:$A,list!$A:E,5,0),""))</f>
        <v/>
      </c>
      <c r="E138" s="10">
        <f>IF(IFERROR(VLOOKUP(1&amp;$A:$A,list!$A:F,6,0),"")=0,"",IFERROR(VLOOKUP(1&amp;$A:$A,list!$A:F,6,0),""))</f>
        <v/>
      </c>
      <c r="F138" s="10">
        <f>IF(IFERROR(VLOOKUP(1&amp;$A:$A,list!$A:G,7,0),"")=0,"",IFERROR(VLOOKUP(1&amp;$A:$A,list!$A:G,7,0),""))</f>
        <v/>
      </c>
      <c r="G138" s="10">
        <f>IF(IFERROR(VLOOKUP(1&amp;$A:$A,list!$A:H,8,0),"")=0,"",IFERROR(VLOOKUP(1&amp;$A:$A,list!$A:H,8,0),""))</f>
        <v/>
      </c>
      <c r="H138" s="2">
        <f>IF(IFERROR(VLOOKUP(2&amp;$A:$A,list!$A:C,3,0),"")=0,"",IFERROR(VLOOKUP(2&amp;$A:$A,list!$A:C,3,0),""))</f>
        <v/>
      </c>
      <c r="I138" s="10">
        <f>IF(IFERROR(VLOOKUP(2&amp;$A:$A,list!$A:D,4,0),"")=0,"",IFERROR(VLOOKUP(2&amp;$A:$A,list!$A:D,4,0),""))</f>
        <v/>
      </c>
      <c r="J138" s="10">
        <f>IF(IFERROR(VLOOKUP(2&amp;$A:$A,list!$A:E,5,0),"")=0,"",IFERROR(VLOOKUP(2&amp;$A:$A,list!$A:E,5,0),""))</f>
        <v/>
      </c>
      <c r="K138" s="10">
        <f>IF(IFERROR(VLOOKUP(2&amp;$A:$A,list!$A:F,6,0),"")=0,"",IFERROR(VLOOKUP(2&amp;$A:$A,list!$A:F,6,0),""))</f>
        <v/>
      </c>
      <c r="L138" s="10">
        <f>IF(IFERROR(VLOOKUP(2&amp;$A:$A,list!$A:G,7,0),"")=0,"",IFERROR(VLOOKUP(2&amp;$A:$A,list!$A:G,7,0),""))</f>
        <v/>
      </c>
      <c r="M138" s="10">
        <f>IF(IFERROR(VLOOKUP(2&amp;$A:$A,list!$A:H,8,0),"")=0,"",IFERROR(VLOOKUP(2&amp;$A:$A,list!$A:H,8,0),""))</f>
        <v/>
      </c>
      <c r="N138" s="2">
        <f>IF(IFERROR(VLOOKUP(3&amp;$A:$A,list!$A:C,3,0),"")=0,"",IFERROR(VLOOKUP(3&amp;$A:$A,list!$A:C,3,0),""))</f>
        <v/>
      </c>
      <c r="O138" s="10">
        <f>IF(IFERROR(VLOOKUP(3&amp;$A:$A,list!$A:D,4,0),"")=0,"",IFERROR(VLOOKUP(3&amp;$A:$A,list!$A:D,4,0),""))</f>
        <v/>
      </c>
      <c r="P138" s="10">
        <f>IF(IFERROR(VLOOKUP(3&amp;$A:$A,list!$A:E,5,0),"")=0,"",IFERROR(VLOOKUP(3&amp;$A:$A,list!$A:E,5,0),""))</f>
        <v/>
      </c>
      <c r="Q138" s="10">
        <f>IF(IFERROR(VLOOKUP(3&amp;$A:$A,list!$A:F,6,0),"")=0,"",IFERROR(VLOOKUP(3&amp;$A:$A,list!$A:F,6,0),""))</f>
        <v/>
      </c>
      <c r="R138" s="10">
        <f>IF(IFERROR(VLOOKUP(3&amp;$A:$A,list!$A:G,7,0),"")=0,"",IFERROR(VLOOKUP(3&amp;$A:$A,list!$A:G,7,0),""))</f>
        <v/>
      </c>
      <c r="S138" s="10">
        <f>IF(IFERROR(VLOOKUP(3&amp;$A:$A,list!$A:H,8,0),"")=0,"",IFERROR(VLOOKUP(3&amp;$A:$A,list!$A:H,8,0),""))</f>
        <v/>
      </c>
      <c r="T138" s="2">
        <f>IF(IFERROR(VLOOKUP(4&amp;$A:$A,list!$A:C,3,0),"")=0,"",IFERROR(VLOOKUP(4&amp;$A:$A,list!$A:C,3,0),""))</f>
        <v/>
      </c>
      <c r="U138" s="10">
        <f>IF(IFERROR(VLOOKUP(4&amp;$A:$A,list!$A:D,4,0),"")=0,"",IFERROR(VLOOKUP(4&amp;$A:$A,list!$A:D,4,0),""))</f>
        <v/>
      </c>
      <c r="V138" s="10">
        <f>IF(IFERROR(VLOOKUP(4&amp;$A:$A,list!$A:E,5,0),"")=0,"",IFERROR(VLOOKUP(4&amp;$A:$A,list!$A:E,5,0),""))</f>
        <v/>
      </c>
      <c r="W138" s="10">
        <f>IF(IFERROR(VLOOKUP(4&amp;$A:$A,list!$A:F,6,0),"")=0,"",IFERROR(VLOOKUP(4&amp;$A:$A,list!$A:F,6,0),""))</f>
        <v/>
      </c>
      <c r="X138" s="10">
        <f>IF(IFERROR(VLOOKUP(4&amp;$A:$A,list!$A:G,7,0),"")=0,"",IFERROR(VLOOKUP(4&amp;$A:$A,list!$A:G,7,0),""))</f>
        <v/>
      </c>
      <c r="Y138" s="10">
        <f>IF(IFERROR(VLOOKUP(4&amp;$A:$A,list!$A:H,8,0),"")=0,"",IFERROR(VLOOKUP(4&amp;$A:$A,list!$A:H,8,0),""))</f>
        <v/>
      </c>
      <c r="Z138" s="2">
        <f>IF(IFERROR(VLOOKUP(5&amp;$A:$A,list!$A:C,3,0),"")=0,"",IFERROR(VLOOKUP(5&amp;$A:$A,list!$A:C,3,0),""))</f>
        <v/>
      </c>
      <c r="AA138" s="10">
        <f>IF(IFERROR(VLOOKUP(5&amp;$A:$A,list!$A:D,4,0),"")=0,"",IFERROR(VLOOKUP(5&amp;$A:$A,list!$A:D,4,0),""))</f>
        <v/>
      </c>
      <c r="AB138" s="10">
        <f>IF(IFERROR(VLOOKUP(5&amp;$A:$A,list!$A:E,5,0),"")=0,"",IFERROR(VLOOKUP(5&amp;$A:$A,list!$A:E,5,0),""))</f>
        <v/>
      </c>
      <c r="AC138" s="10">
        <f>IF(IFERROR(VLOOKUP(5&amp;$A:$A,list!$A:F,6,0),"")=0,"",IFERROR(VLOOKUP(5&amp;$A:$A,list!$A:F,6,0),""))</f>
        <v/>
      </c>
      <c r="AD138" s="10">
        <f>IF(IFERROR(VLOOKUP(5&amp;$A:$A,list!$A:G,7,0),"")=0,"",IFERROR(VLOOKUP(5&amp;$A:$A,list!$A:G,7,0),""))</f>
        <v/>
      </c>
      <c r="AE138" s="10">
        <f>IF(IFERROR(VLOOKUP(5&amp;$A:$A,list!$A:H,8,0),"")=0,"",IFERROR(VLOOKUP(5&amp;$A:$A,list!$A:H,8,0),""))</f>
        <v/>
      </c>
      <c r="AF138" s="2">
        <f>IF(IFERROR(VLOOKUP(6&amp;$A:$A,list!$A:C,3,0),"")=0,"",IFERROR(VLOOKUP(6&amp;$A:$A,list!$A:C,3,0),""))</f>
        <v/>
      </c>
      <c r="AG138" s="10">
        <f>IF(IFERROR(VLOOKUP(6&amp;$A:$A,list!$A:D,4,0),"")=0,"",IFERROR(VLOOKUP(6&amp;$A:$A,list!$A:D,4,0),""))</f>
        <v/>
      </c>
      <c r="AH138" s="10">
        <f>IF(IFERROR(VLOOKUP(6&amp;$A:$A,list!$A:E,5,0),"")=0,"",IFERROR(VLOOKUP(6&amp;$A:$A,list!$A:E,5,0),""))</f>
        <v/>
      </c>
      <c r="AI138" s="10">
        <f>IF(IFERROR(VLOOKUP(6&amp;$A:$A,list!$A:F,6,0),"")=0,"",IFERROR(VLOOKUP(6&amp;$A:$A,list!$A:F,6,0),""))</f>
        <v/>
      </c>
      <c r="AJ138" s="10">
        <f>IF(IFERROR(VLOOKUP(6&amp;$A:$A,list!$A:G,7,0),"")=0,"",IFERROR(VLOOKUP(6&amp;$A:$A,list!$A:G,7,0),""))</f>
        <v/>
      </c>
      <c r="AK138" s="10">
        <f>IF(IFERROR(VLOOKUP(6&amp;$A:$A,list!$A:H,8,0),"")=0,"",IFERROR(VLOOKUP(6&amp;$A:$A,list!$A:H,8,0),""))</f>
        <v/>
      </c>
      <c r="AL138" s="2">
        <f>IF(IFERROR(VLOOKUP(7&amp;$A:$A,list!$A:C,3,0),"")=0,"",IFERROR(VLOOKUP(7&amp;$A:$A,list!$A:C,3,0),""))</f>
        <v/>
      </c>
      <c r="AM138" s="10">
        <f>IF(IFERROR(VLOOKUP(7&amp;$A:$A,list!$A:D,4,0),"")=0,"",IFERROR(VLOOKUP(7&amp;$A:$A,list!$A:D,4,0),""))</f>
        <v/>
      </c>
      <c r="AN138" s="10">
        <f>IF(IFERROR(VLOOKUP(7&amp;$A:$A,list!$A:E,5,0),"")=0,"",IFERROR(VLOOKUP(7&amp;$A:$A,list!$A:E,5,0),""))</f>
        <v/>
      </c>
      <c r="AO138" s="10">
        <f>IF(IFERROR(VLOOKUP(7&amp;$A:$A,list!$A:F,6,0),"")=0,"",IFERROR(VLOOKUP(7&amp;$A:$A,list!$A:F,6,0),""))</f>
        <v/>
      </c>
      <c r="AP138" s="10">
        <f>IF(IFERROR(VLOOKUP(7&amp;$A:$A,list!$A:G,7,0),"")=0,"",IFERROR(VLOOKUP(7&amp;$A:$A,list!$A:G,7,0),""))</f>
        <v/>
      </c>
      <c r="AQ138" s="10">
        <f>IF(IFERROR(VLOOKUP(7&amp;$A:$A,list!$A:H,8,0),"")=0,"",IFERROR(VLOOKUP(7&amp;$A:$A,list!$A:H,8,0),""))</f>
        <v/>
      </c>
      <c r="AR138" s="2">
        <f>IF(IFERROR(VLOOKUP(8&amp;$A:$A,list!$A:C,3,0),"")=0,"",IFERROR(VLOOKUP(8&amp;$A:$A,list!$A:C,3,0),""))</f>
        <v/>
      </c>
      <c r="AS138" s="10">
        <f>IF(IFERROR(VLOOKUP(8&amp;$A:$A,list!$A:D,4,0),"")=0,"",IFERROR(VLOOKUP(8&amp;$A:$A,list!$A:D,4,0),""))</f>
        <v/>
      </c>
      <c r="AT138" s="10">
        <f>IF(IFERROR(VLOOKUP(8&amp;$A:$A,list!$A:E,5,0),"")=0,"",IFERROR(VLOOKUP(8&amp;$A:$A,list!$A:E,5,0),""))</f>
        <v/>
      </c>
      <c r="AU138" s="10">
        <f>IF(IFERROR(VLOOKUP(8&amp;$A:$A,list!$A:F,6,0),"")=0,"",IFERROR(VLOOKUP(8&amp;$A:$A,list!$A:F,6,0),""))</f>
        <v/>
      </c>
      <c r="AV138" s="10">
        <f>IF(IFERROR(VLOOKUP(8&amp;$A:$A,list!$A:G,7,0),"")=0,"",IFERROR(VLOOKUP(8&amp;$A:$A,list!$A:G,7,0),""))</f>
        <v/>
      </c>
      <c r="AW138" s="3">
        <f>IF(IFERROR(VLOOKUP(8&amp;$A:$A,list!$A:H,8,0),"")=0,"",IFERROR(VLOOKUP(8&amp;$A:$A,list!$A:H,8,0),""))</f>
        <v/>
      </c>
    </row>
    <row r="139">
      <c r="B139" s="2">
        <f>IF(IFERROR(VLOOKUP(1&amp;$A:$A,list!$A:C,3,0),"")=0,"",IFERROR(VLOOKUP(1&amp;$A:$A,list!$A:C,3,0),""))</f>
        <v/>
      </c>
      <c r="C139" s="10">
        <f>IF(IFERROR(VLOOKUP(1&amp;$A:$A,list!$A:D,4,0),"")=0,"",IFERROR(VLOOKUP(1&amp;$A:$A,list!$A:D,4,0),""))</f>
        <v/>
      </c>
      <c r="D139" s="10">
        <f>IF(IFERROR(VLOOKUP(1&amp;$A:$A,list!$A:E,5,0),"")=0,"",IFERROR(VLOOKUP(1&amp;$A:$A,list!$A:E,5,0),""))</f>
        <v/>
      </c>
      <c r="E139" s="10">
        <f>IF(IFERROR(VLOOKUP(1&amp;$A:$A,list!$A:F,6,0),"")=0,"",IFERROR(VLOOKUP(1&amp;$A:$A,list!$A:F,6,0),""))</f>
        <v/>
      </c>
      <c r="F139" s="10">
        <f>IF(IFERROR(VLOOKUP(1&amp;$A:$A,list!$A:G,7,0),"")=0,"",IFERROR(VLOOKUP(1&amp;$A:$A,list!$A:G,7,0),""))</f>
        <v/>
      </c>
      <c r="G139" s="10">
        <f>IF(IFERROR(VLOOKUP(1&amp;$A:$A,list!$A:H,8,0),"")=0,"",IFERROR(VLOOKUP(1&amp;$A:$A,list!$A:H,8,0),""))</f>
        <v/>
      </c>
      <c r="H139" s="2">
        <f>IF(IFERROR(VLOOKUP(2&amp;$A:$A,list!$A:C,3,0),"")=0,"",IFERROR(VLOOKUP(2&amp;$A:$A,list!$A:C,3,0),""))</f>
        <v/>
      </c>
      <c r="I139" s="10">
        <f>IF(IFERROR(VLOOKUP(2&amp;$A:$A,list!$A:D,4,0),"")=0,"",IFERROR(VLOOKUP(2&amp;$A:$A,list!$A:D,4,0),""))</f>
        <v/>
      </c>
      <c r="J139" s="10">
        <f>IF(IFERROR(VLOOKUP(2&amp;$A:$A,list!$A:E,5,0),"")=0,"",IFERROR(VLOOKUP(2&amp;$A:$A,list!$A:E,5,0),""))</f>
        <v/>
      </c>
      <c r="K139" s="10">
        <f>IF(IFERROR(VLOOKUP(2&amp;$A:$A,list!$A:F,6,0),"")=0,"",IFERROR(VLOOKUP(2&amp;$A:$A,list!$A:F,6,0),""))</f>
        <v/>
      </c>
      <c r="L139" s="10">
        <f>IF(IFERROR(VLOOKUP(2&amp;$A:$A,list!$A:G,7,0),"")=0,"",IFERROR(VLOOKUP(2&amp;$A:$A,list!$A:G,7,0),""))</f>
        <v/>
      </c>
      <c r="M139" s="10">
        <f>IF(IFERROR(VLOOKUP(2&amp;$A:$A,list!$A:H,8,0),"")=0,"",IFERROR(VLOOKUP(2&amp;$A:$A,list!$A:H,8,0),""))</f>
        <v/>
      </c>
      <c r="N139" s="2">
        <f>IF(IFERROR(VLOOKUP(3&amp;$A:$A,list!$A:C,3,0),"")=0,"",IFERROR(VLOOKUP(3&amp;$A:$A,list!$A:C,3,0),""))</f>
        <v/>
      </c>
      <c r="O139" s="10">
        <f>IF(IFERROR(VLOOKUP(3&amp;$A:$A,list!$A:D,4,0),"")=0,"",IFERROR(VLOOKUP(3&amp;$A:$A,list!$A:D,4,0),""))</f>
        <v/>
      </c>
      <c r="P139" s="10">
        <f>IF(IFERROR(VLOOKUP(3&amp;$A:$A,list!$A:E,5,0),"")=0,"",IFERROR(VLOOKUP(3&amp;$A:$A,list!$A:E,5,0),""))</f>
        <v/>
      </c>
      <c r="Q139" s="10">
        <f>IF(IFERROR(VLOOKUP(3&amp;$A:$A,list!$A:F,6,0),"")=0,"",IFERROR(VLOOKUP(3&amp;$A:$A,list!$A:F,6,0),""))</f>
        <v/>
      </c>
      <c r="R139" s="10">
        <f>IF(IFERROR(VLOOKUP(3&amp;$A:$A,list!$A:G,7,0),"")=0,"",IFERROR(VLOOKUP(3&amp;$A:$A,list!$A:G,7,0),""))</f>
        <v/>
      </c>
      <c r="S139" s="10">
        <f>IF(IFERROR(VLOOKUP(3&amp;$A:$A,list!$A:H,8,0),"")=0,"",IFERROR(VLOOKUP(3&amp;$A:$A,list!$A:H,8,0),""))</f>
        <v/>
      </c>
      <c r="T139" s="2">
        <f>IF(IFERROR(VLOOKUP(4&amp;$A:$A,list!$A:C,3,0),"")=0,"",IFERROR(VLOOKUP(4&amp;$A:$A,list!$A:C,3,0),""))</f>
        <v/>
      </c>
      <c r="U139" s="10">
        <f>IF(IFERROR(VLOOKUP(4&amp;$A:$A,list!$A:D,4,0),"")=0,"",IFERROR(VLOOKUP(4&amp;$A:$A,list!$A:D,4,0),""))</f>
        <v/>
      </c>
      <c r="V139" s="10">
        <f>IF(IFERROR(VLOOKUP(4&amp;$A:$A,list!$A:E,5,0),"")=0,"",IFERROR(VLOOKUP(4&amp;$A:$A,list!$A:E,5,0),""))</f>
        <v/>
      </c>
      <c r="W139" s="10">
        <f>IF(IFERROR(VLOOKUP(4&amp;$A:$A,list!$A:F,6,0),"")=0,"",IFERROR(VLOOKUP(4&amp;$A:$A,list!$A:F,6,0),""))</f>
        <v/>
      </c>
      <c r="X139" s="10">
        <f>IF(IFERROR(VLOOKUP(4&amp;$A:$A,list!$A:G,7,0),"")=0,"",IFERROR(VLOOKUP(4&amp;$A:$A,list!$A:G,7,0),""))</f>
        <v/>
      </c>
      <c r="Y139" s="10">
        <f>IF(IFERROR(VLOOKUP(4&amp;$A:$A,list!$A:H,8,0),"")=0,"",IFERROR(VLOOKUP(4&amp;$A:$A,list!$A:H,8,0),""))</f>
        <v/>
      </c>
      <c r="Z139" s="2">
        <f>IF(IFERROR(VLOOKUP(5&amp;$A:$A,list!$A:C,3,0),"")=0,"",IFERROR(VLOOKUP(5&amp;$A:$A,list!$A:C,3,0),""))</f>
        <v/>
      </c>
      <c r="AA139" s="10">
        <f>IF(IFERROR(VLOOKUP(5&amp;$A:$A,list!$A:D,4,0),"")=0,"",IFERROR(VLOOKUP(5&amp;$A:$A,list!$A:D,4,0),""))</f>
        <v/>
      </c>
      <c r="AB139" s="10">
        <f>IF(IFERROR(VLOOKUP(5&amp;$A:$A,list!$A:E,5,0),"")=0,"",IFERROR(VLOOKUP(5&amp;$A:$A,list!$A:E,5,0),""))</f>
        <v/>
      </c>
      <c r="AC139" s="10">
        <f>IF(IFERROR(VLOOKUP(5&amp;$A:$A,list!$A:F,6,0),"")=0,"",IFERROR(VLOOKUP(5&amp;$A:$A,list!$A:F,6,0),""))</f>
        <v/>
      </c>
      <c r="AD139" s="10">
        <f>IF(IFERROR(VLOOKUP(5&amp;$A:$A,list!$A:G,7,0),"")=0,"",IFERROR(VLOOKUP(5&amp;$A:$A,list!$A:G,7,0),""))</f>
        <v/>
      </c>
      <c r="AE139" s="10">
        <f>IF(IFERROR(VLOOKUP(5&amp;$A:$A,list!$A:H,8,0),"")=0,"",IFERROR(VLOOKUP(5&amp;$A:$A,list!$A:H,8,0),""))</f>
        <v/>
      </c>
      <c r="AF139" s="2">
        <f>IF(IFERROR(VLOOKUP(6&amp;$A:$A,list!$A:C,3,0),"")=0,"",IFERROR(VLOOKUP(6&amp;$A:$A,list!$A:C,3,0),""))</f>
        <v/>
      </c>
      <c r="AG139" s="10">
        <f>IF(IFERROR(VLOOKUP(6&amp;$A:$A,list!$A:D,4,0),"")=0,"",IFERROR(VLOOKUP(6&amp;$A:$A,list!$A:D,4,0),""))</f>
        <v/>
      </c>
      <c r="AH139" s="10">
        <f>IF(IFERROR(VLOOKUP(6&amp;$A:$A,list!$A:E,5,0),"")=0,"",IFERROR(VLOOKUP(6&amp;$A:$A,list!$A:E,5,0),""))</f>
        <v/>
      </c>
      <c r="AI139" s="10">
        <f>IF(IFERROR(VLOOKUP(6&amp;$A:$A,list!$A:F,6,0),"")=0,"",IFERROR(VLOOKUP(6&amp;$A:$A,list!$A:F,6,0),""))</f>
        <v/>
      </c>
      <c r="AJ139" s="10">
        <f>IF(IFERROR(VLOOKUP(6&amp;$A:$A,list!$A:G,7,0),"")=0,"",IFERROR(VLOOKUP(6&amp;$A:$A,list!$A:G,7,0),""))</f>
        <v/>
      </c>
      <c r="AK139" s="10">
        <f>IF(IFERROR(VLOOKUP(6&amp;$A:$A,list!$A:H,8,0),"")=0,"",IFERROR(VLOOKUP(6&amp;$A:$A,list!$A:H,8,0),""))</f>
        <v/>
      </c>
      <c r="AL139" s="2">
        <f>IF(IFERROR(VLOOKUP(7&amp;$A:$A,list!$A:C,3,0),"")=0,"",IFERROR(VLOOKUP(7&amp;$A:$A,list!$A:C,3,0),""))</f>
        <v/>
      </c>
      <c r="AM139" s="10">
        <f>IF(IFERROR(VLOOKUP(7&amp;$A:$A,list!$A:D,4,0),"")=0,"",IFERROR(VLOOKUP(7&amp;$A:$A,list!$A:D,4,0),""))</f>
        <v/>
      </c>
      <c r="AN139" s="10">
        <f>IF(IFERROR(VLOOKUP(7&amp;$A:$A,list!$A:E,5,0),"")=0,"",IFERROR(VLOOKUP(7&amp;$A:$A,list!$A:E,5,0),""))</f>
        <v/>
      </c>
      <c r="AO139" s="10">
        <f>IF(IFERROR(VLOOKUP(7&amp;$A:$A,list!$A:F,6,0),"")=0,"",IFERROR(VLOOKUP(7&amp;$A:$A,list!$A:F,6,0),""))</f>
        <v/>
      </c>
      <c r="AP139" s="10">
        <f>IF(IFERROR(VLOOKUP(7&amp;$A:$A,list!$A:G,7,0),"")=0,"",IFERROR(VLOOKUP(7&amp;$A:$A,list!$A:G,7,0),""))</f>
        <v/>
      </c>
      <c r="AQ139" s="10">
        <f>IF(IFERROR(VLOOKUP(7&amp;$A:$A,list!$A:H,8,0),"")=0,"",IFERROR(VLOOKUP(7&amp;$A:$A,list!$A:H,8,0),""))</f>
        <v/>
      </c>
      <c r="AR139" s="2">
        <f>IF(IFERROR(VLOOKUP(8&amp;$A:$A,list!$A:C,3,0),"")=0,"",IFERROR(VLOOKUP(8&amp;$A:$A,list!$A:C,3,0),""))</f>
        <v/>
      </c>
      <c r="AS139" s="10">
        <f>IF(IFERROR(VLOOKUP(8&amp;$A:$A,list!$A:D,4,0),"")=0,"",IFERROR(VLOOKUP(8&amp;$A:$A,list!$A:D,4,0),""))</f>
        <v/>
      </c>
      <c r="AT139" s="10">
        <f>IF(IFERROR(VLOOKUP(8&amp;$A:$A,list!$A:E,5,0),"")=0,"",IFERROR(VLOOKUP(8&amp;$A:$A,list!$A:E,5,0),""))</f>
        <v/>
      </c>
      <c r="AU139" s="10">
        <f>IF(IFERROR(VLOOKUP(8&amp;$A:$A,list!$A:F,6,0),"")=0,"",IFERROR(VLOOKUP(8&amp;$A:$A,list!$A:F,6,0),""))</f>
        <v/>
      </c>
      <c r="AV139" s="10">
        <f>IF(IFERROR(VLOOKUP(8&amp;$A:$A,list!$A:G,7,0),"")=0,"",IFERROR(VLOOKUP(8&amp;$A:$A,list!$A:G,7,0),""))</f>
        <v/>
      </c>
      <c r="AW139" s="3">
        <f>IF(IFERROR(VLOOKUP(8&amp;$A:$A,list!$A:H,8,0),"")=0,"",IFERROR(VLOOKUP(8&amp;$A:$A,list!$A:H,8,0),""))</f>
        <v/>
      </c>
    </row>
    <row r="140">
      <c r="B140" s="2">
        <f>IF(IFERROR(VLOOKUP(1&amp;$A:$A,list!$A:C,3,0),"")=0,"",IFERROR(VLOOKUP(1&amp;$A:$A,list!$A:C,3,0),""))</f>
        <v/>
      </c>
      <c r="C140" s="10">
        <f>IF(IFERROR(VLOOKUP(1&amp;$A:$A,list!$A:D,4,0),"")=0,"",IFERROR(VLOOKUP(1&amp;$A:$A,list!$A:D,4,0),""))</f>
        <v/>
      </c>
      <c r="D140" s="10">
        <f>IF(IFERROR(VLOOKUP(1&amp;$A:$A,list!$A:E,5,0),"")=0,"",IFERROR(VLOOKUP(1&amp;$A:$A,list!$A:E,5,0),""))</f>
        <v/>
      </c>
      <c r="E140" s="10">
        <f>IF(IFERROR(VLOOKUP(1&amp;$A:$A,list!$A:F,6,0),"")=0,"",IFERROR(VLOOKUP(1&amp;$A:$A,list!$A:F,6,0),""))</f>
        <v/>
      </c>
      <c r="F140" s="10">
        <f>IF(IFERROR(VLOOKUP(1&amp;$A:$A,list!$A:G,7,0),"")=0,"",IFERROR(VLOOKUP(1&amp;$A:$A,list!$A:G,7,0),""))</f>
        <v/>
      </c>
      <c r="G140" s="10">
        <f>IF(IFERROR(VLOOKUP(1&amp;$A:$A,list!$A:H,8,0),"")=0,"",IFERROR(VLOOKUP(1&amp;$A:$A,list!$A:H,8,0),""))</f>
        <v/>
      </c>
      <c r="H140" s="2">
        <f>IF(IFERROR(VLOOKUP(2&amp;$A:$A,list!$A:C,3,0),"")=0,"",IFERROR(VLOOKUP(2&amp;$A:$A,list!$A:C,3,0),""))</f>
        <v/>
      </c>
      <c r="I140" s="10">
        <f>IF(IFERROR(VLOOKUP(2&amp;$A:$A,list!$A:D,4,0),"")=0,"",IFERROR(VLOOKUP(2&amp;$A:$A,list!$A:D,4,0),""))</f>
        <v/>
      </c>
      <c r="J140" s="10">
        <f>IF(IFERROR(VLOOKUP(2&amp;$A:$A,list!$A:E,5,0),"")=0,"",IFERROR(VLOOKUP(2&amp;$A:$A,list!$A:E,5,0),""))</f>
        <v/>
      </c>
      <c r="K140" s="10">
        <f>IF(IFERROR(VLOOKUP(2&amp;$A:$A,list!$A:F,6,0),"")=0,"",IFERROR(VLOOKUP(2&amp;$A:$A,list!$A:F,6,0),""))</f>
        <v/>
      </c>
      <c r="L140" s="10">
        <f>IF(IFERROR(VLOOKUP(2&amp;$A:$A,list!$A:G,7,0),"")=0,"",IFERROR(VLOOKUP(2&amp;$A:$A,list!$A:G,7,0),""))</f>
        <v/>
      </c>
      <c r="M140" s="10">
        <f>IF(IFERROR(VLOOKUP(2&amp;$A:$A,list!$A:H,8,0),"")=0,"",IFERROR(VLOOKUP(2&amp;$A:$A,list!$A:H,8,0),""))</f>
        <v/>
      </c>
      <c r="N140" s="2">
        <f>IF(IFERROR(VLOOKUP(3&amp;$A:$A,list!$A:C,3,0),"")=0,"",IFERROR(VLOOKUP(3&amp;$A:$A,list!$A:C,3,0),""))</f>
        <v/>
      </c>
      <c r="O140" s="10">
        <f>IF(IFERROR(VLOOKUP(3&amp;$A:$A,list!$A:D,4,0),"")=0,"",IFERROR(VLOOKUP(3&amp;$A:$A,list!$A:D,4,0),""))</f>
        <v/>
      </c>
      <c r="P140" s="10">
        <f>IF(IFERROR(VLOOKUP(3&amp;$A:$A,list!$A:E,5,0),"")=0,"",IFERROR(VLOOKUP(3&amp;$A:$A,list!$A:E,5,0),""))</f>
        <v/>
      </c>
      <c r="Q140" s="10">
        <f>IF(IFERROR(VLOOKUP(3&amp;$A:$A,list!$A:F,6,0),"")=0,"",IFERROR(VLOOKUP(3&amp;$A:$A,list!$A:F,6,0),""))</f>
        <v/>
      </c>
      <c r="R140" s="10">
        <f>IF(IFERROR(VLOOKUP(3&amp;$A:$A,list!$A:G,7,0),"")=0,"",IFERROR(VLOOKUP(3&amp;$A:$A,list!$A:G,7,0),""))</f>
        <v/>
      </c>
      <c r="S140" s="10">
        <f>IF(IFERROR(VLOOKUP(3&amp;$A:$A,list!$A:H,8,0),"")=0,"",IFERROR(VLOOKUP(3&amp;$A:$A,list!$A:H,8,0),""))</f>
        <v/>
      </c>
      <c r="T140" s="2">
        <f>IF(IFERROR(VLOOKUP(4&amp;$A:$A,list!$A:C,3,0),"")=0,"",IFERROR(VLOOKUP(4&amp;$A:$A,list!$A:C,3,0),""))</f>
        <v/>
      </c>
      <c r="U140" s="10">
        <f>IF(IFERROR(VLOOKUP(4&amp;$A:$A,list!$A:D,4,0),"")=0,"",IFERROR(VLOOKUP(4&amp;$A:$A,list!$A:D,4,0),""))</f>
        <v/>
      </c>
      <c r="V140" s="10">
        <f>IF(IFERROR(VLOOKUP(4&amp;$A:$A,list!$A:E,5,0),"")=0,"",IFERROR(VLOOKUP(4&amp;$A:$A,list!$A:E,5,0),""))</f>
        <v/>
      </c>
      <c r="W140" s="10">
        <f>IF(IFERROR(VLOOKUP(4&amp;$A:$A,list!$A:F,6,0),"")=0,"",IFERROR(VLOOKUP(4&amp;$A:$A,list!$A:F,6,0),""))</f>
        <v/>
      </c>
      <c r="X140" s="10">
        <f>IF(IFERROR(VLOOKUP(4&amp;$A:$A,list!$A:G,7,0),"")=0,"",IFERROR(VLOOKUP(4&amp;$A:$A,list!$A:G,7,0),""))</f>
        <v/>
      </c>
      <c r="Y140" s="10">
        <f>IF(IFERROR(VLOOKUP(4&amp;$A:$A,list!$A:H,8,0),"")=0,"",IFERROR(VLOOKUP(4&amp;$A:$A,list!$A:H,8,0),""))</f>
        <v/>
      </c>
      <c r="Z140" s="2">
        <f>IF(IFERROR(VLOOKUP(5&amp;$A:$A,list!$A:C,3,0),"")=0,"",IFERROR(VLOOKUP(5&amp;$A:$A,list!$A:C,3,0),""))</f>
        <v/>
      </c>
      <c r="AA140" s="10">
        <f>IF(IFERROR(VLOOKUP(5&amp;$A:$A,list!$A:D,4,0),"")=0,"",IFERROR(VLOOKUP(5&amp;$A:$A,list!$A:D,4,0),""))</f>
        <v/>
      </c>
      <c r="AB140" s="10">
        <f>IF(IFERROR(VLOOKUP(5&amp;$A:$A,list!$A:E,5,0),"")=0,"",IFERROR(VLOOKUP(5&amp;$A:$A,list!$A:E,5,0),""))</f>
        <v/>
      </c>
      <c r="AC140" s="10">
        <f>IF(IFERROR(VLOOKUP(5&amp;$A:$A,list!$A:F,6,0),"")=0,"",IFERROR(VLOOKUP(5&amp;$A:$A,list!$A:F,6,0),""))</f>
        <v/>
      </c>
      <c r="AD140" s="10">
        <f>IF(IFERROR(VLOOKUP(5&amp;$A:$A,list!$A:G,7,0),"")=0,"",IFERROR(VLOOKUP(5&amp;$A:$A,list!$A:G,7,0),""))</f>
        <v/>
      </c>
      <c r="AE140" s="10">
        <f>IF(IFERROR(VLOOKUP(5&amp;$A:$A,list!$A:H,8,0),"")=0,"",IFERROR(VLOOKUP(5&amp;$A:$A,list!$A:H,8,0),""))</f>
        <v/>
      </c>
      <c r="AF140" s="2">
        <f>IF(IFERROR(VLOOKUP(6&amp;$A:$A,list!$A:C,3,0),"")=0,"",IFERROR(VLOOKUP(6&amp;$A:$A,list!$A:C,3,0),""))</f>
        <v/>
      </c>
      <c r="AG140" s="10">
        <f>IF(IFERROR(VLOOKUP(6&amp;$A:$A,list!$A:D,4,0),"")=0,"",IFERROR(VLOOKUP(6&amp;$A:$A,list!$A:D,4,0),""))</f>
        <v/>
      </c>
      <c r="AH140" s="10">
        <f>IF(IFERROR(VLOOKUP(6&amp;$A:$A,list!$A:E,5,0),"")=0,"",IFERROR(VLOOKUP(6&amp;$A:$A,list!$A:E,5,0),""))</f>
        <v/>
      </c>
      <c r="AI140" s="10">
        <f>IF(IFERROR(VLOOKUP(6&amp;$A:$A,list!$A:F,6,0),"")=0,"",IFERROR(VLOOKUP(6&amp;$A:$A,list!$A:F,6,0),""))</f>
        <v/>
      </c>
      <c r="AJ140" s="10">
        <f>IF(IFERROR(VLOOKUP(6&amp;$A:$A,list!$A:G,7,0),"")=0,"",IFERROR(VLOOKUP(6&amp;$A:$A,list!$A:G,7,0),""))</f>
        <v/>
      </c>
      <c r="AK140" s="10">
        <f>IF(IFERROR(VLOOKUP(6&amp;$A:$A,list!$A:H,8,0),"")=0,"",IFERROR(VLOOKUP(6&amp;$A:$A,list!$A:H,8,0),""))</f>
        <v/>
      </c>
      <c r="AL140" s="2">
        <f>IF(IFERROR(VLOOKUP(7&amp;$A:$A,list!$A:C,3,0),"")=0,"",IFERROR(VLOOKUP(7&amp;$A:$A,list!$A:C,3,0),""))</f>
        <v/>
      </c>
      <c r="AM140" s="10">
        <f>IF(IFERROR(VLOOKUP(7&amp;$A:$A,list!$A:D,4,0),"")=0,"",IFERROR(VLOOKUP(7&amp;$A:$A,list!$A:D,4,0),""))</f>
        <v/>
      </c>
      <c r="AN140" s="10">
        <f>IF(IFERROR(VLOOKUP(7&amp;$A:$A,list!$A:E,5,0),"")=0,"",IFERROR(VLOOKUP(7&amp;$A:$A,list!$A:E,5,0),""))</f>
        <v/>
      </c>
      <c r="AO140" s="10">
        <f>IF(IFERROR(VLOOKUP(7&amp;$A:$A,list!$A:F,6,0),"")=0,"",IFERROR(VLOOKUP(7&amp;$A:$A,list!$A:F,6,0),""))</f>
        <v/>
      </c>
      <c r="AP140" s="10">
        <f>IF(IFERROR(VLOOKUP(7&amp;$A:$A,list!$A:G,7,0),"")=0,"",IFERROR(VLOOKUP(7&amp;$A:$A,list!$A:G,7,0),""))</f>
        <v/>
      </c>
      <c r="AQ140" s="10">
        <f>IF(IFERROR(VLOOKUP(7&amp;$A:$A,list!$A:H,8,0),"")=0,"",IFERROR(VLOOKUP(7&amp;$A:$A,list!$A:H,8,0),""))</f>
        <v/>
      </c>
      <c r="AR140" s="2">
        <f>IF(IFERROR(VLOOKUP(8&amp;$A:$A,list!$A:C,3,0),"")=0,"",IFERROR(VLOOKUP(8&amp;$A:$A,list!$A:C,3,0),""))</f>
        <v/>
      </c>
      <c r="AS140" s="10">
        <f>IF(IFERROR(VLOOKUP(8&amp;$A:$A,list!$A:D,4,0),"")=0,"",IFERROR(VLOOKUP(8&amp;$A:$A,list!$A:D,4,0),""))</f>
        <v/>
      </c>
      <c r="AT140" s="10">
        <f>IF(IFERROR(VLOOKUP(8&amp;$A:$A,list!$A:E,5,0),"")=0,"",IFERROR(VLOOKUP(8&amp;$A:$A,list!$A:E,5,0),""))</f>
        <v/>
      </c>
      <c r="AU140" s="10">
        <f>IF(IFERROR(VLOOKUP(8&amp;$A:$A,list!$A:F,6,0),"")=0,"",IFERROR(VLOOKUP(8&amp;$A:$A,list!$A:F,6,0),""))</f>
        <v/>
      </c>
      <c r="AV140" s="10">
        <f>IF(IFERROR(VLOOKUP(8&amp;$A:$A,list!$A:G,7,0),"")=0,"",IFERROR(VLOOKUP(8&amp;$A:$A,list!$A:G,7,0),""))</f>
        <v/>
      </c>
      <c r="AW140" s="3">
        <f>IF(IFERROR(VLOOKUP(8&amp;$A:$A,list!$A:H,8,0),"")=0,"",IFERROR(VLOOKUP(8&amp;$A:$A,list!$A:H,8,0),""))</f>
        <v/>
      </c>
    </row>
    <row r="141">
      <c r="B141" s="2">
        <f>IF(IFERROR(VLOOKUP(1&amp;$A:$A,list!$A:C,3,0),"")=0,"",IFERROR(VLOOKUP(1&amp;$A:$A,list!$A:C,3,0),""))</f>
        <v/>
      </c>
      <c r="C141" s="10">
        <f>IF(IFERROR(VLOOKUP(1&amp;$A:$A,list!$A:D,4,0),"")=0,"",IFERROR(VLOOKUP(1&amp;$A:$A,list!$A:D,4,0),""))</f>
        <v/>
      </c>
      <c r="D141" s="10">
        <f>IF(IFERROR(VLOOKUP(1&amp;$A:$A,list!$A:E,5,0),"")=0,"",IFERROR(VLOOKUP(1&amp;$A:$A,list!$A:E,5,0),""))</f>
        <v/>
      </c>
      <c r="E141" s="10">
        <f>IF(IFERROR(VLOOKUP(1&amp;$A:$A,list!$A:F,6,0),"")=0,"",IFERROR(VLOOKUP(1&amp;$A:$A,list!$A:F,6,0),""))</f>
        <v/>
      </c>
      <c r="F141" s="10">
        <f>IF(IFERROR(VLOOKUP(1&amp;$A:$A,list!$A:G,7,0),"")=0,"",IFERROR(VLOOKUP(1&amp;$A:$A,list!$A:G,7,0),""))</f>
        <v/>
      </c>
      <c r="G141" s="10">
        <f>IF(IFERROR(VLOOKUP(1&amp;$A:$A,list!$A:H,8,0),"")=0,"",IFERROR(VLOOKUP(1&amp;$A:$A,list!$A:H,8,0),""))</f>
        <v/>
      </c>
      <c r="H141" s="2">
        <f>IF(IFERROR(VLOOKUP(2&amp;$A:$A,list!$A:C,3,0),"")=0,"",IFERROR(VLOOKUP(2&amp;$A:$A,list!$A:C,3,0),""))</f>
        <v/>
      </c>
      <c r="I141" s="10">
        <f>IF(IFERROR(VLOOKUP(2&amp;$A:$A,list!$A:D,4,0),"")=0,"",IFERROR(VLOOKUP(2&amp;$A:$A,list!$A:D,4,0),""))</f>
        <v/>
      </c>
      <c r="J141" s="10">
        <f>IF(IFERROR(VLOOKUP(2&amp;$A:$A,list!$A:E,5,0),"")=0,"",IFERROR(VLOOKUP(2&amp;$A:$A,list!$A:E,5,0),""))</f>
        <v/>
      </c>
      <c r="K141" s="10">
        <f>IF(IFERROR(VLOOKUP(2&amp;$A:$A,list!$A:F,6,0),"")=0,"",IFERROR(VLOOKUP(2&amp;$A:$A,list!$A:F,6,0),""))</f>
        <v/>
      </c>
      <c r="L141" s="10">
        <f>IF(IFERROR(VLOOKUP(2&amp;$A:$A,list!$A:G,7,0),"")=0,"",IFERROR(VLOOKUP(2&amp;$A:$A,list!$A:G,7,0),""))</f>
        <v/>
      </c>
      <c r="M141" s="10">
        <f>IF(IFERROR(VLOOKUP(2&amp;$A:$A,list!$A:H,8,0),"")=0,"",IFERROR(VLOOKUP(2&amp;$A:$A,list!$A:H,8,0),""))</f>
        <v/>
      </c>
      <c r="N141" s="2">
        <f>IF(IFERROR(VLOOKUP(3&amp;$A:$A,list!$A:C,3,0),"")=0,"",IFERROR(VLOOKUP(3&amp;$A:$A,list!$A:C,3,0),""))</f>
        <v/>
      </c>
      <c r="O141" s="10">
        <f>IF(IFERROR(VLOOKUP(3&amp;$A:$A,list!$A:D,4,0),"")=0,"",IFERROR(VLOOKUP(3&amp;$A:$A,list!$A:D,4,0),""))</f>
        <v/>
      </c>
      <c r="P141" s="10">
        <f>IF(IFERROR(VLOOKUP(3&amp;$A:$A,list!$A:E,5,0),"")=0,"",IFERROR(VLOOKUP(3&amp;$A:$A,list!$A:E,5,0),""))</f>
        <v/>
      </c>
      <c r="Q141" s="10">
        <f>IF(IFERROR(VLOOKUP(3&amp;$A:$A,list!$A:F,6,0),"")=0,"",IFERROR(VLOOKUP(3&amp;$A:$A,list!$A:F,6,0),""))</f>
        <v/>
      </c>
      <c r="R141" s="10">
        <f>IF(IFERROR(VLOOKUP(3&amp;$A:$A,list!$A:G,7,0),"")=0,"",IFERROR(VLOOKUP(3&amp;$A:$A,list!$A:G,7,0),""))</f>
        <v/>
      </c>
      <c r="S141" s="10">
        <f>IF(IFERROR(VLOOKUP(3&amp;$A:$A,list!$A:H,8,0),"")=0,"",IFERROR(VLOOKUP(3&amp;$A:$A,list!$A:H,8,0),""))</f>
        <v/>
      </c>
      <c r="T141" s="2">
        <f>IF(IFERROR(VLOOKUP(4&amp;$A:$A,list!$A:C,3,0),"")=0,"",IFERROR(VLOOKUP(4&amp;$A:$A,list!$A:C,3,0),""))</f>
        <v/>
      </c>
      <c r="U141" s="10">
        <f>IF(IFERROR(VLOOKUP(4&amp;$A:$A,list!$A:D,4,0),"")=0,"",IFERROR(VLOOKUP(4&amp;$A:$A,list!$A:D,4,0),""))</f>
        <v/>
      </c>
      <c r="V141" s="10">
        <f>IF(IFERROR(VLOOKUP(4&amp;$A:$A,list!$A:E,5,0),"")=0,"",IFERROR(VLOOKUP(4&amp;$A:$A,list!$A:E,5,0),""))</f>
        <v/>
      </c>
      <c r="W141" s="10">
        <f>IF(IFERROR(VLOOKUP(4&amp;$A:$A,list!$A:F,6,0),"")=0,"",IFERROR(VLOOKUP(4&amp;$A:$A,list!$A:F,6,0),""))</f>
        <v/>
      </c>
      <c r="X141" s="10">
        <f>IF(IFERROR(VLOOKUP(4&amp;$A:$A,list!$A:G,7,0),"")=0,"",IFERROR(VLOOKUP(4&amp;$A:$A,list!$A:G,7,0),""))</f>
        <v/>
      </c>
      <c r="Y141" s="10">
        <f>IF(IFERROR(VLOOKUP(4&amp;$A:$A,list!$A:H,8,0),"")=0,"",IFERROR(VLOOKUP(4&amp;$A:$A,list!$A:H,8,0),""))</f>
        <v/>
      </c>
      <c r="Z141" s="2">
        <f>IF(IFERROR(VLOOKUP(5&amp;$A:$A,list!$A:C,3,0),"")=0,"",IFERROR(VLOOKUP(5&amp;$A:$A,list!$A:C,3,0),""))</f>
        <v/>
      </c>
      <c r="AA141" s="10">
        <f>IF(IFERROR(VLOOKUP(5&amp;$A:$A,list!$A:D,4,0),"")=0,"",IFERROR(VLOOKUP(5&amp;$A:$A,list!$A:D,4,0),""))</f>
        <v/>
      </c>
      <c r="AB141" s="10">
        <f>IF(IFERROR(VLOOKUP(5&amp;$A:$A,list!$A:E,5,0),"")=0,"",IFERROR(VLOOKUP(5&amp;$A:$A,list!$A:E,5,0),""))</f>
        <v/>
      </c>
      <c r="AC141" s="10">
        <f>IF(IFERROR(VLOOKUP(5&amp;$A:$A,list!$A:F,6,0),"")=0,"",IFERROR(VLOOKUP(5&amp;$A:$A,list!$A:F,6,0),""))</f>
        <v/>
      </c>
      <c r="AD141" s="10">
        <f>IF(IFERROR(VLOOKUP(5&amp;$A:$A,list!$A:G,7,0),"")=0,"",IFERROR(VLOOKUP(5&amp;$A:$A,list!$A:G,7,0),""))</f>
        <v/>
      </c>
      <c r="AE141" s="10">
        <f>IF(IFERROR(VLOOKUP(5&amp;$A:$A,list!$A:H,8,0),"")=0,"",IFERROR(VLOOKUP(5&amp;$A:$A,list!$A:H,8,0),""))</f>
        <v/>
      </c>
      <c r="AF141" s="2">
        <f>IF(IFERROR(VLOOKUP(6&amp;$A:$A,list!$A:C,3,0),"")=0,"",IFERROR(VLOOKUP(6&amp;$A:$A,list!$A:C,3,0),""))</f>
        <v/>
      </c>
      <c r="AG141" s="10">
        <f>IF(IFERROR(VLOOKUP(6&amp;$A:$A,list!$A:D,4,0),"")=0,"",IFERROR(VLOOKUP(6&amp;$A:$A,list!$A:D,4,0),""))</f>
        <v/>
      </c>
      <c r="AH141" s="10">
        <f>IF(IFERROR(VLOOKUP(6&amp;$A:$A,list!$A:E,5,0),"")=0,"",IFERROR(VLOOKUP(6&amp;$A:$A,list!$A:E,5,0),""))</f>
        <v/>
      </c>
      <c r="AI141" s="10">
        <f>IF(IFERROR(VLOOKUP(6&amp;$A:$A,list!$A:F,6,0),"")=0,"",IFERROR(VLOOKUP(6&amp;$A:$A,list!$A:F,6,0),""))</f>
        <v/>
      </c>
      <c r="AJ141" s="10">
        <f>IF(IFERROR(VLOOKUP(6&amp;$A:$A,list!$A:G,7,0),"")=0,"",IFERROR(VLOOKUP(6&amp;$A:$A,list!$A:G,7,0),""))</f>
        <v/>
      </c>
      <c r="AK141" s="10">
        <f>IF(IFERROR(VLOOKUP(6&amp;$A:$A,list!$A:H,8,0),"")=0,"",IFERROR(VLOOKUP(6&amp;$A:$A,list!$A:H,8,0),""))</f>
        <v/>
      </c>
      <c r="AL141" s="2">
        <f>IF(IFERROR(VLOOKUP(7&amp;$A:$A,list!$A:C,3,0),"")=0,"",IFERROR(VLOOKUP(7&amp;$A:$A,list!$A:C,3,0),""))</f>
        <v/>
      </c>
      <c r="AM141" s="10">
        <f>IF(IFERROR(VLOOKUP(7&amp;$A:$A,list!$A:D,4,0),"")=0,"",IFERROR(VLOOKUP(7&amp;$A:$A,list!$A:D,4,0),""))</f>
        <v/>
      </c>
      <c r="AN141" s="10">
        <f>IF(IFERROR(VLOOKUP(7&amp;$A:$A,list!$A:E,5,0),"")=0,"",IFERROR(VLOOKUP(7&amp;$A:$A,list!$A:E,5,0),""))</f>
        <v/>
      </c>
      <c r="AO141" s="10">
        <f>IF(IFERROR(VLOOKUP(7&amp;$A:$A,list!$A:F,6,0),"")=0,"",IFERROR(VLOOKUP(7&amp;$A:$A,list!$A:F,6,0),""))</f>
        <v/>
      </c>
      <c r="AP141" s="10">
        <f>IF(IFERROR(VLOOKUP(7&amp;$A:$A,list!$A:G,7,0),"")=0,"",IFERROR(VLOOKUP(7&amp;$A:$A,list!$A:G,7,0),""))</f>
        <v/>
      </c>
      <c r="AQ141" s="10">
        <f>IF(IFERROR(VLOOKUP(7&amp;$A:$A,list!$A:H,8,0),"")=0,"",IFERROR(VLOOKUP(7&amp;$A:$A,list!$A:H,8,0),""))</f>
        <v/>
      </c>
      <c r="AR141" s="2">
        <f>IF(IFERROR(VLOOKUP(8&amp;$A:$A,list!$A:C,3,0),"")=0,"",IFERROR(VLOOKUP(8&amp;$A:$A,list!$A:C,3,0),""))</f>
        <v/>
      </c>
      <c r="AS141" s="10">
        <f>IF(IFERROR(VLOOKUP(8&amp;$A:$A,list!$A:D,4,0),"")=0,"",IFERROR(VLOOKUP(8&amp;$A:$A,list!$A:D,4,0),""))</f>
        <v/>
      </c>
      <c r="AT141" s="10">
        <f>IF(IFERROR(VLOOKUP(8&amp;$A:$A,list!$A:E,5,0),"")=0,"",IFERROR(VLOOKUP(8&amp;$A:$A,list!$A:E,5,0),""))</f>
        <v/>
      </c>
      <c r="AU141" s="10">
        <f>IF(IFERROR(VLOOKUP(8&amp;$A:$A,list!$A:F,6,0),"")=0,"",IFERROR(VLOOKUP(8&amp;$A:$A,list!$A:F,6,0),""))</f>
        <v/>
      </c>
      <c r="AV141" s="10">
        <f>IF(IFERROR(VLOOKUP(8&amp;$A:$A,list!$A:G,7,0),"")=0,"",IFERROR(VLOOKUP(8&amp;$A:$A,list!$A:G,7,0),""))</f>
        <v/>
      </c>
      <c r="AW141" s="3">
        <f>IF(IFERROR(VLOOKUP(8&amp;$A:$A,list!$A:H,8,0),"")=0,"",IFERROR(VLOOKUP(8&amp;$A:$A,list!$A:H,8,0),""))</f>
        <v/>
      </c>
    </row>
    <row r="142">
      <c r="B142" s="2">
        <f>IF(IFERROR(VLOOKUP(1&amp;$A:$A,list!$A:C,3,0),"")=0,"",IFERROR(VLOOKUP(1&amp;$A:$A,list!$A:C,3,0),""))</f>
        <v/>
      </c>
      <c r="C142" s="10">
        <f>IF(IFERROR(VLOOKUP(1&amp;$A:$A,list!$A:D,4,0),"")=0,"",IFERROR(VLOOKUP(1&amp;$A:$A,list!$A:D,4,0),""))</f>
        <v/>
      </c>
      <c r="D142" s="10">
        <f>IF(IFERROR(VLOOKUP(1&amp;$A:$A,list!$A:E,5,0),"")=0,"",IFERROR(VLOOKUP(1&amp;$A:$A,list!$A:E,5,0),""))</f>
        <v/>
      </c>
      <c r="E142" s="10">
        <f>IF(IFERROR(VLOOKUP(1&amp;$A:$A,list!$A:F,6,0),"")=0,"",IFERROR(VLOOKUP(1&amp;$A:$A,list!$A:F,6,0),""))</f>
        <v/>
      </c>
      <c r="F142" s="10">
        <f>IF(IFERROR(VLOOKUP(1&amp;$A:$A,list!$A:G,7,0),"")=0,"",IFERROR(VLOOKUP(1&amp;$A:$A,list!$A:G,7,0),""))</f>
        <v/>
      </c>
      <c r="G142" s="10">
        <f>IF(IFERROR(VLOOKUP(1&amp;$A:$A,list!$A:H,8,0),"")=0,"",IFERROR(VLOOKUP(1&amp;$A:$A,list!$A:H,8,0),""))</f>
        <v/>
      </c>
      <c r="H142" s="2">
        <f>IF(IFERROR(VLOOKUP(2&amp;$A:$A,list!$A:C,3,0),"")=0,"",IFERROR(VLOOKUP(2&amp;$A:$A,list!$A:C,3,0),""))</f>
        <v/>
      </c>
      <c r="I142" s="10">
        <f>IF(IFERROR(VLOOKUP(2&amp;$A:$A,list!$A:D,4,0),"")=0,"",IFERROR(VLOOKUP(2&amp;$A:$A,list!$A:D,4,0),""))</f>
        <v/>
      </c>
      <c r="J142" s="10">
        <f>IF(IFERROR(VLOOKUP(2&amp;$A:$A,list!$A:E,5,0),"")=0,"",IFERROR(VLOOKUP(2&amp;$A:$A,list!$A:E,5,0),""))</f>
        <v/>
      </c>
      <c r="K142" s="10">
        <f>IF(IFERROR(VLOOKUP(2&amp;$A:$A,list!$A:F,6,0),"")=0,"",IFERROR(VLOOKUP(2&amp;$A:$A,list!$A:F,6,0),""))</f>
        <v/>
      </c>
      <c r="L142" s="10">
        <f>IF(IFERROR(VLOOKUP(2&amp;$A:$A,list!$A:G,7,0),"")=0,"",IFERROR(VLOOKUP(2&amp;$A:$A,list!$A:G,7,0),""))</f>
        <v/>
      </c>
      <c r="M142" s="10">
        <f>IF(IFERROR(VLOOKUP(2&amp;$A:$A,list!$A:H,8,0),"")=0,"",IFERROR(VLOOKUP(2&amp;$A:$A,list!$A:H,8,0),""))</f>
        <v/>
      </c>
      <c r="N142" s="2">
        <f>IF(IFERROR(VLOOKUP(3&amp;$A:$A,list!$A:C,3,0),"")=0,"",IFERROR(VLOOKUP(3&amp;$A:$A,list!$A:C,3,0),""))</f>
        <v/>
      </c>
      <c r="O142" s="10">
        <f>IF(IFERROR(VLOOKUP(3&amp;$A:$A,list!$A:D,4,0),"")=0,"",IFERROR(VLOOKUP(3&amp;$A:$A,list!$A:D,4,0),""))</f>
        <v/>
      </c>
      <c r="P142" s="10">
        <f>IF(IFERROR(VLOOKUP(3&amp;$A:$A,list!$A:E,5,0),"")=0,"",IFERROR(VLOOKUP(3&amp;$A:$A,list!$A:E,5,0),""))</f>
        <v/>
      </c>
      <c r="Q142" s="10">
        <f>IF(IFERROR(VLOOKUP(3&amp;$A:$A,list!$A:F,6,0),"")=0,"",IFERROR(VLOOKUP(3&amp;$A:$A,list!$A:F,6,0),""))</f>
        <v/>
      </c>
      <c r="R142" s="10">
        <f>IF(IFERROR(VLOOKUP(3&amp;$A:$A,list!$A:G,7,0),"")=0,"",IFERROR(VLOOKUP(3&amp;$A:$A,list!$A:G,7,0),""))</f>
        <v/>
      </c>
      <c r="S142" s="10">
        <f>IF(IFERROR(VLOOKUP(3&amp;$A:$A,list!$A:H,8,0),"")=0,"",IFERROR(VLOOKUP(3&amp;$A:$A,list!$A:H,8,0),""))</f>
        <v/>
      </c>
      <c r="T142" s="2">
        <f>IF(IFERROR(VLOOKUP(4&amp;$A:$A,list!$A:C,3,0),"")=0,"",IFERROR(VLOOKUP(4&amp;$A:$A,list!$A:C,3,0),""))</f>
        <v/>
      </c>
      <c r="U142" s="10">
        <f>IF(IFERROR(VLOOKUP(4&amp;$A:$A,list!$A:D,4,0),"")=0,"",IFERROR(VLOOKUP(4&amp;$A:$A,list!$A:D,4,0),""))</f>
        <v/>
      </c>
      <c r="V142" s="10">
        <f>IF(IFERROR(VLOOKUP(4&amp;$A:$A,list!$A:E,5,0),"")=0,"",IFERROR(VLOOKUP(4&amp;$A:$A,list!$A:E,5,0),""))</f>
        <v/>
      </c>
      <c r="W142" s="10">
        <f>IF(IFERROR(VLOOKUP(4&amp;$A:$A,list!$A:F,6,0),"")=0,"",IFERROR(VLOOKUP(4&amp;$A:$A,list!$A:F,6,0),""))</f>
        <v/>
      </c>
      <c r="X142" s="10">
        <f>IF(IFERROR(VLOOKUP(4&amp;$A:$A,list!$A:G,7,0),"")=0,"",IFERROR(VLOOKUP(4&amp;$A:$A,list!$A:G,7,0),""))</f>
        <v/>
      </c>
      <c r="Y142" s="10">
        <f>IF(IFERROR(VLOOKUP(4&amp;$A:$A,list!$A:H,8,0),"")=0,"",IFERROR(VLOOKUP(4&amp;$A:$A,list!$A:H,8,0),""))</f>
        <v/>
      </c>
      <c r="Z142" s="2">
        <f>IF(IFERROR(VLOOKUP(5&amp;$A:$A,list!$A:C,3,0),"")=0,"",IFERROR(VLOOKUP(5&amp;$A:$A,list!$A:C,3,0),""))</f>
        <v/>
      </c>
      <c r="AA142" s="10">
        <f>IF(IFERROR(VLOOKUP(5&amp;$A:$A,list!$A:D,4,0),"")=0,"",IFERROR(VLOOKUP(5&amp;$A:$A,list!$A:D,4,0),""))</f>
        <v/>
      </c>
      <c r="AB142" s="10">
        <f>IF(IFERROR(VLOOKUP(5&amp;$A:$A,list!$A:E,5,0),"")=0,"",IFERROR(VLOOKUP(5&amp;$A:$A,list!$A:E,5,0),""))</f>
        <v/>
      </c>
      <c r="AC142" s="10">
        <f>IF(IFERROR(VLOOKUP(5&amp;$A:$A,list!$A:F,6,0),"")=0,"",IFERROR(VLOOKUP(5&amp;$A:$A,list!$A:F,6,0),""))</f>
        <v/>
      </c>
      <c r="AD142" s="10">
        <f>IF(IFERROR(VLOOKUP(5&amp;$A:$A,list!$A:G,7,0),"")=0,"",IFERROR(VLOOKUP(5&amp;$A:$A,list!$A:G,7,0),""))</f>
        <v/>
      </c>
      <c r="AE142" s="10">
        <f>IF(IFERROR(VLOOKUP(5&amp;$A:$A,list!$A:H,8,0),"")=0,"",IFERROR(VLOOKUP(5&amp;$A:$A,list!$A:H,8,0),""))</f>
        <v/>
      </c>
      <c r="AF142" s="2">
        <f>IF(IFERROR(VLOOKUP(6&amp;$A:$A,list!$A:C,3,0),"")=0,"",IFERROR(VLOOKUP(6&amp;$A:$A,list!$A:C,3,0),""))</f>
        <v/>
      </c>
      <c r="AG142" s="10">
        <f>IF(IFERROR(VLOOKUP(6&amp;$A:$A,list!$A:D,4,0),"")=0,"",IFERROR(VLOOKUP(6&amp;$A:$A,list!$A:D,4,0),""))</f>
        <v/>
      </c>
      <c r="AH142" s="10">
        <f>IF(IFERROR(VLOOKUP(6&amp;$A:$A,list!$A:E,5,0),"")=0,"",IFERROR(VLOOKUP(6&amp;$A:$A,list!$A:E,5,0),""))</f>
        <v/>
      </c>
      <c r="AI142" s="10">
        <f>IF(IFERROR(VLOOKUP(6&amp;$A:$A,list!$A:F,6,0),"")=0,"",IFERROR(VLOOKUP(6&amp;$A:$A,list!$A:F,6,0),""))</f>
        <v/>
      </c>
      <c r="AJ142" s="10">
        <f>IF(IFERROR(VLOOKUP(6&amp;$A:$A,list!$A:G,7,0),"")=0,"",IFERROR(VLOOKUP(6&amp;$A:$A,list!$A:G,7,0),""))</f>
        <v/>
      </c>
      <c r="AK142" s="10">
        <f>IF(IFERROR(VLOOKUP(6&amp;$A:$A,list!$A:H,8,0),"")=0,"",IFERROR(VLOOKUP(6&amp;$A:$A,list!$A:H,8,0),""))</f>
        <v/>
      </c>
      <c r="AL142" s="2">
        <f>IF(IFERROR(VLOOKUP(7&amp;$A:$A,list!$A:C,3,0),"")=0,"",IFERROR(VLOOKUP(7&amp;$A:$A,list!$A:C,3,0),""))</f>
        <v/>
      </c>
      <c r="AM142" s="10">
        <f>IF(IFERROR(VLOOKUP(7&amp;$A:$A,list!$A:D,4,0),"")=0,"",IFERROR(VLOOKUP(7&amp;$A:$A,list!$A:D,4,0),""))</f>
        <v/>
      </c>
      <c r="AN142" s="10">
        <f>IF(IFERROR(VLOOKUP(7&amp;$A:$A,list!$A:E,5,0),"")=0,"",IFERROR(VLOOKUP(7&amp;$A:$A,list!$A:E,5,0),""))</f>
        <v/>
      </c>
      <c r="AO142" s="10">
        <f>IF(IFERROR(VLOOKUP(7&amp;$A:$A,list!$A:F,6,0),"")=0,"",IFERROR(VLOOKUP(7&amp;$A:$A,list!$A:F,6,0),""))</f>
        <v/>
      </c>
      <c r="AP142" s="10">
        <f>IF(IFERROR(VLOOKUP(7&amp;$A:$A,list!$A:G,7,0),"")=0,"",IFERROR(VLOOKUP(7&amp;$A:$A,list!$A:G,7,0),""))</f>
        <v/>
      </c>
      <c r="AQ142" s="10">
        <f>IF(IFERROR(VLOOKUP(7&amp;$A:$A,list!$A:H,8,0),"")=0,"",IFERROR(VLOOKUP(7&amp;$A:$A,list!$A:H,8,0),""))</f>
        <v/>
      </c>
      <c r="AR142" s="2">
        <f>IF(IFERROR(VLOOKUP(8&amp;$A:$A,list!$A:C,3,0),"")=0,"",IFERROR(VLOOKUP(8&amp;$A:$A,list!$A:C,3,0),""))</f>
        <v/>
      </c>
      <c r="AS142" s="10">
        <f>IF(IFERROR(VLOOKUP(8&amp;$A:$A,list!$A:D,4,0),"")=0,"",IFERROR(VLOOKUP(8&amp;$A:$A,list!$A:D,4,0),""))</f>
        <v/>
      </c>
      <c r="AT142" s="10">
        <f>IF(IFERROR(VLOOKUP(8&amp;$A:$A,list!$A:E,5,0),"")=0,"",IFERROR(VLOOKUP(8&amp;$A:$A,list!$A:E,5,0),""))</f>
        <v/>
      </c>
      <c r="AU142" s="10">
        <f>IF(IFERROR(VLOOKUP(8&amp;$A:$A,list!$A:F,6,0),"")=0,"",IFERROR(VLOOKUP(8&amp;$A:$A,list!$A:F,6,0),""))</f>
        <v/>
      </c>
      <c r="AV142" s="10">
        <f>IF(IFERROR(VLOOKUP(8&amp;$A:$A,list!$A:G,7,0),"")=0,"",IFERROR(VLOOKUP(8&amp;$A:$A,list!$A:G,7,0),""))</f>
        <v/>
      </c>
      <c r="AW142" s="3">
        <f>IF(IFERROR(VLOOKUP(8&amp;$A:$A,list!$A:H,8,0),"")=0,"",IFERROR(VLOOKUP(8&amp;$A:$A,list!$A:H,8,0),""))</f>
        <v/>
      </c>
    </row>
    <row r="143">
      <c r="B143" s="2">
        <f>IF(IFERROR(VLOOKUP(1&amp;$A:$A,list!$A:C,3,0),"")=0,"",IFERROR(VLOOKUP(1&amp;$A:$A,list!$A:C,3,0),""))</f>
        <v/>
      </c>
      <c r="C143" s="10">
        <f>IF(IFERROR(VLOOKUP(1&amp;$A:$A,list!$A:D,4,0),"")=0,"",IFERROR(VLOOKUP(1&amp;$A:$A,list!$A:D,4,0),""))</f>
        <v/>
      </c>
      <c r="D143" s="10">
        <f>IF(IFERROR(VLOOKUP(1&amp;$A:$A,list!$A:E,5,0),"")=0,"",IFERROR(VLOOKUP(1&amp;$A:$A,list!$A:E,5,0),""))</f>
        <v/>
      </c>
      <c r="E143" s="10">
        <f>IF(IFERROR(VLOOKUP(1&amp;$A:$A,list!$A:F,6,0),"")=0,"",IFERROR(VLOOKUP(1&amp;$A:$A,list!$A:F,6,0),""))</f>
        <v/>
      </c>
      <c r="F143" s="10">
        <f>IF(IFERROR(VLOOKUP(1&amp;$A:$A,list!$A:G,7,0),"")=0,"",IFERROR(VLOOKUP(1&amp;$A:$A,list!$A:G,7,0),""))</f>
        <v/>
      </c>
      <c r="G143" s="10">
        <f>IF(IFERROR(VLOOKUP(1&amp;$A:$A,list!$A:H,8,0),"")=0,"",IFERROR(VLOOKUP(1&amp;$A:$A,list!$A:H,8,0),""))</f>
        <v/>
      </c>
      <c r="H143" s="2">
        <f>IF(IFERROR(VLOOKUP(2&amp;$A:$A,list!$A:C,3,0),"")=0,"",IFERROR(VLOOKUP(2&amp;$A:$A,list!$A:C,3,0),""))</f>
        <v/>
      </c>
      <c r="I143" s="10">
        <f>IF(IFERROR(VLOOKUP(2&amp;$A:$A,list!$A:D,4,0),"")=0,"",IFERROR(VLOOKUP(2&amp;$A:$A,list!$A:D,4,0),""))</f>
        <v/>
      </c>
      <c r="J143" s="10">
        <f>IF(IFERROR(VLOOKUP(2&amp;$A:$A,list!$A:E,5,0),"")=0,"",IFERROR(VLOOKUP(2&amp;$A:$A,list!$A:E,5,0),""))</f>
        <v/>
      </c>
      <c r="K143" s="10">
        <f>IF(IFERROR(VLOOKUP(2&amp;$A:$A,list!$A:F,6,0),"")=0,"",IFERROR(VLOOKUP(2&amp;$A:$A,list!$A:F,6,0),""))</f>
        <v/>
      </c>
      <c r="L143" s="10">
        <f>IF(IFERROR(VLOOKUP(2&amp;$A:$A,list!$A:G,7,0),"")=0,"",IFERROR(VLOOKUP(2&amp;$A:$A,list!$A:G,7,0),""))</f>
        <v/>
      </c>
      <c r="M143" s="10">
        <f>IF(IFERROR(VLOOKUP(2&amp;$A:$A,list!$A:H,8,0),"")=0,"",IFERROR(VLOOKUP(2&amp;$A:$A,list!$A:H,8,0),""))</f>
        <v/>
      </c>
      <c r="N143" s="2">
        <f>IF(IFERROR(VLOOKUP(3&amp;$A:$A,list!$A:C,3,0),"")=0,"",IFERROR(VLOOKUP(3&amp;$A:$A,list!$A:C,3,0),""))</f>
        <v/>
      </c>
      <c r="O143" s="10">
        <f>IF(IFERROR(VLOOKUP(3&amp;$A:$A,list!$A:D,4,0),"")=0,"",IFERROR(VLOOKUP(3&amp;$A:$A,list!$A:D,4,0),""))</f>
        <v/>
      </c>
      <c r="P143" s="10">
        <f>IF(IFERROR(VLOOKUP(3&amp;$A:$A,list!$A:E,5,0),"")=0,"",IFERROR(VLOOKUP(3&amp;$A:$A,list!$A:E,5,0),""))</f>
        <v/>
      </c>
      <c r="Q143" s="10">
        <f>IF(IFERROR(VLOOKUP(3&amp;$A:$A,list!$A:F,6,0),"")=0,"",IFERROR(VLOOKUP(3&amp;$A:$A,list!$A:F,6,0),""))</f>
        <v/>
      </c>
      <c r="R143" s="10">
        <f>IF(IFERROR(VLOOKUP(3&amp;$A:$A,list!$A:G,7,0),"")=0,"",IFERROR(VLOOKUP(3&amp;$A:$A,list!$A:G,7,0),""))</f>
        <v/>
      </c>
      <c r="S143" s="10">
        <f>IF(IFERROR(VLOOKUP(3&amp;$A:$A,list!$A:H,8,0),"")=0,"",IFERROR(VLOOKUP(3&amp;$A:$A,list!$A:H,8,0),""))</f>
        <v/>
      </c>
      <c r="T143" s="2">
        <f>IF(IFERROR(VLOOKUP(4&amp;$A:$A,list!$A:C,3,0),"")=0,"",IFERROR(VLOOKUP(4&amp;$A:$A,list!$A:C,3,0),""))</f>
        <v/>
      </c>
      <c r="U143" s="10">
        <f>IF(IFERROR(VLOOKUP(4&amp;$A:$A,list!$A:D,4,0),"")=0,"",IFERROR(VLOOKUP(4&amp;$A:$A,list!$A:D,4,0),""))</f>
        <v/>
      </c>
      <c r="V143" s="10">
        <f>IF(IFERROR(VLOOKUP(4&amp;$A:$A,list!$A:E,5,0),"")=0,"",IFERROR(VLOOKUP(4&amp;$A:$A,list!$A:E,5,0),""))</f>
        <v/>
      </c>
      <c r="W143" s="10">
        <f>IF(IFERROR(VLOOKUP(4&amp;$A:$A,list!$A:F,6,0),"")=0,"",IFERROR(VLOOKUP(4&amp;$A:$A,list!$A:F,6,0),""))</f>
        <v/>
      </c>
      <c r="X143" s="10">
        <f>IF(IFERROR(VLOOKUP(4&amp;$A:$A,list!$A:G,7,0),"")=0,"",IFERROR(VLOOKUP(4&amp;$A:$A,list!$A:G,7,0),""))</f>
        <v/>
      </c>
      <c r="Y143" s="10">
        <f>IF(IFERROR(VLOOKUP(4&amp;$A:$A,list!$A:H,8,0),"")=0,"",IFERROR(VLOOKUP(4&amp;$A:$A,list!$A:H,8,0),""))</f>
        <v/>
      </c>
      <c r="Z143" s="2">
        <f>IF(IFERROR(VLOOKUP(5&amp;$A:$A,list!$A:C,3,0),"")=0,"",IFERROR(VLOOKUP(5&amp;$A:$A,list!$A:C,3,0),""))</f>
        <v/>
      </c>
      <c r="AA143" s="10">
        <f>IF(IFERROR(VLOOKUP(5&amp;$A:$A,list!$A:D,4,0),"")=0,"",IFERROR(VLOOKUP(5&amp;$A:$A,list!$A:D,4,0),""))</f>
        <v/>
      </c>
      <c r="AB143" s="10">
        <f>IF(IFERROR(VLOOKUP(5&amp;$A:$A,list!$A:E,5,0),"")=0,"",IFERROR(VLOOKUP(5&amp;$A:$A,list!$A:E,5,0),""))</f>
        <v/>
      </c>
      <c r="AC143" s="10">
        <f>IF(IFERROR(VLOOKUP(5&amp;$A:$A,list!$A:F,6,0),"")=0,"",IFERROR(VLOOKUP(5&amp;$A:$A,list!$A:F,6,0),""))</f>
        <v/>
      </c>
      <c r="AD143" s="10">
        <f>IF(IFERROR(VLOOKUP(5&amp;$A:$A,list!$A:G,7,0),"")=0,"",IFERROR(VLOOKUP(5&amp;$A:$A,list!$A:G,7,0),""))</f>
        <v/>
      </c>
      <c r="AE143" s="10">
        <f>IF(IFERROR(VLOOKUP(5&amp;$A:$A,list!$A:H,8,0),"")=0,"",IFERROR(VLOOKUP(5&amp;$A:$A,list!$A:H,8,0),""))</f>
        <v/>
      </c>
      <c r="AF143" s="2">
        <f>IF(IFERROR(VLOOKUP(6&amp;$A:$A,list!$A:C,3,0),"")=0,"",IFERROR(VLOOKUP(6&amp;$A:$A,list!$A:C,3,0),""))</f>
        <v/>
      </c>
      <c r="AG143" s="10">
        <f>IF(IFERROR(VLOOKUP(6&amp;$A:$A,list!$A:D,4,0),"")=0,"",IFERROR(VLOOKUP(6&amp;$A:$A,list!$A:D,4,0),""))</f>
        <v/>
      </c>
      <c r="AH143" s="10">
        <f>IF(IFERROR(VLOOKUP(6&amp;$A:$A,list!$A:E,5,0),"")=0,"",IFERROR(VLOOKUP(6&amp;$A:$A,list!$A:E,5,0),""))</f>
        <v/>
      </c>
      <c r="AI143" s="10">
        <f>IF(IFERROR(VLOOKUP(6&amp;$A:$A,list!$A:F,6,0),"")=0,"",IFERROR(VLOOKUP(6&amp;$A:$A,list!$A:F,6,0),""))</f>
        <v/>
      </c>
      <c r="AJ143" s="10">
        <f>IF(IFERROR(VLOOKUP(6&amp;$A:$A,list!$A:G,7,0),"")=0,"",IFERROR(VLOOKUP(6&amp;$A:$A,list!$A:G,7,0),""))</f>
        <v/>
      </c>
      <c r="AK143" s="10">
        <f>IF(IFERROR(VLOOKUP(6&amp;$A:$A,list!$A:H,8,0),"")=0,"",IFERROR(VLOOKUP(6&amp;$A:$A,list!$A:H,8,0),""))</f>
        <v/>
      </c>
      <c r="AL143" s="2">
        <f>IF(IFERROR(VLOOKUP(7&amp;$A:$A,list!$A:C,3,0),"")=0,"",IFERROR(VLOOKUP(7&amp;$A:$A,list!$A:C,3,0),""))</f>
        <v/>
      </c>
      <c r="AM143" s="10">
        <f>IF(IFERROR(VLOOKUP(7&amp;$A:$A,list!$A:D,4,0),"")=0,"",IFERROR(VLOOKUP(7&amp;$A:$A,list!$A:D,4,0),""))</f>
        <v/>
      </c>
      <c r="AN143" s="10">
        <f>IF(IFERROR(VLOOKUP(7&amp;$A:$A,list!$A:E,5,0),"")=0,"",IFERROR(VLOOKUP(7&amp;$A:$A,list!$A:E,5,0),""))</f>
        <v/>
      </c>
      <c r="AO143" s="10">
        <f>IF(IFERROR(VLOOKUP(7&amp;$A:$A,list!$A:F,6,0),"")=0,"",IFERROR(VLOOKUP(7&amp;$A:$A,list!$A:F,6,0),""))</f>
        <v/>
      </c>
      <c r="AP143" s="10">
        <f>IF(IFERROR(VLOOKUP(7&amp;$A:$A,list!$A:G,7,0),"")=0,"",IFERROR(VLOOKUP(7&amp;$A:$A,list!$A:G,7,0),""))</f>
        <v/>
      </c>
      <c r="AQ143" s="10">
        <f>IF(IFERROR(VLOOKUP(7&amp;$A:$A,list!$A:H,8,0),"")=0,"",IFERROR(VLOOKUP(7&amp;$A:$A,list!$A:H,8,0),""))</f>
        <v/>
      </c>
      <c r="AR143" s="2">
        <f>IF(IFERROR(VLOOKUP(8&amp;$A:$A,list!$A:C,3,0),"")=0,"",IFERROR(VLOOKUP(8&amp;$A:$A,list!$A:C,3,0),""))</f>
        <v/>
      </c>
      <c r="AS143" s="10">
        <f>IF(IFERROR(VLOOKUP(8&amp;$A:$A,list!$A:D,4,0),"")=0,"",IFERROR(VLOOKUP(8&amp;$A:$A,list!$A:D,4,0),""))</f>
        <v/>
      </c>
      <c r="AT143" s="10">
        <f>IF(IFERROR(VLOOKUP(8&amp;$A:$A,list!$A:E,5,0),"")=0,"",IFERROR(VLOOKUP(8&amp;$A:$A,list!$A:E,5,0),""))</f>
        <v/>
      </c>
      <c r="AU143" s="10">
        <f>IF(IFERROR(VLOOKUP(8&amp;$A:$A,list!$A:F,6,0),"")=0,"",IFERROR(VLOOKUP(8&amp;$A:$A,list!$A:F,6,0),""))</f>
        <v/>
      </c>
      <c r="AV143" s="10">
        <f>IF(IFERROR(VLOOKUP(8&amp;$A:$A,list!$A:G,7,0),"")=0,"",IFERROR(VLOOKUP(8&amp;$A:$A,list!$A:G,7,0),""))</f>
        <v/>
      </c>
      <c r="AW143" s="3">
        <f>IF(IFERROR(VLOOKUP(8&amp;$A:$A,list!$A:H,8,0),"")=0,"",IFERROR(VLOOKUP(8&amp;$A:$A,list!$A:H,8,0),""))</f>
        <v/>
      </c>
    </row>
    <row r="144">
      <c r="B144" s="2">
        <f>IF(IFERROR(VLOOKUP(1&amp;$A:$A,list!$A:C,3,0),"")=0,"",IFERROR(VLOOKUP(1&amp;$A:$A,list!$A:C,3,0),""))</f>
        <v/>
      </c>
      <c r="C144" s="10">
        <f>IF(IFERROR(VLOOKUP(1&amp;$A:$A,list!$A:D,4,0),"")=0,"",IFERROR(VLOOKUP(1&amp;$A:$A,list!$A:D,4,0),""))</f>
        <v/>
      </c>
      <c r="D144" s="10">
        <f>IF(IFERROR(VLOOKUP(1&amp;$A:$A,list!$A:E,5,0),"")=0,"",IFERROR(VLOOKUP(1&amp;$A:$A,list!$A:E,5,0),""))</f>
        <v/>
      </c>
      <c r="E144" s="10">
        <f>IF(IFERROR(VLOOKUP(1&amp;$A:$A,list!$A:F,6,0),"")=0,"",IFERROR(VLOOKUP(1&amp;$A:$A,list!$A:F,6,0),""))</f>
        <v/>
      </c>
      <c r="F144" s="10">
        <f>IF(IFERROR(VLOOKUP(1&amp;$A:$A,list!$A:G,7,0),"")=0,"",IFERROR(VLOOKUP(1&amp;$A:$A,list!$A:G,7,0),""))</f>
        <v/>
      </c>
      <c r="G144" s="10">
        <f>IF(IFERROR(VLOOKUP(1&amp;$A:$A,list!$A:H,8,0),"")=0,"",IFERROR(VLOOKUP(1&amp;$A:$A,list!$A:H,8,0),""))</f>
        <v/>
      </c>
      <c r="H144" s="2">
        <f>IF(IFERROR(VLOOKUP(2&amp;$A:$A,list!$A:C,3,0),"")=0,"",IFERROR(VLOOKUP(2&amp;$A:$A,list!$A:C,3,0),""))</f>
        <v/>
      </c>
      <c r="I144" s="10">
        <f>IF(IFERROR(VLOOKUP(2&amp;$A:$A,list!$A:D,4,0),"")=0,"",IFERROR(VLOOKUP(2&amp;$A:$A,list!$A:D,4,0),""))</f>
        <v/>
      </c>
      <c r="J144" s="10">
        <f>IF(IFERROR(VLOOKUP(2&amp;$A:$A,list!$A:E,5,0),"")=0,"",IFERROR(VLOOKUP(2&amp;$A:$A,list!$A:E,5,0),""))</f>
        <v/>
      </c>
      <c r="K144" s="10">
        <f>IF(IFERROR(VLOOKUP(2&amp;$A:$A,list!$A:F,6,0),"")=0,"",IFERROR(VLOOKUP(2&amp;$A:$A,list!$A:F,6,0),""))</f>
        <v/>
      </c>
      <c r="L144" s="10">
        <f>IF(IFERROR(VLOOKUP(2&amp;$A:$A,list!$A:G,7,0),"")=0,"",IFERROR(VLOOKUP(2&amp;$A:$A,list!$A:G,7,0),""))</f>
        <v/>
      </c>
      <c r="M144" s="10">
        <f>IF(IFERROR(VLOOKUP(2&amp;$A:$A,list!$A:H,8,0),"")=0,"",IFERROR(VLOOKUP(2&amp;$A:$A,list!$A:H,8,0),""))</f>
        <v/>
      </c>
      <c r="N144" s="2">
        <f>IF(IFERROR(VLOOKUP(3&amp;$A:$A,list!$A:C,3,0),"")=0,"",IFERROR(VLOOKUP(3&amp;$A:$A,list!$A:C,3,0),""))</f>
        <v/>
      </c>
      <c r="O144" s="10">
        <f>IF(IFERROR(VLOOKUP(3&amp;$A:$A,list!$A:D,4,0),"")=0,"",IFERROR(VLOOKUP(3&amp;$A:$A,list!$A:D,4,0),""))</f>
        <v/>
      </c>
      <c r="P144" s="10">
        <f>IF(IFERROR(VLOOKUP(3&amp;$A:$A,list!$A:E,5,0),"")=0,"",IFERROR(VLOOKUP(3&amp;$A:$A,list!$A:E,5,0),""))</f>
        <v/>
      </c>
      <c r="Q144" s="10">
        <f>IF(IFERROR(VLOOKUP(3&amp;$A:$A,list!$A:F,6,0),"")=0,"",IFERROR(VLOOKUP(3&amp;$A:$A,list!$A:F,6,0),""))</f>
        <v/>
      </c>
      <c r="R144" s="10">
        <f>IF(IFERROR(VLOOKUP(3&amp;$A:$A,list!$A:G,7,0),"")=0,"",IFERROR(VLOOKUP(3&amp;$A:$A,list!$A:G,7,0),""))</f>
        <v/>
      </c>
      <c r="S144" s="10">
        <f>IF(IFERROR(VLOOKUP(3&amp;$A:$A,list!$A:H,8,0),"")=0,"",IFERROR(VLOOKUP(3&amp;$A:$A,list!$A:H,8,0),""))</f>
        <v/>
      </c>
      <c r="T144" s="2">
        <f>IF(IFERROR(VLOOKUP(4&amp;$A:$A,list!$A:C,3,0),"")=0,"",IFERROR(VLOOKUP(4&amp;$A:$A,list!$A:C,3,0),""))</f>
        <v/>
      </c>
      <c r="U144" s="10">
        <f>IF(IFERROR(VLOOKUP(4&amp;$A:$A,list!$A:D,4,0),"")=0,"",IFERROR(VLOOKUP(4&amp;$A:$A,list!$A:D,4,0),""))</f>
        <v/>
      </c>
      <c r="V144" s="10">
        <f>IF(IFERROR(VLOOKUP(4&amp;$A:$A,list!$A:E,5,0),"")=0,"",IFERROR(VLOOKUP(4&amp;$A:$A,list!$A:E,5,0),""))</f>
        <v/>
      </c>
      <c r="W144" s="10">
        <f>IF(IFERROR(VLOOKUP(4&amp;$A:$A,list!$A:F,6,0),"")=0,"",IFERROR(VLOOKUP(4&amp;$A:$A,list!$A:F,6,0),""))</f>
        <v/>
      </c>
      <c r="X144" s="10">
        <f>IF(IFERROR(VLOOKUP(4&amp;$A:$A,list!$A:G,7,0),"")=0,"",IFERROR(VLOOKUP(4&amp;$A:$A,list!$A:G,7,0),""))</f>
        <v/>
      </c>
      <c r="Y144" s="10">
        <f>IF(IFERROR(VLOOKUP(4&amp;$A:$A,list!$A:H,8,0),"")=0,"",IFERROR(VLOOKUP(4&amp;$A:$A,list!$A:H,8,0),""))</f>
        <v/>
      </c>
      <c r="Z144" s="2">
        <f>IF(IFERROR(VLOOKUP(5&amp;$A:$A,list!$A:C,3,0),"")=0,"",IFERROR(VLOOKUP(5&amp;$A:$A,list!$A:C,3,0),""))</f>
        <v/>
      </c>
      <c r="AA144" s="10">
        <f>IF(IFERROR(VLOOKUP(5&amp;$A:$A,list!$A:D,4,0),"")=0,"",IFERROR(VLOOKUP(5&amp;$A:$A,list!$A:D,4,0),""))</f>
        <v/>
      </c>
      <c r="AB144" s="10">
        <f>IF(IFERROR(VLOOKUP(5&amp;$A:$A,list!$A:E,5,0),"")=0,"",IFERROR(VLOOKUP(5&amp;$A:$A,list!$A:E,5,0),""))</f>
        <v/>
      </c>
      <c r="AC144" s="10">
        <f>IF(IFERROR(VLOOKUP(5&amp;$A:$A,list!$A:F,6,0),"")=0,"",IFERROR(VLOOKUP(5&amp;$A:$A,list!$A:F,6,0),""))</f>
        <v/>
      </c>
      <c r="AD144" s="10">
        <f>IF(IFERROR(VLOOKUP(5&amp;$A:$A,list!$A:G,7,0),"")=0,"",IFERROR(VLOOKUP(5&amp;$A:$A,list!$A:G,7,0),""))</f>
        <v/>
      </c>
      <c r="AE144" s="10">
        <f>IF(IFERROR(VLOOKUP(5&amp;$A:$A,list!$A:H,8,0),"")=0,"",IFERROR(VLOOKUP(5&amp;$A:$A,list!$A:H,8,0),""))</f>
        <v/>
      </c>
      <c r="AF144" s="2">
        <f>IF(IFERROR(VLOOKUP(6&amp;$A:$A,list!$A:C,3,0),"")=0,"",IFERROR(VLOOKUP(6&amp;$A:$A,list!$A:C,3,0),""))</f>
        <v/>
      </c>
      <c r="AG144" s="10">
        <f>IF(IFERROR(VLOOKUP(6&amp;$A:$A,list!$A:D,4,0),"")=0,"",IFERROR(VLOOKUP(6&amp;$A:$A,list!$A:D,4,0),""))</f>
        <v/>
      </c>
      <c r="AH144" s="10">
        <f>IF(IFERROR(VLOOKUP(6&amp;$A:$A,list!$A:E,5,0),"")=0,"",IFERROR(VLOOKUP(6&amp;$A:$A,list!$A:E,5,0),""))</f>
        <v/>
      </c>
      <c r="AI144" s="10">
        <f>IF(IFERROR(VLOOKUP(6&amp;$A:$A,list!$A:F,6,0),"")=0,"",IFERROR(VLOOKUP(6&amp;$A:$A,list!$A:F,6,0),""))</f>
        <v/>
      </c>
      <c r="AJ144" s="10">
        <f>IF(IFERROR(VLOOKUP(6&amp;$A:$A,list!$A:G,7,0),"")=0,"",IFERROR(VLOOKUP(6&amp;$A:$A,list!$A:G,7,0),""))</f>
        <v/>
      </c>
      <c r="AK144" s="10">
        <f>IF(IFERROR(VLOOKUP(6&amp;$A:$A,list!$A:H,8,0),"")=0,"",IFERROR(VLOOKUP(6&amp;$A:$A,list!$A:H,8,0),""))</f>
        <v/>
      </c>
      <c r="AL144" s="2">
        <f>IF(IFERROR(VLOOKUP(7&amp;$A:$A,list!$A:C,3,0),"")=0,"",IFERROR(VLOOKUP(7&amp;$A:$A,list!$A:C,3,0),""))</f>
        <v/>
      </c>
      <c r="AM144" s="10">
        <f>IF(IFERROR(VLOOKUP(7&amp;$A:$A,list!$A:D,4,0),"")=0,"",IFERROR(VLOOKUP(7&amp;$A:$A,list!$A:D,4,0),""))</f>
        <v/>
      </c>
      <c r="AN144" s="10">
        <f>IF(IFERROR(VLOOKUP(7&amp;$A:$A,list!$A:E,5,0),"")=0,"",IFERROR(VLOOKUP(7&amp;$A:$A,list!$A:E,5,0),""))</f>
        <v/>
      </c>
      <c r="AO144" s="10">
        <f>IF(IFERROR(VLOOKUP(7&amp;$A:$A,list!$A:F,6,0),"")=0,"",IFERROR(VLOOKUP(7&amp;$A:$A,list!$A:F,6,0),""))</f>
        <v/>
      </c>
      <c r="AP144" s="10">
        <f>IF(IFERROR(VLOOKUP(7&amp;$A:$A,list!$A:G,7,0),"")=0,"",IFERROR(VLOOKUP(7&amp;$A:$A,list!$A:G,7,0),""))</f>
        <v/>
      </c>
      <c r="AQ144" s="10">
        <f>IF(IFERROR(VLOOKUP(7&amp;$A:$A,list!$A:H,8,0),"")=0,"",IFERROR(VLOOKUP(7&amp;$A:$A,list!$A:H,8,0),""))</f>
        <v/>
      </c>
      <c r="AR144" s="2">
        <f>IF(IFERROR(VLOOKUP(8&amp;$A:$A,list!$A:C,3,0),"")=0,"",IFERROR(VLOOKUP(8&amp;$A:$A,list!$A:C,3,0),""))</f>
        <v/>
      </c>
      <c r="AS144" s="10">
        <f>IF(IFERROR(VLOOKUP(8&amp;$A:$A,list!$A:D,4,0),"")=0,"",IFERROR(VLOOKUP(8&amp;$A:$A,list!$A:D,4,0),""))</f>
        <v/>
      </c>
      <c r="AT144" s="10">
        <f>IF(IFERROR(VLOOKUP(8&amp;$A:$A,list!$A:E,5,0),"")=0,"",IFERROR(VLOOKUP(8&amp;$A:$A,list!$A:E,5,0),""))</f>
        <v/>
      </c>
      <c r="AU144" s="10">
        <f>IF(IFERROR(VLOOKUP(8&amp;$A:$A,list!$A:F,6,0),"")=0,"",IFERROR(VLOOKUP(8&amp;$A:$A,list!$A:F,6,0),""))</f>
        <v/>
      </c>
      <c r="AV144" s="10">
        <f>IF(IFERROR(VLOOKUP(8&amp;$A:$A,list!$A:G,7,0),"")=0,"",IFERROR(VLOOKUP(8&amp;$A:$A,list!$A:G,7,0),""))</f>
        <v/>
      </c>
      <c r="AW144" s="3">
        <f>IF(IFERROR(VLOOKUP(8&amp;$A:$A,list!$A:H,8,0),"")=0,"",IFERROR(VLOOKUP(8&amp;$A:$A,list!$A:H,8,0),""))</f>
        <v/>
      </c>
    </row>
    <row r="145">
      <c r="B145" s="2">
        <f>IF(IFERROR(VLOOKUP(1&amp;$A:$A,list!$A:C,3,0),"")=0,"",IFERROR(VLOOKUP(1&amp;$A:$A,list!$A:C,3,0),""))</f>
        <v/>
      </c>
      <c r="C145" s="10">
        <f>IF(IFERROR(VLOOKUP(1&amp;$A:$A,list!$A:D,4,0),"")=0,"",IFERROR(VLOOKUP(1&amp;$A:$A,list!$A:D,4,0),""))</f>
        <v/>
      </c>
      <c r="D145" s="10">
        <f>IF(IFERROR(VLOOKUP(1&amp;$A:$A,list!$A:E,5,0),"")=0,"",IFERROR(VLOOKUP(1&amp;$A:$A,list!$A:E,5,0),""))</f>
        <v/>
      </c>
      <c r="E145" s="10">
        <f>IF(IFERROR(VLOOKUP(1&amp;$A:$A,list!$A:F,6,0),"")=0,"",IFERROR(VLOOKUP(1&amp;$A:$A,list!$A:F,6,0),""))</f>
        <v/>
      </c>
      <c r="F145" s="10">
        <f>IF(IFERROR(VLOOKUP(1&amp;$A:$A,list!$A:G,7,0),"")=0,"",IFERROR(VLOOKUP(1&amp;$A:$A,list!$A:G,7,0),""))</f>
        <v/>
      </c>
      <c r="G145" s="10">
        <f>IF(IFERROR(VLOOKUP(1&amp;$A:$A,list!$A:H,8,0),"")=0,"",IFERROR(VLOOKUP(1&amp;$A:$A,list!$A:H,8,0),""))</f>
        <v/>
      </c>
      <c r="H145" s="2">
        <f>IF(IFERROR(VLOOKUP(2&amp;$A:$A,list!$A:C,3,0),"")=0,"",IFERROR(VLOOKUP(2&amp;$A:$A,list!$A:C,3,0),""))</f>
        <v/>
      </c>
      <c r="I145" s="10">
        <f>IF(IFERROR(VLOOKUP(2&amp;$A:$A,list!$A:D,4,0),"")=0,"",IFERROR(VLOOKUP(2&amp;$A:$A,list!$A:D,4,0),""))</f>
        <v/>
      </c>
      <c r="J145" s="10">
        <f>IF(IFERROR(VLOOKUP(2&amp;$A:$A,list!$A:E,5,0),"")=0,"",IFERROR(VLOOKUP(2&amp;$A:$A,list!$A:E,5,0),""))</f>
        <v/>
      </c>
      <c r="K145" s="10">
        <f>IF(IFERROR(VLOOKUP(2&amp;$A:$A,list!$A:F,6,0),"")=0,"",IFERROR(VLOOKUP(2&amp;$A:$A,list!$A:F,6,0),""))</f>
        <v/>
      </c>
      <c r="L145" s="10">
        <f>IF(IFERROR(VLOOKUP(2&amp;$A:$A,list!$A:G,7,0),"")=0,"",IFERROR(VLOOKUP(2&amp;$A:$A,list!$A:G,7,0),""))</f>
        <v/>
      </c>
      <c r="M145" s="10">
        <f>IF(IFERROR(VLOOKUP(2&amp;$A:$A,list!$A:H,8,0),"")=0,"",IFERROR(VLOOKUP(2&amp;$A:$A,list!$A:H,8,0),""))</f>
        <v/>
      </c>
      <c r="N145" s="2">
        <f>IF(IFERROR(VLOOKUP(3&amp;$A:$A,list!$A:C,3,0),"")=0,"",IFERROR(VLOOKUP(3&amp;$A:$A,list!$A:C,3,0),""))</f>
        <v/>
      </c>
      <c r="O145" s="10">
        <f>IF(IFERROR(VLOOKUP(3&amp;$A:$A,list!$A:D,4,0),"")=0,"",IFERROR(VLOOKUP(3&amp;$A:$A,list!$A:D,4,0),""))</f>
        <v/>
      </c>
      <c r="P145" s="10">
        <f>IF(IFERROR(VLOOKUP(3&amp;$A:$A,list!$A:E,5,0),"")=0,"",IFERROR(VLOOKUP(3&amp;$A:$A,list!$A:E,5,0),""))</f>
        <v/>
      </c>
      <c r="Q145" s="10">
        <f>IF(IFERROR(VLOOKUP(3&amp;$A:$A,list!$A:F,6,0),"")=0,"",IFERROR(VLOOKUP(3&amp;$A:$A,list!$A:F,6,0),""))</f>
        <v/>
      </c>
      <c r="R145" s="10">
        <f>IF(IFERROR(VLOOKUP(3&amp;$A:$A,list!$A:G,7,0),"")=0,"",IFERROR(VLOOKUP(3&amp;$A:$A,list!$A:G,7,0),""))</f>
        <v/>
      </c>
      <c r="S145" s="10">
        <f>IF(IFERROR(VLOOKUP(3&amp;$A:$A,list!$A:H,8,0),"")=0,"",IFERROR(VLOOKUP(3&amp;$A:$A,list!$A:H,8,0),""))</f>
        <v/>
      </c>
      <c r="T145" s="2">
        <f>IF(IFERROR(VLOOKUP(4&amp;$A:$A,list!$A:C,3,0),"")=0,"",IFERROR(VLOOKUP(4&amp;$A:$A,list!$A:C,3,0),""))</f>
        <v/>
      </c>
      <c r="U145" s="10">
        <f>IF(IFERROR(VLOOKUP(4&amp;$A:$A,list!$A:D,4,0),"")=0,"",IFERROR(VLOOKUP(4&amp;$A:$A,list!$A:D,4,0),""))</f>
        <v/>
      </c>
      <c r="V145" s="10">
        <f>IF(IFERROR(VLOOKUP(4&amp;$A:$A,list!$A:E,5,0),"")=0,"",IFERROR(VLOOKUP(4&amp;$A:$A,list!$A:E,5,0),""))</f>
        <v/>
      </c>
      <c r="W145" s="10">
        <f>IF(IFERROR(VLOOKUP(4&amp;$A:$A,list!$A:F,6,0),"")=0,"",IFERROR(VLOOKUP(4&amp;$A:$A,list!$A:F,6,0),""))</f>
        <v/>
      </c>
      <c r="X145" s="10">
        <f>IF(IFERROR(VLOOKUP(4&amp;$A:$A,list!$A:G,7,0),"")=0,"",IFERROR(VLOOKUP(4&amp;$A:$A,list!$A:G,7,0),""))</f>
        <v/>
      </c>
      <c r="Y145" s="10">
        <f>IF(IFERROR(VLOOKUP(4&amp;$A:$A,list!$A:H,8,0),"")=0,"",IFERROR(VLOOKUP(4&amp;$A:$A,list!$A:H,8,0),""))</f>
        <v/>
      </c>
      <c r="Z145" s="2">
        <f>IF(IFERROR(VLOOKUP(5&amp;$A:$A,list!$A:C,3,0),"")=0,"",IFERROR(VLOOKUP(5&amp;$A:$A,list!$A:C,3,0),""))</f>
        <v/>
      </c>
      <c r="AA145" s="10">
        <f>IF(IFERROR(VLOOKUP(5&amp;$A:$A,list!$A:D,4,0),"")=0,"",IFERROR(VLOOKUP(5&amp;$A:$A,list!$A:D,4,0),""))</f>
        <v/>
      </c>
      <c r="AB145" s="10">
        <f>IF(IFERROR(VLOOKUP(5&amp;$A:$A,list!$A:E,5,0),"")=0,"",IFERROR(VLOOKUP(5&amp;$A:$A,list!$A:E,5,0),""))</f>
        <v/>
      </c>
      <c r="AC145" s="10">
        <f>IF(IFERROR(VLOOKUP(5&amp;$A:$A,list!$A:F,6,0),"")=0,"",IFERROR(VLOOKUP(5&amp;$A:$A,list!$A:F,6,0),""))</f>
        <v/>
      </c>
      <c r="AD145" s="10">
        <f>IF(IFERROR(VLOOKUP(5&amp;$A:$A,list!$A:G,7,0),"")=0,"",IFERROR(VLOOKUP(5&amp;$A:$A,list!$A:G,7,0),""))</f>
        <v/>
      </c>
      <c r="AE145" s="10">
        <f>IF(IFERROR(VLOOKUP(5&amp;$A:$A,list!$A:H,8,0),"")=0,"",IFERROR(VLOOKUP(5&amp;$A:$A,list!$A:H,8,0),""))</f>
        <v/>
      </c>
      <c r="AF145" s="2">
        <f>IF(IFERROR(VLOOKUP(6&amp;$A:$A,list!$A:C,3,0),"")=0,"",IFERROR(VLOOKUP(6&amp;$A:$A,list!$A:C,3,0),""))</f>
        <v/>
      </c>
      <c r="AG145" s="10">
        <f>IF(IFERROR(VLOOKUP(6&amp;$A:$A,list!$A:D,4,0),"")=0,"",IFERROR(VLOOKUP(6&amp;$A:$A,list!$A:D,4,0),""))</f>
        <v/>
      </c>
      <c r="AH145" s="10">
        <f>IF(IFERROR(VLOOKUP(6&amp;$A:$A,list!$A:E,5,0),"")=0,"",IFERROR(VLOOKUP(6&amp;$A:$A,list!$A:E,5,0),""))</f>
        <v/>
      </c>
      <c r="AI145" s="10">
        <f>IF(IFERROR(VLOOKUP(6&amp;$A:$A,list!$A:F,6,0),"")=0,"",IFERROR(VLOOKUP(6&amp;$A:$A,list!$A:F,6,0),""))</f>
        <v/>
      </c>
      <c r="AJ145" s="10">
        <f>IF(IFERROR(VLOOKUP(6&amp;$A:$A,list!$A:G,7,0),"")=0,"",IFERROR(VLOOKUP(6&amp;$A:$A,list!$A:G,7,0),""))</f>
        <v/>
      </c>
      <c r="AK145" s="10">
        <f>IF(IFERROR(VLOOKUP(6&amp;$A:$A,list!$A:H,8,0),"")=0,"",IFERROR(VLOOKUP(6&amp;$A:$A,list!$A:H,8,0),""))</f>
        <v/>
      </c>
      <c r="AL145" s="2">
        <f>IF(IFERROR(VLOOKUP(7&amp;$A:$A,list!$A:C,3,0),"")=0,"",IFERROR(VLOOKUP(7&amp;$A:$A,list!$A:C,3,0),""))</f>
        <v/>
      </c>
      <c r="AM145" s="10">
        <f>IF(IFERROR(VLOOKUP(7&amp;$A:$A,list!$A:D,4,0),"")=0,"",IFERROR(VLOOKUP(7&amp;$A:$A,list!$A:D,4,0),""))</f>
        <v/>
      </c>
      <c r="AN145" s="10">
        <f>IF(IFERROR(VLOOKUP(7&amp;$A:$A,list!$A:E,5,0),"")=0,"",IFERROR(VLOOKUP(7&amp;$A:$A,list!$A:E,5,0),""))</f>
        <v/>
      </c>
      <c r="AO145" s="10">
        <f>IF(IFERROR(VLOOKUP(7&amp;$A:$A,list!$A:F,6,0),"")=0,"",IFERROR(VLOOKUP(7&amp;$A:$A,list!$A:F,6,0),""))</f>
        <v/>
      </c>
      <c r="AP145" s="10">
        <f>IF(IFERROR(VLOOKUP(7&amp;$A:$A,list!$A:G,7,0),"")=0,"",IFERROR(VLOOKUP(7&amp;$A:$A,list!$A:G,7,0),""))</f>
        <v/>
      </c>
      <c r="AQ145" s="10">
        <f>IF(IFERROR(VLOOKUP(7&amp;$A:$A,list!$A:H,8,0),"")=0,"",IFERROR(VLOOKUP(7&amp;$A:$A,list!$A:H,8,0),""))</f>
        <v/>
      </c>
      <c r="AR145" s="2">
        <f>IF(IFERROR(VLOOKUP(8&amp;$A:$A,list!$A:C,3,0),"")=0,"",IFERROR(VLOOKUP(8&amp;$A:$A,list!$A:C,3,0),""))</f>
        <v/>
      </c>
      <c r="AS145" s="10">
        <f>IF(IFERROR(VLOOKUP(8&amp;$A:$A,list!$A:D,4,0),"")=0,"",IFERROR(VLOOKUP(8&amp;$A:$A,list!$A:D,4,0),""))</f>
        <v/>
      </c>
      <c r="AT145" s="10">
        <f>IF(IFERROR(VLOOKUP(8&amp;$A:$A,list!$A:E,5,0),"")=0,"",IFERROR(VLOOKUP(8&amp;$A:$A,list!$A:E,5,0),""))</f>
        <v/>
      </c>
      <c r="AU145" s="10">
        <f>IF(IFERROR(VLOOKUP(8&amp;$A:$A,list!$A:F,6,0),"")=0,"",IFERROR(VLOOKUP(8&amp;$A:$A,list!$A:F,6,0),""))</f>
        <v/>
      </c>
      <c r="AV145" s="10">
        <f>IF(IFERROR(VLOOKUP(8&amp;$A:$A,list!$A:G,7,0),"")=0,"",IFERROR(VLOOKUP(8&amp;$A:$A,list!$A:G,7,0),""))</f>
        <v/>
      </c>
      <c r="AW145" s="3">
        <f>IF(IFERROR(VLOOKUP(8&amp;$A:$A,list!$A:H,8,0),"")=0,"",IFERROR(VLOOKUP(8&amp;$A:$A,list!$A:H,8,0),""))</f>
        <v/>
      </c>
    </row>
    <row r="146">
      <c r="B146" s="2">
        <f>IF(IFERROR(VLOOKUP(1&amp;$A:$A,list!$A:C,3,0),"")=0,"",IFERROR(VLOOKUP(1&amp;$A:$A,list!$A:C,3,0),""))</f>
        <v/>
      </c>
      <c r="C146" s="10">
        <f>IF(IFERROR(VLOOKUP(1&amp;$A:$A,list!$A:D,4,0),"")=0,"",IFERROR(VLOOKUP(1&amp;$A:$A,list!$A:D,4,0),""))</f>
        <v/>
      </c>
      <c r="D146" s="10">
        <f>IF(IFERROR(VLOOKUP(1&amp;$A:$A,list!$A:E,5,0),"")=0,"",IFERROR(VLOOKUP(1&amp;$A:$A,list!$A:E,5,0),""))</f>
        <v/>
      </c>
      <c r="E146" s="10">
        <f>IF(IFERROR(VLOOKUP(1&amp;$A:$A,list!$A:F,6,0),"")=0,"",IFERROR(VLOOKUP(1&amp;$A:$A,list!$A:F,6,0),""))</f>
        <v/>
      </c>
      <c r="F146" s="10">
        <f>IF(IFERROR(VLOOKUP(1&amp;$A:$A,list!$A:G,7,0),"")=0,"",IFERROR(VLOOKUP(1&amp;$A:$A,list!$A:G,7,0),""))</f>
        <v/>
      </c>
      <c r="G146" s="10">
        <f>IF(IFERROR(VLOOKUP(1&amp;$A:$A,list!$A:H,8,0),"")=0,"",IFERROR(VLOOKUP(1&amp;$A:$A,list!$A:H,8,0),""))</f>
        <v/>
      </c>
      <c r="H146" s="2">
        <f>IF(IFERROR(VLOOKUP(2&amp;$A:$A,list!$A:C,3,0),"")=0,"",IFERROR(VLOOKUP(2&amp;$A:$A,list!$A:C,3,0),""))</f>
        <v/>
      </c>
      <c r="I146" s="10">
        <f>IF(IFERROR(VLOOKUP(2&amp;$A:$A,list!$A:D,4,0),"")=0,"",IFERROR(VLOOKUP(2&amp;$A:$A,list!$A:D,4,0),""))</f>
        <v/>
      </c>
      <c r="J146" s="10">
        <f>IF(IFERROR(VLOOKUP(2&amp;$A:$A,list!$A:E,5,0),"")=0,"",IFERROR(VLOOKUP(2&amp;$A:$A,list!$A:E,5,0),""))</f>
        <v/>
      </c>
      <c r="K146" s="10">
        <f>IF(IFERROR(VLOOKUP(2&amp;$A:$A,list!$A:F,6,0),"")=0,"",IFERROR(VLOOKUP(2&amp;$A:$A,list!$A:F,6,0),""))</f>
        <v/>
      </c>
      <c r="L146" s="10">
        <f>IF(IFERROR(VLOOKUP(2&amp;$A:$A,list!$A:G,7,0),"")=0,"",IFERROR(VLOOKUP(2&amp;$A:$A,list!$A:G,7,0),""))</f>
        <v/>
      </c>
      <c r="M146" s="10">
        <f>IF(IFERROR(VLOOKUP(2&amp;$A:$A,list!$A:H,8,0),"")=0,"",IFERROR(VLOOKUP(2&amp;$A:$A,list!$A:H,8,0),""))</f>
        <v/>
      </c>
      <c r="N146" s="2">
        <f>IF(IFERROR(VLOOKUP(3&amp;$A:$A,list!$A:C,3,0),"")=0,"",IFERROR(VLOOKUP(3&amp;$A:$A,list!$A:C,3,0),""))</f>
        <v/>
      </c>
      <c r="O146" s="10">
        <f>IF(IFERROR(VLOOKUP(3&amp;$A:$A,list!$A:D,4,0),"")=0,"",IFERROR(VLOOKUP(3&amp;$A:$A,list!$A:D,4,0),""))</f>
        <v/>
      </c>
      <c r="P146" s="10">
        <f>IF(IFERROR(VLOOKUP(3&amp;$A:$A,list!$A:E,5,0),"")=0,"",IFERROR(VLOOKUP(3&amp;$A:$A,list!$A:E,5,0),""))</f>
        <v/>
      </c>
      <c r="Q146" s="10">
        <f>IF(IFERROR(VLOOKUP(3&amp;$A:$A,list!$A:F,6,0),"")=0,"",IFERROR(VLOOKUP(3&amp;$A:$A,list!$A:F,6,0),""))</f>
        <v/>
      </c>
      <c r="R146" s="10">
        <f>IF(IFERROR(VLOOKUP(3&amp;$A:$A,list!$A:G,7,0),"")=0,"",IFERROR(VLOOKUP(3&amp;$A:$A,list!$A:G,7,0),""))</f>
        <v/>
      </c>
      <c r="S146" s="10">
        <f>IF(IFERROR(VLOOKUP(3&amp;$A:$A,list!$A:H,8,0),"")=0,"",IFERROR(VLOOKUP(3&amp;$A:$A,list!$A:H,8,0),""))</f>
        <v/>
      </c>
      <c r="T146" s="2">
        <f>IF(IFERROR(VLOOKUP(4&amp;$A:$A,list!$A:C,3,0),"")=0,"",IFERROR(VLOOKUP(4&amp;$A:$A,list!$A:C,3,0),""))</f>
        <v/>
      </c>
      <c r="U146" s="10">
        <f>IF(IFERROR(VLOOKUP(4&amp;$A:$A,list!$A:D,4,0),"")=0,"",IFERROR(VLOOKUP(4&amp;$A:$A,list!$A:D,4,0),""))</f>
        <v/>
      </c>
      <c r="V146" s="10">
        <f>IF(IFERROR(VLOOKUP(4&amp;$A:$A,list!$A:E,5,0),"")=0,"",IFERROR(VLOOKUP(4&amp;$A:$A,list!$A:E,5,0),""))</f>
        <v/>
      </c>
      <c r="W146" s="10">
        <f>IF(IFERROR(VLOOKUP(4&amp;$A:$A,list!$A:F,6,0),"")=0,"",IFERROR(VLOOKUP(4&amp;$A:$A,list!$A:F,6,0),""))</f>
        <v/>
      </c>
      <c r="X146" s="10">
        <f>IF(IFERROR(VLOOKUP(4&amp;$A:$A,list!$A:G,7,0),"")=0,"",IFERROR(VLOOKUP(4&amp;$A:$A,list!$A:G,7,0),""))</f>
        <v/>
      </c>
      <c r="Y146" s="10">
        <f>IF(IFERROR(VLOOKUP(4&amp;$A:$A,list!$A:H,8,0),"")=0,"",IFERROR(VLOOKUP(4&amp;$A:$A,list!$A:H,8,0),""))</f>
        <v/>
      </c>
      <c r="Z146" s="2">
        <f>IF(IFERROR(VLOOKUP(5&amp;$A:$A,list!$A:C,3,0),"")=0,"",IFERROR(VLOOKUP(5&amp;$A:$A,list!$A:C,3,0),""))</f>
        <v/>
      </c>
      <c r="AA146" s="10">
        <f>IF(IFERROR(VLOOKUP(5&amp;$A:$A,list!$A:D,4,0),"")=0,"",IFERROR(VLOOKUP(5&amp;$A:$A,list!$A:D,4,0),""))</f>
        <v/>
      </c>
      <c r="AB146" s="10">
        <f>IF(IFERROR(VLOOKUP(5&amp;$A:$A,list!$A:E,5,0),"")=0,"",IFERROR(VLOOKUP(5&amp;$A:$A,list!$A:E,5,0),""))</f>
        <v/>
      </c>
      <c r="AC146" s="10">
        <f>IF(IFERROR(VLOOKUP(5&amp;$A:$A,list!$A:F,6,0),"")=0,"",IFERROR(VLOOKUP(5&amp;$A:$A,list!$A:F,6,0),""))</f>
        <v/>
      </c>
      <c r="AD146" s="10">
        <f>IF(IFERROR(VLOOKUP(5&amp;$A:$A,list!$A:G,7,0),"")=0,"",IFERROR(VLOOKUP(5&amp;$A:$A,list!$A:G,7,0),""))</f>
        <v/>
      </c>
      <c r="AE146" s="10">
        <f>IF(IFERROR(VLOOKUP(5&amp;$A:$A,list!$A:H,8,0),"")=0,"",IFERROR(VLOOKUP(5&amp;$A:$A,list!$A:H,8,0),""))</f>
        <v/>
      </c>
      <c r="AF146" s="2">
        <f>IF(IFERROR(VLOOKUP(6&amp;$A:$A,list!$A:C,3,0),"")=0,"",IFERROR(VLOOKUP(6&amp;$A:$A,list!$A:C,3,0),""))</f>
        <v/>
      </c>
      <c r="AG146" s="10">
        <f>IF(IFERROR(VLOOKUP(6&amp;$A:$A,list!$A:D,4,0),"")=0,"",IFERROR(VLOOKUP(6&amp;$A:$A,list!$A:D,4,0),""))</f>
        <v/>
      </c>
      <c r="AH146" s="10">
        <f>IF(IFERROR(VLOOKUP(6&amp;$A:$A,list!$A:E,5,0),"")=0,"",IFERROR(VLOOKUP(6&amp;$A:$A,list!$A:E,5,0),""))</f>
        <v/>
      </c>
      <c r="AI146" s="10">
        <f>IF(IFERROR(VLOOKUP(6&amp;$A:$A,list!$A:F,6,0),"")=0,"",IFERROR(VLOOKUP(6&amp;$A:$A,list!$A:F,6,0),""))</f>
        <v/>
      </c>
      <c r="AJ146" s="10">
        <f>IF(IFERROR(VLOOKUP(6&amp;$A:$A,list!$A:G,7,0),"")=0,"",IFERROR(VLOOKUP(6&amp;$A:$A,list!$A:G,7,0),""))</f>
        <v/>
      </c>
      <c r="AK146" s="10">
        <f>IF(IFERROR(VLOOKUP(6&amp;$A:$A,list!$A:H,8,0),"")=0,"",IFERROR(VLOOKUP(6&amp;$A:$A,list!$A:H,8,0),""))</f>
        <v/>
      </c>
      <c r="AL146" s="2">
        <f>IF(IFERROR(VLOOKUP(7&amp;$A:$A,list!$A:C,3,0),"")=0,"",IFERROR(VLOOKUP(7&amp;$A:$A,list!$A:C,3,0),""))</f>
        <v/>
      </c>
      <c r="AM146" s="10">
        <f>IF(IFERROR(VLOOKUP(7&amp;$A:$A,list!$A:D,4,0),"")=0,"",IFERROR(VLOOKUP(7&amp;$A:$A,list!$A:D,4,0),""))</f>
        <v/>
      </c>
      <c r="AN146" s="10">
        <f>IF(IFERROR(VLOOKUP(7&amp;$A:$A,list!$A:E,5,0),"")=0,"",IFERROR(VLOOKUP(7&amp;$A:$A,list!$A:E,5,0),""))</f>
        <v/>
      </c>
      <c r="AO146" s="10">
        <f>IF(IFERROR(VLOOKUP(7&amp;$A:$A,list!$A:F,6,0),"")=0,"",IFERROR(VLOOKUP(7&amp;$A:$A,list!$A:F,6,0),""))</f>
        <v/>
      </c>
      <c r="AP146" s="10">
        <f>IF(IFERROR(VLOOKUP(7&amp;$A:$A,list!$A:G,7,0),"")=0,"",IFERROR(VLOOKUP(7&amp;$A:$A,list!$A:G,7,0),""))</f>
        <v/>
      </c>
      <c r="AQ146" s="10">
        <f>IF(IFERROR(VLOOKUP(7&amp;$A:$A,list!$A:H,8,0),"")=0,"",IFERROR(VLOOKUP(7&amp;$A:$A,list!$A:H,8,0),""))</f>
        <v/>
      </c>
      <c r="AR146" s="2">
        <f>IF(IFERROR(VLOOKUP(8&amp;$A:$A,list!$A:C,3,0),"")=0,"",IFERROR(VLOOKUP(8&amp;$A:$A,list!$A:C,3,0),""))</f>
        <v/>
      </c>
      <c r="AS146" s="10">
        <f>IF(IFERROR(VLOOKUP(8&amp;$A:$A,list!$A:D,4,0),"")=0,"",IFERROR(VLOOKUP(8&amp;$A:$A,list!$A:D,4,0),""))</f>
        <v/>
      </c>
      <c r="AT146" s="10">
        <f>IF(IFERROR(VLOOKUP(8&amp;$A:$A,list!$A:E,5,0),"")=0,"",IFERROR(VLOOKUP(8&amp;$A:$A,list!$A:E,5,0),""))</f>
        <v/>
      </c>
      <c r="AU146" s="10">
        <f>IF(IFERROR(VLOOKUP(8&amp;$A:$A,list!$A:F,6,0),"")=0,"",IFERROR(VLOOKUP(8&amp;$A:$A,list!$A:F,6,0),""))</f>
        <v/>
      </c>
      <c r="AV146" s="10">
        <f>IF(IFERROR(VLOOKUP(8&amp;$A:$A,list!$A:G,7,0),"")=0,"",IFERROR(VLOOKUP(8&amp;$A:$A,list!$A:G,7,0),""))</f>
        <v/>
      </c>
      <c r="AW146" s="3">
        <f>IF(IFERROR(VLOOKUP(8&amp;$A:$A,list!$A:H,8,0),"")=0,"",IFERROR(VLOOKUP(8&amp;$A:$A,list!$A:H,8,0),""))</f>
        <v/>
      </c>
    </row>
    <row r="147">
      <c r="B147" s="2">
        <f>IF(IFERROR(VLOOKUP(1&amp;$A:$A,list!$A:C,3,0),"")=0,"",IFERROR(VLOOKUP(1&amp;$A:$A,list!$A:C,3,0),""))</f>
        <v/>
      </c>
      <c r="C147" s="10">
        <f>IF(IFERROR(VLOOKUP(1&amp;$A:$A,list!$A:D,4,0),"")=0,"",IFERROR(VLOOKUP(1&amp;$A:$A,list!$A:D,4,0),""))</f>
        <v/>
      </c>
      <c r="D147" s="10">
        <f>IF(IFERROR(VLOOKUP(1&amp;$A:$A,list!$A:E,5,0),"")=0,"",IFERROR(VLOOKUP(1&amp;$A:$A,list!$A:E,5,0),""))</f>
        <v/>
      </c>
      <c r="E147" s="10">
        <f>IF(IFERROR(VLOOKUP(1&amp;$A:$A,list!$A:F,6,0),"")=0,"",IFERROR(VLOOKUP(1&amp;$A:$A,list!$A:F,6,0),""))</f>
        <v/>
      </c>
      <c r="F147" s="10">
        <f>IF(IFERROR(VLOOKUP(1&amp;$A:$A,list!$A:G,7,0),"")=0,"",IFERROR(VLOOKUP(1&amp;$A:$A,list!$A:G,7,0),""))</f>
        <v/>
      </c>
      <c r="G147" s="10">
        <f>IF(IFERROR(VLOOKUP(1&amp;$A:$A,list!$A:H,8,0),"")=0,"",IFERROR(VLOOKUP(1&amp;$A:$A,list!$A:H,8,0),""))</f>
        <v/>
      </c>
      <c r="H147" s="2">
        <f>IF(IFERROR(VLOOKUP(2&amp;$A:$A,list!$A:C,3,0),"")=0,"",IFERROR(VLOOKUP(2&amp;$A:$A,list!$A:C,3,0),""))</f>
        <v/>
      </c>
      <c r="I147" s="10">
        <f>IF(IFERROR(VLOOKUP(2&amp;$A:$A,list!$A:D,4,0),"")=0,"",IFERROR(VLOOKUP(2&amp;$A:$A,list!$A:D,4,0),""))</f>
        <v/>
      </c>
      <c r="J147" s="10">
        <f>IF(IFERROR(VLOOKUP(2&amp;$A:$A,list!$A:E,5,0),"")=0,"",IFERROR(VLOOKUP(2&amp;$A:$A,list!$A:E,5,0),""))</f>
        <v/>
      </c>
      <c r="K147" s="10">
        <f>IF(IFERROR(VLOOKUP(2&amp;$A:$A,list!$A:F,6,0),"")=0,"",IFERROR(VLOOKUP(2&amp;$A:$A,list!$A:F,6,0),""))</f>
        <v/>
      </c>
      <c r="L147" s="10">
        <f>IF(IFERROR(VLOOKUP(2&amp;$A:$A,list!$A:G,7,0),"")=0,"",IFERROR(VLOOKUP(2&amp;$A:$A,list!$A:G,7,0),""))</f>
        <v/>
      </c>
      <c r="M147" s="10">
        <f>IF(IFERROR(VLOOKUP(2&amp;$A:$A,list!$A:H,8,0),"")=0,"",IFERROR(VLOOKUP(2&amp;$A:$A,list!$A:H,8,0),""))</f>
        <v/>
      </c>
      <c r="N147" s="2">
        <f>IF(IFERROR(VLOOKUP(3&amp;$A:$A,list!$A:C,3,0),"")=0,"",IFERROR(VLOOKUP(3&amp;$A:$A,list!$A:C,3,0),""))</f>
        <v/>
      </c>
      <c r="O147" s="10">
        <f>IF(IFERROR(VLOOKUP(3&amp;$A:$A,list!$A:D,4,0),"")=0,"",IFERROR(VLOOKUP(3&amp;$A:$A,list!$A:D,4,0),""))</f>
        <v/>
      </c>
      <c r="P147" s="10">
        <f>IF(IFERROR(VLOOKUP(3&amp;$A:$A,list!$A:E,5,0),"")=0,"",IFERROR(VLOOKUP(3&amp;$A:$A,list!$A:E,5,0),""))</f>
        <v/>
      </c>
      <c r="Q147" s="10">
        <f>IF(IFERROR(VLOOKUP(3&amp;$A:$A,list!$A:F,6,0),"")=0,"",IFERROR(VLOOKUP(3&amp;$A:$A,list!$A:F,6,0),""))</f>
        <v/>
      </c>
      <c r="R147" s="10">
        <f>IF(IFERROR(VLOOKUP(3&amp;$A:$A,list!$A:G,7,0),"")=0,"",IFERROR(VLOOKUP(3&amp;$A:$A,list!$A:G,7,0),""))</f>
        <v/>
      </c>
      <c r="S147" s="10">
        <f>IF(IFERROR(VLOOKUP(3&amp;$A:$A,list!$A:H,8,0),"")=0,"",IFERROR(VLOOKUP(3&amp;$A:$A,list!$A:H,8,0),""))</f>
        <v/>
      </c>
      <c r="T147" s="2">
        <f>IF(IFERROR(VLOOKUP(4&amp;$A:$A,list!$A:C,3,0),"")=0,"",IFERROR(VLOOKUP(4&amp;$A:$A,list!$A:C,3,0),""))</f>
        <v/>
      </c>
      <c r="U147" s="10">
        <f>IF(IFERROR(VLOOKUP(4&amp;$A:$A,list!$A:D,4,0),"")=0,"",IFERROR(VLOOKUP(4&amp;$A:$A,list!$A:D,4,0),""))</f>
        <v/>
      </c>
      <c r="V147" s="10">
        <f>IF(IFERROR(VLOOKUP(4&amp;$A:$A,list!$A:E,5,0),"")=0,"",IFERROR(VLOOKUP(4&amp;$A:$A,list!$A:E,5,0),""))</f>
        <v/>
      </c>
      <c r="W147" s="10">
        <f>IF(IFERROR(VLOOKUP(4&amp;$A:$A,list!$A:F,6,0),"")=0,"",IFERROR(VLOOKUP(4&amp;$A:$A,list!$A:F,6,0),""))</f>
        <v/>
      </c>
      <c r="X147" s="10">
        <f>IF(IFERROR(VLOOKUP(4&amp;$A:$A,list!$A:G,7,0),"")=0,"",IFERROR(VLOOKUP(4&amp;$A:$A,list!$A:G,7,0),""))</f>
        <v/>
      </c>
      <c r="Y147" s="10">
        <f>IF(IFERROR(VLOOKUP(4&amp;$A:$A,list!$A:H,8,0),"")=0,"",IFERROR(VLOOKUP(4&amp;$A:$A,list!$A:H,8,0),""))</f>
        <v/>
      </c>
      <c r="Z147" s="2">
        <f>IF(IFERROR(VLOOKUP(5&amp;$A:$A,list!$A:C,3,0),"")=0,"",IFERROR(VLOOKUP(5&amp;$A:$A,list!$A:C,3,0),""))</f>
        <v/>
      </c>
      <c r="AA147" s="10">
        <f>IF(IFERROR(VLOOKUP(5&amp;$A:$A,list!$A:D,4,0),"")=0,"",IFERROR(VLOOKUP(5&amp;$A:$A,list!$A:D,4,0),""))</f>
        <v/>
      </c>
      <c r="AB147" s="10">
        <f>IF(IFERROR(VLOOKUP(5&amp;$A:$A,list!$A:E,5,0),"")=0,"",IFERROR(VLOOKUP(5&amp;$A:$A,list!$A:E,5,0),""))</f>
        <v/>
      </c>
      <c r="AC147" s="10">
        <f>IF(IFERROR(VLOOKUP(5&amp;$A:$A,list!$A:F,6,0),"")=0,"",IFERROR(VLOOKUP(5&amp;$A:$A,list!$A:F,6,0),""))</f>
        <v/>
      </c>
      <c r="AD147" s="10">
        <f>IF(IFERROR(VLOOKUP(5&amp;$A:$A,list!$A:G,7,0),"")=0,"",IFERROR(VLOOKUP(5&amp;$A:$A,list!$A:G,7,0),""))</f>
        <v/>
      </c>
      <c r="AE147" s="10">
        <f>IF(IFERROR(VLOOKUP(5&amp;$A:$A,list!$A:H,8,0),"")=0,"",IFERROR(VLOOKUP(5&amp;$A:$A,list!$A:H,8,0),""))</f>
        <v/>
      </c>
      <c r="AF147" s="2">
        <f>IF(IFERROR(VLOOKUP(6&amp;$A:$A,list!$A:C,3,0),"")=0,"",IFERROR(VLOOKUP(6&amp;$A:$A,list!$A:C,3,0),""))</f>
        <v/>
      </c>
      <c r="AG147" s="10">
        <f>IF(IFERROR(VLOOKUP(6&amp;$A:$A,list!$A:D,4,0),"")=0,"",IFERROR(VLOOKUP(6&amp;$A:$A,list!$A:D,4,0),""))</f>
        <v/>
      </c>
      <c r="AH147" s="10">
        <f>IF(IFERROR(VLOOKUP(6&amp;$A:$A,list!$A:E,5,0),"")=0,"",IFERROR(VLOOKUP(6&amp;$A:$A,list!$A:E,5,0),""))</f>
        <v/>
      </c>
      <c r="AI147" s="10">
        <f>IF(IFERROR(VLOOKUP(6&amp;$A:$A,list!$A:F,6,0),"")=0,"",IFERROR(VLOOKUP(6&amp;$A:$A,list!$A:F,6,0),""))</f>
        <v/>
      </c>
      <c r="AJ147" s="10">
        <f>IF(IFERROR(VLOOKUP(6&amp;$A:$A,list!$A:G,7,0),"")=0,"",IFERROR(VLOOKUP(6&amp;$A:$A,list!$A:G,7,0),""))</f>
        <v/>
      </c>
      <c r="AK147" s="10">
        <f>IF(IFERROR(VLOOKUP(6&amp;$A:$A,list!$A:H,8,0),"")=0,"",IFERROR(VLOOKUP(6&amp;$A:$A,list!$A:H,8,0),""))</f>
        <v/>
      </c>
      <c r="AL147" s="2">
        <f>IF(IFERROR(VLOOKUP(7&amp;$A:$A,list!$A:C,3,0),"")=0,"",IFERROR(VLOOKUP(7&amp;$A:$A,list!$A:C,3,0),""))</f>
        <v/>
      </c>
      <c r="AM147" s="10">
        <f>IF(IFERROR(VLOOKUP(7&amp;$A:$A,list!$A:D,4,0),"")=0,"",IFERROR(VLOOKUP(7&amp;$A:$A,list!$A:D,4,0),""))</f>
        <v/>
      </c>
      <c r="AN147" s="10">
        <f>IF(IFERROR(VLOOKUP(7&amp;$A:$A,list!$A:E,5,0),"")=0,"",IFERROR(VLOOKUP(7&amp;$A:$A,list!$A:E,5,0),""))</f>
        <v/>
      </c>
      <c r="AO147" s="10">
        <f>IF(IFERROR(VLOOKUP(7&amp;$A:$A,list!$A:F,6,0),"")=0,"",IFERROR(VLOOKUP(7&amp;$A:$A,list!$A:F,6,0),""))</f>
        <v/>
      </c>
      <c r="AP147" s="10">
        <f>IF(IFERROR(VLOOKUP(7&amp;$A:$A,list!$A:G,7,0),"")=0,"",IFERROR(VLOOKUP(7&amp;$A:$A,list!$A:G,7,0),""))</f>
        <v/>
      </c>
      <c r="AQ147" s="10">
        <f>IF(IFERROR(VLOOKUP(7&amp;$A:$A,list!$A:H,8,0),"")=0,"",IFERROR(VLOOKUP(7&amp;$A:$A,list!$A:H,8,0),""))</f>
        <v/>
      </c>
      <c r="AR147" s="2">
        <f>IF(IFERROR(VLOOKUP(8&amp;$A:$A,list!$A:C,3,0),"")=0,"",IFERROR(VLOOKUP(8&amp;$A:$A,list!$A:C,3,0),""))</f>
        <v/>
      </c>
      <c r="AS147" s="10">
        <f>IF(IFERROR(VLOOKUP(8&amp;$A:$A,list!$A:D,4,0),"")=0,"",IFERROR(VLOOKUP(8&amp;$A:$A,list!$A:D,4,0),""))</f>
        <v/>
      </c>
      <c r="AT147" s="10">
        <f>IF(IFERROR(VLOOKUP(8&amp;$A:$A,list!$A:E,5,0),"")=0,"",IFERROR(VLOOKUP(8&amp;$A:$A,list!$A:E,5,0),""))</f>
        <v/>
      </c>
      <c r="AU147" s="10">
        <f>IF(IFERROR(VLOOKUP(8&amp;$A:$A,list!$A:F,6,0),"")=0,"",IFERROR(VLOOKUP(8&amp;$A:$A,list!$A:F,6,0),""))</f>
        <v/>
      </c>
      <c r="AV147" s="10">
        <f>IF(IFERROR(VLOOKUP(8&amp;$A:$A,list!$A:G,7,0),"")=0,"",IFERROR(VLOOKUP(8&amp;$A:$A,list!$A:G,7,0),""))</f>
        <v/>
      </c>
      <c r="AW147" s="3">
        <f>IF(IFERROR(VLOOKUP(8&amp;$A:$A,list!$A:H,8,0),"")=0,"",IFERROR(VLOOKUP(8&amp;$A:$A,list!$A:H,8,0),""))</f>
        <v/>
      </c>
    </row>
    <row r="148">
      <c r="B148" s="2">
        <f>IF(IFERROR(VLOOKUP(1&amp;$A:$A,list!$A:C,3,0),"")=0,"",IFERROR(VLOOKUP(1&amp;$A:$A,list!$A:C,3,0),""))</f>
        <v/>
      </c>
      <c r="C148" s="10">
        <f>IF(IFERROR(VLOOKUP(1&amp;$A:$A,list!$A:D,4,0),"")=0,"",IFERROR(VLOOKUP(1&amp;$A:$A,list!$A:D,4,0),""))</f>
        <v/>
      </c>
      <c r="D148" s="10">
        <f>IF(IFERROR(VLOOKUP(1&amp;$A:$A,list!$A:E,5,0),"")=0,"",IFERROR(VLOOKUP(1&amp;$A:$A,list!$A:E,5,0),""))</f>
        <v/>
      </c>
      <c r="E148" s="10">
        <f>IF(IFERROR(VLOOKUP(1&amp;$A:$A,list!$A:F,6,0),"")=0,"",IFERROR(VLOOKUP(1&amp;$A:$A,list!$A:F,6,0),""))</f>
        <v/>
      </c>
      <c r="F148" s="10">
        <f>IF(IFERROR(VLOOKUP(1&amp;$A:$A,list!$A:G,7,0),"")=0,"",IFERROR(VLOOKUP(1&amp;$A:$A,list!$A:G,7,0),""))</f>
        <v/>
      </c>
      <c r="G148" s="10">
        <f>IF(IFERROR(VLOOKUP(1&amp;$A:$A,list!$A:H,8,0),"")=0,"",IFERROR(VLOOKUP(1&amp;$A:$A,list!$A:H,8,0),""))</f>
        <v/>
      </c>
      <c r="H148" s="2">
        <f>IF(IFERROR(VLOOKUP(2&amp;$A:$A,list!$A:C,3,0),"")=0,"",IFERROR(VLOOKUP(2&amp;$A:$A,list!$A:C,3,0),""))</f>
        <v/>
      </c>
      <c r="I148" s="10">
        <f>IF(IFERROR(VLOOKUP(2&amp;$A:$A,list!$A:D,4,0),"")=0,"",IFERROR(VLOOKUP(2&amp;$A:$A,list!$A:D,4,0),""))</f>
        <v/>
      </c>
      <c r="J148" s="10">
        <f>IF(IFERROR(VLOOKUP(2&amp;$A:$A,list!$A:E,5,0),"")=0,"",IFERROR(VLOOKUP(2&amp;$A:$A,list!$A:E,5,0),""))</f>
        <v/>
      </c>
      <c r="K148" s="10">
        <f>IF(IFERROR(VLOOKUP(2&amp;$A:$A,list!$A:F,6,0),"")=0,"",IFERROR(VLOOKUP(2&amp;$A:$A,list!$A:F,6,0),""))</f>
        <v/>
      </c>
      <c r="L148" s="10">
        <f>IF(IFERROR(VLOOKUP(2&amp;$A:$A,list!$A:G,7,0),"")=0,"",IFERROR(VLOOKUP(2&amp;$A:$A,list!$A:G,7,0),""))</f>
        <v/>
      </c>
      <c r="M148" s="10">
        <f>IF(IFERROR(VLOOKUP(2&amp;$A:$A,list!$A:H,8,0),"")=0,"",IFERROR(VLOOKUP(2&amp;$A:$A,list!$A:H,8,0),""))</f>
        <v/>
      </c>
      <c r="N148" s="2">
        <f>IF(IFERROR(VLOOKUP(3&amp;$A:$A,list!$A:C,3,0),"")=0,"",IFERROR(VLOOKUP(3&amp;$A:$A,list!$A:C,3,0),""))</f>
        <v/>
      </c>
      <c r="O148" s="10">
        <f>IF(IFERROR(VLOOKUP(3&amp;$A:$A,list!$A:D,4,0),"")=0,"",IFERROR(VLOOKUP(3&amp;$A:$A,list!$A:D,4,0),""))</f>
        <v/>
      </c>
      <c r="P148" s="10">
        <f>IF(IFERROR(VLOOKUP(3&amp;$A:$A,list!$A:E,5,0),"")=0,"",IFERROR(VLOOKUP(3&amp;$A:$A,list!$A:E,5,0),""))</f>
        <v/>
      </c>
      <c r="Q148" s="10">
        <f>IF(IFERROR(VLOOKUP(3&amp;$A:$A,list!$A:F,6,0),"")=0,"",IFERROR(VLOOKUP(3&amp;$A:$A,list!$A:F,6,0),""))</f>
        <v/>
      </c>
      <c r="R148" s="10">
        <f>IF(IFERROR(VLOOKUP(3&amp;$A:$A,list!$A:G,7,0),"")=0,"",IFERROR(VLOOKUP(3&amp;$A:$A,list!$A:G,7,0),""))</f>
        <v/>
      </c>
      <c r="S148" s="10">
        <f>IF(IFERROR(VLOOKUP(3&amp;$A:$A,list!$A:H,8,0),"")=0,"",IFERROR(VLOOKUP(3&amp;$A:$A,list!$A:H,8,0),""))</f>
        <v/>
      </c>
      <c r="T148" s="2">
        <f>IF(IFERROR(VLOOKUP(4&amp;$A:$A,list!$A:C,3,0),"")=0,"",IFERROR(VLOOKUP(4&amp;$A:$A,list!$A:C,3,0),""))</f>
        <v/>
      </c>
      <c r="U148" s="10">
        <f>IF(IFERROR(VLOOKUP(4&amp;$A:$A,list!$A:D,4,0),"")=0,"",IFERROR(VLOOKUP(4&amp;$A:$A,list!$A:D,4,0),""))</f>
        <v/>
      </c>
      <c r="V148" s="10">
        <f>IF(IFERROR(VLOOKUP(4&amp;$A:$A,list!$A:E,5,0),"")=0,"",IFERROR(VLOOKUP(4&amp;$A:$A,list!$A:E,5,0),""))</f>
        <v/>
      </c>
      <c r="W148" s="10">
        <f>IF(IFERROR(VLOOKUP(4&amp;$A:$A,list!$A:F,6,0),"")=0,"",IFERROR(VLOOKUP(4&amp;$A:$A,list!$A:F,6,0),""))</f>
        <v/>
      </c>
      <c r="X148" s="10">
        <f>IF(IFERROR(VLOOKUP(4&amp;$A:$A,list!$A:G,7,0),"")=0,"",IFERROR(VLOOKUP(4&amp;$A:$A,list!$A:G,7,0),""))</f>
        <v/>
      </c>
      <c r="Y148" s="10">
        <f>IF(IFERROR(VLOOKUP(4&amp;$A:$A,list!$A:H,8,0),"")=0,"",IFERROR(VLOOKUP(4&amp;$A:$A,list!$A:H,8,0),""))</f>
        <v/>
      </c>
      <c r="Z148" s="2">
        <f>IF(IFERROR(VLOOKUP(5&amp;$A:$A,list!$A:C,3,0),"")=0,"",IFERROR(VLOOKUP(5&amp;$A:$A,list!$A:C,3,0),""))</f>
        <v/>
      </c>
      <c r="AA148" s="10">
        <f>IF(IFERROR(VLOOKUP(5&amp;$A:$A,list!$A:D,4,0),"")=0,"",IFERROR(VLOOKUP(5&amp;$A:$A,list!$A:D,4,0),""))</f>
        <v/>
      </c>
      <c r="AB148" s="10">
        <f>IF(IFERROR(VLOOKUP(5&amp;$A:$A,list!$A:E,5,0),"")=0,"",IFERROR(VLOOKUP(5&amp;$A:$A,list!$A:E,5,0),""))</f>
        <v/>
      </c>
      <c r="AC148" s="10">
        <f>IF(IFERROR(VLOOKUP(5&amp;$A:$A,list!$A:F,6,0),"")=0,"",IFERROR(VLOOKUP(5&amp;$A:$A,list!$A:F,6,0),""))</f>
        <v/>
      </c>
      <c r="AD148" s="10">
        <f>IF(IFERROR(VLOOKUP(5&amp;$A:$A,list!$A:G,7,0),"")=0,"",IFERROR(VLOOKUP(5&amp;$A:$A,list!$A:G,7,0),""))</f>
        <v/>
      </c>
      <c r="AE148" s="10">
        <f>IF(IFERROR(VLOOKUP(5&amp;$A:$A,list!$A:H,8,0),"")=0,"",IFERROR(VLOOKUP(5&amp;$A:$A,list!$A:H,8,0),""))</f>
        <v/>
      </c>
      <c r="AF148" s="2">
        <f>IF(IFERROR(VLOOKUP(6&amp;$A:$A,list!$A:C,3,0),"")=0,"",IFERROR(VLOOKUP(6&amp;$A:$A,list!$A:C,3,0),""))</f>
        <v/>
      </c>
      <c r="AG148" s="10">
        <f>IF(IFERROR(VLOOKUP(6&amp;$A:$A,list!$A:D,4,0),"")=0,"",IFERROR(VLOOKUP(6&amp;$A:$A,list!$A:D,4,0),""))</f>
        <v/>
      </c>
      <c r="AH148" s="10">
        <f>IF(IFERROR(VLOOKUP(6&amp;$A:$A,list!$A:E,5,0),"")=0,"",IFERROR(VLOOKUP(6&amp;$A:$A,list!$A:E,5,0),""))</f>
        <v/>
      </c>
      <c r="AI148" s="10">
        <f>IF(IFERROR(VLOOKUP(6&amp;$A:$A,list!$A:F,6,0),"")=0,"",IFERROR(VLOOKUP(6&amp;$A:$A,list!$A:F,6,0),""))</f>
        <v/>
      </c>
      <c r="AJ148" s="10">
        <f>IF(IFERROR(VLOOKUP(6&amp;$A:$A,list!$A:G,7,0),"")=0,"",IFERROR(VLOOKUP(6&amp;$A:$A,list!$A:G,7,0),""))</f>
        <v/>
      </c>
      <c r="AK148" s="10">
        <f>IF(IFERROR(VLOOKUP(6&amp;$A:$A,list!$A:H,8,0),"")=0,"",IFERROR(VLOOKUP(6&amp;$A:$A,list!$A:H,8,0),""))</f>
        <v/>
      </c>
      <c r="AL148" s="2">
        <f>IF(IFERROR(VLOOKUP(7&amp;$A:$A,list!$A:C,3,0),"")=0,"",IFERROR(VLOOKUP(7&amp;$A:$A,list!$A:C,3,0),""))</f>
        <v/>
      </c>
      <c r="AM148" s="10">
        <f>IF(IFERROR(VLOOKUP(7&amp;$A:$A,list!$A:D,4,0),"")=0,"",IFERROR(VLOOKUP(7&amp;$A:$A,list!$A:D,4,0),""))</f>
        <v/>
      </c>
      <c r="AN148" s="10">
        <f>IF(IFERROR(VLOOKUP(7&amp;$A:$A,list!$A:E,5,0),"")=0,"",IFERROR(VLOOKUP(7&amp;$A:$A,list!$A:E,5,0),""))</f>
        <v/>
      </c>
      <c r="AO148" s="10">
        <f>IF(IFERROR(VLOOKUP(7&amp;$A:$A,list!$A:F,6,0),"")=0,"",IFERROR(VLOOKUP(7&amp;$A:$A,list!$A:F,6,0),""))</f>
        <v/>
      </c>
      <c r="AP148" s="10">
        <f>IF(IFERROR(VLOOKUP(7&amp;$A:$A,list!$A:G,7,0),"")=0,"",IFERROR(VLOOKUP(7&amp;$A:$A,list!$A:G,7,0),""))</f>
        <v/>
      </c>
      <c r="AQ148" s="10">
        <f>IF(IFERROR(VLOOKUP(7&amp;$A:$A,list!$A:H,8,0),"")=0,"",IFERROR(VLOOKUP(7&amp;$A:$A,list!$A:H,8,0),""))</f>
        <v/>
      </c>
      <c r="AR148" s="2">
        <f>IF(IFERROR(VLOOKUP(8&amp;$A:$A,list!$A:C,3,0),"")=0,"",IFERROR(VLOOKUP(8&amp;$A:$A,list!$A:C,3,0),""))</f>
        <v/>
      </c>
      <c r="AS148" s="10">
        <f>IF(IFERROR(VLOOKUP(8&amp;$A:$A,list!$A:D,4,0),"")=0,"",IFERROR(VLOOKUP(8&amp;$A:$A,list!$A:D,4,0),""))</f>
        <v/>
      </c>
      <c r="AT148" s="10">
        <f>IF(IFERROR(VLOOKUP(8&amp;$A:$A,list!$A:E,5,0),"")=0,"",IFERROR(VLOOKUP(8&amp;$A:$A,list!$A:E,5,0),""))</f>
        <v/>
      </c>
      <c r="AU148" s="10">
        <f>IF(IFERROR(VLOOKUP(8&amp;$A:$A,list!$A:F,6,0),"")=0,"",IFERROR(VLOOKUP(8&amp;$A:$A,list!$A:F,6,0),""))</f>
        <v/>
      </c>
      <c r="AV148" s="10">
        <f>IF(IFERROR(VLOOKUP(8&amp;$A:$A,list!$A:G,7,0),"")=0,"",IFERROR(VLOOKUP(8&amp;$A:$A,list!$A:G,7,0),""))</f>
        <v/>
      </c>
      <c r="AW148" s="3">
        <f>IF(IFERROR(VLOOKUP(8&amp;$A:$A,list!$A:H,8,0),"")=0,"",IFERROR(VLOOKUP(8&amp;$A:$A,list!$A:H,8,0),""))</f>
        <v/>
      </c>
    </row>
    <row r="149">
      <c r="B149" s="2">
        <f>IF(IFERROR(VLOOKUP(1&amp;$A:$A,list!$A:C,3,0),"")=0,"",IFERROR(VLOOKUP(1&amp;$A:$A,list!$A:C,3,0),""))</f>
        <v/>
      </c>
      <c r="C149" s="10">
        <f>IF(IFERROR(VLOOKUP(1&amp;$A:$A,list!$A:D,4,0),"")=0,"",IFERROR(VLOOKUP(1&amp;$A:$A,list!$A:D,4,0),""))</f>
        <v/>
      </c>
      <c r="D149" s="10">
        <f>IF(IFERROR(VLOOKUP(1&amp;$A:$A,list!$A:E,5,0),"")=0,"",IFERROR(VLOOKUP(1&amp;$A:$A,list!$A:E,5,0),""))</f>
        <v/>
      </c>
      <c r="E149" s="10">
        <f>IF(IFERROR(VLOOKUP(1&amp;$A:$A,list!$A:F,6,0),"")=0,"",IFERROR(VLOOKUP(1&amp;$A:$A,list!$A:F,6,0),""))</f>
        <v/>
      </c>
      <c r="F149" s="10">
        <f>IF(IFERROR(VLOOKUP(1&amp;$A:$A,list!$A:G,7,0),"")=0,"",IFERROR(VLOOKUP(1&amp;$A:$A,list!$A:G,7,0),""))</f>
        <v/>
      </c>
      <c r="G149" s="10">
        <f>IF(IFERROR(VLOOKUP(1&amp;$A:$A,list!$A:H,8,0),"")=0,"",IFERROR(VLOOKUP(1&amp;$A:$A,list!$A:H,8,0),""))</f>
        <v/>
      </c>
      <c r="H149" s="2">
        <f>IF(IFERROR(VLOOKUP(2&amp;$A:$A,list!$A:C,3,0),"")=0,"",IFERROR(VLOOKUP(2&amp;$A:$A,list!$A:C,3,0),""))</f>
        <v/>
      </c>
      <c r="I149" s="10">
        <f>IF(IFERROR(VLOOKUP(2&amp;$A:$A,list!$A:D,4,0),"")=0,"",IFERROR(VLOOKUP(2&amp;$A:$A,list!$A:D,4,0),""))</f>
        <v/>
      </c>
      <c r="J149" s="10">
        <f>IF(IFERROR(VLOOKUP(2&amp;$A:$A,list!$A:E,5,0),"")=0,"",IFERROR(VLOOKUP(2&amp;$A:$A,list!$A:E,5,0),""))</f>
        <v/>
      </c>
      <c r="K149" s="10">
        <f>IF(IFERROR(VLOOKUP(2&amp;$A:$A,list!$A:F,6,0),"")=0,"",IFERROR(VLOOKUP(2&amp;$A:$A,list!$A:F,6,0),""))</f>
        <v/>
      </c>
      <c r="L149" s="10">
        <f>IF(IFERROR(VLOOKUP(2&amp;$A:$A,list!$A:G,7,0),"")=0,"",IFERROR(VLOOKUP(2&amp;$A:$A,list!$A:G,7,0),""))</f>
        <v/>
      </c>
      <c r="M149" s="10">
        <f>IF(IFERROR(VLOOKUP(2&amp;$A:$A,list!$A:H,8,0),"")=0,"",IFERROR(VLOOKUP(2&amp;$A:$A,list!$A:H,8,0),""))</f>
        <v/>
      </c>
      <c r="N149" s="2">
        <f>IF(IFERROR(VLOOKUP(3&amp;$A:$A,list!$A:C,3,0),"")=0,"",IFERROR(VLOOKUP(3&amp;$A:$A,list!$A:C,3,0),""))</f>
        <v/>
      </c>
      <c r="O149" s="10">
        <f>IF(IFERROR(VLOOKUP(3&amp;$A:$A,list!$A:D,4,0),"")=0,"",IFERROR(VLOOKUP(3&amp;$A:$A,list!$A:D,4,0),""))</f>
        <v/>
      </c>
      <c r="P149" s="10">
        <f>IF(IFERROR(VLOOKUP(3&amp;$A:$A,list!$A:E,5,0),"")=0,"",IFERROR(VLOOKUP(3&amp;$A:$A,list!$A:E,5,0),""))</f>
        <v/>
      </c>
      <c r="Q149" s="10">
        <f>IF(IFERROR(VLOOKUP(3&amp;$A:$A,list!$A:F,6,0),"")=0,"",IFERROR(VLOOKUP(3&amp;$A:$A,list!$A:F,6,0),""))</f>
        <v/>
      </c>
      <c r="R149" s="10">
        <f>IF(IFERROR(VLOOKUP(3&amp;$A:$A,list!$A:G,7,0),"")=0,"",IFERROR(VLOOKUP(3&amp;$A:$A,list!$A:G,7,0),""))</f>
        <v/>
      </c>
      <c r="S149" s="10">
        <f>IF(IFERROR(VLOOKUP(3&amp;$A:$A,list!$A:H,8,0),"")=0,"",IFERROR(VLOOKUP(3&amp;$A:$A,list!$A:H,8,0),""))</f>
        <v/>
      </c>
      <c r="T149" s="2">
        <f>IF(IFERROR(VLOOKUP(4&amp;$A:$A,list!$A:C,3,0),"")=0,"",IFERROR(VLOOKUP(4&amp;$A:$A,list!$A:C,3,0),""))</f>
        <v/>
      </c>
      <c r="U149" s="10">
        <f>IF(IFERROR(VLOOKUP(4&amp;$A:$A,list!$A:D,4,0),"")=0,"",IFERROR(VLOOKUP(4&amp;$A:$A,list!$A:D,4,0),""))</f>
        <v/>
      </c>
      <c r="V149" s="10">
        <f>IF(IFERROR(VLOOKUP(4&amp;$A:$A,list!$A:E,5,0),"")=0,"",IFERROR(VLOOKUP(4&amp;$A:$A,list!$A:E,5,0),""))</f>
        <v/>
      </c>
      <c r="W149" s="10">
        <f>IF(IFERROR(VLOOKUP(4&amp;$A:$A,list!$A:F,6,0),"")=0,"",IFERROR(VLOOKUP(4&amp;$A:$A,list!$A:F,6,0),""))</f>
        <v/>
      </c>
      <c r="X149" s="10">
        <f>IF(IFERROR(VLOOKUP(4&amp;$A:$A,list!$A:G,7,0),"")=0,"",IFERROR(VLOOKUP(4&amp;$A:$A,list!$A:G,7,0),""))</f>
        <v/>
      </c>
      <c r="Y149" s="10">
        <f>IF(IFERROR(VLOOKUP(4&amp;$A:$A,list!$A:H,8,0),"")=0,"",IFERROR(VLOOKUP(4&amp;$A:$A,list!$A:H,8,0),""))</f>
        <v/>
      </c>
      <c r="Z149" s="2">
        <f>IF(IFERROR(VLOOKUP(5&amp;$A:$A,list!$A:C,3,0),"")=0,"",IFERROR(VLOOKUP(5&amp;$A:$A,list!$A:C,3,0),""))</f>
        <v/>
      </c>
      <c r="AA149" s="10">
        <f>IF(IFERROR(VLOOKUP(5&amp;$A:$A,list!$A:D,4,0),"")=0,"",IFERROR(VLOOKUP(5&amp;$A:$A,list!$A:D,4,0),""))</f>
        <v/>
      </c>
      <c r="AB149" s="10">
        <f>IF(IFERROR(VLOOKUP(5&amp;$A:$A,list!$A:E,5,0),"")=0,"",IFERROR(VLOOKUP(5&amp;$A:$A,list!$A:E,5,0),""))</f>
        <v/>
      </c>
      <c r="AC149" s="10">
        <f>IF(IFERROR(VLOOKUP(5&amp;$A:$A,list!$A:F,6,0),"")=0,"",IFERROR(VLOOKUP(5&amp;$A:$A,list!$A:F,6,0),""))</f>
        <v/>
      </c>
      <c r="AD149" s="10">
        <f>IF(IFERROR(VLOOKUP(5&amp;$A:$A,list!$A:G,7,0),"")=0,"",IFERROR(VLOOKUP(5&amp;$A:$A,list!$A:G,7,0),""))</f>
        <v/>
      </c>
      <c r="AE149" s="10">
        <f>IF(IFERROR(VLOOKUP(5&amp;$A:$A,list!$A:H,8,0),"")=0,"",IFERROR(VLOOKUP(5&amp;$A:$A,list!$A:H,8,0),""))</f>
        <v/>
      </c>
      <c r="AF149" s="2">
        <f>IF(IFERROR(VLOOKUP(6&amp;$A:$A,list!$A:C,3,0),"")=0,"",IFERROR(VLOOKUP(6&amp;$A:$A,list!$A:C,3,0),""))</f>
        <v/>
      </c>
      <c r="AG149" s="10">
        <f>IF(IFERROR(VLOOKUP(6&amp;$A:$A,list!$A:D,4,0),"")=0,"",IFERROR(VLOOKUP(6&amp;$A:$A,list!$A:D,4,0),""))</f>
        <v/>
      </c>
      <c r="AH149" s="10">
        <f>IF(IFERROR(VLOOKUP(6&amp;$A:$A,list!$A:E,5,0),"")=0,"",IFERROR(VLOOKUP(6&amp;$A:$A,list!$A:E,5,0),""))</f>
        <v/>
      </c>
      <c r="AI149" s="10">
        <f>IF(IFERROR(VLOOKUP(6&amp;$A:$A,list!$A:F,6,0),"")=0,"",IFERROR(VLOOKUP(6&amp;$A:$A,list!$A:F,6,0),""))</f>
        <v/>
      </c>
      <c r="AJ149" s="10">
        <f>IF(IFERROR(VLOOKUP(6&amp;$A:$A,list!$A:G,7,0),"")=0,"",IFERROR(VLOOKUP(6&amp;$A:$A,list!$A:G,7,0),""))</f>
        <v/>
      </c>
      <c r="AK149" s="10">
        <f>IF(IFERROR(VLOOKUP(6&amp;$A:$A,list!$A:H,8,0),"")=0,"",IFERROR(VLOOKUP(6&amp;$A:$A,list!$A:H,8,0),""))</f>
        <v/>
      </c>
      <c r="AL149" s="2">
        <f>IF(IFERROR(VLOOKUP(7&amp;$A:$A,list!$A:C,3,0),"")=0,"",IFERROR(VLOOKUP(7&amp;$A:$A,list!$A:C,3,0),""))</f>
        <v/>
      </c>
      <c r="AM149" s="10">
        <f>IF(IFERROR(VLOOKUP(7&amp;$A:$A,list!$A:D,4,0),"")=0,"",IFERROR(VLOOKUP(7&amp;$A:$A,list!$A:D,4,0),""))</f>
        <v/>
      </c>
      <c r="AN149" s="10">
        <f>IF(IFERROR(VLOOKUP(7&amp;$A:$A,list!$A:E,5,0),"")=0,"",IFERROR(VLOOKUP(7&amp;$A:$A,list!$A:E,5,0),""))</f>
        <v/>
      </c>
      <c r="AO149" s="10">
        <f>IF(IFERROR(VLOOKUP(7&amp;$A:$A,list!$A:F,6,0),"")=0,"",IFERROR(VLOOKUP(7&amp;$A:$A,list!$A:F,6,0),""))</f>
        <v/>
      </c>
      <c r="AP149" s="10">
        <f>IF(IFERROR(VLOOKUP(7&amp;$A:$A,list!$A:G,7,0),"")=0,"",IFERROR(VLOOKUP(7&amp;$A:$A,list!$A:G,7,0),""))</f>
        <v/>
      </c>
      <c r="AQ149" s="10">
        <f>IF(IFERROR(VLOOKUP(7&amp;$A:$A,list!$A:H,8,0),"")=0,"",IFERROR(VLOOKUP(7&amp;$A:$A,list!$A:H,8,0),""))</f>
        <v/>
      </c>
      <c r="AR149" s="2">
        <f>IF(IFERROR(VLOOKUP(8&amp;$A:$A,list!$A:C,3,0),"")=0,"",IFERROR(VLOOKUP(8&amp;$A:$A,list!$A:C,3,0),""))</f>
        <v/>
      </c>
      <c r="AS149" s="10">
        <f>IF(IFERROR(VLOOKUP(8&amp;$A:$A,list!$A:D,4,0),"")=0,"",IFERROR(VLOOKUP(8&amp;$A:$A,list!$A:D,4,0),""))</f>
        <v/>
      </c>
      <c r="AT149" s="10">
        <f>IF(IFERROR(VLOOKUP(8&amp;$A:$A,list!$A:E,5,0),"")=0,"",IFERROR(VLOOKUP(8&amp;$A:$A,list!$A:E,5,0),""))</f>
        <v/>
      </c>
      <c r="AU149" s="10">
        <f>IF(IFERROR(VLOOKUP(8&amp;$A:$A,list!$A:F,6,0),"")=0,"",IFERROR(VLOOKUP(8&amp;$A:$A,list!$A:F,6,0),""))</f>
        <v/>
      </c>
      <c r="AV149" s="10">
        <f>IF(IFERROR(VLOOKUP(8&amp;$A:$A,list!$A:G,7,0),"")=0,"",IFERROR(VLOOKUP(8&amp;$A:$A,list!$A:G,7,0),""))</f>
        <v/>
      </c>
      <c r="AW149" s="3">
        <f>IF(IFERROR(VLOOKUP(8&amp;$A:$A,list!$A:H,8,0),"")=0,"",IFERROR(VLOOKUP(8&amp;$A:$A,list!$A:H,8,0),""))</f>
        <v/>
      </c>
    </row>
    <row r="150">
      <c r="B150" s="2">
        <f>IF(IFERROR(VLOOKUP(1&amp;$A:$A,list!$A:C,3,0),"")=0,"",IFERROR(VLOOKUP(1&amp;$A:$A,list!$A:C,3,0),""))</f>
        <v/>
      </c>
      <c r="C150" s="10">
        <f>IF(IFERROR(VLOOKUP(1&amp;$A:$A,list!$A:D,4,0),"")=0,"",IFERROR(VLOOKUP(1&amp;$A:$A,list!$A:D,4,0),""))</f>
        <v/>
      </c>
      <c r="D150" s="10">
        <f>IF(IFERROR(VLOOKUP(1&amp;$A:$A,list!$A:E,5,0),"")=0,"",IFERROR(VLOOKUP(1&amp;$A:$A,list!$A:E,5,0),""))</f>
        <v/>
      </c>
      <c r="E150" s="10">
        <f>IF(IFERROR(VLOOKUP(1&amp;$A:$A,list!$A:F,6,0),"")=0,"",IFERROR(VLOOKUP(1&amp;$A:$A,list!$A:F,6,0),""))</f>
        <v/>
      </c>
      <c r="F150" s="10">
        <f>IF(IFERROR(VLOOKUP(1&amp;$A:$A,list!$A:G,7,0),"")=0,"",IFERROR(VLOOKUP(1&amp;$A:$A,list!$A:G,7,0),""))</f>
        <v/>
      </c>
      <c r="G150" s="10">
        <f>IF(IFERROR(VLOOKUP(1&amp;$A:$A,list!$A:H,8,0),"")=0,"",IFERROR(VLOOKUP(1&amp;$A:$A,list!$A:H,8,0),""))</f>
        <v/>
      </c>
      <c r="H150" s="2">
        <f>IF(IFERROR(VLOOKUP(2&amp;$A:$A,list!$A:C,3,0),"")=0,"",IFERROR(VLOOKUP(2&amp;$A:$A,list!$A:C,3,0),""))</f>
        <v/>
      </c>
      <c r="I150" s="10">
        <f>IF(IFERROR(VLOOKUP(2&amp;$A:$A,list!$A:D,4,0),"")=0,"",IFERROR(VLOOKUP(2&amp;$A:$A,list!$A:D,4,0),""))</f>
        <v/>
      </c>
      <c r="J150" s="10">
        <f>IF(IFERROR(VLOOKUP(2&amp;$A:$A,list!$A:E,5,0),"")=0,"",IFERROR(VLOOKUP(2&amp;$A:$A,list!$A:E,5,0),""))</f>
        <v/>
      </c>
      <c r="K150" s="10">
        <f>IF(IFERROR(VLOOKUP(2&amp;$A:$A,list!$A:F,6,0),"")=0,"",IFERROR(VLOOKUP(2&amp;$A:$A,list!$A:F,6,0),""))</f>
        <v/>
      </c>
      <c r="L150" s="10">
        <f>IF(IFERROR(VLOOKUP(2&amp;$A:$A,list!$A:G,7,0),"")=0,"",IFERROR(VLOOKUP(2&amp;$A:$A,list!$A:G,7,0),""))</f>
        <v/>
      </c>
      <c r="M150" s="10">
        <f>IF(IFERROR(VLOOKUP(2&amp;$A:$A,list!$A:H,8,0),"")=0,"",IFERROR(VLOOKUP(2&amp;$A:$A,list!$A:H,8,0),""))</f>
        <v/>
      </c>
      <c r="N150" s="2">
        <f>IF(IFERROR(VLOOKUP(3&amp;$A:$A,list!$A:C,3,0),"")=0,"",IFERROR(VLOOKUP(3&amp;$A:$A,list!$A:C,3,0),""))</f>
        <v/>
      </c>
      <c r="O150" s="10">
        <f>IF(IFERROR(VLOOKUP(3&amp;$A:$A,list!$A:D,4,0),"")=0,"",IFERROR(VLOOKUP(3&amp;$A:$A,list!$A:D,4,0),""))</f>
        <v/>
      </c>
      <c r="P150" s="10">
        <f>IF(IFERROR(VLOOKUP(3&amp;$A:$A,list!$A:E,5,0),"")=0,"",IFERROR(VLOOKUP(3&amp;$A:$A,list!$A:E,5,0),""))</f>
        <v/>
      </c>
      <c r="Q150" s="10">
        <f>IF(IFERROR(VLOOKUP(3&amp;$A:$A,list!$A:F,6,0),"")=0,"",IFERROR(VLOOKUP(3&amp;$A:$A,list!$A:F,6,0),""))</f>
        <v/>
      </c>
      <c r="R150" s="10">
        <f>IF(IFERROR(VLOOKUP(3&amp;$A:$A,list!$A:G,7,0),"")=0,"",IFERROR(VLOOKUP(3&amp;$A:$A,list!$A:G,7,0),""))</f>
        <v/>
      </c>
      <c r="S150" s="10">
        <f>IF(IFERROR(VLOOKUP(3&amp;$A:$A,list!$A:H,8,0),"")=0,"",IFERROR(VLOOKUP(3&amp;$A:$A,list!$A:H,8,0),""))</f>
        <v/>
      </c>
      <c r="T150" s="2">
        <f>IF(IFERROR(VLOOKUP(4&amp;$A:$A,list!$A:C,3,0),"")=0,"",IFERROR(VLOOKUP(4&amp;$A:$A,list!$A:C,3,0),""))</f>
        <v/>
      </c>
      <c r="U150" s="10">
        <f>IF(IFERROR(VLOOKUP(4&amp;$A:$A,list!$A:D,4,0),"")=0,"",IFERROR(VLOOKUP(4&amp;$A:$A,list!$A:D,4,0),""))</f>
        <v/>
      </c>
      <c r="V150" s="10">
        <f>IF(IFERROR(VLOOKUP(4&amp;$A:$A,list!$A:E,5,0),"")=0,"",IFERROR(VLOOKUP(4&amp;$A:$A,list!$A:E,5,0),""))</f>
        <v/>
      </c>
      <c r="W150" s="10">
        <f>IF(IFERROR(VLOOKUP(4&amp;$A:$A,list!$A:F,6,0),"")=0,"",IFERROR(VLOOKUP(4&amp;$A:$A,list!$A:F,6,0),""))</f>
        <v/>
      </c>
      <c r="X150" s="10">
        <f>IF(IFERROR(VLOOKUP(4&amp;$A:$A,list!$A:G,7,0),"")=0,"",IFERROR(VLOOKUP(4&amp;$A:$A,list!$A:G,7,0),""))</f>
        <v/>
      </c>
      <c r="Y150" s="10">
        <f>IF(IFERROR(VLOOKUP(4&amp;$A:$A,list!$A:H,8,0),"")=0,"",IFERROR(VLOOKUP(4&amp;$A:$A,list!$A:H,8,0),""))</f>
        <v/>
      </c>
      <c r="Z150" s="2">
        <f>IF(IFERROR(VLOOKUP(5&amp;$A:$A,list!$A:C,3,0),"")=0,"",IFERROR(VLOOKUP(5&amp;$A:$A,list!$A:C,3,0),""))</f>
        <v/>
      </c>
      <c r="AA150" s="10">
        <f>IF(IFERROR(VLOOKUP(5&amp;$A:$A,list!$A:D,4,0),"")=0,"",IFERROR(VLOOKUP(5&amp;$A:$A,list!$A:D,4,0),""))</f>
        <v/>
      </c>
      <c r="AB150" s="10">
        <f>IF(IFERROR(VLOOKUP(5&amp;$A:$A,list!$A:E,5,0),"")=0,"",IFERROR(VLOOKUP(5&amp;$A:$A,list!$A:E,5,0),""))</f>
        <v/>
      </c>
      <c r="AC150" s="10">
        <f>IF(IFERROR(VLOOKUP(5&amp;$A:$A,list!$A:F,6,0),"")=0,"",IFERROR(VLOOKUP(5&amp;$A:$A,list!$A:F,6,0),""))</f>
        <v/>
      </c>
      <c r="AD150" s="10">
        <f>IF(IFERROR(VLOOKUP(5&amp;$A:$A,list!$A:G,7,0),"")=0,"",IFERROR(VLOOKUP(5&amp;$A:$A,list!$A:G,7,0),""))</f>
        <v/>
      </c>
      <c r="AE150" s="10">
        <f>IF(IFERROR(VLOOKUP(5&amp;$A:$A,list!$A:H,8,0),"")=0,"",IFERROR(VLOOKUP(5&amp;$A:$A,list!$A:H,8,0),""))</f>
        <v/>
      </c>
      <c r="AF150" s="2">
        <f>IF(IFERROR(VLOOKUP(6&amp;$A:$A,list!$A:C,3,0),"")=0,"",IFERROR(VLOOKUP(6&amp;$A:$A,list!$A:C,3,0),""))</f>
        <v/>
      </c>
      <c r="AG150" s="10">
        <f>IF(IFERROR(VLOOKUP(6&amp;$A:$A,list!$A:D,4,0),"")=0,"",IFERROR(VLOOKUP(6&amp;$A:$A,list!$A:D,4,0),""))</f>
        <v/>
      </c>
      <c r="AH150" s="10">
        <f>IF(IFERROR(VLOOKUP(6&amp;$A:$A,list!$A:E,5,0),"")=0,"",IFERROR(VLOOKUP(6&amp;$A:$A,list!$A:E,5,0),""))</f>
        <v/>
      </c>
      <c r="AI150" s="10">
        <f>IF(IFERROR(VLOOKUP(6&amp;$A:$A,list!$A:F,6,0),"")=0,"",IFERROR(VLOOKUP(6&amp;$A:$A,list!$A:F,6,0),""))</f>
        <v/>
      </c>
      <c r="AJ150" s="10">
        <f>IF(IFERROR(VLOOKUP(6&amp;$A:$A,list!$A:G,7,0),"")=0,"",IFERROR(VLOOKUP(6&amp;$A:$A,list!$A:G,7,0),""))</f>
        <v/>
      </c>
      <c r="AK150" s="10">
        <f>IF(IFERROR(VLOOKUP(6&amp;$A:$A,list!$A:H,8,0),"")=0,"",IFERROR(VLOOKUP(6&amp;$A:$A,list!$A:H,8,0),""))</f>
        <v/>
      </c>
      <c r="AL150" s="2">
        <f>IF(IFERROR(VLOOKUP(7&amp;$A:$A,list!$A:C,3,0),"")=0,"",IFERROR(VLOOKUP(7&amp;$A:$A,list!$A:C,3,0),""))</f>
        <v/>
      </c>
      <c r="AM150" s="10">
        <f>IF(IFERROR(VLOOKUP(7&amp;$A:$A,list!$A:D,4,0),"")=0,"",IFERROR(VLOOKUP(7&amp;$A:$A,list!$A:D,4,0),""))</f>
        <v/>
      </c>
      <c r="AN150" s="10">
        <f>IF(IFERROR(VLOOKUP(7&amp;$A:$A,list!$A:E,5,0),"")=0,"",IFERROR(VLOOKUP(7&amp;$A:$A,list!$A:E,5,0),""))</f>
        <v/>
      </c>
      <c r="AO150" s="10">
        <f>IF(IFERROR(VLOOKUP(7&amp;$A:$A,list!$A:F,6,0),"")=0,"",IFERROR(VLOOKUP(7&amp;$A:$A,list!$A:F,6,0),""))</f>
        <v/>
      </c>
      <c r="AP150" s="10">
        <f>IF(IFERROR(VLOOKUP(7&amp;$A:$A,list!$A:G,7,0),"")=0,"",IFERROR(VLOOKUP(7&amp;$A:$A,list!$A:G,7,0),""))</f>
        <v/>
      </c>
      <c r="AQ150" s="10">
        <f>IF(IFERROR(VLOOKUP(7&amp;$A:$A,list!$A:H,8,0),"")=0,"",IFERROR(VLOOKUP(7&amp;$A:$A,list!$A:H,8,0),""))</f>
        <v/>
      </c>
      <c r="AR150" s="2">
        <f>IF(IFERROR(VLOOKUP(8&amp;$A:$A,list!$A:C,3,0),"")=0,"",IFERROR(VLOOKUP(8&amp;$A:$A,list!$A:C,3,0),""))</f>
        <v/>
      </c>
      <c r="AS150" s="10">
        <f>IF(IFERROR(VLOOKUP(8&amp;$A:$A,list!$A:D,4,0),"")=0,"",IFERROR(VLOOKUP(8&amp;$A:$A,list!$A:D,4,0),""))</f>
        <v/>
      </c>
      <c r="AT150" s="10">
        <f>IF(IFERROR(VLOOKUP(8&amp;$A:$A,list!$A:E,5,0),"")=0,"",IFERROR(VLOOKUP(8&amp;$A:$A,list!$A:E,5,0),""))</f>
        <v/>
      </c>
      <c r="AU150" s="10">
        <f>IF(IFERROR(VLOOKUP(8&amp;$A:$A,list!$A:F,6,0),"")=0,"",IFERROR(VLOOKUP(8&amp;$A:$A,list!$A:F,6,0),""))</f>
        <v/>
      </c>
      <c r="AV150" s="10">
        <f>IF(IFERROR(VLOOKUP(8&amp;$A:$A,list!$A:G,7,0),"")=0,"",IFERROR(VLOOKUP(8&amp;$A:$A,list!$A:G,7,0),""))</f>
        <v/>
      </c>
      <c r="AW150" s="3">
        <f>IF(IFERROR(VLOOKUP(8&amp;$A:$A,list!$A:H,8,0),"")=0,"",IFERROR(VLOOKUP(8&amp;$A:$A,list!$A:H,8,0),""))</f>
        <v/>
      </c>
    </row>
    <row r="151">
      <c r="B151" s="2">
        <f>IF(IFERROR(VLOOKUP(1&amp;$A:$A,list!$A:C,3,0),"")=0,"",IFERROR(VLOOKUP(1&amp;$A:$A,list!$A:C,3,0),""))</f>
        <v/>
      </c>
      <c r="C151" s="10">
        <f>IF(IFERROR(VLOOKUP(1&amp;$A:$A,list!$A:D,4,0),"")=0,"",IFERROR(VLOOKUP(1&amp;$A:$A,list!$A:D,4,0),""))</f>
        <v/>
      </c>
      <c r="D151" s="10">
        <f>IF(IFERROR(VLOOKUP(1&amp;$A:$A,list!$A:E,5,0),"")=0,"",IFERROR(VLOOKUP(1&amp;$A:$A,list!$A:E,5,0),""))</f>
        <v/>
      </c>
      <c r="E151" s="10">
        <f>IF(IFERROR(VLOOKUP(1&amp;$A:$A,list!$A:F,6,0),"")=0,"",IFERROR(VLOOKUP(1&amp;$A:$A,list!$A:F,6,0),""))</f>
        <v/>
      </c>
      <c r="F151" s="10">
        <f>IF(IFERROR(VLOOKUP(1&amp;$A:$A,list!$A:G,7,0),"")=0,"",IFERROR(VLOOKUP(1&amp;$A:$A,list!$A:G,7,0),""))</f>
        <v/>
      </c>
      <c r="G151" s="10">
        <f>IF(IFERROR(VLOOKUP(1&amp;$A:$A,list!$A:H,8,0),"")=0,"",IFERROR(VLOOKUP(1&amp;$A:$A,list!$A:H,8,0),""))</f>
        <v/>
      </c>
      <c r="H151" s="2">
        <f>IF(IFERROR(VLOOKUP(2&amp;$A:$A,list!$A:C,3,0),"")=0,"",IFERROR(VLOOKUP(2&amp;$A:$A,list!$A:C,3,0),""))</f>
        <v/>
      </c>
      <c r="I151" s="10">
        <f>IF(IFERROR(VLOOKUP(2&amp;$A:$A,list!$A:D,4,0),"")=0,"",IFERROR(VLOOKUP(2&amp;$A:$A,list!$A:D,4,0),""))</f>
        <v/>
      </c>
      <c r="J151" s="10">
        <f>IF(IFERROR(VLOOKUP(2&amp;$A:$A,list!$A:E,5,0),"")=0,"",IFERROR(VLOOKUP(2&amp;$A:$A,list!$A:E,5,0),""))</f>
        <v/>
      </c>
      <c r="K151" s="10">
        <f>IF(IFERROR(VLOOKUP(2&amp;$A:$A,list!$A:F,6,0),"")=0,"",IFERROR(VLOOKUP(2&amp;$A:$A,list!$A:F,6,0),""))</f>
        <v/>
      </c>
      <c r="L151" s="10">
        <f>IF(IFERROR(VLOOKUP(2&amp;$A:$A,list!$A:G,7,0),"")=0,"",IFERROR(VLOOKUP(2&amp;$A:$A,list!$A:G,7,0),""))</f>
        <v/>
      </c>
      <c r="M151" s="10">
        <f>IF(IFERROR(VLOOKUP(2&amp;$A:$A,list!$A:H,8,0),"")=0,"",IFERROR(VLOOKUP(2&amp;$A:$A,list!$A:H,8,0),""))</f>
        <v/>
      </c>
      <c r="N151" s="2">
        <f>IF(IFERROR(VLOOKUP(3&amp;$A:$A,list!$A:C,3,0),"")=0,"",IFERROR(VLOOKUP(3&amp;$A:$A,list!$A:C,3,0),""))</f>
        <v/>
      </c>
      <c r="O151" s="10">
        <f>IF(IFERROR(VLOOKUP(3&amp;$A:$A,list!$A:D,4,0),"")=0,"",IFERROR(VLOOKUP(3&amp;$A:$A,list!$A:D,4,0),""))</f>
        <v/>
      </c>
      <c r="P151" s="10">
        <f>IF(IFERROR(VLOOKUP(3&amp;$A:$A,list!$A:E,5,0),"")=0,"",IFERROR(VLOOKUP(3&amp;$A:$A,list!$A:E,5,0),""))</f>
        <v/>
      </c>
      <c r="Q151" s="10">
        <f>IF(IFERROR(VLOOKUP(3&amp;$A:$A,list!$A:F,6,0),"")=0,"",IFERROR(VLOOKUP(3&amp;$A:$A,list!$A:F,6,0),""))</f>
        <v/>
      </c>
      <c r="R151" s="10">
        <f>IF(IFERROR(VLOOKUP(3&amp;$A:$A,list!$A:G,7,0),"")=0,"",IFERROR(VLOOKUP(3&amp;$A:$A,list!$A:G,7,0),""))</f>
        <v/>
      </c>
      <c r="S151" s="10">
        <f>IF(IFERROR(VLOOKUP(3&amp;$A:$A,list!$A:H,8,0),"")=0,"",IFERROR(VLOOKUP(3&amp;$A:$A,list!$A:H,8,0),""))</f>
        <v/>
      </c>
      <c r="T151" s="2">
        <f>IF(IFERROR(VLOOKUP(4&amp;$A:$A,list!$A:C,3,0),"")=0,"",IFERROR(VLOOKUP(4&amp;$A:$A,list!$A:C,3,0),""))</f>
        <v/>
      </c>
      <c r="U151" s="10">
        <f>IF(IFERROR(VLOOKUP(4&amp;$A:$A,list!$A:D,4,0),"")=0,"",IFERROR(VLOOKUP(4&amp;$A:$A,list!$A:D,4,0),""))</f>
        <v/>
      </c>
      <c r="V151" s="10">
        <f>IF(IFERROR(VLOOKUP(4&amp;$A:$A,list!$A:E,5,0),"")=0,"",IFERROR(VLOOKUP(4&amp;$A:$A,list!$A:E,5,0),""))</f>
        <v/>
      </c>
      <c r="W151" s="10">
        <f>IF(IFERROR(VLOOKUP(4&amp;$A:$A,list!$A:F,6,0),"")=0,"",IFERROR(VLOOKUP(4&amp;$A:$A,list!$A:F,6,0),""))</f>
        <v/>
      </c>
      <c r="X151" s="10">
        <f>IF(IFERROR(VLOOKUP(4&amp;$A:$A,list!$A:G,7,0),"")=0,"",IFERROR(VLOOKUP(4&amp;$A:$A,list!$A:G,7,0),""))</f>
        <v/>
      </c>
      <c r="Y151" s="10">
        <f>IF(IFERROR(VLOOKUP(4&amp;$A:$A,list!$A:H,8,0),"")=0,"",IFERROR(VLOOKUP(4&amp;$A:$A,list!$A:H,8,0),""))</f>
        <v/>
      </c>
      <c r="Z151" s="2">
        <f>IF(IFERROR(VLOOKUP(5&amp;$A:$A,list!$A:C,3,0),"")=0,"",IFERROR(VLOOKUP(5&amp;$A:$A,list!$A:C,3,0),""))</f>
        <v/>
      </c>
      <c r="AA151" s="10">
        <f>IF(IFERROR(VLOOKUP(5&amp;$A:$A,list!$A:D,4,0),"")=0,"",IFERROR(VLOOKUP(5&amp;$A:$A,list!$A:D,4,0),""))</f>
        <v/>
      </c>
      <c r="AB151" s="10">
        <f>IF(IFERROR(VLOOKUP(5&amp;$A:$A,list!$A:E,5,0),"")=0,"",IFERROR(VLOOKUP(5&amp;$A:$A,list!$A:E,5,0),""))</f>
        <v/>
      </c>
      <c r="AC151" s="10">
        <f>IF(IFERROR(VLOOKUP(5&amp;$A:$A,list!$A:F,6,0),"")=0,"",IFERROR(VLOOKUP(5&amp;$A:$A,list!$A:F,6,0),""))</f>
        <v/>
      </c>
      <c r="AD151" s="10">
        <f>IF(IFERROR(VLOOKUP(5&amp;$A:$A,list!$A:G,7,0),"")=0,"",IFERROR(VLOOKUP(5&amp;$A:$A,list!$A:G,7,0),""))</f>
        <v/>
      </c>
      <c r="AE151" s="10">
        <f>IF(IFERROR(VLOOKUP(5&amp;$A:$A,list!$A:H,8,0),"")=0,"",IFERROR(VLOOKUP(5&amp;$A:$A,list!$A:H,8,0),""))</f>
        <v/>
      </c>
      <c r="AF151" s="2">
        <f>IF(IFERROR(VLOOKUP(6&amp;$A:$A,list!$A:C,3,0),"")=0,"",IFERROR(VLOOKUP(6&amp;$A:$A,list!$A:C,3,0),""))</f>
        <v/>
      </c>
      <c r="AG151" s="10">
        <f>IF(IFERROR(VLOOKUP(6&amp;$A:$A,list!$A:D,4,0),"")=0,"",IFERROR(VLOOKUP(6&amp;$A:$A,list!$A:D,4,0),""))</f>
        <v/>
      </c>
      <c r="AH151" s="10">
        <f>IF(IFERROR(VLOOKUP(6&amp;$A:$A,list!$A:E,5,0),"")=0,"",IFERROR(VLOOKUP(6&amp;$A:$A,list!$A:E,5,0),""))</f>
        <v/>
      </c>
      <c r="AI151" s="10">
        <f>IF(IFERROR(VLOOKUP(6&amp;$A:$A,list!$A:F,6,0),"")=0,"",IFERROR(VLOOKUP(6&amp;$A:$A,list!$A:F,6,0),""))</f>
        <v/>
      </c>
      <c r="AJ151" s="10">
        <f>IF(IFERROR(VLOOKUP(6&amp;$A:$A,list!$A:G,7,0),"")=0,"",IFERROR(VLOOKUP(6&amp;$A:$A,list!$A:G,7,0),""))</f>
        <v/>
      </c>
      <c r="AK151" s="10">
        <f>IF(IFERROR(VLOOKUP(6&amp;$A:$A,list!$A:H,8,0),"")=0,"",IFERROR(VLOOKUP(6&amp;$A:$A,list!$A:H,8,0),""))</f>
        <v/>
      </c>
      <c r="AL151" s="2">
        <f>IF(IFERROR(VLOOKUP(7&amp;$A:$A,list!$A:C,3,0),"")=0,"",IFERROR(VLOOKUP(7&amp;$A:$A,list!$A:C,3,0),""))</f>
        <v/>
      </c>
      <c r="AM151" s="10">
        <f>IF(IFERROR(VLOOKUP(7&amp;$A:$A,list!$A:D,4,0),"")=0,"",IFERROR(VLOOKUP(7&amp;$A:$A,list!$A:D,4,0),""))</f>
        <v/>
      </c>
      <c r="AN151" s="10">
        <f>IF(IFERROR(VLOOKUP(7&amp;$A:$A,list!$A:E,5,0),"")=0,"",IFERROR(VLOOKUP(7&amp;$A:$A,list!$A:E,5,0),""))</f>
        <v/>
      </c>
      <c r="AO151" s="10">
        <f>IF(IFERROR(VLOOKUP(7&amp;$A:$A,list!$A:F,6,0),"")=0,"",IFERROR(VLOOKUP(7&amp;$A:$A,list!$A:F,6,0),""))</f>
        <v/>
      </c>
      <c r="AP151" s="10">
        <f>IF(IFERROR(VLOOKUP(7&amp;$A:$A,list!$A:G,7,0),"")=0,"",IFERROR(VLOOKUP(7&amp;$A:$A,list!$A:G,7,0),""))</f>
        <v/>
      </c>
      <c r="AQ151" s="10">
        <f>IF(IFERROR(VLOOKUP(7&amp;$A:$A,list!$A:H,8,0),"")=0,"",IFERROR(VLOOKUP(7&amp;$A:$A,list!$A:H,8,0),""))</f>
        <v/>
      </c>
      <c r="AR151" s="2">
        <f>IF(IFERROR(VLOOKUP(8&amp;$A:$A,list!$A:C,3,0),"")=0,"",IFERROR(VLOOKUP(8&amp;$A:$A,list!$A:C,3,0),""))</f>
        <v/>
      </c>
      <c r="AS151" s="10">
        <f>IF(IFERROR(VLOOKUP(8&amp;$A:$A,list!$A:D,4,0),"")=0,"",IFERROR(VLOOKUP(8&amp;$A:$A,list!$A:D,4,0),""))</f>
        <v/>
      </c>
      <c r="AT151" s="10">
        <f>IF(IFERROR(VLOOKUP(8&amp;$A:$A,list!$A:E,5,0),"")=0,"",IFERROR(VLOOKUP(8&amp;$A:$A,list!$A:E,5,0),""))</f>
        <v/>
      </c>
      <c r="AU151" s="10">
        <f>IF(IFERROR(VLOOKUP(8&amp;$A:$A,list!$A:F,6,0),"")=0,"",IFERROR(VLOOKUP(8&amp;$A:$A,list!$A:F,6,0),""))</f>
        <v/>
      </c>
      <c r="AV151" s="10">
        <f>IF(IFERROR(VLOOKUP(8&amp;$A:$A,list!$A:G,7,0),"")=0,"",IFERROR(VLOOKUP(8&amp;$A:$A,list!$A:G,7,0),""))</f>
        <v/>
      </c>
      <c r="AW151" s="3">
        <f>IF(IFERROR(VLOOKUP(8&amp;$A:$A,list!$A:H,8,0),"")=0,"",IFERROR(VLOOKUP(8&amp;$A:$A,list!$A:H,8,0),""))</f>
        <v/>
      </c>
    </row>
    <row r="152">
      <c r="B152" s="2">
        <f>IF(IFERROR(VLOOKUP(1&amp;$A:$A,list!$A:C,3,0),"")=0,"",IFERROR(VLOOKUP(1&amp;$A:$A,list!$A:C,3,0),""))</f>
        <v/>
      </c>
      <c r="C152" s="10">
        <f>IF(IFERROR(VLOOKUP(1&amp;$A:$A,list!$A:D,4,0),"")=0,"",IFERROR(VLOOKUP(1&amp;$A:$A,list!$A:D,4,0),""))</f>
        <v/>
      </c>
      <c r="D152" s="10">
        <f>IF(IFERROR(VLOOKUP(1&amp;$A:$A,list!$A:E,5,0),"")=0,"",IFERROR(VLOOKUP(1&amp;$A:$A,list!$A:E,5,0),""))</f>
        <v/>
      </c>
      <c r="E152" s="10">
        <f>IF(IFERROR(VLOOKUP(1&amp;$A:$A,list!$A:F,6,0),"")=0,"",IFERROR(VLOOKUP(1&amp;$A:$A,list!$A:F,6,0),""))</f>
        <v/>
      </c>
      <c r="F152" s="10">
        <f>IF(IFERROR(VLOOKUP(1&amp;$A:$A,list!$A:G,7,0),"")=0,"",IFERROR(VLOOKUP(1&amp;$A:$A,list!$A:G,7,0),""))</f>
        <v/>
      </c>
      <c r="G152" s="10">
        <f>IF(IFERROR(VLOOKUP(1&amp;$A:$A,list!$A:H,8,0),"")=0,"",IFERROR(VLOOKUP(1&amp;$A:$A,list!$A:H,8,0),""))</f>
        <v/>
      </c>
      <c r="H152" s="2">
        <f>IF(IFERROR(VLOOKUP(2&amp;$A:$A,list!$A:C,3,0),"")=0,"",IFERROR(VLOOKUP(2&amp;$A:$A,list!$A:C,3,0),""))</f>
        <v/>
      </c>
      <c r="I152" s="10">
        <f>IF(IFERROR(VLOOKUP(2&amp;$A:$A,list!$A:D,4,0),"")=0,"",IFERROR(VLOOKUP(2&amp;$A:$A,list!$A:D,4,0),""))</f>
        <v/>
      </c>
      <c r="J152" s="10">
        <f>IF(IFERROR(VLOOKUP(2&amp;$A:$A,list!$A:E,5,0),"")=0,"",IFERROR(VLOOKUP(2&amp;$A:$A,list!$A:E,5,0),""))</f>
        <v/>
      </c>
      <c r="K152" s="10">
        <f>IF(IFERROR(VLOOKUP(2&amp;$A:$A,list!$A:F,6,0),"")=0,"",IFERROR(VLOOKUP(2&amp;$A:$A,list!$A:F,6,0),""))</f>
        <v/>
      </c>
      <c r="L152" s="10">
        <f>IF(IFERROR(VLOOKUP(2&amp;$A:$A,list!$A:G,7,0),"")=0,"",IFERROR(VLOOKUP(2&amp;$A:$A,list!$A:G,7,0),""))</f>
        <v/>
      </c>
      <c r="M152" s="10">
        <f>IF(IFERROR(VLOOKUP(2&amp;$A:$A,list!$A:H,8,0),"")=0,"",IFERROR(VLOOKUP(2&amp;$A:$A,list!$A:H,8,0),""))</f>
        <v/>
      </c>
      <c r="N152" s="2">
        <f>IF(IFERROR(VLOOKUP(3&amp;$A:$A,list!$A:C,3,0),"")=0,"",IFERROR(VLOOKUP(3&amp;$A:$A,list!$A:C,3,0),""))</f>
        <v/>
      </c>
      <c r="O152" s="10">
        <f>IF(IFERROR(VLOOKUP(3&amp;$A:$A,list!$A:D,4,0),"")=0,"",IFERROR(VLOOKUP(3&amp;$A:$A,list!$A:D,4,0),""))</f>
        <v/>
      </c>
      <c r="P152" s="10">
        <f>IF(IFERROR(VLOOKUP(3&amp;$A:$A,list!$A:E,5,0),"")=0,"",IFERROR(VLOOKUP(3&amp;$A:$A,list!$A:E,5,0),""))</f>
        <v/>
      </c>
      <c r="Q152" s="10">
        <f>IF(IFERROR(VLOOKUP(3&amp;$A:$A,list!$A:F,6,0),"")=0,"",IFERROR(VLOOKUP(3&amp;$A:$A,list!$A:F,6,0),""))</f>
        <v/>
      </c>
      <c r="R152" s="10">
        <f>IF(IFERROR(VLOOKUP(3&amp;$A:$A,list!$A:G,7,0),"")=0,"",IFERROR(VLOOKUP(3&amp;$A:$A,list!$A:G,7,0),""))</f>
        <v/>
      </c>
      <c r="S152" s="10">
        <f>IF(IFERROR(VLOOKUP(3&amp;$A:$A,list!$A:H,8,0),"")=0,"",IFERROR(VLOOKUP(3&amp;$A:$A,list!$A:H,8,0),""))</f>
        <v/>
      </c>
      <c r="T152" s="2">
        <f>IF(IFERROR(VLOOKUP(4&amp;$A:$A,list!$A:C,3,0),"")=0,"",IFERROR(VLOOKUP(4&amp;$A:$A,list!$A:C,3,0),""))</f>
        <v/>
      </c>
      <c r="U152" s="10">
        <f>IF(IFERROR(VLOOKUP(4&amp;$A:$A,list!$A:D,4,0),"")=0,"",IFERROR(VLOOKUP(4&amp;$A:$A,list!$A:D,4,0),""))</f>
        <v/>
      </c>
      <c r="V152" s="10">
        <f>IF(IFERROR(VLOOKUP(4&amp;$A:$A,list!$A:E,5,0),"")=0,"",IFERROR(VLOOKUP(4&amp;$A:$A,list!$A:E,5,0),""))</f>
        <v/>
      </c>
      <c r="W152" s="10">
        <f>IF(IFERROR(VLOOKUP(4&amp;$A:$A,list!$A:F,6,0),"")=0,"",IFERROR(VLOOKUP(4&amp;$A:$A,list!$A:F,6,0),""))</f>
        <v/>
      </c>
      <c r="X152" s="10">
        <f>IF(IFERROR(VLOOKUP(4&amp;$A:$A,list!$A:G,7,0),"")=0,"",IFERROR(VLOOKUP(4&amp;$A:$A,list!$A:G,7,0),""))</f>
        <v/>
      </c>
      <c r="Y152" s="10">
        <f>IF(IFERROR(VLOOKUP(4&amp;$A:$A,list!$A:H,8,0),"")=0,"",IFERROR(VLOOKUP(4&amp;$A:$A,list!$A:H,8,0),""))</f>
        <v/>
      </c>
      <c r="Z152" s="2">
        <f>IF(IFERROR(VLOOKUP(5&amp;$A:$A,list!$A:C,3,0),"")=0,"",IFERROR(VLOOKUP(5&amp;$A:$A,list!$A:C,3,0),""))</f>
        <v/>
      </c>
      <c r="AA152" s="10">
        <f>IF(IFERROR(VLOOKUP(5&amp;$A:$A,list!$A:D,4,0),"")=0,"",IFERROR(VLOOKUP(5&amp;$A:$A,list!$A:D,4,0),""))</f>
        <v/>
      </c>
      <c r="AB152" s="10">
        <f>IF(IFERROR(VLOOKUP(5&amp;$A:$A,list!$A:E,5,0),"")=0,"",IFERROR(VLOOKUP(5&amp;$A:$A,list!$A:E,5,0),""))</f>
        <v/>
      </c>
      <c r="AC152" s="10">
        <f>IF(IFERROR(VLOOKUP(5&amp;$A:$A,list!$A:F,6,0),"")=0,"",IFERROR(VLOOKUP(5&amp;$A:$A,list!$A:F,6,0),""))</f>
        <v/>
      </c>
      <c r="AD152" s="10">
        <f>IF(IFERROR(VLOOKUP(5&amp;$A:$A,list!$A:G,7,0),"")=0,"",IFERROR(VLOOKUP(5&amp;$A:$A,list!$A:G,7,0),""))</f>
        <v/>
      </c>
      <c r="AE152" s="10">
        <f>IF(IFERROR(VLOOKUP(5&amp;$A:$A,list!$A:H,8,0),"")=0,"",IFERROR(VLOOKUP(5&amp;$A:$A,list!$A:H,8,0),""))</f>
        <v/>
      </c>
      <c r="AF152" s="2">
        <f>IF(IFERROR(VLOOKUP(6&amp;$A:$A,list!$A:C,3,0),"")=0,"",IFERROR(VLOOKUP(6&amp;$A:$A,list!$A:C,3,0),""))</f>
        <v/>
      </c>
      <c r="AG152" s="10">
        <f>IF(IFERROR(VLOOKUP(6&amp;$A:$A,list!$A:D,4,0),"")=0,"",IFERROR(VLOOKUP(6&amp;$A:$A,list!$A:D,4,0),""))</f>
        <v/>
      </c>
      <c r="AH152" s="10">
        <f>IF(IFERROR(VLOOKUP(6&amp;$A:$A,list!$A:E,5,0),"")=0,"",IFERROR(VLOOKUP(6&amp;$A:$A,list!$A:E,5,0),""))</f>
        <v/>
      </c>
      <c r="AI152" s="10">
        <f>IF(IFERROR(VLOOKUP(6&amp;$A:$A,list!$A:F,6,0),"")=0,"",IFERROR(VLOOKUP(6&amp;$A:$A,list!$A:F,6,0),""))</f>
        <v/>
      </c>
      <c r="AJ152" s="10">
        <f>IF(IFERROR(VLOOKUP(6&amp;$A:$A,list!$A:G,7,0),"")=0,"",IFERROR(VLOOKUP(6&amp;$A:$A,list!$A:G,7,0),""))</f>
        <v/>
      </c>
      <c r="AK152" s="10">
        <f>IF(IFERROR(VLOOKUP(6&amp;$A:$A,list!$A:H,8,0),"")=0,"",IFERROR(VLOOKUP(6&amp;$A:$A,list!$A:H,8,0),""))</f>
        <v/>
      </c>
      <c r="AL152" s="2">
        <f>IF(IFERROR(VLOOKUP(7&amp;$A:$A,list!$A:C,3,0),"")=0,"",IFERROR(VLOOKUP(7&amp;$A:$A,list!$A:C,3,0),""))</f>
        <v/>
      </c>
      <c r="AM152" s="10">
        <f>IF(IFERROR(VLOOKUP(7&amp;$A:$A,list!$A:D,4,0),"")=0,"",IFERROR(VLOOKUP(7&amp;$A:$A,list!$A:D,4,0),""))</f>
        <v/>
      </c>
      <c r="AN152" s="10">
        <f>IF(IFERROR(VLOOKUP(7&amp;$A:$A,list!$A:E,5,0),"")=0,"",IFERROR(VLOOKUP(7&amp;$A:$A,list!$A:E,5,0),""))</f>
        <v/>
      </c>
      <c r="AO152" s="10">
        <f>IF(IFERROR(VLOOKUP(7&amp;$A:$A,list!$A:F,6,0),"")=0,"",IFERROR(VLOOKUP(7&amp;$A:$A,list!$A:F,6,0),""))</f>
        <v/>
      </c>
      <c r="AP152" s="10">
        <f>IF(IFERROR(VLOOKUP(7&amp;$A:$A,list!$A:G,7,0),"")=0,"",IFERROR(VLOOKUP(7&amp;$A:$A,list!$A:G,7,0),""))</f>
        <v/>
      </c>
      <c r="AQ152" s="10">
        <f>IF(IFERROR(VLOOKUP(7&amp;$A:$A,list!$A:H,8,0),"")=0,"",IFERROR(VLOOKUP(7&amp;$A:$A,list!$A:H,8,0),""))</f>
        <v/>
      </c>
      <c r="AR152" s="2">
        <f>IF(IFERROR(VLOOKUP(8&amp;$A:$A,list!$A:C,3,0),"")=0,"",IFERROR(VLOOKUP(8&amp;$A:$A,list!$A:C,3,0),""))</f>
        <v/>
      </c>
      <c r="AS152" s="10">
        <f>IF(IFERROR(VLOOKUP(8&amp;$A:$A,list!$A:D,4,0),"")=0,"",IFERROR(VLOOKUP(8&amp;$A:$A,list!$A:D,4,0),""))</f>
        <v/>
      </c>
      <c r="AT152" s="10">
        <f>IF(IFERROR(VLOOKUP(8&amp;$A:$A,list!$A:E,5,0),"")=0,"",IFERROR(VLOOKUP(8&amp;$A:$A,list!$A:E,5,0),""))</f>
        <v/>
      </c>
      <c r="AU152" s="10">
        <f>IF(IFERROR(VLOOKUP(8&amp;$A:$A,list!$A:F,6,0),"")=0,"",IFERROR(VLOOKUP(8&amp;$A:$A,list!$A:F,6,0),""))</f>
        <v/>
      </c>
      <c r="AV152" s="10">
        <f>IF(IFERROR(VLOOKUP(8&amp;$A:$A,list!$A:G,7,0),"")=0,"",IFERROR(VLOOKUP(8&amp;$A:$A,list!$A:G,7,0),""))</f>
        <v/>
      </c>
      <c r="AW152" s="3">
        <f>IF(IFERROR(VLOOKUP(8&amp;$A:$A,list!$A:H,8,0),"")=0,"",IFERROR(VLOOKUP(8&amp;$A:$A,list!$A:H,8,0),""))</f>
        <v/>
      </c>
    </row>
    <row r="153">
      <c r="B153" s="2">
        <f>IF(IFERROR(VLOOKUP(1&amp;$A:$A,list!$A:C,3,0),"")=0,"",IFERROR(VLOOKUP(1&amp;$A:$A,list!$A:C,3,0),""))</f>
        <v/>
      </c>
      <c r="C153" s="10">
        <f>IF(IFERROR(VLOOKUP(1&amp;$A:$A,list!$A:D,4,0),"")=0,"",IFERROR(VLOOKUP(1&amp;$A:$A,list!$A:D,4,0),""))</f>
        <v/>
      </c>
      <c r="D153" s="10">
        <f>IF(IFERROR(VLOOKUP(1&amp;$A:$A,list!$A:E,5,0),"")=0,"",IFERROR(VLOOKUP(1&amp;$A:$A,list!$A:E,5,0),""))</f>
        <v/>
      </c>
      <c r="E153" s="10">
        <f>IF(IFERROR(VLOOKUP(1&amp;$A:$A,list!$A:F,6,0),"")=0,"",IFERROR(VLOOKUP(1&amp;$A:$A,list!$A:F,6,0),""))</f>
        <v/>
      </c>
      <c r="F153" s="10">
        <f>IF(IFERROR(VLOOKUP(1&amp;$A:$A,list!$A:G,7,0),"")=0,"",IFERROR(VLOOKUP(1&amp;$A:$A,list!$A:G,7,0),""))</f>
        <v/>
      </c>
      <c r="G153" s="10">
        <f>IF(IFERROR(VLOOKUP(1&amp;$A:$A,list!$A:H,8,0),"")=0,"",IFERROR(VLOOKUP(1&amp;$A:$A,list!$A:H,8,0),""))</f>
        <v/>
      </c>
      <c r="H153" s="2">
        <f>IF(IFERROR(VLOOKUP(2&amp;$A:$A,list!$A:C,3,0),"")=0,"",IFERROR(VLOOKUP(2&amp;$A:$A,list!$A:C,3,0),""))</f>
        <v/>
      </c>
      <c r="I153" s="10">
        <f>IF(IFERROR(VLOOKUP(2&amp;$A:$A,list!$A:D,4,0),"")=0,"",IFERROR(VLOOKUP(2&amp;$A:$A,list!$A:D,4,0),""))</f>
        <v/>
      </c>
      <c r="J153" s="10">
        <f>IF(IFERROR(VLOOKUP(2&amp;$A:$A,list!$A:E,5,0),"")=0,"",IFERROR(VLOOKUP(2&amp;$A:$A,list!$A:E,5,0),""))</f>
        <v/>
      </c>
      <c r="K153" s="10">
        <f>IF(IFERROR(VLOOKUP(2&amp;$A:$A,list!$A:F,6,0),"")=0,"",IFERROR(VLOOKUP(2&amp;$A:$A,list!$A:F,6,0),""))</f>
        <v/>
      </c>
      <c r="L153" s="10">
        <f>IF(IFERROR(VLOOKUP(2&amp;$A:$A,list!$A:G,7,0),"")=0,"",IFERROR(VLOOKUP(2&amp;$A:$A,list!$A:G,7,0),""))</f>
        <v/>
      </c>
      <c r="M153" s="10">
        <f>IF(IFERROR(VLOOKUP(2&amp;$A:$A,list!$A:H,8,0),"")=0,"",IFERROR(VLOOKUP(2&amp;$A:$A,list!$A:H,8,0),""))</f>
        <v/>
      </c>
      <c r="N153" s="2">
        <f>IF(IFERROR(VLOOKUP(3&amp;$A:$A,list!$A:C,3,0),"")=0,"",IFERROR(VLOOKUP(3&amp;$A:$A,list!$A:C,3,0),""))</f>
        <v/>
      </c>
      <c r="O153" s="10">
        <f>IF(IFERROR(VLOOKUP(3&amp;$A:$A,list!$A:D,4,0),"")=0,"",IFERROR(VLOOKUP(3&amp;$A:$A,list!$A:D,4,0),""))</f>
        <v/>
      </c>
      <c r="P153" s="10">
        <f>IF(IFERROR(VLOOKUP(3&amp;$A:$A,list!$A:E,5,0),"")=0,"",IFERROR(VLOOKUP(3&amp;$A:$A,list!$A:E,5,0),""))</f>
        <v/>
      </c>
      <c r="Q153" s="10">
        <f>IF(IFERROR(VLOOKUP(3&amp;$A:$A,list!$A:F,6,0),"")=0,"",IFERROR(VLOOKUP(3&amp;$A:$A,list!$A:F,6,0),""))</f>
        <v/>
      </c>
      <c r="R153" s="10">
        <f>IF(IFERROR(VLOOKUP(3&amp;$A:$A,list!$A:G,7,0),"")=0,"",IFERROR(VLOOKUP(3&amp;$A:$A,list!$A:G,7,0),""))</f>
        <v/>
      </c>
      <c r="S153" s="10">
        <f>IF(IFERROR(VLOOKUP(3&amp;$A:$A,list!$A:H,8,0),"")=0,"",IFERROR(VLOOKUP(3&amp;$A:$A,list!$A:H,8,0),""))</f>
        <v/>
      </c>
      <c r="T153" s="2">
        <f>IF(IFERROR(VLOOKUP(4&amp;$A:$A,list!$A:C,3,0),"")=0,"",IFERROR(VLOOKUP(4&amp;$A:$A,list!$A:C,3,0),""))</f>
        <v/>
      </c>
      <c r="U153" s="10">
        <f>IF(IFERROR(VLOOKUP(4&amp;$A:$A,list!$A:D,4,0),"")=0,"",IFERROR(VLOOKUP(4&amp;$A:$A,list!$A:D,4,0),""))</f>
        <v/>
      </c>
      <c r="V153" s="10">
        <f>IF(IFERROR(VLOOKUP(4&amp;$A:$A,list!$A:E,5,0),"")=0,"",IFERROR(VLOOKUP(4&amp;$A:$A,list!$A:E,5,0),""))</f>
        <v/>
      </c>
      <c r="W153" s="10">
        <f>IF(IFERROR(VLOOKUP(4&amp;$A:$A,list!$A:F,6,0),"")=0,"",IFERROR(VLOOKUP(4&amp;$A:$A,list!$A:F,6,0),""))</f>
        <v/>
      </c>
      <c r="X153" s="10">
        <f>IF(IFERROR(VLOOKUP(4&amp;$A:$A,list!$A:G,7,0),"")=0,"",IFERROR(VLOOKUP(4&amp;$A:$A,list!$A:G,7,0),""))</f>
        <v/>
      </c>
      <c r="Y153" s="10">
        <f>IF(IFERROR(VLOOKUP(4&amp;$A:$A,list!$A:H,8,0),"")=0,"",IFERROR(VLOOKUP(4&amp;$A:$A,list!$A:H,8,0),""))</f>
        <v/>
      </c>
      <c r="Z153" s="2">
        <f>IF(IFERROR(VLOOKUP(5&amp;$A:$A,list!$A:C,3,0),"")=0,"",IFERROR(VLOOKUP(5&amp;$A:$A,list!$A:C,3,0),""))</f>
        <v/>
      </c>
      <c r="AA153" s="10">
        <f>IF(IFERROR(VLOOKUP(5&amp;$A:$A,list!$A:D,4,0),"")=0,"",IFERROR(VLOOKUP(5&amp;$A:$A,list!$A:D,4,0),""))</f>
        <v/>
      </c>
      <c r="AB153" s="10">
        <f>IF(IFERROR(VLOOKUP(5&amp;$A:$A,list!$A:E,5,0),"")=0,"",IFERROR(VLOOKUP(5&amp;$A:$A,list!$A:E,5,0),""))</f>
        <v/>
      </c>
      <c r="AC153" s="10">
        <f>IF(IFERROR(VLOOKUP(5&amp;$A:$A,list!$A:F,6,0),"")=0,"",IFERROR(VLOOKUP(5&amp;$A:$A,list!$A:F,6,0),""))</f>
        <v/>
      </c>
      <c r="AD153" s="10">
        <f>IF(IFERROR(VLOOKUP(5&amp;$A:$A,list!$A:G,7,0),"")=0,"",IFERROR(VLOOKUP(5&amp;$A:$A,list!$A:G,7,0),""))</f>
        <v/>
      </c>
      <c r="AE153" s="10">
        <f>IF(IFERROR(VLOOKUP(5&amp;$A:$A,list!$A:H,8,0),"")=0,"",IFERROR(VLOOKUP(5&amp;$A:$A,list!$A:H,8,0),""))</f>
        <v/>
      </c>
      <c r="AF153" s="2">
        <f>IF(IFERROR(VLOOKUP(6&amp;$A:$A,list!$A:C,3,0),"")=0,"",IFERROR(VLOOKUP(6&amp;$A:$A,list!$A:C,3,0),""))</f>
        <v/>
      </c>
      <c r="AG153" s="10">
        <f>IF(IFERROR(VLOOKUP(6&amp;$A:$A,list!$A:D,4,0),"")=0,"",IFERROR(VLOOKUP(6&amp;$A:$A,list!$A:D,4,0),""))</f>
        <v/>
      </c>
      <c r="AH153" s="10">
        <f>IF(IFERROR(VLOOKUP(6&amp;$A:$A,list!$A:E,5,0),"")=0,"",IFERROR(VLOOKUP(6&amp;$A:$A,list!$A:E,5,0),""))</f>
        <v/>
      </c>
      <c r="AI153" s="10">
        <f>IF(IFERROR(VLOOKUP(6&amp;$A:$A,list!$A:F,6,0),"")=0,"",IFERROR(VLOOKUP(6&amp;$A:$A,list!$A:F,6,0),""))</f>
        <v/>
      </c>
      <c r="AJ153" s="10">
        <f>IF(IFERROR(VLOOKUP(6&amp;$A:$A,list!$A:G,7,0),"")=0,"",IFERROR(VLOOKUP(6&amp;$A:$A,list!$A:G,7,0),""))</f>
        <v/>
      </c>
      <c r="AK153" s="10">
        <f>IF(IFERROR(VLOOKUP(6&amp;$A:$A,list!$A:H,8,0),"")=0,"",IFERROR(VLOOKUP(6&amp;$A:$A,list!$A:H,8,0),""))</f>
        <v/>
      </c>
      <c r="AL153" s="2">
        <f>IF(IFERROR(VLOOKUP(7&amp;$A:$A,list!$A:C,3,0),"")=0,"",IFERROR(VLOOKUP(7&amp;$A:$A,list!$A:C,3,0),""))</f>
        <v/>
      </c>
      <c r="AM153" s="10">
        <f>IF(IFERROR(VLOOKUP(7&amp;$A:$A,list!$A:D,4,0),"")=0,"",IFERROR(VLOOKUP(7&amp;$A:$A,list!$A:D,4,0),""))</f>
        <v/>
      </c>
      <c r="AN153" s="10">
        <f>IF(IFERROR(VLOOKUP(7&amp;$A:$A,list!$A:E,5,0),"")=0,"",IFERROR(VLOOKUP(7&amp;$A:$A,list!$A:E,5,0),""))</f>
        <v/>
      </c>
      <c r="AO153" s="10">
        <f>IF(IFERROR(VLOOKUP(7&amp;$A:$A,list!$A:F,6,0),"")=0,"",IFERROR(VLOOKUP(7&amp;$A:$A,list!$A:F,6,0),""))</f>
        <v/>
      </c>
      <c r="AP153" s="10">
        <f>IF(IFERROR(VLOOKUP(7&amp;$A:$A,list!$A:G,7,0),"")=0,"",IFERROR(VLOOKUP(7&amp;$A:$A,list!$A:G,7,0),""))</f>
        <v/>
      </c>
      <c r="AQ153" s="10">
        <f>IF(IFERROR(VLOOKUP(7&amp;$A:$A,list!$A:H,8,0),"")=0,"",IFERROR(VLOOKUP(7&amp;$A:$A,list!$A:H,8,0),""))</f>
        <v/>
      </c>
      <c r="AR153" s="2">
        <f>IF(IFERROR(VLOOKUP(8&amp;$A:$A,list!$A:C,3,0),"")=0,"",IFERROR(VLOOKUP(8&amp;$A:$A,list!$A:C,3,0),""))</f>
        <v/>
      </c>
      <c r="AS153" s="10">
        <f>IF(IFERROR(VLOOKUP(8&amp;$A:$A,list!$A:D,4,0),"")=0,"",IFERROR(VLOOKUP(8&amp;$A:$A,list!$A:D,4,0),""))</f>
        <v/>
      </c>
      <c r="AT153" s="10">
        <f>IF(IFERROR(VLOOKUP(8&amp;$A:$A,list!$A:E,5,0),"")=0,"",IFERROR(VLOOKUP(8&amp;$A:$A,list!$A:E,5,0),""))</f>
        <v/>
      </c>
      <c r="AU153" s="10">
        <f>IF(IFERROR(VLOOKUP(8&amp;$A:$A,list!$A:F,6,0),"")=0,"",IFERROR(VLOOKUP(8&amp;$A:$A,list!$A:F,6,0),""))</f>
        <v/>
      </c>
      <c r="AV153" s="10">
        <f>IF(IFERROR(VLOOKUP(8&amp;$A:$A,list!$A:G,7,0),"")=0,"",IFERROR(VLOOKUP(8&amp;$A:$A,list!$A:G,7,0),""))</f>
        <v/>
      </c>
      <c r="AW153" s="3">
        <f>IF(IFERROR(VLOOKUP(8&amp;$A:$A,list!$A:H,8,0),"")=0,"",IFERROR(VLOOKUP(8&amp;$A:$A,list!$A:H,8,0),""))</f>
        <v/>
      </c>
    </row>
    <row r="154">
      <c r="B154" s="2">
        <f>IF(IFERROR(VLOOKUP(1&amp;$A:$A,list!$A:C,3,0),"")=0,"",IFERROR(VLOOKUP(1&amp;$A:$A,list!$A:C,3,0),""))</f>
        <v/>
      </c>
      <c r="C154" s="10">
        <f>IF(IFERROR(VLOOKUP(1&amp;$A:$A,list!$A:D,4,0),"")=0,"",IFERROR(VLOOKUP(1&amp;$A:$A,list!$A:D,4,0),""))</f>
        <v/>
      </c>
      <c r="D154" s="10">
        <f>IF(IFERROR(VLOOKUP(1&amp;$A:$A,list!$A:E,5,0),"")=0,"",IFERROR(VLOOKUP(1&amp;$A:$A,list!$A:E,5,0),""))</f>
        <v/>
      </c>
      <c r="E154" s="10">
        <f>IF(IFERROR(VLOOKUP(1&amp;$A:$A,list!$A:F,6,0),"")=0,"",IFERROR(VLOOKUP(1&amp;$A:$A,list!$A:F,6,0),""))</f>
        <v/>
      </c>
      <c r="F154" s="10">
        <f>IF(IFERROR(VLOOKUP(1&amp;$A:$A,list!$A:G,7,0),"")=0,"",IFERROR(VLOOKUP(1&amp;$A:$A,list!$A:G,7,0),""))</f>
        <v/>
      </c>
      <c r="G154" s="10">
        <f>IF(IFERROR(VLOOKUP(1&amp;$A:$A,list!$A:H,8,0),"")=0,"",IFERROR(VLOOKUP(1&amp;$A:$A,list!$A:H,8,0),""))</f>
        <v/>
      </c>
      <c r="H154" s="2">
        <f>IF(IFERROR(VLOOKUP(2&amp;$A:$A,list!$A:C,3,0),"")=0,"",IFERROR(VLOOKUP(2&amp;$A:$A,list!$A:C,3,0),""))</f>
        <v/>
      </c>
      <c r="I154" s="10">
        <f>IF(IFERROR(VLOOKUP(2&amp;$A:$A,list!$A:D,4,0),"")=0,"",IFERROR(VLOOKUP(2&amp;$A:$A,list!$A:D,4,0),""))</f>
        <v/>
      </c>
      <c r="J154" s="10">
        <f>IF(IFERROR(VLOOKUP(2&amp;$A:$A,list!$A:E,5,0),"")=0,"",IFERROR(VLOOKUP(2&amp;$A:$A,list!$A:E,5,0),""))</f>
        <v/>
      </c>
      <c r="K154" s="10">
        <f>IF(IFERROR(VLOOKUP(2&amp;$A:$A,list!$A:F,6,0),"")=0,"",IFERROR(VLOOKUP(2&amp;$A:$A,list!$A:F,6,0),""))</f>
        <v/>
      </c>
      <c r="L154" s="10">
        <f>IF(IFERROR(VLOOKUP(2&amp;$A:$A,list!$A:G,7,0),"")=0,"",IFERROR(VLOOKUP(2&amp;$A:$A,list!$A:G,7,0),""))</f>
        <v/>
      </c>
      <c r="M154" s="10">
        <f>IF(IFERROR(VLOOKUP(2&amp;$A:$A,list!$A:H,8,0),"")=0,"",IFERROR(VLOOKUP(2&amp;$A:$A,list!$A:H,8,0),""))</f>
        <v/>
      </c>
      <c r="N154" s="2">
        <f>IF(IFERROR(VLOOKUP(3&amp;$A:$A,list!$A:C,3,0),"")=0,"",IFERROR(VLOOKUP(3&amp;$A:$A,list!$A:C,3,0),""))</f>
        <v/>
      </c>
      <c r="O154" s="10">
        <f>IF(IFERROR(VLOOKUP(3&amp;$A:$A,list!$A:D,4,0),"")=0,"",IFERROR(VLOOKUP(3&amp;$A:$A,list!$A:D,4,0),""))</f>
        <v/>
      </c>
      <c r="P154" s="10">
        <f>IF(IFERROR(VLOOKUP(3&amp;$A:$A,list!$A:E,5,0),"")=0,"",IFERROR(VLOOKUP(3&amp;$A:$A,list!$A:E,5,0),""))</f>
        <v/>
      </c>
      <c r="Q154" s="10">
        <f>IF(IFERROR(VLOOKUP(3&amp;$A:$A,list!$A:F,6,0),"")=0,"",IFERROR(VLOOKUP(3&amp;$A:$A,list!$A:F,6,0),""))</f>
        <v/>
      </c>
      <c r="R154" s="10">
        <f>IF(IFERROR(VLOOKUP(3&amp;$A:$A,list!$A:G,7,0),"")=0,"",IFERROR(VLOOKUP(3&amp;$A:$A,list!$A:G,7,0),""))</f>
        <v/>
      </c>
      <c r="S154" s="10">
        <f>IF(IFERROR(VLOOKUP(3&amp;$A:$A,list!$A:H,8,0),"")=0,"",IFERROR(VLOOKUP(3&amp;$A:$A,list!$A:H,8,0),""))</f>
        <v/>
      </c>
      <c r="T154" s="2">
        <f>IF(IFERROR(VLOOKUP(4&amp;$A:$A,list!$A:C,3,0),"")=0,"",IFERROR(VLOOKUP(4&amp;$A:$A,list!$A:C,3,0),""))</f>
        <v/>
      </c>
      <c r="U154" s="10">
        <f>IF(IFERROR(VLOOKUP(4&amp;$A:$A,list!$A:D,4,0),"")=0,"",IFERROR(VLOOKUP(4&amp;$A:$A,list!$A:D,4,0),""))</f>
        <v/>
      </c>
      <c r="V154" s="10">
        <f>IF(IFERROR(VLOOKUP(4&amp;$A:$A,list!$A:E,5,0),"")=0,"",IFERROR(VLOOKUP(4&amp;$A:$A,list!$A:E,5,0),""))</f>
        <v/>
      </c>
      <c r="W154" s="10">
        <f>IF(IFERROR(VLOOKUP(4&amp;$A:$A,list!$A:F,6,0),"")=0,"",IFERROR(VLOOKUP(4&amp;$A:$A,list!$A:F,6,0),""))</f>
        <v/>
      </c>
      <c r="X154" s="10">
        <f>IF(IFERROR(VLOOKUP(4&amp;$A:$A,list!$A:G,7,0),"")=0,"",IFERROR(VLOOKUP(4&amp;$A:$A,list!$A:G,7,0),""))</f>
        <v/>
      </c>
      <c r="Y154" s="10">
        <f>IF(IFERROR(VLOOKUP(4&amp;$A:$A,list!$A:H,8,0),"")=0,"",IFERROR(VLOOKUP(4&amp;$A:$A,list!$A:H,8,0),""))</f>
        <v/>
      </c>
      <c r="Z154" s="2">
        <f>IF(IFERROR(VLOOKUP(5&amp;$A:$A,list!$A:C,3,0),"")=0,"",IFERROR(VLOOKUP(5&amp;$A:$A,list!$A:C,3,0),""))</f>
        <v/>
      </c>
      <c r="AA154" s="10">
        <f>IF(IFERROR(VLOOKUP(5&amp;$A:$A,list!$A:D,4,0),"")=0,"",IFERROR(VLOOKUP(5&amp;$A:$A,list!$A:D,4,0),""))</f>
        <v/>
      </c>
      <c r="AB154" s="10">
        <f>IF(IFERROR(VLOOKUP(5&amp;$A:$A,list!$A:E,5,0),"")=0,"",IFERROR(VLOOKUP(5&amp;$A:$A,list!$A:E,5,0),""))</f>
        <v/>
      </c>
      <c r="AC154" s="10">
        <f>IF(IFERROR(VLOOKUP(5&amp;$A:$A,list!$A:F,6,0),"")=0,"",IFERROR(VLOOKUP(5&amp;$A:$A,list!$A:F,6,0),""))</f>
        <v/>
      </c>
      <c r="AD154" s="10">
        <f>IF(IFERROR(VLOOKUP(5&amp;$A:$A,list!$A:G,7,0),"")=0,"",IFERROR(VLOOKUP(5&amp;$A:$A,list!$A:G,7,0),""))</f>
        <v/>
      </c>
      <c r="AE154" s="10">
        <f>IF(IFERROR(VLOOKUP(5&amp;$A:$A,list!$A:H,8,0),"")=0,"",IFERROR(VLOOKUP(5&amp;$A:$A,list!$A:H,8,0),""))</f>
        <v/>
      </c>
      <c r="AF154" s="2">
        <f>IF(IFERROR(VLOOKUP(6&amp;$A:$A,list!$A:C,3,0),"")=0,"",IFERROR(VLOOKUP(6&amp;$A:$A,list!$A:C,3,0),""))</f>
        <v/>
      </c>
      <c r="AG154" s="10">
        <f>IF(IFERROR(VLOOKUP(6&amp;$A:$A,list!$A:D,4,0),"")=0,"",IFERROR(VLOOKUP(6&amp;$A:$A,list!$A:D,4,0),""))</f>
        <v/>
      </c>
      <c r="AH154" s="10">
        <f>IF(IFERROR(VLOOKUP(6&amp;$A:$A,list!$A:E,5,0),"")=0,"",IFERROR(VLOOKUP(6&amp;$A:$A,list!$A:E,5,0),""))</f>
        <v/>
      </c>
      <c r="AI154" s="10">
        <f>IF(IFERROR(VLOOKUP(6&amp;$A:$A,list!$A:F,6,0),"")=0,"",IFERROR(VLOOKUP(6&amp;$A:$A,list!$A:F,6,0),""))</f>
        <v/>
      </c>
      <c r="AJ154" s="10">
        <f>IF(IFERROR(VLOOKUP(6&amp;$A:$A,list!$A:G,7,0),"")=0,"",IFERROR(VLOOKUP(6&amp;$A:$A,list!$A:G,7,0),""))</f>
        <v/>
      </c>
      <c r="AK154" s="10">
        <f>IF(IFERROR(VLOOKUP(6&amp;$A:$A,list!$A:H,8,0),"")=0,"",IFERROR(VLOOKUP(6&amp;$A:$A,list!$A:H,8,0),""))</f>
        <v/>
      </c>
      <c r="AL154" s="2">
        <f>IF(IFERROR(VLOOKUP(7&amp;$A:$A,list!$A:C,3,0),"")=0,"",IFERROR(VLOOKUP(7&amp;$A:$A,list!$A:C,3,0),""))</f>
        <v/>
      </c>
      <c r="AM154" s="10">
        <f>IF(IFERROR(VLOOKUP(7&amp;$A:$A,list!$A:D,4,0),"")=0,"",IFERROR(VLOOKUP(7&amp;$A:$A,list!$A:D,4,0),""))</f>
        <v/>
      </c>
      <c r="AN154" s="10">
        <f>IF(IFERROR(VLOOKUP(7&amp;$A:$A,list!$A:E,5,0),"")=0,"",IFERROR(VLOOKUP(7&amp;$A:$A,list!$A:E,5,0),""))</f>
        <v/>
      </c>
      <c r="AO154" s="10">
        <f>IF(IFERROR(VLOOKUP(7&amp;$A:$A,list!$A:F,6,0),"")=0,"",IFERROR(VLOOKUP(7&amp;$A:$A,list!$A:F,6,0),""))</f>
        <v/>
      </c>
      <c r="AP154" s="10">
        <f>IF(IFERROR(VLOOKUP(7&amp;$A:$A,list!$A:G,7,0),"")=0,"",IFERROR(VLOOKUP(7&amp;$A:$A,list!$A:G,7,0),""))</f>
        <v/>
      </c>
      <c r="AQ154" s="10">
        <f>IF(IFERROR(VLOOKUP(7&amp;$A:$A,list!$A:H,8,0),"")=0,"",IFERROR(VLOOKUP(7&amp;$A:$A,list!$A:H,8,0),""))</f>
        <v/>
      </c>
      <c r="AR154" s="2">
        <f>IF(IFERROR(VLOOKUP(8&amp;$A:$A,list!$A:C,3,0),"")=0,"",IFERROR(VLOOKUP(8&amp;$A:$A,list!$A:C,3,0),""))</f>
        <v/>
      </c>
      <c r="AS154" s="10">
        <f>IF(IFERROR(VLOOKUP(8&amp;$A:$A,list!$A:D,4,0),"")=0,"",IFERROR(VLOOKUP(8&amp;$A:$A,list!$A:D,4,0),""))</f>
        <v/>
      </c>
      <c r="AT154" s="10">
        <f>IF(IFERROR(VLOOKUP(8&amp;$A:$A,list!$A:E,5,0),"")=0,"",IFERROR(VLOOKUP(8&amp;$A:$A,list!$A:E,5,0),""))</f>
        <v/>
      </c>
      <c r="AU154" s="10">
        <f>IF(IFERROR(VLOOKUP(8&amp;$A:$A,list!$A:F,6,0),"")=0,"",IFERROR(VLOOKUP(8&amp;$A:$A,list!$A:F,6,0),""))</f>
        <v/>
      </c>
      <c r="AV154" s="10">
        <f>IF(IFERROR(VLOOKUP(8&amp;$A:$A,list!$A:G,7,0),"")=0,"",IFERROR(VLOOKUP(8&amp;$A:$A,list!$A:G,7,0),""))</f>
        <v/>
      </c>
      <c r="AW154" s="3">
        <f>IF(IFERROR(VLOOKUP(8&amp;$A:$A,list!$A:H,8,0),"")=0,"",IFERROR(VLOOKUP(8&amp;$A:$A,list!$A:H,8,0),""))</f>
        <v/>
      </c>
    </row>
    <row r="155">
      <c r="B155" s="2">
        <f>IF(IFERROR(VLOOKUP(1&amp;$A:$A,list!$A:C,3,0),"")=0,"",IFERROR(VLOOKUP(1&amp;$A:$A,list!$A:C,3,0),""))</f>
        <v/>
      </c>
      <c r="C155" s="10">
        <f>IF(IFERROR(VLOOKUP(1&amp;$A:$A,list!$A:D,4,0),"")=0,"",IFERROR(VLOOKUP(1&amp;$A:$A,list!$A:D,4,0),""))</f>
        <v/>
      </c>
      <c r="D155" s="10">
        <f>IF(IFERROR(VLOOKUP(1&amp;$A:$A,list!$A:E,5,0),"")=0,"",IFERROR(VLOOKUP(1&amp;$A:$A,list!$A:E,5,0),""))</f>
        <v/>
      </c>
      <c r="E155" s="10">
        <f>IF(IFERROR(VLOOKUP(1&amp;$A:$A,list!$A:F,6,0),"")=0,"",IFERROR(VLOOKUP(1&amp;$A:$A,list!$A:F,6,0),""))</f>
        <v/>
      </c>
      <c r="F155" s="10">
        <f>IF(IFERROR(VLOOKUP(1&amp;$A:$A,list!$A:G,7,0),"")=0,"",IFERROR(VLOOKUP(1&amp;$A:$A,list!$A:G,7,0),""))</f>
        <v/>
      </c>
      <c r="G155" s="10">
        <f>IF(IFERROR(VLOOKUP(1&amp;$A:$A,list!$A:H,8,0),"")=0,"",IFERROR(VLOOKUP(1&amp;$A:$A,list!$A:H,8,0),""))</f>
        <v/>
      </c>
      <c r="H155" s="2">
        <f>IF(IFERROR(VLOOKUP(2&amp;$A:$A,list!$A:C,3,0),"")=0,"",IFERROR(VLOOKUP(2&amp;$A:$A,list!$A:C,3,0),""))</f>
        <v/>
      </c>
      <c r="I155" s="10">
        <f>IF(IFERROR(VLOOKUP(2&amp;$A:$A,list!$A:D,4,0),"")=0,"",IFERROR(VLOOKUP(2&amp;$A:$A,list!$A:D,4,0),""))</f>
        <v/>
      </c>
      <c r="J155" s="10">
        <f>IF(IFERROR(VLOOKUP(2&amp;$A:$A,list!$A:E,5,0),"")=0,"",IFERROR(VLOOKUP(2&amp;$A:$A,list!$A:E,5,0),""))</f>
        <v/>
      </c>
      <c r="K155" s="10">
        <f>IF(IFERROR(VLOOKUP(2&amp;$A:$A,list!$A:F,6,0),"")=0,"",IFERROR(VLOOKUP(2&amp;$A:$A,list!$A:F,6,0),""))</f>
        <v/>
      </c>
      <c r="L155" s="10">
        <f>IF(IFERROR(VLOOKUP(2&amp;$A:$A,list!$A:G,7,0),"")=0,"",IFERROR(VLOOKUP(2&amp;$A:$A,list!$A:G,7,0),""))</f>
        <v/>
      </c>
      <c r="M155" s="10">
        <f>IF(IFERROR(VLOOKUP(2&amp;$A:$A,list!$A:H,8,0),"")=0,"",IFERROR(VLOOKUP(2&amp;$A:$A,list!$A:H,8,0),""))</f>
        <v/>
      </c>
      <c r="N155" s="2">
        <f>IF(IFERROR(VLOOKUP(3&amp;$A:$A,list!$A:C,3,0),"")=0,"",IFERROR(VLOOKUP(3&amp;$A:$A,list!$A:C,3,0),""))</f>
        <v/>
      </c>
      <c r="O155" s="10">
        <f>IF(IFERROR(VLOOKUP(3&amp;$A:$A,list!$A:D,4,0),"")=0,"",IFERROR(VLOOKUP(3&amp;$A:$A,list!$A:D,4,0),""))</f>
        <v/>
      </c>
      <c r="P155" s="10">
        <f>IF(IFERROR(VLOOKUP(3&amp;$A:$A,list!$A:E,5,0),"")=0,"",IFERROR(VLOOKUP(3&amp;$A:$A,list!$A:E,5,0),""))</f>
        <v/>
      </c>
      <c r="Q155" s="10">
        <f>IF(IFERROR(VLOOKUP(3&amp;$A:$A,list!$A:F,6,0),"")=0,"",IFERROR(VLOOKUP(3&amp;$A:$A,list!$A:F,6,0),""))</f>
        <v/>
      </c>
      <c r="R155" s="10">
        <f>IF(IFERROR(VLOOKUP(3&amp;$A:$A,list!$A:G,7,0),"")=0,"",IFERROR(VLOOKUP(3&amp;$A:$A,list!$A:G,7,0),""))</f>
        <v/>
      </c>
      <c r="S155" s="10">
        <f>IF(IFERROR(VLOOKUP(3&amp;$A:$A,list!$A:H,8,0),"")=0,"",IFERROR(VLOOKUP(3&amp;$A:$A,list!$A:H,8,0),""))</f>
        <v/>
      </c>
      <c r="T155" s="2">
        <f>IF(IFERROR(VLOOKUP(4&amp;$A:$A,list!$A:C,3,0),"")=0,"",IFERROR(VLOOKUP(4&amp;$A:$A,list!$A:C,3,0),""))</f>
        <v/>
      </c>
      <c r="U155" s="10">
        <f>IF(IFERROR(VLOOKUP(4&amp;$A:$A,list!$A:D,4,0),"")=0,"",IFERROR(VLOOKUP(4&amp;$A:$A,list!$A:D,4,0),""))</f>
        <v/>
      </c>
      <c r="V155" s="10">
        <f>IF(IFERROR(VLOOKUP(4&amp;$A:$A,list!$A:E,5,0),"")=0,"",IFERROR(VLOOKUP(4&amp;$A:$A,list!$A:E,5,0),""))</f>
        <v/>
      </c>
      <c r="W155" s="10">
        <f>IF(IFERROR(VLOOKUP(4&amp;$A:$A,list!$A:F,6,0),"")=0,"",IFERROR(VLOOKUP(4&amp;$A:$A,list!$A:F,6,0),""))</f>
        <v/>
      </c>
      <c r="X155" s="10">
        <f>IF(IFERROR(VLOOKUP(4&amp;$A:$A,list!$A:G,7,0),"")=0,"",IFERROR(VLOOKUP(4&amp;$A:$A,list!$A:G,7,0),""))</f>
        <v/>
      </c>
      <c r="Y155" s="10">
        <f>IF(IFERROR(VLOOKUP(4&amp;$A:$A,list!$A:H,8,0),"")=0,"",IFERROR(VLOOKUP(4&amp;$A:$A,list!$A:H,8,0),""))</f>
        <v/>
      </c>
      <c r="Z155" s="2">
        <f>IF(IFERROR(VLOOKUP(5&amp;$A:$A,list!$A:C,3,0),"")=0,"",IFERROR(VLOOKUP(5&amp;$A:$A,list!$A:C,3,0),""))</f>
        <v/>
      </c>
      <c r="AA155" s="10">
        <f>IF(IFERROR(VLOOKUP(5&amp;$A:$A,list!$A:D,4,0),"")=0,"",IFERROR(VLOOKUP(5&amp;$A:$A,list!$A:D,4,0),""))</f>
        <v/>
      </c>
      <c r="AB155" s="10">
        <f>IF(IFERROR(VLOOKUP(5&amp;$A:$A,list!$A:E,5,0),"")=0,"",IFERROR(VLOOKUP(5&amp;$A:$A,list!$A:E,5,0),""))</f>
        <v/>
      </c>
      <c r="AC155" s="10">
        <f>IF(IFERROR(VLOOKUP(5&amp;$A:$A,list!$A:F,6,0),"")=0,"",IFERROR(VLOOKUP(5&amp;$A:$A,list!$A:F,6,0),""))</f>
        <v/>
      </c>
      <c r="AD155" s="10">
        <f>IF(IFERROR(VLOOKUP(5&amp;$A:$A,list!$A:G,7,0),"")=0,"",IFERROR(VLOOKUP(5&amp;$A:$A,list!$A:G,7,0),""))</f>
        <v/>
      </c>
      <c r="AE155" s="10">
        <f>IF(IFERROR(VLOOKUP(5&amp;$A:$A,list!$A:H,8,0),"")=0,"",IFERROR(VLOOKUP(5&amp;$A:$A,list!$A:H,8,0),""))</f>
        <v/>
      </c>
      <c r="AF155" s="2">
        <f>IF(IFERROR(VLOOKUP(6&amp;$A:$A,list!$A:C,3,0),"")=0,"",IFERROR(VLOOKUP(6&amp;$A:$A,list!$A:C,3,0),""))</f>
        <v/>
      </c>
      <c r="AG155" s="10">
        <f>IF(IFERROR(VLOOKUP(6&amp;$A:$A,list!$A:D,4,0),"")=0,"",IFERROR(VLOOKUP(6&amp;$A:$A,list!$A:D,4,0),""))</f>
        <v/>
      </c>
      <c r="AH155" s="10">
        <f>IF(IFERROR(VLOOKUP(6&amp;$A:$A,list!$A:E,5,0),"")=0,"",IFERROR(VLOOKUP(6&amp;$A:$A,list!$A:E,5,0),""))</f>
        <v/>
      </c>
      <c r="AI155" s="10">
        <f>IF(IFERROR(VLOOKUP(6&amp;$A:$A,list!$A:F,6,0),"")=0,"",IFERROR(VLOOKUP(6&amp;$A:$A,list!$A:F,6,0),""))</f>
        <v/>
      </c>
      <c r="AJ155" s="10">
        <f>IF(IFERROR(VLOOKUP(6&amp;$A:$A,list!$A:G,7,0),"")=0,"",IFERROR(VLOOKUP(6&amp;$A:$A,list!$A:G,7,0),""))</f>
        <v/>
      </c>
      <c r="AK155" s="10">
        <f>IF(IFERROR(VLOOKUP(6&amp;$A:$A,list!$A:H,8,0),"")=0,"",IFERROR(VLOOKUP(6&amp;$A:$A,list!$A:H,8,0),""))</f>
        <v/>
      </c>
      <c r="AL155" s="2">
        <f>IF(IFERROR(VLOOKUP(7&amp;$A:$A,list!$A:C,3,0),"")=0,"",IFERROR(VLOOKUP(7&amp;$A:$A,list!$A:C,3,0),""))</f>
        <v/>
      </c>
      <c r="AM155" s="10">
        <f>IF(IFERROR(VLOOKUP(7&amp;$A:$A,list!$A:D,4,0),"")=0,"",IFERROR(VLOOKUP(7&amp;$A:$A,list!$A:D,4,0),""))</f>
        <v/>
      </c>
      <c r="AN155" s="10">
        <f>IF(IFERROR(VLOOKUP(7&amp;$A:$A,list!$A:E,5,0),"")=0,"",IFERROR(VLOOKUP(7&amp;$A:$A,list!$A:E,5,0),""))</f>
        <v/>
      </c>
      <c r="AO155" s="10">
        <f>IF(IFERROR(VLOOKUP(7&amp;$A:$A,list!$A:F,6,0),"")=0,"",IFERROR(VLOOKUP(7&amp;$A:$A,list!$A:F,6,0),""))</f>
        <v/>
      </c>
      <c r="AP155" s="10">
        <f>IF(IFERROR(VLOOKUP(7&amp;$A:$A,list!$A:G,7,0),"")=0,"",IFERROR(VLOOKUP(7&amp;$A:$A,list!$A:G,7,0),""))</f>
        <v/>
      </c>
      <c r="AQ155" s="10">
        <f>IF(IFERROR(VLOOKUP(7&amp;$A:$A,list!$A:H,8,0),"")=0,"",IFERROR(VLOOKUP(7&amp;$A:$A,list!$A:H,8,0),""))</f>
        <v/>
      </c>
      <c r="AR155" s="2">
        <f>IF(IFERROR(VLOOKUP(8&amp;$A:$A,list!$A:C,3,0),"")=0,"",IFERROR(VLOOKUP(8&amp;$A:$A,list!$A:C,3,0),""))</f>
        <v/>
      </c>
      <c r="AS155" s="10">
        <f>IF(IFERROR(VLOOKUP(8&amp;$A:$A,list!$A:D,4,0),"")=0,"",IFERROR(VLOOKUP(8&amp;$A:$A,list!$A:D,4,0),""))</f>
        <v/>
      </c>
      <c r="AT155" s="10">
        <f>IF(IFERROR(VLOOKUP(8&amp;$A:$A,list!$A:E,5,0),"")=0,"",IFERROR(VLOOKUP(8&amp;$A:$A,list!$A:E,5,0),""))</f>
        <v/>
      </c>
      <c r="AU155" s="10">
        <f>IF(IFERROR(VLOOKUP(8&amp;$A:$A,list!$A:F,6,0),"")=0,"",IFERROR(VLOOKUP(8&amp;$A:$A,list!$A:F,6,0),""))</f>
        <v/>
      </c>
      <c r="AV155" s="10">
        <f>IF(IFERROR(VLOOKUP(8&amp;$A:$A,list!$A:G,7,0),"")=0,"",IFERROR(VLOOKUP(8&amp;$A:$A,list!$A:G,7,0),""))</f>
        <v/>
      </c>
      <c r="AW155" s="3">
        <f>IF(IFERROR(VLOOKUP(8&amp;$A:$A,list!$A:H,8,0),"")=0,"",IFERROR(VLOOKUP(8&amp;$A:$A,list!$A:H,8,0),""))</f>
        <v/>
      </c>
    </row>
    <row r="156">
      <c r="B156" s="2">
        <f>IF(IFERROR(VLOOKUP(1&amp;$A:$A,list!$A:C,3,0),"")=0,"",IFERROR(VLOOKUP(1&amp;$A:$A,list!$A:C,3,0),""))</f>
        <v/>
      </c>
      <c r="C156" s="10">
        <f>IF(IFERROR(VLOOKUP(1&amp;$A:$A,list!$A:D,4,0),"")=0,"",IFERROR(VLOOKUP(1&amp;$A:$A,list!$A:D,4,0),""))</f>
        <v/>
      </c>
      <c r="D156" s="10">
        <f>IF(IFERROR(VLOOKUP(1&amp;$A:$A,list!$A:E,5,0),"")=0,"",IFERROR(VLOOKUP(1&amp;$A:$A,list!$A:E,5,0),""))</f>
        <v/>
      </c>
      <c r="E156" s="10">
        <f>IF(IFERROR(VLOOKUP(1&amp;$A:$A,list!$A:F,6,0),"")=0,"",IFERROR(VLOOKUP(1&amp;$A:$A,list!$A:F,6,0),""))</f>
        <v/>
      </c>
      <c r="F156" s="10">
        <f>IF(IFERROR(VLOOKUP(1&amp;$A:$A,list!$A:G,7,0),"")=0,"",IFERROR(VLOOKUP(1&amp;$A:$A,list!$A:G,7,0),""))</f>
        <v/>
      </c>
      <c r="G156" s="10">
        <f>IF(IFERROR(VLOOKUP(1&amp;$A:$A,list!$A:H,8,0),"")=0,"",IFERROR(VLOOKUP(1&amp;$A:$A,list!$A:H,8,0),""))</f>
        <v/>
      </c>
      <c r="H156" s="2">
        <f>IF(IFERROR(VLOOKUP(2&amp;$A:$A,list!$A:C,3,0),"")=0,"",IFERROR(VLOOKUP(2&amp;$A:$A,list!$A:C,3,0),""))</f>
        <v/>
      </c>
      <c r="I156" s="10">
        <f>IF(IFERROR(VLOOKUP(2&amp;$A:$A,list!$A:D,4,0),"")=0,"",IFERROR(VLOOKUP(2&amp;$A:$A,list!$A:D,4,0),""))</f>
        <v/>
      </c>
      <c r="J156" s="10">
        <f>IF(IFERROR(VLOOKUP(2&amp;$A:$A,list!$A:E,5,0),"")=0,"",IFERROR(VLOOKUP(2&amp;$A:$A,list!$A:E,5,0),""))</f>
        <v/>
      </c>
      <c r="K156" s="10">
        <f>IF(IFERROR(VLOOKUP(2&amp;$A:$A,list!$A:F,6,0),"")=0,"",IFERROR(VLOOKUP(2&amp;$A:$A,list!$A:F,6,0),""))</f>
        <v/>
      </c>
      <c r="L156" s="10">
        <f>IF(IFERROR(VLOOKUP(2&amp;$A:$A,list!$A:G,7,0),"")=0,"",IFERROR(VLOOKUP(2&amp;$A:$A,list!$A:G,7,0),""))</f>
        <v/>
      </c>
      <c r="M156" s="10">
        <f>IF(IFERROR(VLOOKUP(2&amp;$A:$A,list!$A:H,8,0),"")=0,"",IFERROR(VLOOKUP(2&amp;$A:$A,list!$A:H,8,0),""))</f>
        <v/>
      </c>
      <c r="N156" s="2">
        <f>IF(IFERROR(VLOOKUP(3&amp;$A:$A,list!$A:C,3,0),"")=0,"",IFERROR(VLOOKUP(3&amp;$A:$A,list!$A:C,3,0),""))</f>
        <v/>
      </c>
      <c r="O156" s="10">
        <f>IF(IFERROR(VLOOKUP(3&amp;$A:$A,list!$A:D,4,0),"")=0,"",IFERROR(VLOOKUP(3&amp;$A:$A,list!$A:D,4,0),""))</f>
        <v/>
      </c>
      <c r="P156" s="10">
        <f>IF(IFERROR(VLOOKUP(3&amp;$A:$A,list!$A:E,5,0),"")=0,"",IFERROR(VLOOKUP(3&amp;$A:$A,list!$A:E,5,0),""))</f>
        <v/>
      </c>
      <c r="Q156" s="10">
        <f>IF(IFERROR(VLOOKUP(3&amp;$A:$A,list!$A:F,6,0),"")=0,"",IFERROR(VLOOKUP(3&amp;$A:$A,list!$A:F,6,0),""))</f>
        <v/>
      </c>
      <c r="R156" s="10">
        <f>IF(IFERROR(VLOOKUP(3&amp;$A:$A,list!$A:G,7,0),"")=0,"",IFERROR(VLOOKUP(3&amp;$A:$A,list!$A:G,7,0),""))</f>
        <v/>
      </c>
      <c r="S156" s="10">
        <f>IF(IFERROR(VLOOKUP(3&amp;$A:$A,list!$A:H,8,0),"")=0,"",IFERROR(VLOOKUP(3&amp;$A:$A,list!$A:H,8,0),""))</f>
        <v/>
      </c>
      <c r="T156" s="2">
        <f>IF(IFERROR(VLOOKUP(4&amp;$A:$A,list!$A:C,3,0),"")=0,"",IFERROR(VLOOKUP(4&amp;$A:$A,list!$A:C,3,0),""))</f>
        <v/>
      </c>
      <c r="U156" s="10">
        <f>IF(IFERROR(VLOOKUP(4&amp;$A:$A,list!$A:D,4,0),"")=0,"",IFERROR(VLOOKUP(4&amp;$A:$A,list!$A:D,4,0),""))</f>
        <v/>
      </c>
      <c r="V156" s="10">
        <f>IF(IFERROR(VLOOKUP(4&amp;$A:$A,list!$A:E,5,0),"")=0,"",IFERROR(VLOOKUP(4&amp;$A:$A,list!$A:E,5,0),""))</f>
        <v/>
      </c>
      <c r="W156" s="10">
        <f>IF(IFERROR(VLOOKUP(4&amp;$A:$A,list!$A:F,6,0),"")=0,"",IFERROR(VLOOKUP(4&amp;$A:$A,list!$A:F,6,0),""))</f>
        <v/>
      </c>
      <c r="X156" s="10">
        <f>IF(IFERROR(VLOOKUP(4&amp;$A:$A,list!$A:G,7,0),"")=0,"",IFERROR(VLOOKUP(4&amp;$A:$A,list!$A:G,7,0),""))</f>
        <v/>
      </c>
      <c r="Y156" s="10">
        <f>IF(IFERROR(VLOOKUP(4&amp;$A:$A,list!$A:H,8,0),"")=0,"",IFERROR(VLOOKUP(4&amp;$A:$A,list!$A:H,8,0),""))</f>
        <v/>
      </c>
      <c r="Z156" s="2">
        <f>IF(IFERROR(VLOOKUP(5&amp;$A:$A,list!$A:C,3,0),"")=0,"",IFERROR(VLOOKUP(5&amp;$A:$A,list!$A:C,3,0),""))</f>
        <v/>
      </c>
      <c r="AA156" s="10">
        <f>IF(IFERROR(VLOOKUP(5&amp;$A:$A,list!$A:D,4,0),"")=0,"",IFERROR(VLOOKUP(5&amp;$A:$A,list!$A:D,4,0),""))</f>
        <v/>
      </c>
      <c r="AB156" s="10">
        <f>IF(IFERROR(VLOOKUP(5&amp;$A:$A,list!$A:E,5,0),"")=0,"",IFERROR(VLOOKUP(5&amp;$A:$A,list!$A:E,5,0),""))</f>
        <v/>
      </c>
      <c r="AC156" s="10">
        <f>IF(IFERROR(VLOOKUP(5&amp;$A:$A,list!$A:F,6,0),"")=0,"",IFERROR(VLOOKUP(5&amp;$A:$A,list!$A:F,6,0),""))</f>
        <v/>
      </c>
      <c r="AD156" s="10">
        <f>IF(IFERROR(VLOOKUP(5&amp;$A:$A,list!$A:G,7,0),"")=0,"",IFERROR(VLOOKUP(5&amp;$A:$A,list!$A:G,7,0),""))</f>
        <v/>
      </c>
      <c r="AE156" s="10">
        <f>IF(IFERROR(VLOOKUP(5&amp;$A:$A,list!$A:H,8,0),"")=0,"",IFERROR(VLOOKUP(5&amp;$A:$A,list!$A:H,8,0),""))</f>
        <v/>
      </c>
      <c r="AF156" s="2">
        <f>IF(IFERROR(VLOOKUP(6&amp;$A:$A,list!$A:C,3,0),"")=0,"",IFERROR(VLOOKUP(6&amp;$A:$A,list!$A:C,3,0),""))</f>
        <v/>
      </c>
      <c r="AG156" s="10">
        <f>IF(IFERROR(VLOOKUP(6&amp;$A:$A,list!$A:D,4,0),"")=0,"",IFERROR(VLOOKUP(6&amp;$A:$A,list!$A:D,4,0),""))</f>
        <v/>
      </c>
      <c r="AH156" s="10">
        <f>IF(IFERROR(VLOOKUP(6&amp;$A:$A,list!$A:E,5,0),"")=0,"",IFERROR(VLOOKUP(6&amp;$A:$A,list!$A:E,5,0),""))</f>
        <v/>
      </c>
      <c r="AI156" s="10">
        <f>IF(IFERROR(VLOOKUP(6&amp;$A:$A,list!$A:F,6,0),"")=0,"",IFERROR(VLOOKUP(6&amp;$A:$A,list!$A:F,6,0),""))</f>
        <v/>
      </c>
      <c r="AJ156" s="10">
        <f>IF(IFERROR(VLOOKUP(6&amp;$A:$A,list!$A:G,7,0),"")=0,"",IFERROR(VLOOKUP(6&amp;$A:$A,list!$A:G,7,0),""))</f>
        <v/>
      </c>
      <c r="AK156" s="10">
        <f>IF(IFERROR(VLOOKUP(6&amp;$A:$A,list!$A:H,8,0),"")=0,"",IFERROR(VLOOKUP(6&amp;$A:$A,list!$A:H,8,0),""))</f>
        <v/>
      </c>
      <c r="AL156" s="2">
        <f>IF(IFERROR(VLOOKUP(7&amp;$A:$A,list!$A:C,3,0),"")=0,"",IFERROR(VLOOKUP(7&amp;$A:$A,list!$A:C,3,0),""))</f>
        <v/>
      </c>
      <c r="AM156" s="10">
        <f>IF(IFERROR(VLOOKUP(7&amp;$A:$A,list!$A:D,4,0),"")=0,"",IFERROR(VLOOKUP(7&amp;$A:$A,list!$A:D,4,0),""))</f>
        <v/>
      </c>
      <c r="AN156" s="10">
        <f>IF(IFERROR(VLOOKUP(7&amp;$A:$A,list!$A:E,5,0),"")=0,"",IFERROR(VLOOKUP(7&amp;$A:$A,list!$A:E,5,0),""))</f>
        <v/>
      </c>
      <c r="AO156" s="10">
        <f>IF(IFERROR(VLOOKUP(7&amp;$A:$A,list!$A:F,6,0),"")=0,"",IFERROR(VLOOKUP(7&amp;$A:$A,list!$A:F,6,0),""))</f>
        <v/>
      </c>
      <c r="AP156" s="10">
        <f>IF(IFERROR(VLOOKUP(7&amp;$A:$A,list!$A:G,7,0),"")=0,"",IFERROR(VLOOKUP(7&amp;$A:$A,list!$A:G,7,0),""))</f>
        <v/>
      </c>
      <c r="AQ156" s="10">
        <f>IF(IFERROR(VLOOKUP(7&amp;$A:$A,list!$A:H,8,0),"")=0,"",IFERROR(VLOOKUP(7&amp;$A:$A,list!$A:H,8,0),""))</f>
        <v/>
      </c>
      <c r="AR156" s="2">
        <f>IF(IFERROR(VLOOKUP(8&amp;$A:$A,list!$A:C,3,0),"")=0,"",IFERROR(VLOOKUP(8&amp;$A:$A,list!$A:C,3,0),""))</f>
        <v/>
      </c>
      <c r="AS156" s="10">
        <f>IF(IFERROR(VLOOKUP(8&amp;$A:$A,list!$A:D,4,0),"")=0,"",IFERROR(VLOOKUP(8&amp;$A:$A,list!$A:D,4,0),""))</f>
        <v/>
      </c>
      <c r="AT156" s="10">
        <f>IF(IFERROR(VLOOKUP(8&amp;$A:$A,list!$A:E,5,0),"")=0,"",IFERROR(VLOOKUP(8&amp;$A:$A,list!$A:E,5,0),""))</f>
        <v/>
      </c>
      <c r="AU156" s="10">
        <f>IF(IFERROR(VLOOKUP(8&amp;$A:$A,list!$A:F,6,0),"")=0,"",IFERROR(VLOOKUP(8&amp;$A:$A,list!$A:F,6,0),""))</f>
        <v/>
      </c>
      <c r="AV156" s="10">
        <f>IF(IFERROR(VLOOKUP(8&amp;$A:$A,list!$A:G,7,0),"")=0,"",IFERROR(VLOOKUP(8&amp;$A:$A,list!$A:G,7,0),""))</f>
        <v/>
      </c>
      <c r="AW156" s="3">
        <f>IF(IFERROR(VLOOKUP(8&amp;$A:$A,list!$A:H,8,0),"")=0,"",IFERROR(VLOOKUP(8&amp;$A:$A,list!$A:H,8,0),""))</f>
        <v/>
      </c>
    </row>
    <row r="157">
      <c r="B157" s="2">
        <f>IF(IFERROR(VLOOKUP(1&amp;$A:$A,list!$A:C,3,0),"")=0,"",IFERROR(VLOOKUP(1&amp;$A:$A,list!$A:C,3,0),""))</f>
        <v/>
      </c>
      <c r="C157" s="10">
        <f>IF(IFERROR(VLOOKUP(1&amp;$A:$A,list!$A:D,4,0),"")=0,"",IFERROR(VLOOKUP(1&amp;$A:$A,list!$A:D,4,0),""))</f>
        <v/>
      </c>
      <c r="D157" s="10">
        <f>IF(IFERROR(VLOOKUP(1&amp;$A:$A,list!$A:E,5,0),"")=0,"",IFERROR(VLOOKUP(1&amp;$A:$A,list!$A:E,5,0),""))</f>
        <v/>
      </c>
      <c r="E157" s="10">
        <f>IF(IFERROR(VLOOKUP(1&amp;$A:$A,list!$A:F,6,0),"")=0,"",IFERROR(VLOOKUP(1&amp;$A:$A,list!$A:F,6,0),""))</f>
        <v/>
      </c>
      <c r="F157" s="10">
        <f>IF(IFERROR(VLOOKUP(1&amp;$A:$A,list!$A:G,7,0),"")=0,"",IFERROR(VLOOKUP(1&amp;$A:$A,list!$A:G,7,0),""))</f>
        <v/>
      </c>
      <c r="G157" s="10">
        <f>IF(IFERROR(VLOOKUP(1&amp;$A:$A,list!$A:H,8,0),"")=0,"",IFERROR(VLOOKUP(1&amp;$A:$A,list!$A:H,8,0),""))</f>
        <v/>
      </c>
      <c r="H157" s="2">
        <f>IF(IFERROR(VLOOKUP(2&amp;$A:$A,list!$A:C,3,0),"")=0,"",IFERROR(VLOOKUP(2&amp;$A:$A,list!$A:C,3,0),""))</f>
        <v/>
      </c>
      <c r="I157" s="10">
        <f>IF(IFERROR(VLOOKUP(2&amp;$A:$A,list!$A:D,4,0),"")=0,"",IFERROR(VLOOKUP(2&amp;$A:$A,list!$A:D,4,0),""))</f>
        <v/>
      </c>
      <c r="J157" s="10">
        <f>IF(IFERROR(VLOOKUP(2&amp;$A:$A,list!$A:E,5,0),"")=0,"",IFERROR(VLOOKUP(2&amp;$A:$A,list!$A:E,5,0),""))</f>
        <v/>
      </c>
      <c r="K157" s="10">
        <f>IF(IFERROR(VLOOKUP(2&amp;$A:$A,list!$A:F,6,0),"")=0,"",IFERROR(VLOOKUP(2&amp;$A:$A,list!$A:F,6,0),""))</f>
        <v/>
      </c>
      <c r="L157" s="10">
        <f>IF(IFERROR(VLOOKUP(2&amp;$A:$A,list!$A:G,7,0),"")=0,"",IFERROR(VLOOKUP(2&amp;$A:$A,list!$A:G,7,0),""))</f>
        <v/>
      </c>
      <c r="M157" s="10">
        <f>IF(IFERROR(VLOOKUP(2&amp;$A:$A,list!$A:H,8,0),"")=0,"",IFERROR(VLOOKUP(2&amp;$A:$A,list!$A:H,8,0),""))</f>
        <v/>
      </c>
      <c r="N157" s="2">
        <f>IF(IFERROR(VLOOKUP(3&amp;$A:$A,list!$A:C,3,0),"")=0,"",IFERROR(VLOOKUP(3&amp;$A:$A,list!$A:C,3,0),""))</f>
        <v/>
      </c>
      <c r="O157" s="10">
        <f>IF(IFERROR(VLOOKUP(3&amp;$A:$A,list!$A:D,4,0),"")=0,"",IFERROR(VLOOKUP(3&amp;$A:$A,list!$A:D,4,0),""))</f>
        <v/>
      </c>
      <c r="P157" s="10">
        <f>IF(IFERROR(VLOOKUP(3&amp;$A:$A,list!$A:E,5,0),"")=0,"",IFERROR(VLOOKUP(3&amp;$A:$A,list!$A:E,5,0),""))</f>
        <v/>
      </c>
      <c r="Q157" s="10">
        <f>IF(IFERROR(VLOOKUP(3&amp;$A:$A,list!$A:F,6,0),"")=0,"",IFERROR(VLOOKUP(3&amp;$A:$A,list!$A:F,6,0),""))</f>
        <v/>
      </c>
      <c r="R157" s="10">
        <f>IF(IFERROR(VLOOKUP(3&amp;$A:$A,list!$A:G,7,0),"")=0,"",IFERROR(VLOOKUP(3&amp;$A:$A,list!$A:G,7,0),""))</f>
        <v/>
      </c>
      <c r="S157" s="10">
        <f>IF(IFERROR(VLOOKUP(3&amp;$A:$A,list!$A:H,8,0),"")=0,"",IFERROR(VLOOKUP(3&amp;$A:$A,list!$A:H,8,0),""))</f>
        <v/>
      </c>
      <c r="T157" s="2">
        <f>IF(IFERROR(VLOOKUP(4&amp;$A:$A,list!$A:C,3,0),"")=0,"",IFERROR(VLOOKUP(4&amp;$A:$A,list!$A:C,3,0),""))</f>
        <v/>
      </c>
      <c r="U157" s="10">
        <f>IF(IFERROR(VLOOKUP(4&amp;$A:$A,list!$A:D,4,0),"")=0,"",IFERROR(VLOOKUP(4&amp;$A:$A,list!$A:D,4,0),""))</f>
        <v/>
      </c>
      <c r="V157" s="10">
        <f>IF(IFERROR(VLOOKUP(4&amp;$A:$A,list!$A:E,5,0),"")=0,"",IFERROR(VLOOKUP(4&amp;$A:$A,list!$A:E,5,0),""))</f>
        <v/>
      </c>
      <c r="W157" s="10">
        <f>IF(IFERROR(VLOOKUP(4&amp;$A:$A,list!$A:F,6,0),"")=0,"",IFERROR(VLOOKUP(4&amp;$A:$A,list!$A:F,6,0),""))</f>
        <v/>
      </c>
      <c r="X157" s="10">
        <f>IF(IFERROR(VLOOKUP(4&amp;$A:$A,list!$A:G,7,0),"")=0,"",IFERROR(VLOOKUP(4&amp;$A:$A,list!$A:G,7,0),""))</f>
        <v/>
      </c>
      <c r="Y157" s="10">
        <f>IF(IFERROR(VLOOKUP(4&amp;$A:$A,list!$A:H,8,0),"")=0,"",IFERROR(VLOOKUP(4&amp;$A:$A,list!$A:H,8,0),""))</f>
        <v/>
      </c>
      <c r="Z157" s="2">
        <f>IF(IFERROR(VLOOKUP(5&amp;$A:$A,list!$A:C,3,0),"")=0,"",IFERROR(VLOOKUP(5&amp;$A:$A,list!$A:C,3,0),""))</f>
        <v/>
      </c>
      <c r="AA157" s="10">
        <f>IF(IFERROR(VLOOKUP(5&amp;$A:$A,list!$A:D,4,0),"")=0,"",IFERROR(VLOOKUP(5&amp;$A:$A,list!$A:D,4,0),""))</f>
        <v/>
      </c>
      <c r="AB157" s="10">
        <f>IF(IFERROR(VLOOKUP(5&amp;$A:$A,list!$A:E,5,0),"")=0,"",IFERROR(VLOOKUP(5&amp;$A:$A,list!$A:E,5,0),""))</f>
        <v/>
      </c>
      <c r="AC157" s="10">
        <f>IF(IFERROR(VLOOKUP(5&amp;$A:$A,list!$A:F,6,0),"")=0,"",IFERROR(VLOOKUP(5&amp;$A:$A,list!$A:F,6,0),""))</f>
        <v/>
      </c>
      <c r="AD157" s="10">
        <f>IF(IFERROR(VLOOKUP(5&amp;$A:$A,list!$A:G,7,0),"")=0,"",IFERROR(VLOOKUP(5&amp;$A:$A,list!$A:G,7,0),""))</f>
        <v/>
      </c>
      <c r="AE157" s="10">
        <f>IF(IFERROR(VLOOKUP(5&amp;$A:$A,list!$A:H,8,0),"")=0,"",IFERROR(VLOOKUP(5&amp;$A:$A,list!$A:H,8,0),""))</f>
        <v/>
      </c>
      <c r="AF157" s="2">
        <f>IF(IFERROR(VLOOKUP(6&amp;$A:$A,list!$A:C,3,0),"")=0,"",IFERROR(VLOOKUP(6&amp;$A:$A,list!$A:C,3,0),""))</f>
        <v/>
      </c>
      <c r="AG157" s="10">
        <f>IF(IFERROR(VLOOKUP(6&amp;$A:$A,list!$A:D,4,0),"")=0,"",IFERROR(VLOOKUP(6&amp;$A:$A,list!$A:D,4,0),""))</f>
        <v/>
      </c>
      <c r="AH157" s="10">
        <f>IF(IFERROR(VLOOKUP(6&amp;$A:$A,list!$A:E,5,0),"")=0,"",IFERROR(VLOOKUP(6&amp;$A:$A,list!$A:E,5,0),""))</f>
        <v/>
      </c>
      <c r="AI157" s="10">
        <f>IF(IFERROR(VLOOKUP(6&amp;$A:$A,list!$A:F,6,0),"")=0,"",IFERROR(VLOOKUP(6&amp;$A:$A,list!$A:F,6,0),""))</f>
        <v/>
      </c>
      <c r="AJ157" s="10">
        <f>IF(IFERROR(VLOOKUP(6&amp;$A:$A,list!$A:G,7,0),"")=0,"",IFERROR(VLOOKUP(6&amp;$A:$A,list!$A:G,7,0),""))</f>
        <v/>
      </c>
      <c r="AK157" s="10">
        <f>IF(IFERROR(VLOOKUP(6&amp;$A:$A,list!$A:H,8,0),"")=0,"",IFERROR(VLOOKUP(6&amp;$A:$A,list!$A:H,8,0),""))</f>
        <v/>
      </c>
      <c r="AL157" s="2">
        <f>IF(IFERROR(VLOOKUP(7&amp;$A:$A,list!$A:C,3,0),"")=0,"",IFERROR(VLOOKUP(7&amp;$A:$A,list!$A:C,3,0),""))</f>
        <v/>
      </c>
      <c r="AM157" s="10">
        <f>IF(IFERROR(VLOOKUP(7&amp;$A:$A,list!$A:D,4,0),"")=0,"",IFERROR(VLOOKUP(7&amp;$A:$A,list!$A:D,4,0),""))</f>
        <v/>
      </c>
      <c r="AN157" s="10">
        <f>IF(IFERROR(VLOOKUP(7&amp;$A:$A,list!$A:E,5,0),"")=0,"",IFERROR(VLOOKUP(7&amp;$A:$A,list!$A:E,5,0),""))</f>
        <v/>
      </c>
      <c r="AO157" s="10">
        <f>IF(IFERROR(VLOOKUP(7&amp;$A:$A,list!$A:F,6,0),"")=0,"",IFERROR(VLOOKUP(7&amp;$A:$A,list!$A:F,6,0),""))</f>
        <v/>
      </c>
      <c r="AP157" s="10">
        <f>IF(IFERROR(VLOOKUP(7&amp;$A:$A,list!$A:G,7,0),"")=0,"",IFERROR(VLOOKUP(7&amp;$A:$A,list!$A:G,7,0),""))</f>
        <v/>
      </c>
      <c r="AQ157" s="10">
        <f>IF(IFERROR(VLOOKUP(7&amp;$A:$A,list!$A:H,8,0),"")=0,"",IFERROR(VLOOKUP(7&amp;$A:$A,list!$A:H,8,0),""))</f>
        <v/>
      </c>
      <c r="AR157" s="2">
        <f>IF(IFERROR(VLOOKUP(8&amp;$A:$A,list!$A:C,3,0),"")=0,"",IFERROR(VLOOKUP(8&amp;$A:$A,list!$A:C,3,0),""))</f>
        <v/>
      </c>
      <c r="AS157" s="10">
        <f>IF(IFERROR(VLOOKUP(8&amp;$A:$A,list!$A:D,4,0),"")=0,"",IFERROR(VLOOKUP(8&amp;$A:$A,list!$A:D,4,0),""))</f>
        <v/>
      </c>
      <c r="AT157" s="10">
        <f>IF(IFERROR(VLOOKUP(8&amp;$A:$A,list!$A:E,5,0),"")=0,"",IFERROR(VLOOKUP(8&amp;$A:$A,list!$A:E,5,0),""))</f>
        <v/>
      </c>
      <c r="AU157" s="10">
        <f>IF(IFERROR(VLOOKUP(8&amp;$A:$A,list!$A:F,6,0),"")=0,"",IFERROR(VLOOKUP(8&amp;$A:$A,list!$A:F,6,0),""))</f>
        <v/>
      </c>
      <c r="AV157" s="10">
        <f>IF(IFERROR(VLOOKUP(8&amp;$A:$A,list!$A:G,7,0),"")=0,"",IFERROR(VLOOKUP(8&amp;$A:$A,list!$A:G,7,0),""))</f>
        <v/>
      </c>
      <c r="AW157" s="3">
        <f>IF(IFERROR(VLOOKUP(8&amp;$A:$A,list!$A:H,8,0),"")=0,"",IFERROR(VLOOKUP(8&amp;$A:$A,list!$A:H,8,0),""))</f>
        <v/>
      </c>
    </row>
    <row r="158">
      <c r="B158" s="2">
        <f>IF(IFERROR(VLOOKUP(1&amp;$A:$A,list!$A:C,3,0),"")=0,"",IFERROR(VLOOKUP(1&amp;$A:$A,list!$A:C,3,0),""))</f>
        <v/>
      </c>
      <c r="C158" s="10">
        <f>IF(IFERROR(VLOOKUP(1&amp;$A:$A,list!$A:D,4,0),"")=0,"",IFERROR(VLOOKUP(1&amp;$A:$A,list!$A:D,4,0),""))</f>
        <v/>
      </c>
      <c r="D158" s="10">
        <f>IF(IFERROR(VLOOKUP(1&amp;$A:$A,list!$A:E,5,0),"")=0,"",IFERROR(VLOOKUP(1&amp;$A:$A,list!$A:E,5,0),""))</f>
        <v/>
      </c>
      <c r="E158" s="10">
        <f>IF(IFERROR(VLOOKUP(1&amp;$A:$A,list!$A:F,6,0),"")=0,"",IFERROR(VLOOKUP(1&amp;$A:$A,list!$A:F,6,0),""))</f>
        <v/>
      </c>
      <c r="F158" s="10">
        <f>IF(IFERROR(VLOOKUP(1&amp;$A:$A,list!$A:G,7,0),"")=0,"",IFERROR(VLOOKUP(1&amp;$A:$A,list!$A:G,7,0),""))</f>
        <v/>
      </c>
      <c r="G158" s="10">
        <f>IF(IFERROR(VLOOKUP(1&amp;$A:$A,list!$A:H,8,0),"")=0,"",IFERROR(VLOOKUP(1&amp;$A:$A,list!$A:H,8,0),""))</f>
        <v/>
      </c>
      <c r="H158" s="2">
        <f>IF(IFERROR(VLOOKUP(2&amp;$A:$A,list!$A:C,3,0),"")=0,"",IFERROR(VLOOKUP(2&amp;$A:$A,list!$A:C,3,0),""))</f>
        <v/>
      </c>
      <c r="I158" s="10">
        <f>IF(IFERROR(VLOOKUP(2&amp;$A:$A,list!$A:D,4,0),"")=0,"",IFERROR(VLOOKUP(2&amp;$A:$A,list!$A:D,4,0),""))</f>
        <v/>
      </c>
      <c r="J158" s="10">
        <f>IF(IFERROR(VLOOKUP(2&amp;$A:$A,list!$A:E,5,0),"")=0,"",IFERROR(VLOOKUP(2&amp;$A:$A,list!$A:E,5,0),""))</f>
        <v/>
      </c>
      <c r="K158" s="10">
        <f>IF(IFERROR(VLOOKUP(2&amp;$A:$A,list!$A:F,6,0),"")=0,"",IFERROR(VLOOKUP(2&amp;$A:$A,list!$A:F,6,0),""))</f>
        <v/>
      </c>
      <c r="L158" s="10">
        <f>IF(IFERROR(VLOOKUP(2&amp;$A:$A,list!$A:G,7,0),"")=0,"",IFERROR(VLOOKUP(2&amp;$A:$A,list!$A:G,7,0),""))</f>
        <v/>
      </c>
      <c r="M158" s="10">
        <f>IF(IFERROR(VLOOKUP(2&amp;$A:$A,list!$A:H,8,0),"")=0,"",IFERROR(VLOOKUP(2&amp;$A:$A,list!$A:H,8,0),""))</f>
        <v/>
      </c>
      <c r="N158" s="2">
        <f>IF(IFERROR(VLOOKUP(3&amp;$A:$A,list!$A:C,3,0),"")=0,"",IFERROR(VLOOKUP(3&amp;$A:$A,list!$A:C,3,0),""))</f>
        <v/>
      </c>
      <c r="O158" s="10">
        <f>IF(IFERROR(VLOOKUP(3&amp;$A:$A,list!$A:D,4,0),"")=0,"",IFERROR(VLOOKUP(3&amp;$A:$A,list!$A:D,4,0),""))</f>
        <v/>
      </c>
      <c r="P158" s="10">
        <f>IF(IFERROR(VLOOKUP(3&amp;$A:$A,list!$A:E,5,0),"")=0,"",IFERROR(VLOOKUP(3&amp;$A:$A,list!$A:E,5,0),""))</f>
        <v/>
      </c>
      <c r="Q158" s="10">
        <f>IF(IFERROR(VLOOKUP(3&amp;$A:$A,list!$A:F,6,0),"")=0,"",IFERROR(VLOOKUP(3&amp;$A:$A,list!$A:F,6,0),""))</f>
        <v/>
      </c>
      <c r="R158" s="10">
        <f>IF(IFERROR(VLOOKUP(3&amp;$A:$A,list!$A:G,7,0),"")=0,"",IFERROR(VLOOKUP(3&amp;$A:$A,list!$A:G,7,0),""))</f>
        <v/>
      </c>
      <c r="S158" s="10">
        <f>IF(IFERROR(VLOOKUP(3&amp;$A:$A,list!$A:H,8,0),"")=0,"",IFERROR(VLOOKUP(3&amp;$A:$A,list!$A:H,8,0),""))</f>
        <v/>
      </c>
      <c r="T158" s="2">
        <f>IF(IFERROR(VLOOKUP(4&amp;$A:$A,list!$A:C,3,0),"")=0,"",IFERROR(VLOOKUP(4&amp;$A:$A,list!$A:C,3,0),""))</f>
        <v/>
      </c>
      <c r="U158" s="10">
        <f>IF(IFERROR(VLOOKUP(4&amp;$A:$A,list!$A:D,4,0),"")=0,"",IFERROR(VLOOKUP(4&amp;$A:$A,list!$A:D,4,0),""))</f>
        <v/>
      </c>
      <c r="V158" s="10">
        <f>IF(IFERROR(VLOOKUP(4&amp;$A:$A,list!$A:E,5,0),"")=0,"",IFERROR(VLOOKUP(4&amp;$A:$A,list!$A:E,5,0),""))</f>
        <v/>
      </c>
      <c r="W158" s="10">
        <f>IF(IFERROR(VLOOKUP(4&amp;$A:$A,list!$A:F,6,0),"")=0,"",IFERROR(VLOOKUP(4&amp;$A:$A,list!$A:F,6,0),""))</f>
        <v/>
      </c>
      <c r="X158" s="10">
        <f>IF(IFERROR(VLOOKUP(4&amp;$A:$A,list!$A:G,7,0),"")=0,"",IFERROR(VLOOKUP(4&amp;$A:$A,list!$A:G,7,0),""))</f>
        <v/>
      </c>
      <c r="Y158" s="10">
        <f>IF(IFERROR(VLOOKUP(4&amp;$A:$A,list!$A:H,8,0),"")=0,"",IFERROR(VLOOKUP(4&amp;$A:$A,list!$A:H,8,0),""))</f>
        <v/>
      </c>
      <c r="Z158" s="2">
        <f>IF(IFERROR(VLOOKUP(5&amp;$A:$A,list!$A:C,3,0),"")=0,"",IFERROR(VLOOKUP(5&amp;$A:$A,list!$A:C,3,0),""))</f>
        <v/>
      </c>
      <c r="AA158" s="10">
        <f>IF(IFERROR(VLOOKUP(5&amp;$A:$A,list!$A:D,4,0),"")=0,"",IFERROR(VLOOKUP(5&amp;$A:$A,list!$A:D,4,0),""))</f>
        <v/>
      </c>
      <c r="AB158" s="10">
        <f>IF(IFERROR(VLOOKUP(5&amp;$A:$A,list!$A:E,5,0),"")=0,"",IFERROR(VLOOKUP(5&amp;$A:$A,list!$A:E,5,0),""))</f>
        <v/>
      </c>
      <c r="AC158" s="10">
        <f>IF(IFERROR(VLOOKUP(5&amp;$A:$A,list!$A:F,6,0),"")=0,"",IFERROR(VLOOKUP(5&amp;$A:$A,list!$A:F,6,0),""))</f>
        <v/>
      </c>
      <c r="AD158" s="10">
        <f>IF(IFERROR(VLOOKUP(5&amp;$A:$A,list!$A:G,7,0),"")=0,"",IFERROR(VLOOKUP(5&amp;$A:$A,list!$A:G,7,0),""))</f>
        <v/>
      </c>
      <c r="AE158" s="10">
        <f>IF(IFERROR(VLOOKUP(5&amp;$A:$A,list!$A:H,8,0),"")=0,"",IFERROR(VLOOKUP(5&amp;$A:$A,list!$A:H,8,0),""))</f>
        <v/>
      </c>
      <c r="AF158" s="2">
        <f>IF(IFERROR(VLOOKUP(6&amp;$A:$A,list!$A:C,3,0),"")=0,"",IFERROR(VLOOKUP(6&amp;$A:$A,list!$A:C,3,0),""))</f>
        <v/>
      </c>
      <c r="AG158" s="10">
        <f>IF(IFERROR(VLOOKUP(6&amp;$A:$A,list!$A:D,4,0),"")=0,"",IFERROR(VLOOKUP(6&amp;$A:$A,list!$A:D,4,0),""))</f>
        <v/>
      </c>
      <c r="AH158" s="10">
        <f>IF(IFERROR(VLOOKUP(6&amp;$A:$A,list!$A:E,5,0),"")=0,"",IFERROR(VLOOKUP(6&amp;$A:$A,list!$A:E,5,0),""))</f>
        <v/>
      </c>
      <c r="AI158" s="10">
        <f>IF(IFERROR(VLOOKUP(6&amp;$A:$A,list!$A:F,6,0),"")=0,"",IFERROR(VLOOKUP(6&amp;$A:$A,list!$A:F,6,0),""))</f>
        <v/>
      </c>
      <c r="AJ158" s="10">
        <f>IF(IFERROR(VLOOKUP(6&amp;$A:$A,list!$A:G,7,0),"")=0,"",IFERROR(VLOOKUP(6&amp;$A:$A,list!$A:G,7,0),""))</f>
        <v/>
      </c>
      <c r="AK158" s="10">
        <f>IF(IFERROR(VLOOKUP(6&amp;$A:$A,list!$A:H,8,0),"")=0,"",IFERROR(VLOOKUP(6&amp;$A:$A,list!$A:H,8,0),""))</f>
        <v/>
      </c>
      <c r="AL158" s="2">
        <f>IF(IFERROR(VLOOKUP(7&amp;$A:$A,list!$A:C,3,0),"")=0,"",IFERROR(VLOOKUP(7&amp;$A:$A,list!$A:C,3,0),""))</f>
        <v/>
      </c>
      <c r="AM158" s="10">
        <f>IF(IFERROR(VLOOKUP(7&amp;$A:$A,list!$A:D,4,0),"")=0,"",IFERROR(VLOOKUP(7&amp;$A:$A,list!$A:D,4,0),""))</f>
        <v/>
      </c>
      <c r="AN158" s="10">
        <f>IF(IFERROR(VLOOKUP(7&amp;$A:$A,list!$A:E,5,0),"")=0,"",IFERROR(VLOOKUP(7&amp;$A:$A,list!$A:E,5,0),""))</f>
        <v/>
      </c>
      <c r="AO158" s="10">
        <f>IF(IFERROR(VLOOKUP(7&amp;$A:$A,list!$A:F,6,0),"")=0,"",IFERROR(VLOOKUP(7&amp;$A:$A,list!$A:F,6,0),""))</f>
        <v/>
      </c>
      <c r="AP158" s="10">
        <f>IF(IFERROR(VLOOKUP(7&amp;$A:$A,list!$A:G,7,0),"")=0,"",IFERROR(VLOOKUP(7&amp;$A:$A,list!$A:G,7,0),""))</f>
        <v/>
      </c>
      <c r="AQ158" s="10">
        <f>IF(IFERROR(VLOOKUP(7&amp;$A:$A,list!$A:H,8,0),"")=0,"",IFERROR(VLOOKUP(7&amp;$A:$A,list!$A:H,8,0),""))</f>
        <v/>
      </c>
      <c r="AR158" s="2">
        <f>IF(IFERROR(VLOOKUP(8&amp;$A:$A,list!$A:C,3,0),"")=0,"",IFERROR(VLOOKUP(8&amp;$A:$A,list!$A:C,3,0),""))</f>
        <v/>
      </c>
      <c r="AS158" s="10">
        <f>IF(IFERROR(VLOOKUP(8&amp;$A:$A,list!$A:D,4,0),"")=0,"",IFERROR(VLOOKUP(8&amp;$A:$A,list!$A:D,4,0),""))</f>
        <v/>
      </c>
      <c r="AT158" s="10">
        <f>IF(IFERROR(VLOOKUP(8&amp;$A:$A,list!$A:E,5,0),"")=0,"",IFERROR(VLOOKUP(8&amp;$A:$A,list!$A:E,5,0),""))</f>
        <v/>
      </c>
      <c r="AU158" s="10">
        <f>IF(IFERROR(VLOOKUP(8&amp;$A:$A,list!$A:F,6,0),"")=0,"",IFERROR(VLOOKUP(8&amp;$A:$A,list!$A:F,6,0),""))</f>
        <v/>
      </c>
      <c r="AV158" s="10">
        <f>IF(IFERROR(VLOOKUP(8&amp;$A:$A,list!$A:G,7,0),"")=0,"",IFERROR(VLOOKUP(8&amp;$A:$A,list!$A:G,7,0),""))</f>
        <v/>
      </c>
      <c r="AW158" s="3">
        <f>IF(IFERROR(VLOOKUP(8&amp;$A:$A,list!$A:H,8,0),"")=0,"",IFERROR(VLOOKUP(8&amp;$A:$A,list!$A:H,8,0),""))</f>
        <v/>
      </c>
    </row>
    <row r="159">
      <c r="B159" s="2">
        <f>IF(IFERROR(VLOOKUP(1&amp;$A:$A,list!$A:C,3,0),"")=0,"",IFERROR(VLOOKUP(1&amp;$A:$A,list!$A:C,3,0),""))</f>
        <v/>
      </c>
      <c r="C159" s="10">
        <f>IF(IFERROR(VLOOKUP(1&amp;$A:$A,list!$A:D,4,0),"")=0,"",IFERROR(VLOOKUP(1&amp;$A:$A,list!$A:D,4,0),""))</f>
        <v/>
      </c>
      <c r="D159" s="10">
        <f>IF(IFERROR(VLOOKUP(1&amp;$A:$A,list!$A:E,5,0),"")=0,"",IFERROR(VLOOKUP(1&amp;$A:$A,list!$A:E,5,0),""))</f>
        <v/>
      </c>
      <c r="E159" s="10">
        <f>IF(IFERROR(VLOOKUP(1&amp;$A:$A,list!$A:F,6,0),"")=0,"",IFERROR(VLOOKUP(1&amp;$A:$A,list!$A:F,6,0),""))</f>
        <v/>
      </c>
      <c r="F159" s="10">
        <f>IF(IFERROR(VLOOKUP(1&amp;$A:$A,list!$A:G,7,0),"")=0,"",IFERROR(VLOOKUP(1&amp;$A:$A,list!$A:G,7,0),""))</f>
        <v/>
      </c>
      <c r="G159" s="10">
        <f>IF(IFERROR(VLOOKUP(1&amp;$A:$A,list!$A:H,8,0),"")=0,"",IFERROR(VLOOKUP(1&amp;$A:$A,list!$A:H,8,0),""))</f>
        <v/>
      </c>
      <c r="H159" s="2">
        <f>IF(IFERROR(VLOOKUP(2&amp;$A:$A,list!$A:C,3,0),"")=0,"",IFERROR(VLOOKUP(2&amp;$A:$A,list!$A:C,3,0),""))</f>
        <v/>
      </c>
      <c r="I159" s="10">
        <f>IF(IFERROR(VLOOKUP(2&amp;$A:$A,list!$A:D,4,0),"")=0,"",IFERROR(VLOOKUP(2&amp;$A:$A,list!$A:D,4,0),""))</f>
        <v/>
      </c>
      <c r="J159" s="10">
        <f>IF(IFERROR(VLOOKUP(2&amp;$A:$A,list!$A:E,5,0),"")=0,"",IFERROR(VLOOKUP(2&amp;$A:$A,list!$A:E,5,0),""))</f>
        <v/>
      </c>
      <c r="K159" s="10">
        <f>IF(IFERROR(VLOOKUP(2&amp;$A:$A,list!$A:F,6,0),"")=0,"",IFERROR(VLOOKUP(2&amp;$A:$A,list!$A:F,6,0),""))</f>
        <v/>
      </c>
      <c r="L159" s="10">
        <f>IF(IFERROR(VLOOKUP(2&amp;$A:$A,list!$A:G,7,0),"")=0,"",IFERROR(VLOOKUP(2&amp;$A:$A,list!$A:G,7,0),""))</f>
        <v/>
      </c>
      <c r="M159" s="10">
        <f>IF(IFERROR(VLOOKUP(2&amp;$A:$A,list!$A:H,8,0),"")=0,"",IFERROR(VLOOKUP(2&amp;$A:$A,list!$A:H,8,0),""))</f>
        <v/>
      </c>
      <c r="N159" s="2">
        <f>IF(IFERROR(VLOOKUP(3&amp;$A:$A,list!$A:C,3,0),"")=0,"",IFERROR(VLOOKUP(3&amp;$A:$A,list!$A:C,3,0),""))</f>
        <v/>
      </c>
      <c r="O159" s="10">
        <f>IF(IFERROR(VLOOKUP(3&amp;$A:$A,list!$A:D,4,0),"")=0,"",IFERROR(VLOOKUP(3&amp;$A:$A,list!$A:D,4,0),""))</f>
        <v/>
      </c>
      <c r="P159" s="10">
        <f>IF(IFERROR(VLOOKUP(3&amp;$A:$A,list!$A:E,5,0),"")=0,"",IFERROR(VLOOKUP(3&amp;$A:$A,list!$A:E,5,0),""))</f>
        <v/>
      </c>
      <c r="Q159" s="10">
        <f>IF(IFERROR(VLOOKUP(3&amp;$A:$A,list!$A:F,6,0),"")=0,"",IFERROR(VLOOKUP(3&amp;$A:$A,list!$A:F,6,0),""))</f>
        <v/>
      </c>
      <c r="R159" s="10">
        <f>IF(IFERROR(VLOOKUP(3&amp;$A:$A,list!$A:G,7,0),"")=0,"",IFERROR(VLOOKUP(3&amp;$A:$A,list!$A:G,7,0),""))</f>
        <v/>
      </c>
      <c r="S159" s="10">
        <f>IF(IFERROR(VLOOKUP(3&amp;$A:$A,list!$A:H,8,0),"")=0,"",IFERROR(VLOOKUP(3&amp;$A:$A,list!$A:H,8,0),""))</f>
        <v/>
      </c>
      <c r="T159" s="2">
        <f>IF(IFERROR(VLOOKUP(4&amp;$A:$A,list!$A:C,3,0),"")=0,"",IFERROR(VLOOKUP(4&amp;$A:$A,list!$A:C,3,0),""))</f>
        <v/>
      </c>
      <c r="U159" s="10">
        <f>IF(IFERROR(VLOOKUP(4&amp;$A:$A,list!$A:D,4,0),"")=0,"",IFERROR(VLOOKUP(4&amp;$A:$A,list!$A:D,4,0),""))</f>
        <v/>
      </c>
      <c r="V159" s="10">
        <f>IF(IFERROR(VLOOKUP(4&amp;$A:$A,list!$A:E,5,0),"")=0,"",IFERROR(VLOOKUP(4&amp;$A:$A,list!$A:E,5,0),""))</f>
        <v/>
      </c>
      <c r="W159" s="10">
        <f>IF(IFERROR(VLOOKUP(4&amp;$A:$A,list!$A:F,6,0),"")=0,"",IFERROR(VLOOKUP(4&amp;$A:$A,list!$A:F,6,0),""))</f>
        <v/>
      </c>
      <c r="X159" s="10">
        <f>IF(IFERROR(VLOOKUP(4&amp;$A:$A,list!$A:G,7,0),"")=0,"",IFERROR(VLOOKUP(4&amp;$A:$A,list!$A:G,7,0),""))</f>
        <v/>
      </c>
      <c r="Y159" s="10">
        <f>IF(IFERROR(VLOOKUP(4&amp;$A:$A,list!$A:H,8,0),"")=0,"",IFERROR(VLOOKUP(4&amp;$A:$A,list!$A:H,8,0),""))</f>
        <v/>
      </c>
      <c r="Z159" s="2">
        <f>IF(IFERROR(VLOOKUP(5&amp;$A:$A,list!$A:C,3,0),"")=0,"",IFERROR(VLOOKUP(5&amp;$A:$A,list!$A:C,3,0),""))</f>
        <v/>
      </c>
      <c r="AA159" s="10">
        <f>IF(IFERROR(VLOOKUP(5&amp;$A:$A,list!$A:D,4,0),"")=0,"",IFERROR(VLOOKUP(5&amp;$A:$A,list!$A:D,4,0),""))</f>
        <v/>
      </c>
      <c r="AB159" s="10">
        <f>IF(IFERROR(VLOOKUP(5&amp;$A:$A,list!$A:E,5,0),"")=0,"",IFERROR(VLOOKUP(5&amp;$A:$A,list!$A:E,5,0),""))</f>
        <v/>
      </c>
      <c r="AC159" s="10">
        <f>IF(IFERROR(VLOOKUP(5&amp;$A:$A,list!$A:F,6,0),"")=0,"",IFERROR(VLOOKUP(5&amp;$A:$A,list!$A:F,6,0),""))</f>
        <v/>
      </c>
      <c r="AD159" s="10">
        <f>IF(IFERROR(VLOOKUP(5&amp;$A:$A,list!$A:G,7,0),"")=0,"",IFERROR(VLOOKUP(5&amp;$A:$A,list!$A:G,7,0),""))</f>
        <v/>
      </c>
      <c r="AE159" s="10">
        <f>IF(IFERROR(VLOOKUP(5&amp;$A:$A,list!$A:H,8,0),"")=0,"",IFERROR(VLOOKUP(5&amp;$A:$A,list!$A:H,8,0),""))</f>
        <v/>
      </c>
      <c r="AF159" s="2">
        <f>IF(IFERROR(VLOOKUP(6&amp;$A:$A,list!$A:C,3,0),"")=0,"",IFERROR(VLOOKUP(6&amp;$A:$A,list!$A:C,3,0),""))</f>
        <v/>
      </c>
      <c r="AG159" s="10">
        <f>IF(IFERROR(VLOOKUP(6&amp;$A:$A,list!$A:D,4,0),"")=0,"",IFERROR(VLOOKUP(6&amp;$A:$A,list!$A:D,4,0),""))</f>
        <v/>
      </c>
      <c r="AH159" s="10">
        <f>IF(IFERROR(VLOOKUP(6&amp;$A:$A,list!$A:E,5,0),"")=0,"",IFERROR(VLOOKUP(6&amp;$A:$A,list!$A:E,5,0),""))</f>
        <v/>
      </c>
      <c r="AI159" s="10">
        <f>IF(IFERROR(VLOOKUP(6&amp;$A:$A,list!$A:F,6,0),"")=0,"",IFERROR(VLOOKUP(6&amp;$A:$A,list!$A:F,6,0),""))</f>
        <v/>
      </c>
      <c r="AJ159" s="10">
        <f>IF(IFERROR(VLOOKUP(6&amp;$A:$A,list!$A:G,7,0),"")=0,"",IFERROR(VLOOKUP(6&amp;$A:$A,list!$A:G,7,0),""))</f>
        <v/>
      </c>
      <c r="AK159" s="10">
        <f>IF(IFERROR(VLOOKUP(6&amp;$A:$A,list!$A:H,8,0),"")=0,"",IFERROR(VLOOKUP(6&amp;$A:$A,list!$A:H,8,0),""))</f>
        <v/>
      </c>
      <c r="AL159" s="2">
        <f>IF(IFERROR(VLOOKUP(7&amp;$A:$A,list!$A:C,3,0),"")=0,"",IFERROR(VLOOKUP(7&amp;$A:$A,list!$A:C,3,0),""))</f>
        <v/>
      </c>
      <c r="AM159" s="10">
        <f>IF(IFERROR(VLOOKUP(7&amp;$A:$A,list!$A:D,4,0),"")=0,"",IFERROR(VLOOKUP(7&amp;$A:$A,list!$A:D,4,0),""))</f>
        <v/>
      </c>
      <c r="AN159" s="10">
        <f>IF(IFERROR(VLOOKUP(7&amp;$A:$A,list!$A:E,5,0),"")=0,"",IFERROR(VLOOKUP(7&amp;$A:$A,list!$A:E,5,0),""))</f>
        <v/>
      </c>
      <c r="AO159" s="10">
        <f>IF(IFERROR(VLOOKUP(7&amp;$A:$A,list!$A:F,6,0),"")=0,"",IFERROR(VLOOKUP(7&amp;$A:$A,list!$A:F,6,0),""))</f>
        <v/>
      </c>
      <c r="AP159" s="10">
        <f>IF(IFERROR(VLOOKUP(7&amp;$A:$A,list!$A:G,7,0),"")=0,"",IFERROR(VLOOKUP(7&amp;$A:$A,list!$A:G,7,0),""))</f>
        <v/>
      </c>
      <c r="AQ159" s="10">
        <f>IF(IFERROR(VLOOKUP(7&amp;$A:$A,list!$A:H,8,0),"")=0,"",IFERROR(VLOOKUP(7&amp;$A:$A,list!$A:H,8,0),""))</f>
        <v/>
      </c>
      <c r="AR159" s="2">
        <f>IF(IFERROR(VLOOKUP(8&amp;$A:$A,list!$A:C,3,0),"")=0,"",IFERROR(VLOOKUP(8&amp;$A:$A,list!$A:C,3,0),""))</f>
        <v/>
      </c>
      <c r="AS159" s="10">
        <f>IF(IFERROR(VLOOKUP(8&amp;$A:$A,list!$A:D,4,0),"")=0,"",IFERROR(VLOOKUP(8&amp;$A:$A,list!$A:D,4,0),""))</f>
        <v/>
      </c>
      <c r="AT159" s="10">
        <f>IF(IFERROR(VLOOKUP(8&amp;$A:$A,list!$A:E,5,0),"")=0,"",IFERROR(VLOOKUP(8&amp;$A:$A,list!$A:E,5,0),""))</f>
        <v/>
      </c>
      <c r="AU159" s="10">
        <f>IF(IFERROR(VLOOKUP(8&amp;$A:$A,list!$A:F,6,0),"")=0,"",IFERROR(VLOOKUP(8&amp;$A:$A,list!$A:F,6,0),""))</f>
        <v/>
      </c>
      <c r="AV159" s="10">
        <f>IF(IFERROR(VLOOKUP(8&amp;$A:$A,list!$A:G,7,0),"")=0,"",IFERROR(VLOOKUP(8&amp;$A:$A,list!$A:G,7,0),""))</f>
        <v/>
      </c>
      <c r="AW159" s="3">
        <f>IF(IFERROR(VLOOKUP(8&amp;$A:$A,list!$A:H,8,0),"")=0,"",IFERROR(VLOOKUP(8&amp;$A:$A,list!$A:H,8,0),""))</f>
        <v/>
      </c>
    </row>
    <row r="160">
      <c r="B160" s="2">
        <f>IF(IFERROR(VLOOKUP(1&amp;$A:$A,list!$A:C,3,0),"")=0,"",IFERROR(VLOOKUP(1&amp;$A:$A,list!$A:C,3,0),""))</f>
        <v/>
      </c>
      <c r="C160" s="10">
        <f>IF(IFERROR(VLOOKUP(1&amp;$A:$A,list!$A:D,4,0),"")=0,"",IFERROR(VLOOKUP(1&amp;$A:$A,list!$A:D,4,0),""))</f>
        <v/>
      </c>
      <c r="D160" s="10">
        <f>IF(IFERROR(VLOOKUP(1&amp;$A:$A,list!$A:E,5,0),"")=0,"",IFERROR(VLOOKUP(1&amp;$A:$A,list!$A:E,5,0),""))</f>
        <v/>
      </c>
      <c r="E160" s="10">
        <f>IF(IFERROR(VLOOKUP(1&amp;$A:$A,list!$A:F,6,0),"")=0,"",IFERROR(VLOOKUP(1&amp;$A:$A,list!$A:F,6,0),""))</f>
        <v/>
      </c>
      <c r="F160" s="10">
        <f>IF(IFERROR(VLOOKUP(1&amp;$A:$A,list!$A:G,7,0),"")=0,"",IFERROR(VLOOKUP(1&amp;$A:$A,list!$A:G,7,0),""))</f>
        <v/>
      </c>
      <c r="G160" s="10">
        <f>IF(IFERROR(VLOOKUP(1&amp;$A:$A,list!$A:H,8,0),"")=0,"",IFERROR(VLOOKUP(1&amp;$A:$A,list!$A:H,8,0),""))</f>
        <v/>
      </c>
      <c r="H160" s="2">
        <f>IF(IFERROR(VLOOKUP(2&amp;$A:$A,list!$A:C,3,0),"")=0,"",IFERROR(VLOOKUP(2&amp;$A:$A,list!$A:C,3,0),""))</f>
        <v/>
      </c>
      <c r="I160" s="10">
        <f>IF(IFERROR(VLOOKUP(2&amp;$A:$A,list!$A:D,4,0),"")=0,"",IFERROR(VLOOKUP(2&amp;$A:$A,list!$A:D,4,0),""))</f>
        <v/>
      </c>
      <c r="J160" s="10">
        <f>IF(IFERROR(VLOOKUP(2&amp;$A:$A,list!$A:E,5,0),"")=0,"",IFERROR(VLOOKUP(2&amp;$A:$A,list!$A:E,5,0),""))</f>
        <v/>
      </c>
      <c r="K160" s="10">
        <f>IF(IFERROR(VLOOKUP(2&amp;$A:$A,list!$A:F,6,0),"")=0,"",IFERROR(VLOOKUP(2&amp;$A:$A,list!$A:F,6,0),""))</f>
        <v/>
      </c>
      <c r="L160" s="10">
        <f>IF(IFERROR(VLOOKUP(2&amp;$A:$A,list!$A:G,7,0),"")=0,"",IFERROR(VLOOKUP(2&amp;$A:$A,list!$A:G,7,0),""))</f>
        <v/>
      </c>
      <c r="M160" s="10">
        <f>IF(IFERROR(VLOOKUP(2&amp;$A:$A,list!$A:H,8,0),"")=0,"",IFERROR(VLOOKUP(2&amp;$A:$A,list!$A:H,8,0),""))</f>
        <v/>
      </c>
      <c r="N160" s="2">
        <f>IF(IFERROR(VLOOKUP(3&amp;$A:$A,list!$A:C,3,0),"")=0,"",IFERROR(VLOOKUP(3&amp;$A:$A,list!$A:C,3,0),""))</f>
        <v/>
      </c>
      <c r="O160" s="10">
        <f>IF(IFERROR(VLOOKUP(3&amp;$A:$A,list!$A:D,4,0),"")=0,"",IFERROR(VLOOKUP(3&amp;$A:$A,list!$A:D,4,0),""))</f>
        <v/>
      </c>
      <c r="P160" s="10">
        <f>IF(IFERROR(VLOOKUP(3&amp;$A:$A,list!$A:E,5,0),"")=0,"",IFERROR(VLOOKUP(3&amp;$A:$A,list!$A:E,5,0),""))</f>
        <v/>
      </c>
      <c r="Q160" s="10">
        <f>IF(IFERROR(VLOOKUP(3&amp;$A:$A,list!$A:F,6,0),"")=0,"",IFERROR(VLOOKUP(3&amp;$A:$A,list!$A:F,6,0),""))</f>
        <v/>
      </c>
      <c r="R160" s="10">
        <f>IF(IFERROR(VLOOKUP(3&amp;$A:$A,list!$A:G,7,0),"")=0,"",IFERROR(VLOOKUP(3&amp;$A:$A,list!$A:G,7,0),""))</f>
        <v/>
      </c>
      <c r="S160" s="10">
        <f>IF(IFERROR(VLOOKUP(3&amp;$A:$A,list!$A:H,8,0),"")=0,"",IFERROR(VLOOKUP(3&amp;$A:$A,list!$A:H,8,0),""))</f>
        <v/>
      </c>
      <c r="T160" s="2">
        <f>IF(IFERROR(VLOOKUP(4&amp;$A:$A,list!$A:C,3,0),"")=0,"",IFERROR(VLOOKUP(4&amp;$A:$A,list!$A:C,3,0),""))</f>
        <v/>
      </c>
      <c r="U160" s="10">
        <f>IF(IFERROR(VLOOKUP(4&amp;$A:$A,list!$A:D,4,0),"")=0,"",IFERROR(VLOOKUP(4&amp;$A:$A,list!$A:D,4,0),""))</f>
        <v/>
      </c>
      <c r="V160" s="10">
        <f>IF(IFERROR(VLOOKUP(4&amp;$A:$A,list!$A:E,5,0),"")=0,"",IFERROR(VLOOKUP(4&amp;$A:$A,list!$A:E,5,0),""))</f>
        <v/>
      </c>
      <c r="W160" s="10">
        <f>IF(IFERROR(VLOOKUP(4&amp;$A:$A,list!$A:F,6,0),"")=0,"",IFERROR(VLOOKUP(4&amp;$A:$A,list!$A:F,6,0),""))</f>
        <v/>
      </c>
      <c r="X160" s="10">
        <f>IF(IFERROR(VLOOKUP(4&amp;$A:$A,list!$A:G,7,0),"")=0,"",IFERROR(VLOOKUP(4&amp;$A:$A,list!$A:G,7,0),""))</f>
        <v/>
      </c>
      <c r="Y160" s="10">
        <f>IF(IFERROR(VLOOKUP(4&amp;$A:$A,list!$A:H,8,0),"")=0,"",IFERROR(VLOOKUP(4&amp;$A:$A,list!$A:H,8,0),""))</f>
        <v/>
      </c>
      <c r="Z160" s="2">
        <f>IF(IFERROR(VLOOKUP(5&amp;$A:$A,list!$A:C,3,0),"")=0,"",IFERROR(VLOOKUP(5&amp;$A:$A,list!$A:C,3,0),""))</f>
        <v/>
      </c>
      <c r="AA160" s="10">
        <f>IF(IFERROR(VLOOKUP(5&amp;$A:$A,list!$A:D,4,0),"")=0,"",IFERROR(VLOOKUP(5&amp;$A:$A,list!$A:D,4,0),""))</f>
        <v/>
      </c>
      <c r="AB160" s="10">
        <f>IF(IFERROR(VLOOKUP(5&amp;$A:$A,list!$A:E,5,0),"")=0,"",IFERROR(VLOOKUP(5&amp;$A:$A,list!$A:E,5,0),""))</f>
        <v/>
      </c>
      <c r="AC160" s="10">
        <f>IF(IFERROR(VLOOKUP(5&amp;$A:$A,list!$A:F,6,0),"")=0,"",IFERROR(VLOOKUP(5&amp;$A:$A,list!$A:F,6,0),""))</f>
        <v/>
      </c>
      <c r="AD160" s="10">
        <f>IF(IFERROR(VLOOKUP(5&amp;$A:$A,list!$A:G,7,0),"")=0,"",IFERROR(VLOOKUP(5&amp;$A:$A,list!$A:G,7,0),""))</f>
        <v/>
      </c>
      <c r="AE160" s="10">
        <f>IF(IFERROR(VLOOKUP(5&amp;$A:$A,list!$A:H,8,0),"")=0,"",IFERROR(VLOOKUP(5&amp;$A:$A,list!$A:H,8,0),""))</f>
        <v/>
      </c>
      <c r="AF160" s="2">
        <f>IF(IFERROR(VLOOKUP(6&amp;$A:$A,list!$A:C,3,0),"")=0,"",IFERROR(VLOOKUP(6&amp;$A:$A,list!$A:C,3,0),""))</f>
        <v/>
      </c>
      <c r="AG160" s="10">
        <f>IF(IFERROR(VLOOKUP(6&amp;$A:$A,list!$A:D,4,0),"")=0,"",IFERROR(VLOOKUP(6&amp;$A:$A,list!$A:D,4,0),""))</f>
        <v/>
      </c>
      <c r="AH160" s="10">
        <f>IF(IFERROR(VLOOKUP(6&amp;$A:$A,list!$A:E,5,0),"")=0,"",IFERROR(VLOOKUP(6&amp;$A:$A,list!$A:E,5,0),""))</f>
        <v/>
      </c>
      <c r="AI160" s="10">
        <f>IF(IFERROR(VLOOKUP(6&amp;$A:$A,list!$A:F,6,0),"")=0,"",IFERROR(VLOOKUP(6&amp;$A:$A,list!$A:F,6,0),""))</f>
        <v/>
      </c>
      <c r="AJ160" s="10">
        <f>IF(IFERROR(VLOOKUP(6&amp;$A:$A,list!$A:G,7,0),"")=0,"",IFERROR(VLOOKUP(6&amp;$A:$A,list!$A:G,7,0),""))</f>
        <v/>
      </c>
      <c r="AK160" s="10">
        <f>IF(IFERROR(VLOOKUP(6&amp;$A:$A,list!$A:H,8,0),"")=0,"",IFERROR(VLOOKUP(6&amp;$A:$A,list!$A:H,8,0),""))</f>
        <v/>
      </c>
      <c r="AL160" s="2">
        <f>IF(IFERROR(VLOOKUP(7&amp;$A:$A,list!$A:C,3,0),"")=0,"",IFERROR(VLOOKUP(7&amp;$A:$A,list!$A:C,3,0),""))</f>
        <v/>
      </c>
      <c r="AM160" s="10">
        <f>IF(IFERROR(VLOOKUP(7&amp;$A:$A,list!$A:D,4,0),"")=0,"",IFERROR(VLOOKUP(7&amp;$A:$A,list!$A:D,4,0),""))</f>
        <v/>
      </c>
      <c r="AN160" s="10">
        <f>IF(IFERROR(VLOOKUP(7&amp;$A:$A,list!$A:E,5,0),"")=0,"",IFERROR(VLOOKUP(7&amp;$A:$A,list!$A:E,5,0),""))</f>
        <v/>
      </c>
      <c r="AO160" s="10">
        <f>IF(IFERROR(VLOOKUP(7&amp;$A:$A,list!$A:F,6,0),"")=0,"",IFERROR(VLOOKUP(7&amp;$A:$A,list!$A:F,6,0),""))</f>
        <v/>
      </c>
      <c r="AP160" s="10">
        <f>IF(IFERROR(VLOOKUP(7&amp;$A:$A,list!$A:G,7,0),"")=0,"",IFERROR(VLOOKUP(7&amp;$A:$A,list!$A:G,7,0),""))</f>
        <v/>
      </c>
      <c r="AQ160" s="10">
        <f>IF(IFERROR(VLOOKUP(7&amp;$A:$A,list!$A:H,8,0),"")=0,"",IFERROR(VLOOKUP(7&amp;$A:$A,list!$A:H,8,0),""))</f>
        <v/>
      </c>
      <c r="AR160" s="2">
        <f>IF(IFERROR(VLOOKUP(8&amp;$A:$A,list!$A:C,3,0),"")=0,"",IFERROR(VLOOKUP(8&amp;$A:$A,list!$A:C,3,0),""))</f>
        <v/>
      </c>
      <c r="AS160" s="10">
        <f>IF(IFERROR(VLOOKUP(8&amp;$A:$A,list!$A:D,4,0),"")=0,"",IFERROR(VLOOKUP(8&amp;$A:$A,list!$A:D,4,0),""))</f>
        <v/>
      </c>
      <c r="AT160" s="10">
        <f>IF(IFERROR(VLOOKUP(8&amp;$A:$A,list!$A:E,5,0),"")=0,"",IFERROR(VLOOKUP(8&amp;$A:$A,list!$A:E,5,0),""))</f>
        <v/>
      </c>
      <c r="AU160" s="10">
        <f>IF(IFERROR(VLOOKUP(8&amp;$A:$A,list!$A:F,6,0),"")=0,"",IFERROR(VLOOKUP(8&amp;$A:$A,list!$A:F,6,0),""))</f>
        <v/>
      </c>
      <c r="AV160" s="10">
        <f>IF(IFERROR(VLOOKUP(8&amp;$A:$A,list!$A:G,7,0),"")=0,"",IFERROR(VLOOKUP(8&amp;$A:$A,list!$A:G,7,0),""))</f>
        <v/>
      </c>
      <c r="AW160" s="3">
        <f>IF(IFERROR(VLOOKUP(8&amp;$A:$A,list!$A:H,8,0),"")=0,"",IFERROR(VLOOKUP(8&amp;$A:$A,list!$A:H,8,0),""))</f>
        <v/>
      </c>
    </row>
    <row r="161">
      <c r="B161" s="2">
        <f>IF(IFERROR(VLOOKUP(1&amp;$A:$A,list!$A:C,3,0),"")=0,"",IFERROR(VLOOKUP(1&amp;$A:$A,list!$A:C,3,0),""))</f>
        <v/>
      </c>
      <c r="C161" s="10">
        <f>IF(IFERROR(VLOOKUP(1&amp;$A:$A,list!$A:D,4,0),"")=0,"",IFERROR(VLOOKUP(1&amp;$A:$A,list!$A:D,4,0),""))</f>
        <v/>
      </c>
      <c r="D161" s="10">
        <f>IF(IFERROR(VLOOKUP(1&amp;$A:$A,list!$A:E,5,0),"")=0,"",IFERROR(VLOOKUP(1&amp;$A:$A,list!$A:E,5,0),""))</f>
        <v/>
      </c>
      <c r="E161" s="10">
        <f>IF(IFERROR(VLOOKUP(1&amp;$A:$A,list!$A:F,6,0),"")=0,"",IFERROR(VLOOKUP(1&amp;$A:$A,list!$A:F,6,0),""))</f>
        <v/>
      </c>
      <c r="F161" s="10">
        <f>IF(IFERROR(VLOOKUP(1&amp;$A:$A,list!$A:G,7,0),"")=0,"",IFERROR(VLOOKUP(1&amp;$A:$A,list!$A:G,7,0),""))</f>
        <v/>
      </c>
      <c r="G161" s="10">
        <f>IF(IFERROR(VLOOKUP(1&amp;$A:$A,list!$A:H,8,0),"")=0,"",IFERROR(VLOOKUP(1&amp;$A:$A,list!$A:H,8,0),""))</f>
        <v/>
      </c>
      <c r="H161" s="2">
        <f>IF(IFERROR(VLOOKUP(2&amp;$A:$A,list!$A:C,3,0),"")=0,"",IFERROR(VLOOKUP(2&amp;$A:$A,list!$A:C,3,0),""))</f>
        <v/>
      </c>
      <c r="I161" s="10">
        <f>IF(IFERROR(VLOOKUP(2&amp;$A:$A,list!$A:D,4,0),"")=0,"",IFERROR(VLOOKUP(2&amp;$A:$A,list!$A:D,4,0),""))</f>
        <v/>
      </c>
      <c r="J161" s="10">
        <f>IF(IFERROR(VLOOKUP(2&amp;$A:$A,list!$A:E,5,0),"")=0,"",IFERROR(VLOOKUP(2&amp;$A:$A,list!$A:E,5,0),""))</f>
        <v/>
      </c>
      <c r="K161" s="10">
        <f>IF(IFERROR(VLOOKUP(2&amp;$A:$A,list!$A:F,6,0),"")=0,"",IFERROR(VLOOKUP(2&amp;$A:$A,list!$A:F,6,0),""))</f>
        <v/>
      </c>
      <c r="L161" s="10">
        <f>IF(IFERROR(VLOOKUP(2&amp;$A:$A,list!$A:G,7,0),"")=0,"",IFERROR(VLOOKUP(2&amp;$A:$A,list!$A:G,7,0),""))</f>
        <v/>
      </c>
      <c r="M161" s="10">
        <f>IF(IFERROR(VLOOKUP(2&amp;$A:$A,list!$A:H,8,0),"")=0,"",IFERROR(VLOOKUP(2&amp;$A:$A,list!$A:H,8,0),""))</f>
        <v/>
      </c>
      <c r="N161" s="2">
        <f>IF(IFERROR(VLOOKUP(3&amp;$A:$A,list!$A:C,3,0),"")=0,"",IFERROR(VLOOKUP(3&amp;$A:$A,list!$A:C,3,0),""))</f>
        <v/>
      </c>
      <c r="O161" s="10">
        <f>IF(IFERROR(VLOOKUP(3&amp;$A:$A,list!$A:D,4,0),"")=0,"",IFERROR(VLOOKUP(3&amp;$A:$A,list!$A:D,4,0),""))</f>
        <v/>
      </c>
      <c r="P161" s="10">
        <f>IF(IFERROR(VLOOKUP(3&amp;$A:$A,list!$A:E,5,0),"")=0,"",IFERROR(VLOOKUP(3&amp;$A:$A,list!$A:E,5,0),""))</f>
        <v/>
      </c>
      <c r="Q161" s="10">
        <f>IF(IFERROR(VLOOKUP(3&amp;$A:$A,list!$A:F,6,0),"")=0,"",IFERROR(VLOOKUP(3&amp;$A:$A,list!$A:F,6,0),""))</f>
        <v/>
      </c>
      <c r="R161" s="10">
        <f>IF(IFERROR(VLOOKUP(3&amp;$A:$A,list!$A:G,7,0),"")=0,"",IFERROR(VLOOKUP(3&amp;$A:$A,list!$A:G,7,0),""))</f>
        <v/>
      </c>
      <c r="S161" s="10">
        <f>IF(IFERROR(VLOOKUP(3&amp;$A:$A,list!$A:H,8,0),"")=0,"",IFERROR(VLOOKUP(3&amp;$A:$A,list!$A:H,8,0),""))</f>
        <v/>
      </c>
      <c r="T161" s="2">
        <f>IF(IFERROR(VLOOKUP(4&amp;$A:$A,list!$A:C,3,0),"")=0,"",IFERROR(VLOOKUP(4&amp;$A:$A,list!$A:C,3,0),""))</f>
        <v/>
      </c>
      <c r="U161" s="10">
        <f>IF(IFERROR(VLOOKUP(4&amp;$A:$A,list!$A:D,4,0),"")=0,"",IFERROR(VLOOKUP(4&amp;$A:$A,list!$A:D,4,0),""))</f>
        <v/>
      </c>
      <c r="V161" s="10">
        <f>IF(IFERROR(VLOOKUP(4&amp;$A:$A,list!$A:E,5,0),"")=0,"",IFERROR(VLOOKUP(4&amp;$A:$A,list!$A:E,5,0),""))</f>
        <v/>
      </c>
      <c r="W161" s="10">
        <f>IF(IFERROR(VLOOKUP(4&amp;$A:$A,list!$A:F,6,0),"")=0,"",IFERROR(VLOOKUP(4&amp;$A:$A,list!$A:F,6,0),""))</f>
        <v/>
      </c>
      <c r="X161" s="10">
        <f>IF(IFERROR(VLOOKUP(4&amp;$A:$A,list!$A:G,7,0),"")=0,"",IFERROR(VLOOKUP(4&amp;$A:$A,list!$A:G,7,0),""))</f>
        <v/>
      </c>
      <c r="Y161" s="10">
        <f>IF(IFERROR(VLOOKUP(4&amp;$A:$A,list!$A:H,8,0),"")=0,"",IFERROR(VLOOKUP(4&amp;$A:$A,list!$A:H,8,0),""))</f>
        <v/>
      </c>
      <c r="Z161" s="2">
        <f>IF(IFERROR(VLOOKUP(5&amp;$A:$A,list!$A:C,3,0),"")=0,"",IFERROR(VLOOKUP(5&amp;$A:$A,list!$A:C,3,0),""))</f>
        <v/>
      </c>
      <c r="AA161" s="10">
        <f>IF(IFERROR(VLOOKUP(5&amp;$A:$A,list!$A:D,4,0),"")=0,"",IFERROR(VLOOKUP(5&amp;$A:$A,list!$A:D,4,0),""))</f>
        <v/>
      </c>
      <c r="AB161" s="10">
        <f>IF(IFERROR(VLOOKUP(5&amp;$A:$A,list!$A:E,5,0),"")=0,"",IFERROR(VLOOKUP(5&amp;$A:$A,list!$A:E,5,0),""))</f>
        <v/>
      </c>
      <c r="AC161" s="10">
        <f>IF(IFERROR(VLOOKUP(5&amp;$A:$A,list!$A:F,6,0),"")=0,"",IFERROR(VLOOKUP(5&amp;$A:$A,list!$A:F,6,0),""))</f>
        <v/>
      </c>
      <c r="AD161" s="10">
        <f>IF(IFERROR(VLOOKUP(5&amp;$A:$A,list!$A:G,7,0),"")=0,"",IFERROR(VLOOKUP(5&amp;$A:$A,list!$A:G,7,0),""))</f>
        <v/>
      </c>
      <c r="AE161" s="10">
        <f>IF(IFERROR(VLOOKUP(5&amp;$A:$A,list!$A:H,8,0),"")=0,"",IFERROR(VLOOKUP(5&amp;$A:$A,list!$A:H,8,0),""))</f>
        <v/>
      </c>
      <c r="AF161" s="2">
        <f>IF(IFERROR(VLOOKUP(6&amp;$A:$A,list!$A:C,3,0),"")=0,"",IFERROR(VLOOKUP(6&amp;$A:$A,list!$A:C,3,0),""))</f>
        <v/>
      </c>
      <c r="AG161" s="10">
        <f>IF(IFERROR(VLOOKUP(6&amp;$A:$A,list!$A:D,4,0),"")=0,"",IFERROR(VLOOKUP(6&amp;$A:$A,list!$A:D,4,0),""))</f>
        <v/>
      </c>
      <c r="AH161" s="10">
        <f>IF(IFERROR(VLOOKUP(6&amp;$A:$A,list!$A:E,5,0),"")=0,"",IFERROR(VLOOKUP(6&amp;$A:$A,list!$A:E,5,0),""))</f>
        <v/>
      </c>
      <c r="AI161" s="10">
        <f>IF(IFERROR(VLOOKUP(6&amp;$A:$A,list!$A:F,6,0),"")=0,"",IFERROR(VLOOKUP(6&amp;$A:$A,list!$A:F,6,0),""))</f>
        <v/>
      </c>
      <c r="AJ161" s="10">
        <f>IF(IFERROR(VLOOKUP(6&amp;$A:$A,list!$A:G,7,0),"")=0,"",IFERROR(VLOOKUP(6&amp;$A:$A,list!$A:G,7,0),""))</f>
        <v/>
      </c>
      <c r="AK161" s="10">
        <f>IF(IFERROR(VLOOKUP(6&amp;$A:$A,list!$A:H,8,0),"")=0,"",IFERROR(VLOOKUP(6&amp;$A:$A,list!$A:H,8,0),""))</f>
        <v/>
      </c>
      <c r="AL161" s="2">
        <f>IF(IFERROR(VLOOKUP(7&amp;$A:$A,list!$A:C,3,0),"")=0,"",IFERROR(VLOOKUP(7&amp;$A:$A,list!$A:C,3,0),""))</f>
        <v/>
      </c>
      <c r="AM161" s="10">
        <f>IF(IFERROR(VLOOKUP(7&amp;$A:$A,list!$A:D,4,0),"")=0,"",IFERROR(VLOOKUP(7&amp;$A:$A,list!$A:D,4,0),""))</f>
        <v/>
      </c>
      <c r="AN161" s="10">
        <f>IF(IFERROR(VLOOKUP(7&amp;$A:$A,list!$A:E,5,0),"")=0,"",IFERROR(VLOOKUP(7&amp;$A:$A,list!$A:E,5,0),""))</f>
        <v/>
      </c>
      <c r="AO161" s="10">
        <f>IF(IFERROR(VLOOKUP(7&amp;$A:$A,list!$A:F,6,0),"")=0,"",IFERROR(VLOOKUP(7&amp;$A:$A,list!$A:F,6,0),""))</f>
        <v/>
      </c>
      <c r="AP161" s="10">
        <f>IF(IFERROR(VLOOKUP(7&amp;$A:$A,list!$A:G,7,0),"")=0,"",IFERROR(VLOOKUP(7&amp;$A:$A,list!$A:G,7,0),""))</f>
        <v/>
      </c>
      <c r="AQ161" s="10">
        <f>IF(IFERROR(VLOOKUP(7&amp;$A:$A,list!$A:H,8,0),"")=0,"",IFERROR(VLOOKUP(7&amp;$A:$A,list!$A:H,8,0),""))</f>
        <v/>
      </c>
      <c r="AR161" s="2">
        <f>IF(IFERROR(VLOOKUP(8&amp;$A:$A,list!$A:C,3,0),"")=0,"",IFERROR(VLOOKUP(8&amp;$A:$A,list!$A:C,3,0),""))</f>
        <v/>
      </c>
      <c r="AS161" s="10">
        <f>IF(IFERROR(VLOOKUP(8&amp;$A:$A,list!$A:D,4,0),"")=0,"",IFERROR(VLOOKUP(8&amp;$A:$A,list!$A:D,4,0),""))</f>
        <v/>
      </c>
      <c r="AT161" s="10">
        <f>IF(IFERROR(VLOOKUP(8&amp;$A:$A,list!$A:E,5,0),"")=0,"",IFERROR(VLOOKUP(8&amp;$A:$A,list!$A:E,5,0),""))</f>
        <v/>
      </c>
      <c r="AU161" s="10">
        <f>IF(IFERROR(VLOOKUP(8&amp;$A:$A,list!$A:F,6,0),"")=0,"",IFERROR(VLOOKUP(8&amp;$A:$A,list!$A:F,6,0),""))</f>
        <v/>
      </c>
      <c r="AV161" s="10">
        <f>IF(IFERROR(VLOOKUP(8&amp;$A:$A,list!$A:G,7,0),"")=0,"",IFERROR(VLOOKUP(8&amp;$A:$A,list!$A:G,7,0),""))</f>
        <v/>
      </c>
      <c r="AW161" s="3">
        <f>IF(IFERROR(VLOOKUP(8&amp;$A:$A,list!$A:H,8,0),"")=0,"",IFERROR(VLOOKUP(8&amp;$A:$A,list!$A:H,8,0),""))</f>
        <v/>
      </c>
    </row>
    <row r="162">
      <c r="B162" s="2">
        <f>IF(IFERROR(VLOOKUP(1&amp;$A:$A,list!$A:C,3,0),"")=0,"",IFERROR(VLOOKUP(1&amp;$A:$A,list!$A:C,3,0),""))</f>
        <v/>
      </c>
      <c r="C162" s="10">
        <f>IF(IFERROR(VLOOKUP(1&amp;$A:$A,list!$A:D,4,0),"")=0,"",IFERROR(VLOOKUP(1&amp;$A:$A,list!$A:D,4,0),""))</f>
        <v/>
      </c>
      <c r="D162" s="10">
        <f>IF(IFERROR(VLOOKUP(1&amp;$A:$A,list!$A:E,5,0),"")=0,"",IFERROR(VLOOKUP(1&amp;$A:$A,list!$A:E,5,0),""))</f>
        <v/>
      </c>
      <c r="E162" s="10">
        <f>IF(IFERROR(VLOOKUP(1&amp;$A:$A,list!$A:F,6,0),"")=0,"",IFERROR(VLOOKUP(1&amp;$A:$A,list!$A:F,6,0),""))</f>
        <v/>
      </c>
      <c r="F162" s="10">
        <f>IF(IFERROR(VLOOKUP(1&amp;$A:$A,list!$A:G,7,0),"")=0,"",IFERROR(VLOOKUP(1&amp;$A:$A,list!$A:G,7,0),""))</f>
        <v/>
      </c>
      <c r="G162" s="10">
        <f>IF(IFERROR(VLOOKUP(1&amp;$A:$A,list!$A:H,8,0),"")=0,"",IFERROR(VLOOKUP(1&amp;$A:$A,list!$A:H,8,0),""))</f>
        <v/>
      </c>
      <c r="H162" s="2">
        <f>IF(IFERROR(VLOOKUP(2&amp;$A:$A,list!$A:C,3,0),"")=0,"",IFERROR(VLOOKUP(2&amp;$A:$A,list!$A:C,3,0),""))</f>
        <v/>
      </c>
      <c r="I162" s="10">
        <f>IF(IFERROR(VLOOKUP(2&amp;$A:$A,list!$A:D,4,0),"")=0,"",IFERROR(VLOOKUP(2&amp;$A:$A,list!$A:D,4,0),""))</f>
        <v/>
      </c>
      <c r="J162" s="10">
        <f>IF(IFERROR(VLOOKUP(2&amp;$A:$A,list!$A:E,5,0),"")=0,"",IFERROR(VLOOKUP(2&amp;$A:$A,list!$A:E,5,0),""))</f>
        <v/>
      </c>
      <c r="K162" s="10">
        <f>IF(IFERROR(VLOOKUP(2&amp;$A:$A,list!$A:F,6,0),"")=0,"",IFERROR(VLOOKUP(2&amp;$A:$A,list!$A:F,6,0),""))</f>
        <v/>
      </c>
      <c r="L162" s="10">
        <f>IF(IFERROR(VLOOKUP(2&amp;$A:$A,list!$A:G,7,0),"")=0,"",IFERROR(VLOOKUP(2&amp;$A:$A,list!$A:G,7,0),""))</f>
        <v/>
      </c>
      <c r="M162" s="10">
        <f>IF(IFERROR(VLOOKUP(2&amp;$A:$A,list!$A:H,8,0),"")=0,"",IFERROR(VLOOKUP(2&amp;$A:$A,list!$A:H,8,0),""))</f>
        <v/>
      </c>
      <c r="N162" s="2">
        <f>IF(IFERROR(VLOOKUP(3&amp;$A:$A,list!$A:C,3,0),"")=0,"",IFERROR(VLOOKUP(3&amp;$A:$A,list!$A:C,3,0),""))</f>
        <v/>
      </c>
      <c r="O162" s="10">
        <f>IF(IFERROR(VLOOKUP(3&amp;$A:$A,list!$A:D,4,0),"")=0,"",IFERROR(VLOOKUP(3&amp;$A:$A,list!$A:D,4,0),""))</f>
        <v/>
      </c>
      <c r="P162" s="10">
        <f>IF(IFERROR(VLOOKUP(3&amp;$A:$A,list!$A:E,5,0),"")=0,"",IFERROR(VLOOKUP(3&amp;$A:$A,list!$A:E,5,0),""))</f>
        <v/>
      </c>
      <c r="Q162" s="10">
        <f>IF(IFERROR(VLOOKUP(3&amp;$A:$A,list!$A:F,6,0),"")=0,"",IFERROR(VLOOKUP(3&amp;$A:$A,list!$A:F,6,0),""))</f>
        <v/>
      </c>
      <c r="R162" s="10">
        <f>IF(IFERROR(VLOOKUP(3&amp;$A:$A,list!$A:G,7,0),"")=0,"",IFERROR(VLOOKUP(3&amp;$A:$A,list!$A:G,7,0),""))</f>
        <v/>
      </c>
      <c r="S162" s="10">
        <f>IF(IFERROR(VLOOKUP(3&amp;$A:$A,list!$A:H,8,0),"")=0,"",IFERROR(VLOOKUP(3&amp;$A:$A,list!$A:H,8,0),""))</f>
        <v/>
      </c>
      <c r="T162" s="2">
        <f>IF(IFERROR(VLOOKUP(4&amp;$A:$A,list!$A:C,3,0),"")=0,"",IFERROR(VLOOKUP(4&amp;$A:$A,list!$A:C,3,0),""))</f>
        <v/>
      </c>
      <c r="U162" s="10">
        <f>IF(IFERROR(VLOOKUP(4&amp;$A:$A,list!$A:D,4,0),"")=0,"",IFERROR(VLOOKUP(4&amp;$A:$A,list!$A:D,4,0),""))</f>
        <v/>
      </c>
      <c r="V162" s="10">
        <f>IF(IFERROR(VLOOKUP(4&amp;$A:$A,list!$A:E,5,0),"")=0,"",IFERROR(VLOOKUP(4&amp;$A:$A,list!$A:E,5,0),""))</f>
        <v/>
      </c>
      <c r="W162" s="10">
        <f>IF(IFERROR(VLOOKUP(4&amp;$A:$A,list!$A:F,6,0),"")=0,"",IFERROR(VLOOKUP(4&amp;$A:$A,list!$A:F,6,0),""))</f>
        <v/>
      </c>
      <c r="X162" s="10">
        <f>IF(IFERROR(VLOOKUP(4&amp;$A:$A,list!$A:G,7,0),"")=0,"",IFERROR(VLOOKUP(4&amp;$A:$A,list!$A:G,7,0),""))</f>
        <v/>
      </c>
      <c r="Y162" s="10">
        <f>IF(IFERROR(VLOOKUP(4&amp;$A:$A,list!$A:H,8,0),"")=0,"",IFERROR(VLOOKUP(4&amp;$A:$A,list!$A:H,8,0),""))</f>
        <v/>
      </c>
      <c r="Z162" s="2">
        <f>IF(IFERROR(VLOOKUP(5&amp;$A:$A,list!$A:C,3,0),"")=0,"",IFERROR(VLOOKUP(5&amp;$A:$A,list!$A:C,3,0),""))</f>
        <v/>
      </c>
      <c r="AA162" s="10">
        <f>IF(IFERROR(VLOOKUP(5&amp;$A:$A,list!$A:D,4,0),"")=0,"",IFERROR(VLOOKUP(5&amp;$A:$A,list!$A:D,4,0),""))</f>
        <v/>
      </c>
      <c r="AB162" s="10">
        <f>IF(IFERROR(VLOOKUP(5&amp;$A:$A,list!$A:E,5,0),"")=0,"",IFERROR(VLOOKUP(5&amp;$A:$A,list!$A:E,5,0),""))</f>
        <v/>
      </c>
      <c r="AC162" s="10">
        <f>IF(IFERROR(VLOOKUP(5&amp;$A:$A,list!$A:F,6,0),"")=0,"",IFERROR(VLOOKUP(5&amp;$A:$A,list!$A:F,6,0),""))</f>
        <v/>
      </c>
      <c r="AD162" s="10">
        <f>IF(IFERROR(VLOOKUP(5&amp;$A:$A,list!$A:G,7,0),"")=0,"",IFERROR(VLOOKUP(5&amp;$A:$A,list!$A:G,7,0),""))</f>
        <v/>
      </c>
      <c r="AE162" s="10">
        <f>IF(IFERROR(VLOOKUP(5&amp;$A:$A,list!$A:H,8,0),"")=0,"",IFERROR(VLOOKUP(5&amp;$A:$A,list!$A:H,8,0),""))</f>
        <v/>
      </c>
      <c r="AF162" s="2">
        <f>IF(IFERROR(VLOOKUP(6&amp;$A:$A,list!$A:C,3,0),"")=0,"",IFERROR(VLOOKUP(6&amp;$A:$A,list!$A:C,3,0),""))</f>
        <v/>
      </c>
      <c r="AG162" s="10">
        <f>IF(IFERROR(VLOOKUP(6&amp;$A:$A,list!$A:D,4,0),"")=0,"",IFERROR(VLOOKUP(6&amp;$A:$A,list!$A:D,4,0),""))</f>
        <v/>
      </c>
      <c r="AH162" s="10">
        <f>IF(IFERROR(VLOOKUP(6&amp;$A:$A,list!$A:E,5,0),"")=0,"",IFERROR(VLOOKUP(6&amp;$A:$A,list!$A:E,5,0),""))</f>
        <v/>
      </c>
      <c r="AI162" s="10">
        <f>IF(IFERROR(VLOOKUP(6&amp;$A:$A,list!$A:F,6,0),"")=0,"",IFERROR(VLOOKUP(6&amp;$A:$A,list!$A:F,6,0),""))</f>
        <v/>
      </c>
      <c r="AJ162" s="10">
        <f>IF(IFERROR(VLOOKUP(6&amp;$A:$A,list!$A:G,7,0),"")=0,"",IFERROR(VLOOKUP(6&amp;$A:$A,list!$A:G,7,0),""))</f>
        <v/>
      </c>
      <c r="AK162" s="10">
        <f>IF(IFERROR(VLOOKUP(6&amp;$A:$A,list!$A:H,8,0),"")=0,"",IFERROR(VLOOKUP(6&amp;$A:$A,list!$A:H,8,0),""))</f>
        <v/>
      </c>
      <c r="AL162" s="2">
        <f>IF(IFERROR(VLOOKUP(7&amp;$A:$A,list!$A:C,3,0),"")=0,"",IFERROR(VLOOKUP(7&amp;$A:$A,list!$A:C,3,0),""))</f>
        <v/>
      </c>
      <c r="AM162" s="10">
        <f>IF(IFERROR(VLOOKUP(7&amp;$A:$A,list!$A:D,4,0),"")=0,"",IFERROR(VLOOKUP(7&amp;$A:$A,list!$A:D,4,0),""))</f>
        <v/>
      </c>
      <c r="AN162" s="10">
        <f>IF(IFERROR(VLOOKUP(7&amp;$A:$A,list!$A:E,5,0),"")=0,"",IFERROR(VLOOKUP(7&amp;$A:$A,list!$A:E,5,0),""))</f>
        <v/>
      </c>
      <c r="AO162" s="10">
        <f>IF(IFERROR(VLOOKUP(7&amp;$A:$A,list!$A:F,6,0),"")=0,"",IFERROR(VLOOKUP(7&amp;$A:$A,list!$A:F,6,0),""))</f>
        <v/>
      </c>
      <c r="AP162" s="10">
        <f>IF(IFERROR(VLOOKUP(7&amp;$A:$A,list!$A:G,7,0),"")=0,"",IFERROR(VLOOKUP(7&amp;$A:$A,list!$A:G,7,0),""))</f>
        <v/>
      </c>
      <c r="AQ162" s="10">
        <f>IF(IFERROR(VLOOKUP(7&amp;$A:$A,list!$A:H,8,0),"")=0,"",IFERROR(VLOOKUP(7&amp;$A:$A,list!$A:H,8,0),""))</f>
        <v/>
      </c>
      <c r="AR162" s="2">
        <f>IF(IFERROR(VLOOKUP(8&amp;$A:$A,list!$A:C,3,0),"")=0,"",IFERROR(VLOOKUP(8&amp;$A:$A,list!$A:C,3,0),""))</f>
        <v/>
      </c>
      <c r="AS162" s="10">
        <f>IF(IFERROR(VLOOKUP(8&amp;$A:$A,list!$A:D,4,0),"")=0,"",IFERROR(VLOOKUP(8&amp;$A:$A,list!$A:D,4,0),""))</f>
        <v/>
      </c>
      <c r="AT162" s="10">
        <f>IF(IFERROR(VLOOKUP(8&amp;$A:$A,list!$A:E,5,0),"")=0,"",IFERROR(VLOOKUP(8&amp;$A:$A,list!$A:E,5,0),""))</f>
        <v/>
      </c>
      <c r="AU162" s="10">
        <f>IF(IFERROR(VLOOKUP(8&amp;$A:$A,list!$A:F,6,0),"")=0,"",IFERROR(VLOOKUP(8&amp;$A:$A,list!$A:F,6,0),""))</f>
        <v/>
      </c>
      <c r="AV162" s="10">
        <f>IF(IFERROR(VLOOKUP(8&amp;$A:$A,list!$A:G,7,0),"")=0,"",IFERROR(VLOOKUP(8&amp;$A:$A,list!$A:G,7,0),""))</f>
        <v/>
      </c>
      <c r="AW162" s="3">
        <f>IF(IFERROR(VLOOKUP(8&amp;$A:$A,list!$A:H,8,0),"")=0,"",IFERROR(VLOOKUP(8&amp;$A:$A,list!$A:H,8,0),""))</f>
        <v/>
      </c>
    </row>
    <row r="163">
      <c r="B163" s="2">
        <f>IF(IFERROR(VLOOKUP(1&amp;$A:$A,list!$A:C,3,0),"")=0,"",IFERROR(VLOOKUP(1&amp;$A:$A,list!$A:C,3,0),""))</f>
        <v/>
      </c>
      <c r="C163" s="10">
        <f>IF(IFERROR(VLOOKUP(1&amp;$A:$A,list!$A:D,4,0),"")=0,"",IFERROR(VLOOKUP(1&amp;$A:$A,list!$A:D,4,0),""))</f>
        <v/>
      </c>
      <c r="D163" s="10">
        <f>IF(IFERROR(VLOOKUP(1&amp;$A:$A,list!$A:E,5,0),"")=0,"",IFERROR(VLOOKUP(1&amp;$A:$A,list!$A:E,5,0),""))</f>
        <v/>
      </c>
      <c r="E163" s="10">
        <f>IF(IFERROR(VLOOKUP(1&amp;$A:$A,list!$A:F,6,0),"")=0,"",IFERROR(VLOOKUP(1&amp;$A:$A,list!$A:F,6,0),""))</f>
        <v/>
      </c>
      <c r="F163" s="10">
        <f>IF(IFERROR(VLOOKUP(1&amp;$A:$A,list!$A:G,7,0),"")=0,"",IFERROR(VLOOKUP(1&amp;$A:$A,list!$A:G,7,0),""))</f>
        <v/>
      </c>
      <c r="G163" s="10">
        <f>IF(IFERROR(VLOOKUP(1&amp;$A:$A,list!$A:H,8,0),"")=0,"",IFERROR(VLOOKUP(1&amp;$A:$A,list!$A:H,8,0),""))</f>
        <v/>
      </c>
      <c r="H163" s="2">
        <f>IF(IFERROR(VLOOKUP(2&amp;$A:$A,list!$A:C,3,0),"")=0,"",IFERROR(VLOOKUP(2&amp;$A:$A,list!$A:C,3,0),""))</f>
        <v/>
      </c>
      <c r="I163" s="10">
        <f>IF(IFERROR(VLOOKUP(2&amp;$A:$A,list!$A:D,4,0),"")=0,"",IFERROR(VLOOKUP(2&amp;$A:$A,list!$A:D,4,0),""))</f>
        <v/>
      </c>
      <c r="J163" s="10">
        <f>IF(IFERROR(VLOOKUP(2&amp;$A:$A,list!$A:E,5,0),"")=0,"",IFERROR(VLOOKUP(2&amp;$A:$A,list!$A:E,5,0),""))</f>
        <v/>
      </c>
      <c r="K163" s="10">
        <f>IF(IFERROR(VLOOKUP(2&amp;$A:$A,list!$A:F,6,0),"")=0,"",IFERROR(VLOOKUP(2&amp;$A:$A,list!$A:F,6,0),""))</f>
        <v/>
      </c>
      <c r="L163" s="10">
        <f>IF(IFERROR(VLOOKUP(2&amp;$A:$A,list!$A:G,7,0),"")=0,"",IFERROR(VLOOKUP(2&amp;$A:$A,list!$A:G,7,0),""))</f>
        <v/>
      </c>
      <c r="M163" s="10">
        <f>IF(IFERROR(VLOOKUP(2&amp;$A:$A,list!$A:H,8,0),"")=0,"",IFERROR(VLOOKUP(2&amp;$A:$A,list!$A:H,8,0),""))</f>
        <v/>
      </c>
      <c r="N163" s="2">
        <f>IF(IFERROR(VLOOKUP(3&amp;$A:$A,list!$A:C,3,0),"")=0,"",IFERROR(VLOOKUP(3&amp;$A:$A,list!$A:C,3,0),""))</f>
        <v/>
      </c>
      <c r="O163" s="10">
        <f>IF(IFERROR(VLOOKUP(3&amp;$A:$A,list!$A:D,4,0),"")=0,"",IFERROR(VLOOKUP(3&amp;$A:$A,list!$A:D,4,0),""))</f>
        <v/>
      </c>
      <c r="P163" s="10">
        <f>IF(IFERROR(VLOOKUP(3&amp;$A:$A,list!$A:E,5,0),"")=0,"",IFERROR(VLOOKUP(3&amp;$A:$A,list!$A:E,5,0),""))</f>
        <v/>
      </c>
      <c r="Q163" s="10">
        <f>IF(IFERROR(VLOOKUP(3&amp;$A:$A,list!$A:F,6,0),"")=0,"",IFERROR(VLOOKUP(3&amp;$A:$A,list!$A:F,6,0),""))</f>
        <v/>
      </c>
      <c r="R163" s="10">
        <f>IF(IFERROR(VLOOKUP(3&amp;$A:$A,list!$A:G,7,0),"")=0,"",IFERROR(VLOOKUP(3&amp;$A:$A,list!$A:G,7,0),""))</f>
        <v/>
      </c>
      <c r="S163" s="10">
        <f>IF(IFERROR(VLOOKUP(3&amp;$A:$A,list!$A:H,8,0),"")=0,"",IFERROR(VLOOKUP(3&amp;$A:$A,list!$A:H,8,0),""))</f>
        <v/>
      </c>
      <c r="T163" s="2">
        <f>IF(IFERROR(VLOOKUP(4&amp;$A:$A,list!$A:C,3,0),"")=0,"",IFERROR(VLOOKUP(4&amp;$A:$A,list!$A:C,3,0),""))</f>
        <v/>
      </c>
      <c r="U163" s="10">
        <f>IF(IFERROR(VLOOKUP(4&amp;$A:$A,list!$A:D,4,0),"")=0,"",IFERROR(VLOOKUP(4&amp;$A:$A,list!$A:D,4,0),""))</f>
        <v/>
      </c>
      <c r="V163" s="10">
        <f>IF(IFERROR(VLOOKUP(4&amp;$A:$A,list!$A:E,5,0),"")=0,"",IFERROR(VLOOKUP(4&amp;$A:$A,list!$A:E,5,0),""))</f>
        <v/>
      </c>
      <c r="W163" s="10">
        <f>IF(IFERROR(VLOOKUP(4&amp;$A:$A,list!$A:F,6,0),"")=0,"",IFERROR(VLOOKUP(4&amp;$A:$A,list!$A:F,6,0),""))</f>
        <v/>
      </c>
      <c r="X163" s="10">
        <f>IF(IFERROR(VLOOKUP(4&amp;$A:$A,list!$A:G,7,0),"")=0,"",IFERROR(VLOOKUP(4&amp;$A:$A,list!$A:G,7,0),""))</f>
        <v/>
      </c>
      <c r="Y163" s="10">
        <f>IF(IFERROR(VLOOKUP(4&amp;$A:$A,list!$A:H,8,0),"")=0,"",IFERROR(VLOOKUP(4&amp;$A:$A,list!$A:H,8,0),""))</f>
        <v/>
      </c>
      <c r="Z163" s="2">
        <f>IF(IFERROR(VLOOKUP(5&amp;$A:$A,list!$A:C,3,0),"")=0,"",IFERROR(VLOOKUP(5&amp;$A:$A,list!$A:C,3,0),""))</f>
        <v/>
      </c>
      <c r="AA163" s="10">
        <f>IF(IFERROR(VLOOKUP(5&amp;$A:$A,list!$A:D,4,0),"")=0,"",IFERROR(VLOOKUP(5&amp;$A:$A,list!$A:D,4,0),""))</f>
        <v/>
      </c>
      <c r="AB163" s="10">
        <f>IF(IFERROR(VLOOKUP(5&amp;$A:$A,list!$A:E,5,0),"")=0,"",IFERROR(VLOOKUP(5&amp;$A:$A,list!$A:E,5,0),""))</f>
        <v/>
      </c>
      <c r="AC163" s="10">
        <f>IF(IFERROR(VLOOKUP(5&amp;$A:$A,list!$A:F,6,0),"")=0,"",IFERROR(VLOOKUP(5&amp;$A:$A,list!$A:F,6,0),""))</f>
        <v/>
      </c>
      <c r="AD163" s="10">
        <f>IF(IFERROR(VLOOKUP(5&amp;$A:$A,list!$A:G,7,0),"")=0,"",IFERROR(VLOOKUP(5&amp;$A:$A,list!$A:G,7,0),""))</f>
        <v/>
      </c>
      <c r="AE163" s="10">
        <f>IF(IFERROR(VLOOKUP(5&amp;$A:$A,list!$A:H,8,0),"")=0,"",IFERROR(VLOOKUP(5&amp;$A:$A,list!$A:H,8,0),""))</f>
        <v/>
      </c>
      <c r="AF163" s="2">
        <f>IF(IFERROR(VLOOKUP(6&amp;$A:$A,list!$A:C,3,0),"")=0,"",IFERROR(VLOOKUP(6&amp;$A:$A,list!$A:C,3,0),""))</f>
        <v/>
      </c>
      <c r="AG163" s="10">
        <f>IF(IFERROR(VLOOKUP(6&amp;$A:$A,list!$A:D,4,0),"")=0,"",IFERROR(VLOOKUP(6&amp;$A:$A,list!$A:D,4,0),""))</f>
        <v/>
      </c>
      <c r="AH163" s="10">
        <f>IF(IFERROR(VLOOKUP(6&amp;$A:$A,list!$A:E,5,0),"")=0,"",IFERROR(VLOOKUP(6&amp;$A:$A,list!$A:E,5,0),""))</f>
        <v/>
      </c>
      <c r="AI163" s="10">
        <f>IF(IFERROR(VLOOKUP(6&amp;$A:$A,list!$A:F,6,0),"")=0,"",IFERROR(VLOOKUP(6&amp;$A:$A,list!$A:F,6,0),""))</f>
        <v/>
      </c>
      <c r="AJ163" s="10">
        <f>IF(IFERROR(VLOOKUP(6&amp;$A:$A,list!$A:G,7,0),"")=0,"",IFERROR(VLOOKUP(6&amp;$A:$A,list!$A:G,7,0),""))</f>
        <v/>
      </c>
      <c r="AK163" s="10">
        <f>IF(IFERROR(VLOOKUP(6&amp;$A:$A,list!$A:H,8,0),"")=0,"",IFERROR(VLOOKUP(6&amp;$A:$A,list!$A:H,8,0),""))</f>
        <v/>
      </c>
      <c r="AL163" s="2">
        <f>IF(IFERROR(VLOOKUP(7&amp;$A:$A,list!$A:C,3,0),"")=0,"",IFERROR(VLOOKUP(7&amp;$A:$A,list!$A:C,3,0),""))</f>
        <v/>
      </c>
      <c r="AM163" s="10">
        <f>IF(IFERROR(VLOOKUP(7&amp;$A:$A,list!$A:D,4,0),"")=0,"",IFERROR(VLOOKUP(7&amp;$A:$A,list!$A:D,4,0),""))</f>
        <v/>
      </c>
      <c r="AN163" s="10">
        <f>IF(IFERROR(VLOOKUP(7&amp;$A:$A,list!$A:E,5,0),"")=0,"",IFERROR(VLOOKUP(7&amp;$A:$A,list!$A:E,5,0),""))</f>
        <v/>
      </c>
      <c r="AO163" s="10">
        <f>IF(IFERROR(VLOOKUP(7&amp;$A:$A,list!$A:F,6,0),"")=0,"",IFERROR(VLOOKUP(7&amp;$A:$A,list!$A:F,6,0),""))</f>
        <v/>
      </c>
      <c r="AP163" s="10">
        <f>IF(IFERROR(VLOOKUP(7&amp;$A:$A,list!$A:G,7,0),"")=0,"",IFERROR(VLOOKUP(7&amp;$A:$A,list!$A:G,7,0),""))</f>
        <v/>
      </c>
      <c r="AQ163" s="10">
        <f>IF(IFERROR(VLOOKUP(7&amp;$A:$A,list!$A:H,8,0),"")=0,"",IFERROR(VLOOKUP(7&amp;$A:$A,list!$A:H,8,0),""))</f>
        <v/>
      </c>
      <c r="AR163" s="2">
        <f>IF(IFERROR(VLOOKUP(8&amp;$A:$A,list!$A:C,3,0),"")=0,"",IFERROR(VLOOKUP(8&amp;$A:$A,list!$A:C,3,0),""))</f>
        <v/>
      </c>
      <c r="AS163" s="10">
        <f>IF(IFERROR(VLOOKUP(8&amp;$A:$A,list!$A:D,4,0),"")=0,"",IFERROR(VLOOKUP(8&amp;$A:$A,list!$A:D,4,0),""))</f>
        <v/>
      </c>
      <c r="AT163" s="10">
        <f>IF(IFERROR(VLOOKUP(8&amp;$A:$A,list!$A:E,5,0),"")=0,"",IFERROR(VLOOKUP(8&amp;$A:$A,list!$A:E,5,0),""))</f>
        <v/>
      </c>
      <c r="AU163" s="10">
        <f>IF(IFERROR(VLOOKUP(8&amp;$A:$A,list!$A:F,6,0),"")=0,"",IFERROR(VLOOKUP(8&amp;$A:$A,list!$A:F,6,0),""))</f>
        <v/>
      </c>
      <c r="AV163" s="10">
        <f>IF(IFERROR(VLOOKUP(8&amp;$A:$A,list!$A:G,7,0),"")=0,"",IFERROR(VLOOKUP(8&amp;$A:$A,list!$A:G,7,0),""))</f>
        <v/>
      </c>
      <c r="AW163" s="3">
        <f>IF(IFERROR(VLOOKUP(8&amp;$A:$A,list!$A:H,8,0),"")=0,"",IFERROR(VLOOKUP(8&amp;$A:$A,list!$A:H,8,0),""))</f>
        <v/>
      </c>
    </row>
    <row r="164">
      <c r="B164" s="2">
        <f>IF(IFERROR(VLOOKUP(1&amp;$A:$A,list!$A:C,3,0),"")=0,"",IFERROR(VLOOKUP(1&amp;$A:$A,list!$A:C,3,0),""))</f>
        <v/>
      </c>
      <c r="C164" s="10">
        <f>IF(IFERROR(VLOOKUP(1&amp;$A:$A,list!$A:D,4,0),"")=0,"",IFERROR(VLOOKUP(1&amp;$A:$A,list!$A:D,4,0),""))</f>
        <v/>
      </c>
      <c r="D164" s="10">
        <f>IF(IFERROR(VLOOKUP(1&amp;$A:$A,list!$A:E,5,0),"")=0,"",IFERROR(VLOOKUP(1&amp;$A:$A,list!$A:E,5,0),""))</f>
        <v/>
      </c>
      <c r="E164" s="10">
        <f>IF(IFERROR(VLOOKUP(1&amp;$A:$A,list!$A:F,6,0),"")=0,"",IFERROR(VLOOKUP(1&amp;$A:$A,list!$A:F,6,0),""))</f>
        <v/>
      </c>
      <c r="F164" s="10">
        <f>IF(IFERROR(VLOOKUP(1&amp;$A:$A,list!$A:G,7,0),"")=0,"",IFERROR(VLOOKUP(1&amp;$A:$A,list!$A:G,7,0),""))</f>
        <v/>
      </c>
      <c r="G164" s="10">
        <f>IF(IFERROR(VLOOKUP(1&amp;$A:$A,list!$A:H,8,0),"")=0,"",IFERROR(VLOOKUP(1&amp;$A:$A,list!$A:H,8,0),""))</f>
        <v/>
      </c>
      <c r="H164" s="2">
        <f>IF(IFERROR(VLOOKUP(2&amp;$A:$A,list!$A:C,3,0),"")=0,"",IFERROR(VLOOKUP(2&amp;$A:$A,list!$A:C,3,0),""))</f>
        <v/>
      </c>
      <c r="I164" s="10">
        <f>IF(IFERROR(VLOOKUP(2&amp;$A:$A,list!$A:D,4,0),"")=0,"",IFERROR(VLOOKUP(2&amp;$A:$A,list!$A:D,4,0),""))</f>
        <v/>
      </c>
      <c r="J164" s="10">
        <f>IF(IFERROR(VLOOKUP(2&amp;$A:$A,list!$A:E,5,0),"")=0,"",IFERROR(VLOOKUP(2&amp;$A:$A,list!$A:E,5,0),""))</f>
        <v/>
      </c>
      <c r="K164" s="10">
        <f>IF(IFERROR(VLOOKUP(2&amp;$A:$A,list!$A:F,6,0),"")=0,"",IFERROR(VLOOKUP(2&amp;$A:$A,list!$A:F,6,0),""))</f>
        <v/>
      </c>
      <c r="L164" s="10">
        <f>IF(IFERROR(VLOOKUP(2&amp;$A:$A,list!$A:G,7,0),"")=0,"",IFERROR(VLOOKUP(2&amp;$A:$A,list!$A:G,7,0),""))</f>
        <v/>
      </c>
      <c r="M164" s="10">
        <f>IF(IFERROR(VLOOKUP(2&amp;$A:$A,list!$A:H,8,0),"")=0,"",IFERROR(VLOOKUP(2&amp;$A:$A,list!$A:H,8,0),""))</f>
        <v/>
      </c>
      <c r="N164" s="2">
        <f>IF(IFERROR(VLOOKUP(3&amp;$A:$A,list!$A:C,3,0),"")=0,"",IFERROR(VLOOKUP(3&amp;$A:$A,list!$A:C,3,0),""))</f>
        <v/>
      </c>
      <c r="O164" s="10">
        <f>IF(IFERROR(VLOOKUP(3&amp;$A:$A,list!$A:D,4,0),"")=0,"",IFERROR(VLOOKUP(3&amp;$A:$A,list!$A:D,4,0),""))</f>
        <v/>
      </c>
      <c r="P164" s="10">
        <f>IF(IFERROR(VLOOKUP(3&amp;$A:$A,list!$A:E,5,0),"")=0,"",IFERROR(VLOOKUP(3&amp;$A:$A,list!$A:E,5,0),""))</f>
        <v/>
      </c>
      <c r="Q164" s="10">
        <f>IF(IFERROR(VLOOKUP(3&amp;$A:$A,list!$A:F,6,0),"")=0,"",IFERROR(VLOOKUP(3&amp;$A:$A,list!$A:F,6,0),""))</f>
        <v/>
      </c>
      <c r="R164" s="10">
        <f>IF(IFERROR(VLOOKUP(3&amp;$A:$A,list!$A:G,7,0),"")=0,"",IFERROR(VLOOKUP(3&amp;$A:$A,list!$A:G,7,0),""))</f>
        <v/>
      </c>
      <c r="S164" s="10">
        <f>IF(IFERROR(VLOOKUP(3&amp;$A:$A,list!$A:H,8,0),"")=0,"",IFERROR(VLOOKUP(3&amp;$A:$A,list!$A:H,8,0),""))</f>
        <v/>
      </c>
      <c r="T164" s="2">
        <f>IF(IFERROR(VLOOKUP(4&amp;$A:$A,list!$A:C,3,0),"")=0,"",IFERROR(VLOOKUP(4&amp;$A:$A,list!$A:C,3,0),""))</f>
        <v/>
      </c>
      <c r="U164" s="10">
        <f>IF(IFERROR(VLOOKUP(4&amp;$A:$A,list!$A:D,4,0),"")=0,"",IFERROR(VLOOKUP(4&amp;$A:$A,list!$A:D,4,0),""))</f>
        <v/>
      </c>
      <c r="V164" s="10">
        <f>IF(IFERROR(VLOOKUP(4&amp;$A:$A,list!$A:E,5,0),"")=0,"",IFERROR(VLOOKUP(4&amp;$A:$A,list!$A:E,5,0),""))</f>
        <v/>
      </c>
      <c r="W164" s="10">
        <f>IF(IFERROR(VLOOKUP(4&amp;$A:$A,list!$A:F,6,0),"")=0,"",IFERROR(VLOOKUP(4&amp;$A:$A,list!$A:F,6,0),""))</f>
        <v/>
      </c>
      <c r="X164" s="10">
        <f>IF(IFERROR(VLOOKUP(4&amp;$A:$A,list!$A:G,7,0),"")=0,"",IFERROR(VLOOKUP(4&amp;$A:$A,list!$A:G,7,0),""))</f>
        <v/>
      </c>
      <c r="Y164" s="10">
        <f>IF(IFERROR(VLOOKUP(4&amp;$A:$A,list!$A:H,8,0),"")=0,"",IFERROR(VLOOKUP(4&amp;$A:$A,list!$A:H,8,0),""))</f>
        <v/>
      </c>
      <c r="Z164" s="2">
        <f>IF(IFERROR(VLOOKUP(5&amp;$A:$A,list!$A:C,3,0),"")=0,"",IFERROR(VLOOKUP(5&amp;$A:$A,list!$A:C,3,0),""))</f>
        <v/>
      </c>
      <c r="AA164" s="10">
        <f>IF(IFERROR(VLOOKUP(5&amp;$A:$A,list!$A:D,4,0),"")=0,"",IFERROR(VLOOKUP(5&amp;$A:$A,list!$A:D,4,0),""))</f>
        <v/>
      </c>
      <c r="AB164" s="10">
        <f>IF(IFERROR(VLOOKUP(5&amp;$A:$A,list!$A:E,5,0),"")=0,"",IFERROR(VLOOKUP(5&amp;$A:$A,list!$A:E,5,0),""))</f>
        <v/>
      </c>
      <c r="AC164" s="10">
        <f>IF(IFERROR(VLOOKUP(5&amp;$A:$A,list!$A:F,6,0),"")=0,"",IFERROR(VLOOKUP(5&amp;$A:$A,list!$A:F,6,0),""))</f>
        <v/>
      </c>
      <c r="AD164" s="10">
        <f>IF(IFERROR(VLOOKUP(5&amp;$A:$A,list!$A:G,7,0),"")=0,"",IFERROR(VLOOKUP(5&amp;$A:$A,list!$A:G,7,0),""))</f>
        <v/>
      </c>
      <c r="AE164" s="10">
        <f>IF(IFERROR(VLOOKUP(5&amp;$A:$A,list!$A:H,8,0),"")=0,"",IFERROR(VLOOKUP(5&amp;$A:$A,list!$A:H,8,0),""))</f>
        <v/>
      </c>
      <c r="AF164" s="2">
        <f>IF(IFERROR(VLOOKUP(6&amp;$A:$A,list!$A:C,3,0),"")=0,"",IFERROR(VLOOKUP(6&amp;$A:$A,list!$A:C,3,0),""))</f>
        <v/>
      </c>
      <c r="AG164" s="10">
        <f>IF(IFERROR(VLOOKUP(6&amp;$A:$A,list!$A:D,4,0),"")=0,"",IFERROR(VLOOKUP(6&amp;$A:$A,list!$A:D,4,0),""))</f>
        <v/>
      </c>
      <c r="AH164" s="10">
        <f>IF(IFERROR(VLOOKUP(6&amp;$A:$A,list!$A:E,5,0),"")=0,"",IFERROR(VLOOKUP(6&amp;$A:$A,list!$A:E,5,0),""))</f>
        <v/>
      </c>
      <c r="AI164" s="10">
        <f>IF(IFERROR(VLOOKUP(6&amp;$A:$A,list!$A:F,6,0),"")=0,"",IFERROR(VLOOKUP(6&amp;$A:$A,list!$A:F,6,0),""))</f>
        <v/>
      </c>
      <c r="AJ164" s="10">
        <f>IF(IFERROR(VLOOKUP(6&amp;$A:$A,list!$A:G,7,0),"")=0,"",IFERROR(VLOOKUP(6&amp;$A:$A,list!$A:G,7,0),""))</f>
        <v/>
      </c>
      <c r="AK164" s="10">
        <f>IF(IFERROR(VLOOKUP(6&amp;$A:$A,list!$A:H,8,0),"")=0,"",IFERROR(VLOOKUP(6&amp;$A:$A,list!$A:H,8,0),""))</f>
        <v/>
      </c>
      <c r="AL164" s="2">
        <f>IF(IFERROR(VLOOKUP(7&amp;$A:$A,list!$A:C,3,0),"")=0,"",IFERROR(VLOOKUP(7&amp;$A:$A,list!$A:C,3,0),""))</f>
        <v/>
      </c>
      <c r="AM164" s="10">
        <f>IF(IFERROR(VLOOKUP(7&amp;$A:$A,list!$A:D,4,0),"")=0,"",IFERROR(VLOOKUP(7&amp;$A:$A,list!$A:D,4,0),""))</f>
        <v/>
      </c>
      <c r="AN164" s="10">
        <f>IF(IFERROR(VLOOKUP(7&amp;$A:$A,list!$A:E,5,0),"")=0,"",IFERROR(VLOOKUP(7&amp;$A:$A,list!$A:E,5,0),""))</f>
        <v/>
      </c>
      <c r="AO164" s="10">
        <f>IF(IFERROR(VLOOKUP(7&amp;$A:$A,list!$A:F,6,0),"")=0,"",IFERROR(VLOOKUP(7&amp;$A:$A,list!$A:F,6,0),""))</f>
        <v/>
      </c>
      <c r="AP164" s="10">
        <f>IF(IFERROR(VLOOKUP(7&amp;$A:$A,list!$A:G,7,0),"")=0,"",IFERROR(VLOOKUP(7&amp;$A:$A,list!$A:G,7,0),""))</f>
        <v/>
      </c>
      <c r="AQ164" s="10">
        <f>IF(IFERROR(VLOOKUP(7&amp;$A:$A,list!$A:H,8,0),"")=0,"",IFERROR(VLOOKUP(7&amp;$A:$A,list!$A:H,8,0),""))</f>
        <v/>
      </c>
      <c r="AR164" s="2">
        <f>IF(IFERROR(VLOOKUP(8&amp;$A:$A,list!$A:C,3,0),"")=0,"",IFERROR(VLOOKUP(8&amp;$A:$A,list!$A:C,3,0),""))</f>
        <v/>
      </c>
      <c r="AS164" s="10">
        <f>IF(IFERROR(VLOOKUP(8&amp;$A:$A,list!$A:D,4,0),"")=0,"",IFERROR(VLOOKUP(8&amp;$A:$A,list!$A:D,4,0),""))</f>
        <v/>
      </c>
      <c r="AT164" s="10">
        <f>IF(IFERROR(VLOOKUP(8&amp;$A:$A,list!$A:E,5,0),"")=0,"",IFERROR(VLOOKUP(8&amp;$A:$A,list!$A:E,5,0),""))</f>
        <v/>
      </c>
      <c r="AU164" s="10">
        <f>IF(IFERROR(VLOOKUP(8&amp;$A:$A,list!$A:F,6,0),"")=0,"",IFERROR(VLOOKUP(8&amp;$A:$A,list!$A:F,6,0),""))</f>
        <v/>
      </c>
      <c r="AV164" s="10">
        <f>IF(IFERROR(VLOOKUP(8&amp;$A:$A,list!$A:G,7,0),"")=0,"",IFERROR(VLOOKUP(8&amp;$A:$A,list!$A:G,7,0),""))</f>
        <v/>
      </c>
      <c r="AW164" s="3">
        <f>IF(IFERROR(VLOOKUP(8&amp;$A:$A,list!$A:H,8,0),"")=0,"",IFERROR(VLOOKUP(8&amp;$A:$A,list!$A:H,8,0),""))</f>
        <v/>
      </c>
    </row>
    <row r="165">
      <c r="B165" s="2">
        <f>IF(IFERROR(VLOOKUP(1&amp;$A:$A,list!$A:C,3,0),"")=0,"",IFERROR(VLOOKUP(1&amp;$A:$A,list!$A:C,3,0),""))</f>
        <v/>
      </c>
      <c r="C165" s="10">
        <f>IF(IFERROR(VLOOKUP(1&amp;$A:$A,list!$A:D,4,0),"")=0,"",IFERROR(VLOOKUP(1&amp;$A:$A,list!$A:D,4,0),""))</f>
        <v/>
      </c>
      <c r="D165" s="10">
        <f>IF(IFERROR(VLOOKUP(1&amp;$A:$A,list!$A:E,5,0),"")=0,"",IFERROR(VLOOKUP(1&amp;$A:$A,list!$A:E,5,0),""))</f>
        <v/>
      </c>
      <c r="E165" s="10">
        <f>IF(IFERROR(VLOOKUP(1&amp;$A:$A,list!$A:F,6,0),"")=0,"",IFERROR(VLOOKUP(1&amp;$A:$A,list!$A:F,6,0),""))</f>
        <v/>
      </c>
      <c r="F165" s="10">
        <f>IF(IFERROR(VLOOKUP(1&amp;$A:$A,list!$A:G,7,0),"")=0,"",IFERROR(VLOOKUP(1&amp;$A:$A,list!$A:G,7,0),""))</f>
        <v/>
      </c>
      <c r="G165" s="10">
        <f>IF(IFERROR(VLOOKUP(1&amp;$A:$A,list!$A:H,8,0),"")=0,"",IFERROR(VLOOKUP(1&amp;$A:$A,list!$A:H,8,0),""))</f>
        <v/>
      </c>
      <c r="H165" s="2">
        <f>IF(IFERROR(VLOOKUP(2&amp;$A:$A,list!$A:C,3,0),"")=0,"",IFERROR(VLOOKUP(2&amp;$A:$A,list!$A:C,3,0),""))</f>
        <v/>
      </c>
      <c r="I165" s="10">
        <f>IF(IFERROR(VLOOKUP(2&amp;$A:$A,list!$A:D,4,0),"")=0,"",IFERROR(VLOOKUP(2&amp;$A:$A,list!$A:D,4,0),""))</f>
        <v/>
      </c>
      <c r="J165" s="10">
        <f>IF(IFERROR(VLOOKUP(2&amp;$A:$A,list!$A:E,5,0),"")=0,"",IFERROR(VLOOKUP(2&amp;$A:$A,list!$A:E,5,0),""))</f>
        <v/>
      </c>
      <c r="K165" s="10">
        <f>IF(IFERROR(VLOOKUP(2&amp;$A:$A,list!$A:F,6,0),"")=0,"",IFERROR(VLOOKUP(2&amp;$A:$A,list!$A:F,6,0),""))</f>
        <v/>
      </c>
      <c r="L165" s="10">
        <f>IF(IFERROR(VLOOKUP(2&amp;$A:$A,list!$A:G,7,0),"")=0,"",IFERROR(VLOOKUP(2&amp;$A:$A,list!$A:G,7,0),""))</f>
        <v/>
      </c>
      <c r="M165" s="10">
        <f>IF(IFERROR(VLOOKUP(2&amp;$A:$A,list!$A:H,8,0),"")=0,"",IFERROR(VLOOKUP(2&amp;$A:$A,list!$A:H,8,0),""))</f>
        <v/>
      </c>
      <c r="N165" s="2">
        <f>IF(IFERROR(VLOOKUP(3&amp;$A:$A,list!$A:C,3,0),"")=0,"",IFERROR(VLOOKUP(3&amp;$A:$A,list!$A:C,3,0),""))</f>
        <v/>
      </c>
      <c r="O165" s="10">
        <f>IF(IFERROR(VLOOKUP(3&amp;$A:$A,list!$A:D,4,0),"")=0,"",IFERROR(VLOOKUP(3&amp;$A:$A,list!$A:D,4,0),""))</f>
        <v/>
      </c>
      <c r="P165" s="10">
        <f>IF(IFERROR(VLOOKUP(3&amp;$A:$A,list!$A:E,5,0),"")=0,"",IFERROR(VLOOKUP(3&amp;$A:$A,list!$A:E,5,0),""))</f>
        <v/>
      </c>
      <c r="Q165" s="10">
        <f>IF(IFERROR(VLOOKUP(3&amp;$A:$A,list!$A:F,6,0),"")=0,"",IFERROR(VLOOKUP(3&amp;$A:$A,list!$A:F,6,0),""))</f>
        <v/>
      </c>
      <c r="R165" s="10">
        <f>IF(IFERROR(VLOOKUP(3&amp;$A:$A,list!$A:G,7,0),"")=0,"",IFERROR(VLOOKUP(3&amp;$A:$A,list!$A:G,7,0),""))</f>
        <v/>
      </c>
      <c r="S165" s="10">
        <f>IF(IFERROR(VLOOKUP(3&amp;$A:$A,list!$A:H,8,0),"")=0,"",IFERROR(VLOOKUP(3&amp;$A:$A,list!$A:H,8,0),""))</f>
        <v/>
      </c>
      <c r="T165" s="2">
        <f>IF(IFERROR(VLOOKUP(4&amp;$A:$A,list!$A:C,3,0),"")=0,"",IFERROR(VLOOKUP(4&amp;$A:$A,list!$A:C,3,0),""))</f>
        <v/>
      </c>
      <c r="U165" s="10">
        <f>IF(IFERROR(VLOOKUP(4&amp;$A:$A,list!$A:D,4,0),"")=0,"",IFERROR(VLOOKUP(4&amp;$A:$A,list!$A:D,4,0),""))</f>
        <v/>
      </c>
      <c r="V165" s="10">
        <f>IF(IFERROR(VLOOKUP(4&amp;$A:$A,list!$A:E,5,0),"")=0,"",IFERROR(VLOOKUP(4&amp;$A:$A,list!$A:E,5,0),""))</f>
        <v/>
      </c>
      <c r="W165" s="10">
        <f>IF(IFERROR(VLOOKUP(4&amp;$A:$A,list!$A:F,6,0),"")=0,"",IFERROR(VLOOKUP(4&amp;$A:$A,list!$A:F,6,0),""))</f>
        <v/>
      </c>
      <c r="X165" s="10">
        <f>IF(IFERROR(VLOOKUP(4&amp;$A:$A,list!$A:G,7,0),"")=0,"",IFERROR(VLOOKUP(4&amp;$A:$A,list!$A:G,7,0),""))</f>
        <v/>
      </c>
      <c r="Y165" s="10">
        <f>IF(IFERROR(VLOOKUP(4&amp;$A:$A,list!$A:H,8,0),"")=0,"",IFERROR(VLOOKUP(4&amp;$A:$A,list!$A:H,8,0),""))</f>
        <v/>
      </c>
      <c r="Z165" s="2">
        <f>IF(IFERROR(VLOOKUP(5&amp;$A:$A,list!$A:C,3,0),"")=0,"",IFERROR(VLOOKUP(5&amp;$A:$A,list!$A:C,3,0),""))</f>
        <v/>
      </c>
      <c r="AA165" s="10">
        <f>IF(IFERROR(VLOOKUP(5&amp;$A:$A,list!$A:D,4,0),"")=0,"",IFERROR(VLOOKUP(5&amp;$A:$A,list!$A:D,4,0),""))</f>
        <v/>
      </c>
      <c r="AB165" s="10">
        <f>IF(IFERROR(VLOOKUP(5&amp;$A:$A,list!$A:E,5,0),"")=0,"",IFERROR(VLOOKUP(5&amp;$A:$A,list!$A:E,5,0),""))</f>
        <v/>
      </c>
      <c r="AC165" s="10">
        <f>IF(IFERROR(VLOOKUP(5&amp;$A:$A,list!$A:F,6,0),"")=0,"",IFERROR(VLOOKUP(5&amp;$A:$A,list!$A:F,6,0),""))</f>
        <v/>
      </c>
      <c r="AD165" s="10">
        <f>IF(IFERROR(VLOOKUP(5&amp;$A:$A,list!$A:G,7,0),"")=0,"",IFERROR(VLOOKUP(5&amp;$A:$A,list!$A:G,7,0),""))</f>
        <v/>
      </c>
      <c r="AE165" s="10">
        <f>IF(IFERROR(VLOOKUP(5&amp;$A:$A,list!$A:H,8,0),"")=0,"",IFERROR(VLOOKUP(5&amp;$A:$A,list!$A:H,8,0),""))</f>
        <v/>
      </c>
      <c r="AF165" s="2">
        <f>IF(IFERROR(VLOOKUP(6&amp;$A:$A,list!$A:C,3,0),"")=0,"",IFERROR(VLOOKUP(6&amp;$A:$A,list!$A:C,3,0),""))</f>
        <v/>
      </c>
      <c r="AG165" s="10">
        <f>IF(IFERROR(VLOOKUP(6&amp;$A:$A,list!$A:D,4,0),"")=0,"",IFERROR(VLOOKUP(6&amp;$A:$A,list!$A:D,4,0),""))</f>
        <v/>
      </c>
      <c r="AH165" s="10">
        <f>IF(IFERROR(VLOOKUP(6&amp;$A:$A,list!$A:E,5,0),"")=0,"",IFERROR(VLOOKUP(6&amp;$A:$A,list!$A:E,5,0),""))</f>
        <v/>
      </c>
      <c r="AI165" s="10">
        <f>IF(IFERROR(VLOOKUP(6&amp;$A:$A,list!$A:F,6,0),"")=0,"",IFERROR(VLOOKUP(6&amp;$A:$A,list!$A:F,6,0),""))</f>
        <v/>
      </c>
      <c r="AJ165" s="10">
        <f>IF(IFERROR(VLOOKUP(6&amp;$A:$A,list!$A:G,7,0),"")=0,"",IFERROR(VLOOKUP(6&amp;$A:$A,list!$A:G,7,0),""))</f>
        <v/>
      </c>
      <c r="AK165" s="10">
        <f>IF(IFERROR(VLOOKUP(6&amp;$A:$A,list!$A:H,8,0),"")=0,"",IFERROR(VLOOKUP(6&amp;$A:$A,list!$A:H,8,0),""))</f>
        <v/>
      </c>
      <c r="AL165" s="2">
        <f>IF(IFERROR(VLOOKUP(7&amp;$A:$A,list!$A:C,3,0),"")=0,"",IFERROR(VLOOKUP(7&amp;$A:$A,list!$A:C,3,0),""))</f>
        <v/>
      </c>
      <c r="AM165" s="10">
        <f>IF(IFERROR(VLOOKUP(7&amp;$A:$A,list!$A:D,4,0),"")=0,"",IFERROR(VLOOKUP(7&amp;$A:$A,list!$A:D,4,0),""))</f>
        <v/>
      </c>
      <c r="AN165" s="10">
        <f>IF(IFERROR(VLOOKUP(7&amp;$A:$A,list!$A:E,5,0),"")=0,"",IFERROR(VLOOKUP(7&amp;$A:$A,list!$A:E,5,0),""))</f>
        <v/>
      </c>
      <c r="AO165" s="10">
        <f>IF(IFERROR(VLOOKUP(7&amp;$A:$A,list!$A:F,6,0),"")=0,"",IFERROR(VLOOKUP(7&amp;$A:$A,list!$A:F,6,0),""))</f>
        <v/>
      </c>
      <c r="AP165" s="10">
        <f>IF(IFERROR(VLOOKUP(7&amp;$A:$A,list!$A:G,7,0),"")=0,"",IFERROR(VLOOKUP(7&amp;$A:$A,list!$A:G,7,0),""))</f>
        <v/>
      </c>
      <c r="AQ165" s="10">
        <f>IF(IFERROR(VLOOKUP(7&amp;$A:$A,list!$A:H,8,0),"")=0,"",IFERROR(VLOOKUP(7&amp;$A:$A,list!$A:H,8,0),""))</f>
        <v/>
      </c>
      <c r="AR165" s="2">
        <f>IF(IFERROR(VLOOKUP(8&amp;$A:$A,list!$A:C,3,0),"")=0,"",IFERROR(VLOOKUP(8&amp;$A:$A,list!$A:C,3,0),""))</f>
        <v/>
      </c>
      <c r="AS165" s="10">
        <f>IF(IFERROR(VLOOKUP(8&amp;$A:$A,list!$A:D,4,0),"")=0,"",IFERROR(VLOOKUP(8&amp;$A:$A,list!$A:D,4,0),""))</f>
        <v/>
      </c>
      <c r="AT165" s="10">
        <f>IF(IFERROR(VLOOKUP(8&amp;$A:$A,list!$A:E,5,0),"")=0,"",IFERROR(VLOOKUP(8&amp;$A:$A,list!$A:E,5,0),""))</f>
        <v/>
      </c>
      <c r="AU165" s="10">
        <f>IF(IFERROR(VLOOKUP(8&amp;$A:$A,list!$A:F,6,0),"")=0,"",IFERROR(VLOOKUP(8&amp;$A:$A,list!$A:F,6,0),""))</f>
        <v/>
      </c>
      <c r="AV165" s="10">
        <f>IF(IFERROR(VLOOKUP(8&amp;$A:$A,list!$A:G,7,0),"")=0,"",IFERROR(VLOOKUP(8&amp;$A:$A,list!$A:G,7,0),""))</f>
        <v/>
      </c>
      <c r="AW165" s="3">
        <f>IF(IFERROR(VLOOKUP(8&amp;$A:$A,list!$A:H,8,0),"")=0,"",IFERROR(VLOOKUP(8&amp;$A:$A,list!$A:H,8,0),""))</f>
        <v/>
      </c>
    </row>
    <row r="166">
      <c r="B166" s="2">
        <f>IF(IFERROR(VLOOKUP(1&amp;$A:$A,list!$A:C,3,0),"")=0,"",IFERROR(VLOOKUP(1&amp;$A:$A,list!$A:C,3,0),""))</f>
        <v/>
      </c>
      <c r="C166" s="10">
        <f>IF(IFERROR(VLOOKUP(1&amp;$A:$A,list!$A:D,4,0),"")=0,"",IFERROR(VLOOKUP(1&amp;$A:$A,list!$A:D,4,0),""))</f>
        <v/>
      </c>
      <c r="D166" s="10">
        <f>IF(IFERROR(VLOOKUP(1&amp;$A:$A,list!$A:E,5,0),"")=0,"",IFERROR(VLOOKUP(1&amp;$A:$A,list!$A:E,5,0),""))</f>
        <v/>
      </c>
      <c r="E166" s="10">
        <f>IF(IFERROR(VLOOKUP(1&amp;$A:$A,list!$A:F,6,0),"")=0,"",IFERROR(VLOOKUP(1&amp;$A:$A,list!$A:F,6,0),""))</f>
        <v/>
      </c>
      <c r="F166" s="10">
        <f>IF(IFERROR(VLOOKUP(1&amp;$A:$A,list!$A:G,7,0),"")=0,"",IFERROR(VLOOKUP(1&amp;$A:$A,list!$A:G,7,0),""))</f>
        <v/>
      </c>
      <c r="G166" s="10">
        <f>IF(IFERROR(VLOOKUP(1&amp;$A:$A,list!$A:H,8,0),"")=0,"",IFERROR(VLOOKUP(1&amp;$A:$A,list!$A:H,8,0),""))</f>
        <v/>
      </c>
      <c r="H166" s="2">
        <f>IF(IFERROR(VLOOKUP(2&amp;$A:$A,list!$A:C,3,0),"")=0,"",IFERROR(VLOOKUP(2&amp;$A:$A,list!$A:C,3,0),""))</f>
        <v/>
      </c>
      <c r="I166" s="10">
        <f>IF(IFERROR(VLOOKUP(2&amp;$A:$A,list!$A:D,4,0),"")=0,"",IFERROR(VLOOKUP(2&amp;$A:$A,list!$A:D,4,0),""))</f>
        <v/>
      </c>
      <c r="J166" s="10">
        <f>IF(IFERROR(VLOOKUP(2&amp;$A:$A,list!$A:E,5,0),"")=0,"",IFERROR(VLOOKUP(2&amp;$A:$A,list!$A:E,5,0),""))</f>
        <v/>
      </c>
      <c r="K166" s="10">
        <f>IF(IFERROR(VLOOKUP(2&amp;$A:$A,list!$A:F,6,0),"")=0,"",IFERROR(VLOOKUP(2&amp;$A:$A,list!$A:F,6,0),""))</f>
        <v/>
      </c>
      <c r="L166" s="10">
        <f>IF(IFERROR(VLOOKUP(2&amp;$A:$A,list!$A:G,7,0),"")=0,"",IFERROR(VLOOKUP(2&amp;$A:$A,list!$A:G,7,0),""))</f>
        <v/>
      </c>
      <c r="M166" s="10">
        <f>IF(IFERROR(VLOOKUP(2&amp;$A:$A,list!$A:H,8,0),"")=0,"",IFERROR(VLOOKUP(2&amp;$A:$A,list!$A:H,8,0),""))</f>
        <v/>
      </c>
      <c r="N166" s="2">
        <f>IF(IFERROR(VLOOKUP(3&amp;$A:$A,list!$A:C,3,0),"")=0,"",IFERROR(VLOOKUP(3&amp;$A:$A,list!$A:C,3,0),""))</f>
        <v/>
      </c>
      <c r="O166" s="10">
        <f>IF(IFERROR(VLOOKUP(3&amp;$A:$A,list!$A:D,4,0),"")=0,"",IFERROR(VLOOKUP(3&amp;$A:$A,list!$A:D,4,0),""))</f>
        <v/>
      </c>
      <c r="P166" s="10">
        <f>IF(IFERROR(VLOOKUP(3&amp;$A:$A,list!$A:E,5,0),"")=0,"",IFERROR(VLOOKUP(3&amp;$A:$A,list!$A:E,5,0),""))</f>
        <v/>
      </c>
      <c r="Q166" s="10">
        <f>IF(IFERROR(VLOOKUP(3&amp;$A:$A,list!$A:F,6,0),"")=0,"",IFERROR(VLOOKUP(3&amp;$A:$A,list!$A:F,6,0),""))</f>
        <v/>
      </c>
      <c r="R166" s="10">
        <f>IF(IFERROR(VLOOKUP(3&amp;$A:$A,list!$A:G,7,0),"")=0,"",IFERROR(VLOOKUP(3&amp;$A:$A,list!$A:G,7,0),""))</f>
        <v/>
      </c>
      <c r="S166" s="10">
        <f>IF(IFERROR(VLOOKUP(3&amp;$A:$A,list!$A:H,8,0),"")=0,"",IFERROR(VLOOKUP(3&amp;$A:$A,list!$A:H,8,0),""))</f>
        <v/>
      </c>
      <c r="T166" s="2">
        <f>IF(IFERROR(VLOOKUP(4&amp;$A:$A,list!$A:C,3,0),"")=0,"",IFERROR(VLOOKUP(4&amp;$A:$A,list!$A:C,3,0),""))</f>
        <v/>
      </c>
      <c r="U166" s="10">
        <f>IF(IFERROR(VLOOKUP(4&amp;$A:$A,list!$A:D,4,0),"")=0,"",IFERROR(VLOOKUP(4&amp;$A:$A,list!$A:D,4,0),""))</f>
        <v/>
      </c>
      <c r="V166" s="10">
        <f>IF(IFERROR(VLOOKUP(4&amp;$A:$A,list!$A:E,5,0),"")=0,"",IFERROR(VLOOKUP(4&amp;$A:$A,list!$A:E,5,0),""))</f>
        <v/>
      </c>
      <c r="W166" s="10">
        <f>IF(IFERROR(VLOOKUP(4&amp;$A:$A,list!$A:F,6,0),"")=0,"",IFERROR(VLOOKUP(4&amp;$A:$A,list!$A:F,6,0),""))</f>
        <v/>
      </c>
      <c r="X166" s="10">
        <f>IF(IFERROR(VLOOKUP(4&amp;$A:$A,list!$A:G,7,0),"")=0,"",IFERROR(VLOOKUP(4&amp;$A:$A,list!$A:G,7,0),""))</f>
        <v/>
      </c>
      <c r="Y166" s="10">
        <f>IF(IFERROR(VLOOKUP(4&amp;$A:$A,list!$A:H,8,0),"")=0,"",IFERROR(VLOOKUP(4&amp;$A:$A,list!$A:H,8,0),""))</f>
        <v/>
      </c>
      <c r="Z166" s="2">
        <f>IF(IFERROR(VLOOKUP(5&amp;$A:$A,list!$A:C,3,0),"")=0,"",IFERROR(VLOOKUP(5&amp;$A:$A,list!$A:C,3,0),""))</f>
        <v/>
      </c>
      <c r="AA166" s="10">
        <f>IF(IFERROR(VLOOKUP(5&amp;$A:$A,list!$A:D,4,0),"")=0,"",IFERROR(VLOOKUP(5&amp;$A:$A,list!$A:D,4,0),""))</f>
        <v/>
      </c>
      <c r="AB166" s="10">
        <f>IF(IFERROR(VLOOKUP(5&amp;$A:$A,list!$A:E,5,0),"")=0,"",IFERROR(VLOOKUP(5&amp;$A:$A,list!$A:E,5,0),""))</f>
        <v/>
      </c>
      <c r="AC166" s="10">
        <f>IF(IFERROR(VLOOKUP(5&amp;$A:$A,list!$A:F,6,0),"")=0,"",IFERROR(VLOOKUP(5&amp;$A:$A,list!$A:F,6,0),""))</f>
        <v/>
      </c>
      <c r="AD166" s="10">
        <f>IF(IFERROR(VLOOKUP(5&amp;$A:$A,list!$A:G,7,0),"")=0,"",IFERROR(VLOOKUP(5&amp;$A:$A,list!$A:G,7,0),""))</f>
        <v/>
      </c>
      <c r="AE166" s="10">
        <f>IF(IFERROR(VLOOKUP(5&amp;$A:$A,list!$A:H,8,0),"")=0,"",IFERROR(VLOOKUP(5&amp;$A:$A,list!$A:H,8,0),""))</f>
        <v/>
      </c>
      <c r="AF166" s="2">
        <f>IF(IFERROR(VLOOKUP(6&amp;$A:$A,list!$A:C,3,0),"")=0,"",IFERROR(VLOOKUP(6&amp;$A:$A,list!$A:C,3,0),""))</f>
        <v/>
      </c>
      <c r="AG166" s="10">
        <f>IF(IFERROR(VLOOKUP(6&amp;$A:$A,list!$A:D,4,0),"")=0,"",IFERROR(VLOOKUP(6&amp;$A:$A,list!$A:D,4,0),""))</f>
        <v/>
      </c>
      <c r="AH166" s="10">
        <f>IF(IFERROR(VLOOKUP(6&amp;$A:$A,list!$A:E,5,0),"")=0,"",IFERROR(VLOOKUP(6&amp;$A:$A,list!$A:E,5,0),""))</f>
        <v/>
      </c>
      <c r="AI166" s="10">
        <f>IF(IFERROR(VLOOKUP(6&amp;$A:$A,list!$A:F,6,0),"")=0,"",IFERROR(VLOOKUP(6&amp;$A:$A,list!$A:F,6,0),""))</f>
        <v/>
      </c>
      <c r="AJ166" s="10">
        <f>IF(IFERROR(VLOOKUP(6&amp;$A:$A,list!$A:G,7,0),"")=0,"",IFERROR(VLOOKUP(6&amp;$A:$A,list!$A:G,7,0),""))</f>
        <v/>
      </c>
      <c r="AK166" s="10">
        <f>IF(IFERROR(VLOOKUP(6&amp;$A:$A,list!$A:H,8,0),"")=0,"",IFERROR(VLOOKUP(6&amp;$A:$A,list!$A:H,8,0),""))</f>
        <v/>
      </c>
      <c r="AL166" s="2">
        <f>IF(IFERROR(VLOOKUP(7&amp;$A:$A,list!$A:C,3,0),"")=0,"",IFERROR(VLOOKUP(7&amp;$A:$A,list!$A:C,3,0),""))</f>
        <v/>
      </c>
      <c r="AM166" s="10">
        <f>IF(IFERROR(VLOOKUP(7&amp;$A:$A,list!$A:D,4,0),"")=0,"",IFERROR(VLOOKUP(7&amp;$A:$A,list!$A:D,4,0),""))</f>
        <v/>
      </c>
      <c r="AN166" s="10">
        <f>IF(IFERROR(VLOOKUP(7&amp;$A:$A,list!$A:E,5,0),"")=0,"",IFERROR(VLOOKUP(7&amp;$A:$A,list!$A:E,5,0),""))</f>
        <v/>
      </c>
      <c r="AO166" s="10">
        <f>IF(IFERROR(VLOOKUP(7&amp;$A:$A,list!$A:F,6,0),"")=0,"",IFERROR(VLOOKUP(7&amp;$A:$A,list!$A:F,6,0),""))</f>
        <v/>
      </c>
      <c r="AP166" s="10">
        <f>IF(IFERROR(VLOOKUP(7&amp;$A:$A,list!$A:G,7,0),"")=0,"",IFERROR(VLOOKUP(7&amp;$A:$A,list!$A:G,7,0),""))</f>
        <v/>
      </c>
      <c r="AQ166" s="10">
        <f>IF(IFERROR(VLOOKUP(7&amp;$A:$A,list!$A:H,8,0),"")=0,"",IFERROR(VLOOKUP(7&amp;$A:$A,list!$A:H,8,0),""))</f>
        <v/>
      </c>
      <c r="AR166" s="2">
        <f>IF(IFERROR(VLOOKUP(8&amp;$A:$A,list!$A:C,3,0),"")=0,"",IFERROR(VLOOKUP(8&amp;$A:$A,list!$A:C,3,0),""))</f>
        <v/>
      </c>
      <c r="AS166" s="10">
        <f>IF(IFERROR(VLOOKUP(8&amp;$A:$A,list!$A:D,4,0),"")=0,"",IFERROR(VLOOKUP(8&amp;$A:$A,list!$A:D,4,0),""))</f>
        <v/>
      </c>
      <c r="AT166" s="10">
        <f>IF(IFERROR(VLOOKUP(8&amp;$A:$A,list!$A:E,5,0),"")=0,"",IFERROR(VLOOKUP(8&amp;$A:$A,list!$A:E,5,0),""))</f>
        <v/>
      </c>
      <c r="AU166" s="10">
        <f>IF(IFERROR(VLOOKUP(8&amp;$A:$A,list!$A:F,6,0),"")=0,"",IFERROR(VLOOKUP(8&amp;$A:$A,list!$A:F,6,0),""))</f>
        <v/>
      </c>
      <c r="AV166" s="10">
        <f>IF(IFERROR(VLOOKUP(8&amp;$A:$A,list!$A:G,7,0),"")=0,"",IFERROR(VLOOKUP(8&amp;$A:$A,list!$A:G,7,0),""))</f>
        <v/>
      </c>
      <c r="AW166" s="3">
        <f>IF(IFERROR(VLOOKUP(8&amp;$A:$A,list!$A:H,8,0),"")=0,"",IFERROR(VLOOKUP(8&amp;$A:$A,list!$A:H,8,0),""))</f>
        <v/>
      </c>
    </row>
    <row r="167">
      <c r="B167" s="2">
        <f>IF(IFERROR(VLOOKUP(1&amp;$A:$A,list!$A:C,3,0),"")=0,"",IFERROR(VLOOKUP(1&amp;$A:$A,list!$A:C,3,0),""))</f>
        <v/>
      </c>
      <c r="C167" s="10">
        <f>IF(IFERROR(VLOOKUP(1&amp;$A:$A,list!$A:D,4,0),"")=0,"",IFERROR(VLOOKUP(1&amp;$A:$A,list!$A:D,4,0),""))</f>
        <v/>
      </c>
      <c r="D167" s="10">
        <f>IF(IFERROR(VLOOKUP(1&amp;$A:$A,list!$A:E,5,0),"")=0,"",IFERROR(VLOOKUP(1&amp;$A:$A,list!$A:E,5,0),""))</f>
        <v/>
      </c>
      <c r="E167" s="10">
        <f>IF(IFERROR(VLOOKUP(1&amp;$A:$A,list!$A:F,6,0),"")=0,"",IFERROR(VLOOKUP(1&amp;$A:$A,list!$A:F,6,0),""))</f>
        <v/>
      </c>
      <c r="F167" s="10">
        <f>IF(IFERROR(VLOOKUP(1&amp;$A:$A,list!$A:G,7,0),"")=0,"",IFERROR(VLOOKUP(1&amp;$A:$A,list!$A:G,7,0),""))</f>
        <v/>
      </c>
      <c r="G167" s="10">
        <f>IF(IFERROR(VLOOKUP(1&amp;$A:$A,list!$A:H,8,0),"")=0,"",IFERROR(VLOOKUP(1&amp;$A:$A,list!$A:H,8,0),""))</f>
        <v/>
      </c>
      <c r="H167" s="2">
        <f>IF(IFERROR(VLOOKUP(2&amp;$A:$A,list!$A:C,3,0),"")=0,"",IFERROR(VLOOKUP(2&amp;$A:$A,list!$A:C,3,0),""))</f>
        <v/>
      </c>
      <c r="I167" s="10">
        <f>IF(IFERROR(VLOOKUP(2&amp;$A:$A,list!$A:D,4,0),"")=0,"",IFERROR(VLOOKUP(2&amp;$A:$A,list!$A:D,4,0),""))</f>
        <v/>
      </c>
      <c r="J167" s="10">
        <f>IF(IFERROR(VLOOKUP(2&amp;$A:$A,list!$A:E,5,0),"")=0,"",IFERROR(VLOOKUP(2&amp;$A:$A,list!$A:E,5,0),""))</f>
        <v/>
      </c>
      <c r="K167" s="10">
        <f>IF(IFERROR(VLOOKUP(2&amp;$A:$A,list!$A:F,6,0),"")=0,"",IFERROR(VLOOKUP(2&amp;$A:$A,list!$A:F,6,0),""))</f>
        <v/>
      </c>
      <c r="L167" s="10">
        <f>IF(IFERROR(VLOOKUP(2&amp;$A:$A,list!$A:G,7,0),"")=0,"",IFERROR(VLOOKUP(2&amp;$A:$A,list!$A:G,7,0),""))</f>
        <v/>
      </c>
      <c r="M167" s="10">
        <f>IF(IFERROR(VLOOKUP(2&amp;$A:$A,list!$A:H,8,0),"")=0,"",IFERROR(VLOOKUP(2&amp;$A:$A,list!$A:H,8,0),""))</f>
        <v/>
      </c>
      <c r="N167" s="2">
        <f>IF(IFERROR(VLOOKUP(3&amp;$A:$A,list!$A:C,3,0),"")=0,"",IFERROR(VLOOKUP(3&amp;$A:$A,list!$A:C,3,0),""))</f>
        <v/>
      </c>
      <c r="O167" s="10">
        <f>IF(IFERROR(VLOOKUP(3&amp;$A:$A,list!$A:D,4,0),"")=0,"",IFERROR(VLOOKUP(3&amp;$A:$A,list!$A:D,4,0),""))</f>
        <v/>
      </c>
      <c r="P167" s="10">
        <f>IF(IFERROR(VLOOKUP(3&amp;$A:$A,list!$A:E,5,0),"")=0,"",IFERROR(VLOOKUP(3&amp;$A:$A,list!$A:E,5,0),""))</f>
        <v/>
      </c>
      <c r="Q167" s="10">
        <f>IF(IFERROR(VLOOKUP(3&amp;$A:$A,list!$A:F,6,0),"")=0,"",IFERROR(VLOOKUP(3&amp;$A:$A,list!$A:F,6,0),""))</f>
        <v/>
      </c>
      <c r="R167" s="10">
        <f>IF(IFERROR(VLOOKUP(3&amp;$A:$A,list!$A:G,7,0),"")=0,"",IFERROR(VLOOKUP(3&amp;$A:$A,list!$A:G,7,0),""))</f>
        <v/>
      </c>
      <c r="S167" s="10">
        <f>IF(IFERROR(VLOOKUP(3&amp;$A:$A,list!$A:H,8,0),"")=0,"",IFERROR(VLOOKUP(3&amp;$A:$A,list!$A:H,8,0),""))</f>
        <v/>
      </c>
      <c r="T167" s="2">
        <f>IF(IFERROR(VLOOKUP(4&amp;$A:$A,list!$A:C,3,0),"")=0,"",IFERROR(VLOOKUP(4&amp;$A:$A,list!$A:C,3,0),""))</f>
        <v/>
      </c>
      <c r="U167" s="10">
        <f>IF(IFERROR(VLOOKUP(4&amp;$A:$A,list!$A:D,4,0),"")=0,"",IFERROR(VLOOKUP(4&amp;$A:$A,list!$A:D,4,0),""))</f>
        <v/>
      </c>
      <c r="V167" s="10">
        <f>IF(IFERROR(VLOOKUP(4&amp;$A:$A,list!$A:E,5,0),"")=0,"",IFERROR(VLOOKUP(4&amp;$A:$A,list!$A:E,5,0),""))</f>
        <v/>
      </c>
      <c r="W167" s="10">
        <f>IF(IFERROR(VLOOKUP(4&amp;$A:$A,list!$A:F,6,0),"")=0,"",IFERROR(VLOOKUP(4&amp;$A:$A,list!$A:F,6,0),""))</f>
        <v/>
      </c>
      <c r="X167" s="10">
        <f>IF(IFERROR(VLOOKUP(4&amp;$A:$A,list!$A:G,7,0),"")=0,"",IFERROR(VLOOKUP(4&amp;$A:$A,list!$A:G,7,0),""))</f>
        <v/>
      </c>
      <c r="Y167" s="10">
        <f>IF(IFERROR(VLOOKUP(4&amp;$A:$A,list!$A:H,8,0),"")=0,"",IFERROR(VLOOKUP(4&amp;$A:$A,list!$A:H,8,0),""))</f>
        <v/>
      </c>
      <c r="Z167" s="2">
        <f>IF(IFERROR(VLOOKUP(5&amp;$A:$A,list!$A:C,3,0),"")=0,"",IFERROR(VLOOKUP(5&amp;$A:$A,list!$A:C,3,0),""))</f>
        <v/>
      </c>
      <c r="AA167" s="10">
        <f>IF(IFERROR(VLOOKUP(5&amp;$A:$A,list!$A:D,4,0),"")=0,"",IFERROR(VLOOKUP(5&amp;$A:$A,list!$A:D,4,0),""))</f>
        <v/>
      </c>
      <c r="AB167" s="10">
        <f>IF(IFERROR(VLOOKUP(5&amp;$A:$A,list!$A:E,5,0),"")=0,"",IFERROR(VLOOKUP(5&amp;$A:$A,list!$A:E,5,0),""))</f>
        <v/>
      </c>
      <c r="AC167" s="10">
        <f>IF(IFERROR(VLOOKUP(5&amp;$A:$A,list!$A:F,6,0),"")=0,"",IFERROR(VLOOKUP(5&amp;$A:$A,list!$A:F,6,0),""))</f>
        <v/>
      </c>
      <c r="AD167" s="10">
        <f>IF(IFERROR(VLOOKUP(5&amp;$A:$A,list!$A:G,7,0),"")=0,"",IFERROR(VLOOKUP(5&amp;$A:$A,list!$A:G,7,0),""))</f>
        <v/>
      </c>
      <c r="AE167" s="10">
        <f>IF(IFERROR(VLOOKUP(5&amp;$A:$A,list!$A:H,8,0),"")=0,"",IFERROR(VLOOKUP(5&amp;$A:$A,list!$A:H,8,0),""))</f>
        <v/>
      </c>
      <c r="AF167" s="2">
        <f>IF(IFERROR(VLOOKUP(6&amp;$A:$A,list!$A:C,3,0),"")=0,"",IFERROR(VLOOKUP(6&amp;$A:$A,list!$A:C,3,0),""))</f>
        <v/>
      </c>
      <c r="AG167" s="10">
        <f>IF(IFERROR(VLOOKUP(6&amp;$A:$A,list!$A:D,4,0),"")=0,"",IFERROR(VLOOKUP(6&amp;$A:$A,list!$A:D,4,0),""))</f>
        <v/>
      </c>
      <c r="AH167" s="10">
        <f>IF(IFERROR(VLOOKUP(6&amp;$A:$A,list!$A:E,5,0),"")=0,"",IFERROR(VLOOKUP(6&amp;$A:$A,list!$A:E,5,0),""))</f>
        <v/>
      </c>
      <c r="AI167" s="10">
        <f>IF(IFERROR(VLOOKUP(6&amp;$A:$A,list!$A:F,6,0),"")=0,"",IFERROR(VLOOKUP(6&amp;$A:$A,list!$A:F,6,0),""))</f>
        <v/>
      </c>
      <c r="AJ167" s="10">
        <f>IF(IFERROR(VLOOKUP(6&amp;$A:$A,list!$A:G,7,0),"")=0,"",IFERROR(VLOOKUP(6&amp;$A:$A,list!$A:G,7,0),""))</f>
        <v/>
      </c>
      <c r="AK167" s="10">
        <f>IF(IFERROR(VLOOKUP(6&amp;$A:$A,list!$A:H,8,0),"")=0,"",IFERROR(VLOOKUP(6&amp;$A:$A,list!$A:H,8,0),""))</f>
        <v/>
      </c>
      <c r="AL167" s="2">
        <f>IF(IFERROR(VLOOKUP(7&amp;$A:$A,list!$A:C,3,0),"")=0,"",IFERROR(VLOOKUP(7&amp;$A:$A,list!$A:C,3,0),""))</f>
        <v/>
      </c>
      <c r="AM167" s="10">
        <f>IF(IFERROR(VLOOKUP(7&amp;$A:$A,list!$A:D,4,0),"")=0,"",IFERROR(VLOOKUP(7&amp;$A:$A,list!$A:D,4,0),""))</f>
        <v/>
      </c>
      <c r="AN167" s="10">
        <f>IF(IFERROR(VLOOKUP(7&amp;$A:$A,list!$A:E,5,0),"")=0,"",IFERROR(VLOOKUP(7&amp;$A:$A,list!$A:E,5,0),""))</f>
        <v/>
      </c>
      <c r="AO167" s="10">
        <f>IF(IFERROR(VLOOKUP(7&amp;$A:$A,list!$A:F,6,0),"")=0,"",IFERROR(VLOOKUP(7&amp;$A:$A,list!$A:F,6,0),""))</f>
        <v/>
      </c>
      <c r="AP167" s="10">
        <f>IF(IFERROR(VLOOKUP(7&amp;$A:$A,list!$A:G,7,0),"")=0,"",IFERROR(VLOOKUP(7&amp;$A:$A,list!$A:G,7,0),""))</f>
        <v/>
      </c>
      <c r="AQ167" s="10">
        <f>IF(IFERROR(VLOOKUP(7&amp;$A:$A,list!$A:H,8,0),"")=0,"",IFERROR(VLOOKUP(7&amp;$A:$A,list!$A:H,8,0),""))</f>
        <v/>
      </c>
      <c r="AR167" s="2">
        <f>IF(IFERROR(VLOOKUP(8&amp;$A:$A,list!$A:C,3,0),"")=0,"",IFERROR(VLOOKUP(8&amp;$A:$A,list!$A:C,3,0),""))</f>
        <v/>
      </c>
      <c r="AS167" s="10">
        <f>IF(IFERROR(VLOOKUP(8&amp;$A:$A,list!$A:D,4,0),"")=0,"",IFERROR(VLOOKUP(8&amp;$A:$A,list!$A:D,4,0),""))</f>
        <v/>
      </c>
      <c r="AT167" s="10">
        <f>IF(IFERROR(VLOOKUP(8&amp;$A:$A,list!$A:E,5,0),"")=0,"",IFERROR(VLOOKUP(8&amp;$A:$A,list!$A:E,5,0),""))</f>
        <v/>
      </c>
      <c r="AU167" s="10">
        <f>IF(IFERROR(VLOOKUP(8&amp;$A:$A,list!$A:F,6,0),"")=0,"",IFERROR(VLOOKUP(8&amp;$A:$A,list!$A:F,6,0),""))</f>
        <v/>
      </c>
      <c r="AV167" s="10">
        <f>IF(IFERROR(VLOOKUP(8&amp;$A:$A,list!$A:G,7,0),"")=0,"",IFERROR(VLOOKUP(8&amp;$A:$A,list!$A:G,7,0),""))</f>
        <v/>
      </c>
      <c r="AW167" s="3">
        <f>IF(IFERROR(VLOOKUP(8&amp;$A:$A,list!$A:H,8,0),"")=0,"",IFERROR(VLOOKUP(8&amp;$A:$A,list!$A:H,8,0),""))</f>
        <v/>
      </c>
    </row>
    <row r="168">
      <c r="B168" s="2">
        <f>IF(IFERROR(VLOOKUP(1&amp;$A:$A,list!$A:C,3,0),"")=0,"",IFERROR(VLOOKUP(1&amp;$A:$A,list!$A:C,3,0),""))</f>
        <v/>
      </c>
      <c r="C168" s="10">
        <f>IF(IFERROR(VLOOKUP(1&amp;$A:$A,list!$A:D,4,0),"")=0,"",IFERROR(VLOOKUP(1&amp;$A:$A,list!$A:D,4,0),""))</f>
        <v/>
      </c>
      <c r="D168" s="10">
        <f>IF(IFERROR(VLOOKUP(1&amp;$A:$A,list!$A:E,5,0),"")=0,"",IFERROR(VLOOKUP(1&amp;$A:$A,list!$A:E,5,0),""))</f>
        <v/>
      </c>
      <c r="E168" s="10">
        <f>IF(IFERROR(VLOOKUP(1&amp;$A:$A,list!$A:F,6,0),"")=0,"",IFERROR(VLOOKUP(1&amp;$A:$A,list!$A:F,6,0),""))</f>
        <v/>
      </c>
      <c r="F168" s="10">
        <f>IF(IFERROR(VLOOKUP(1&amp;$A:$A,list!$A:G,7,0),"")=0,"",IFERROR(VLOOKUP(1&amp;$A:$A,list!$A:G,7,0),""))</f>
        <v/>
      </c>
      <c r="G168" s="10">
        <f>IF(IFERROR(VLOOKUP(1&amp;$A:$A,list!$A:H,8,0),"")=0,"",IFERROR(VLOOKUP(1&amp;$A:$A,list!$A:H,8,0),""))</f>
        <v/>
      </c>
      <c r="H168" s="2">
        <f>IF(IFERROR(VLOOKUP(2&amp;$A:$A,list!$A:C,3,0),"")=0,"",IFERROR(VLOOKUP(2&amp;$A:$A,list!$A:C,3,0),""))</f>
        <v/>
      </c>
      <c r="I168" s="10">
        <f>IF(IFERROR(VLOOKUP(2&amp;$A:$A,list!$A:D,4,0),"")=0,"",IFERROR(VLOOKUP(2&amp;$A:$A,list!$A:D,4,0),""))</f>
        <v/>
      </c>
      <c r="J168" s="10">
        <f>IF(IFERROR(VLOOKUP(2&amp;$A:$A,list!$A:E,5,0),"")=0,"",IFERROR(VLOOKUP(2&amp;$A:$A,list!$A:E,5,0),""))</f>
        <v/>
      </c>
      <c r="K168" s="10">
        <f>IF(IFERROR(VLOOKUP(2&amp;$A:$A,list!$A:F,6,0),"")=0,"",IFERROR(VLOOKUP(2&amp;$A:$A,list!$A:F,6,0),""))</f>
        <v/>
      </c>
      <c r="L168" s="10">
        <f>IF(IFERROR(VLOOKUP(2&amp;$A:$A,list!$A:G,7,0),"")=0,"",IFERROR(VLOOKUP(2&amp;$A:$A,list!$A:G,7,0),""))</f>
        <v/>
      </c>
      <c r="M168" s="10">
        <f>IF(IFERROR(VLOOKUP(2&amp;$A:$A,list!$A:H,8,0),"")=0,"",IFERROR(VLOOKUP(2&amp;$A:$A,list!$A:H,8,0),""))</f>
        <v/>
      </c>
      <c r="N168" s="2">
        <f>IF(IFERROR(VLOOKUP(3&amp;$A:$A,list!$A:C,3,0),"")=0,"",IFERROR(VLOOKUP(3&amp;$A:$A,list!$A:C,3,0),""))</f>
        <v/>
      </c>
      <c r="O168" s="10">
        <f>IF(IFERROR(VLOOKUP(3&amp;$A:$A,list!$A:D,4,0),"")=0,"",IFERROR(VLOOKUP(3&amp;$A:$A,list!$A:D,4,0),""))</f>
        <v/>
      </c>
      <c r="P168" s="10">
        <f>IF(IFERROR(VLOOKUP(3&amp;$A:$A,list!$A:E,5,0),"")=0,"",IFERROR(VLOOKUP(3&amp;$A:$A,list!$A:E,5,0),""))</f>
        <v/>
      </c>
      <c r="Q168" s="10">
        <f>IF(IFERROR(VLOOKUP(3&amp;$A:$A,list!$A:F,6,0),"")=0,"",IFERROR(VLOOKUP(3&amp;$A:$A,list!$A:F,6,0),""))</f>
        <v/>
      </c>
      <c r="R168" s="10">
        <f>IF(IFERROR(VLOOKUP(3&amp;$A:$A,list!$A:G,7,0),"")=0,"",IFERROR(VLOOKUP(3&amp;$A:$A,list!$A:G,7,0),""))</f>
        <v/>
      </c>
      <c r="S168" s="10">
        <f>IF(IFERROR(VLOOKUP(3&amp;$A:$A,list!$A:H,8,0),"")=0,"",IFERROR(VLOOKUP(3&amp;$A:$A,list!$A:H,8,0),""))</f>
        <v/>
      </c>
      <c r="T168" s="2">
        <f>IF(IFERROR(VLOOKUP(4&amp;$A:$A,list!$A:C,3,0),"")=0,"",IFERROR(VLOOKUP(4&amp;$A:$A,list!$A:C,3,0),""))</f>
        <v/>
      </c>
      <c r="U168" s="10">
        <f>IF(IFERROR(VLOOKUP(4&amp;$A:$A,list!$A:D,4,0),"")=0,"",IFERROR(VLOOKUP(4&amp;$A:$A,list!$A:D,4,0),""))</f>
        <v/>
      </c>
      <c r="V168" s="10">
        <f>IF(IFERROR(VLOOKUP(4&amp;$A:$A,list!$A:E,5,0),"")=0,"",IFERROR(VLOOKUP(4&amp;$A:$A,list!$A:E,5,0),""))</f>
        <v/>
      </c>
      <c r="W168" s="10">
        <f>IF(IFERROR(VLOOKUP(4&amp;$A:$A,list!$A:F,6,0),"")=0,"",IFERROR(VLOOKUP(4&amp;$A:$A,list!$A:F,6,0),""))</f>
        <v/>
      </c>
      <c r="X168" s="10">
        <f>IF(IFERROR(VLOOKUP(4&amp;$A:$A,list!$A:G,7,0),"")=0,"",IFERROR(VLOOKUP(4&amp;$A:$A,list!$A:G,7,0),""))</f>
        <v/>
      </c>
      <c r="Y168" s="10">
        <f>IF(IFERROR(VLOOKUP(4&amp;$A:$A,list!$A:H,8,0),"")=0,"",IFERROR(VLOOKUP(4&amp;$A:$A,list!$A:H,8,0),""))</f>
        <v/>
      </c>
      <c r="Z168" s="2">
        <f>IF(IFERROR(VLOOKUP(5&amp;$A:$A,list!$A:C,3,0),"")=0,"",IFERROR(VLOOKUP(5&amp;$A:$A,list!$A:C,3,0),""))</f>
        <v/>
      </c>
      <c r="AA168" s="10">
        <f>IF(IFERROR(VLOOKUP(5&amp;$A:$A,list!$A:D,4,0),"")=0,"",IFERROR(VLOOKUP(5&amp;$A:$A,list!$A:D,4,0),""))</f>
        <v/>
      </c>
      <c r="AB168" s="10">
        <f>IF(IFERROR(VLOOKUP(5&amp;$A:$A,list!$A:E,5,0),"")=0,"",IFERROR(VLOOKUP(5&amp;$A:$A,list!$A:E,5,0),""))</f>
        <v/>
      </c>
      <c r="AC168" s="10">
        <f>IF(IFERROR(VLOOKUP(5&amp;$A:$A,list!$A:F,6,0),"")=0,"",IFERROR(VLOOKUP(5&amp;$A:$A,list!$A:F,6,0),""))</f>
        <v/>
      </c>
      <c r="AD168" s="10">
        <f>IF(IFERROR(VLOOKUP(5&amp;$A:$A,list!$A:G,7,0),"")=0,"",IFERROR(VLOOKUP(5&amp;$A:$A,list!$A:G,7,0),""))</f>
        <v/>
      </c>
      <c r="AE168" s="10">
        <f>IF(IFERROR(VLOOKUP(5&amp;$A:$A,list!$A:H,8,0),"")=0,"",IFERROR(VLOOKUP(5&amp;$A:$A,list!$A:H,8,0),""))</f>
        <v/>
      </c>
      <c r="AF168" s="2">
        <f>IF(IFERROR(VLOOKUP(6&amp;$A:$A,list!$A:C,3,0),"")=0,"",IFERROR(VLOOKUP(6&amp;$A:$A,list!$A:C,3,0),""))</f>
        <v/>
      </c>
      <c r="AG168" s="10">
        <f>IF(IFERROR(VLOOKUP(6&amp;$A:$A,list!$A:D,4,0),"")=0,"",IFERROR(VLOOKUP(6&amp;$A:$A,list!$A:D,4,0),""))</f>
        <v/>
      </c>
      <c r="AH168" s="10">
        <f>IF(IFERROR(VLOOKUP(6&amp;$A:$A,list!$A:E,5,0),"")=0,"",IFERROR(VLOOKUP(6&amp;$A:$A,list!$A:E,5,0),""))</f>
        <v/>
      </c>
      <c r="AI168" s="10">
        <f>IF(IFERROR(VLOOKUP(6&amp;$A:$A,list!$A:F,6,0),"")=0,"",IFERROR(VLOOKUP(6&amp;$A:$A,list!$A:F,6,0),""))</f>
        <v/>
      </c>
      <c r="AJ168" s="10">
        <f>IF(IFERROR(VLOOKUP(6&amp;$A:$A,list!$A:G,7,0),"")=0,"",IFERROR(VLOOKUP(6&amp;$A:$A,list!$A:G,7,0),""))</f>
        <v/>
      </c>
      <c r="AK168" s="10">
        <f>IF(IFERROR(VLOOKUP(6&amp;$A:$A,list!$A:H,8,0),"")=0,"",IFERROR(VLOOKUP(6&amp;$A:$A,list!$A:H,8,0),""))</f>
        <v/>
      </c>
      <c r="AL168" s="2">
        <f>IF(IFERROR(VLOOKUP(7&amp;$A:$A,list!$A:C,3,0),"")=0,"",IFERROR(VLOOKUP(7&amp;$A:$A,list!$A:C,3,0),""))</f>
        <v/>
      </c>
      <c r="AM168" s="10">
        <f>IF(IFERROR(VLOOKUP(7&amp;$A:$A,list!$A:D,4,0),"")=0,"",IFERROR(VLOOKUP(7&amp;$A:$A,list!$A:D,4,0),""))</f>
        <v/>
      </c>
      <c r="AN168" s="10">
        <f>IF(IFERROR(VLOOKUP(7&amp;$A:$A,list!$A:E,5,0),"")=0,"",IFERROR(VLOOKUP(7&amp;$A:$A,list!$A:E,5,0),""))</f>
        <v/>
      </c>
      <c r="AO168" s="10">
        <f>IF(IFERROR(VLOOKUP(7&amp;$A:$A,list!$A:F,6,0),"")=0,"",IFERROR(VLOOKUP(7&amp;$A:$A,list!$A:F,6,0),""))</f>
        <v/>
      </c>
      <c r="AP168" s="10">
        <f>IF(IFERROR(VLOOKUP(7&amp;$A:$A,list!$A:G,7,0),"")=0,"",IFERROR(VLOOKUP(7&amp;$A:$A,list!$A:G,7,0),""))</f>
        <v/>
      </c>
      <c r="AQ168" s="10">
        <f>IF(IFERROR(VLOOKUP(7&amp;$A:$A,list!$A:H,8,0),"")=0,"",IFERROR(VLOOKUP(7&amp;$A:$A,list!$A:H,8,0),""))</f>
        <v/>
      </c>
      <c r="AR168" s="2">
        <f>IF(IFERROR(VLOOKUP(8&amp;$A:$A,list!$A:C,3,0),"")=0,"",IFERROR(VLOOKUP(8&amp;$A:$A,list!$A:C,3,0),""))</f>
        <v/>
      </c>
      <c r="AS168" s="10">
        <f>IF(IFERROR(VLOOKUP(8&amp;$A:$A,list!$A:D,4,0),"")=0,"",IFERROR(VLOOKUP(8&amp;$A:$A,list!$A:D,4,0),""))</f>
        <v/>
      </c>
      <c r="AT168" s="10">
        <f>IF(IFERROR(VLOOKUP(8&amp;$A:$A,list!$A:E,5,0),"")=0,"",IFERROR(VLOOKUP(8&amp;$A:$A,list!$A:E,5,0),""))</f>
        <v/>
      </c>
      <c r="AU168" s="10">
        <f>IF(IFERROR(VLOOKUP(8&amp;$A:$A,list!$A:F,6,0),"")=0,"",IFERROR(VLOOKUP(8&amp;$A:$A,list!$A:F,6,0),""))</f>
        <v/>
      </c>
      <c r="AV168" s="10">
        <f>IF(IFERROR(VLOOKUP(8&amp;$A:$A,list!$A:G,7,0),"")=0,"",IFERROR(VLOOKUP(8&amp;$A:$A,list!$A:G,7,0),""))</f>
        <v/>
      </c>
      <c r="AW168" s="3">
        <f>IF(IFERROR(VLOOKUP(8&amp;$A:$A,list!$A:H,8,0),"")=0,"",IFERROR(VLOOKUP(8&amp;$A:$A,list!$A:H,8,0),""))</f>
        <v/>
      </c>
    </row>
    <row r="169">
      <c r="B169" s="2">
        <f>IF(IFERROR(VLOOKUP(1&amp;$A:$A,list!$A:C,3,0),"")=0,"",IFERROR(VLOOKUP(1&amp;$A:$A,list!$A:C,3,0),""))</f>
        <v/>
      </c>
      <c r="C169" s="10">
        <f>IF(IFERROR(VLOOKUP(1&amp;$A:$A,list!$A:D,4,0),"")=0,"",IFERROR(VLOOKUP(1&amp;$A:$A,list!$A:D,4,0),""))</f>
        <v/>
      </c>
      <c r="D169" s="10">
        <f>IF(IFERROR(VLOOKUP(1&amp;$A:$A,list!$A:E,5,0),"")=0,"",IFERROR(VLOOKUP(1&amp;$A:$A,list!$A:E,5,0),""))</f>
        <v/>
      </c>
      <c r="E169" s="10">
        <f>IF(IFERROR(VLOOKUP(1&amp;$A:$A,list!$A:F,6,0),"")=0,"",IFERROR(VLOOKUP(1&amp;$A:$A,list!$A:F,6,0),""))</f>
        <v/>
      </c>
      <c r="F169" s="10">
        <f>IF(IFERROR(VLOOKUP(1&amp;$A:$A,list!$A:G,7,0),"")=0,"",IFERROR(VLOOKUP(1&amp;$A:$A,list!$A:G,7,0),""))</f>
        <v/>
      </c>
      <c r="G169" s="10">
        <f>IF(IFERROR(VLOOKUP(1&amp;$A:$A,list!$A:H,8,0),"")=0,"",IFERROR(VLOOKUP(1&amp;$A:$A,list!$A:H,8,0),""))</f>
        <v/>
      </c>
      <c r="H169" s="2">
        <f>IF(IFERROR(VLOOKUP(2&amp;$A:$A,list!$A:C,3,0),"")=0,"",IFERROR(VLOOKUP(2&amp;$A:$A,list!$A:C,3,0),""))</f>
        <v/>
      </c>
      <c r="I169" s="10">
        <f>IF(IFERROR(VLOOKUP(2&amp;$A:$A,list!$A:D,4,0),"")=0,"",IFERROR(VLOOKUP(2&amp;$A:$A,list!$A:D,4,0),""))</f>
        <v/>
      </c>
      <c r="J169" s="10">
        <f>IF(IFERROR(VLOOKUP(2&amp;$A:$A,list!$A:E,5,0),"")=0,"",IFERROR(VLOOKUP(2&amp;$A:$A,list!$A:E,5,0),""))</f>
        <v/>
      </c>
      <c r="K169" s="10">
        <f>IF(IFERROR(VLOOKUP(2&amp;$A:$A,list!$A:F,6,0),"")=0,"",IFERROR(VLOOKUP(2&amp;$A:$A,list!$A:F,6,0),""))</f>
        <v/>
      </c>
      <c r="L169" s="10">
        <f>IF(IFERROR(VLOOKUP(2&amp;$A:$A,list!$A:G,7,0),"")=0,"",IFERROR(VLOOKUP(2&amp;$A:$A,list!$A:G,7,0),""))</f>
        <v/>
      </c>
      <c r="M169" s="10">
        <f>IF(IFERROR(VLOOKUP(2&amp;$A:$A,list!$A:H,8,0),"")=0,"",IFERROR(VLOOKUP(2&amp;$A:$A,list!$A:H,8,0),""))</f>
        <v/>
      </c>
      <c r="N169" s="2">
        <f>IF(IFERROR(VLOOKUP(3&amp;$A:$A,list!$A:C,3,0),"")=0,"",IFERROR(VLOOKUP(3&amp;$A:$A,list!$A:C,3,0),""))</f>
        <v/>
      </c>
      <c r="O169" s="10">
        <f>IF(IFERROR(VLOOKUP(3&amp;$A:$A,list!$A:D,4,0),"")=0,"",IFERROR(VLOOKUP(3&amp;$A:$A,list!$A:D,4,0),""))</f>
        <v/>
      </c>
      <c r="P169" s="10">
        <f>IF(IFERROR(VLOOKUP(3&amp;$A:$A,list!$A:E,5,0),"")=0,"",IFERROR(VLOOKUP(3&amp;$A:$A,list!$A:E,5,0),""))</f>
        <v/>
      </c>
      <c r="Q169" s="10">
        <f>IF(IFERROR(VLOOKUP(3&amp;$A:$A,list!$A:F,6,0),"")=0,"",IFERROR(VLOOKUP(3&amp;$A:$A,list!$A:F,6,0),""))</f>
        <v/>
      </c>
      <c r="R169" s="10">
        <f>IF(IFERROR(VLOOKUP(3&amp;$A:$A,list!$A:G,7,0),"")=0,"",IFERROR(VLOOKUP(3&amp;$A:$A,list!$A:G,7,0),""))</f>
        <v/>
      </c>
      <c r="S169" s="10">
        <f>IF(IFERROR(VLOOKUP(3&amp;$A:$A,list!$A:H,8,0),"")=0,"",IFERROR(VLOOKUP(3&amp;$A:$A,list!$A:H,8,0),""))</f>
        <v/>
      </c>
      <c r="T169" s="2">
        <f>IF(IFERROR(VLOOKUP(4&amp;$A:$A,list!$A:C,3,0),"")=0,"",IFERROR(VLOOKUP(4&amp;$A:$A,list!$A:C,3,0),""))</f>
        <v/>
      </c>
      <c r="U169" s="10">
        <f>IF(IFERROR(VLOOKUP(4&amp;$A:$A,list!$A:D,4,0),"")=0,"",IFERROR(VLOOKUP(4&amp;$A:$A,list!$A:D,4,0),""))</f>
        <v/>
      </c>
      <c r="V169" s="10">
        <f>IF(IFERROR(VLOOKUP(4&amp;$A:$A,list!$A:E,5,0),"")=0,"",IFERROR(VLOOKUP(4&amp;$A:$A,list!$A:E,5,0),""))</f>
        <v/>
      </c>
      <c r="W169" s="10">
        <f>IF(IFERROR(VLOOKUP(4&amp;$A:$A,list!$A:F,6,0),"")=0,"",IFERROR(VLOOKUP(4&amp;$A:$A,list!$A:F,6,0),""))</f>
        <v/>
      </c>
      <c r="X169" s="10">
        <f>IF(IFERROR(VLOOKUP(4&amp;$A:$A,list!$A:G,7,0),"")=0,"",IFERROR(VLOOKUP(4&amp;$A:$A,list!$A:G,7,0),""))</f>
        <v/>
      </c>
      <c r="Y169" s="10">
        <f>IF(IFERROR(VLOOKUP(4&amp;$A:$A,list!$A:H,8,0),"")=0,"",IFERROR(VLOOKUP(4&amp;$A:$A,list!$A:H,8,0),""))</f>
        <v/>
      </c>
      <c r="Z169" s="2">
        <f>IF(IFERROR(VLOOKUP(5&amp;$A:$A,list!$A:C,3,0),"")=0,"",IFERROR(VLOOKUP(5&amp;$A:$A,list!$A:C,3,0),""))</f>
        <v/>
      </c>
      <c r="AA169" s="10">
        <f>IF(IFERROR(VLOOKUP(5&amp;$A:$A,list!$A:D,4,0),"")=0,"",IFERROR(VLOOKUP(5&amp;$A:$A,list!$A:D,4,0),""))</f>
        <v/>
      </c>
      <c r="AB169" s="10">
        <f>IF(IFERROR(VLOOKUP(5&amp;$A:$A,list!$A:E,5,0),"")=0,"",IFERROR(VLOOKUP(5&amp;$A:$A,list!$A:E,5,0),""))</f>
        <v/>
      </c>
      <c r="AC169" s="10">
        <f>IF(IFERROR(VLOOKUP(5&amp;$A:$A,list!$A:F,6,0),"")=0,"",IFERROR(VLOOKUP(5&amp;$A:$A,list!$A:F,6,0),""))</f>
        <v/>
      </c>
      <c r="AD169" s="10">
        <f>IF(IFERROR(VLOOKUP(5&amp;$A:$A,list!$A:G,7,0),"")=0,"",IFERROR(VLOOKUP(5&amp;$A:$A,list!$A:G,7,0),""))</f>
        <v/>
      </c>
      <c r="AE169" s="10">
        <f>IF(IFERROR(VLOOKUP(5&amp;$A:$A,list!$A:H,8,0),"")=0,"",IFERROR(VLOOKUP(5&amp;$A:$A,list!$A:H,8,0),""))</f>
        <v/>
      </c>
      <c r="AF169" s="2">
        <f>IF(IFERROR(VLOOKUP(6&amp;$A:$A,list!$A:C,3,0),"")=0,"",IFERROR(VLOOKUP(6&amp;$A:$A,list!$A:C,3,0),""))</f>
        <v/>
      </c>
      <c r="AG169" s="10">
        <f>IF(IFERROR(VLOOKUP(6&amp;$A:$A,list!$A:D,4,0),"")=0,"",IFERROR(VLOOKUP(6&amp;$A:$A,list!$A:D,4,0),""))</f>
        <v/>
      </c>
      <c r="AH169" s="10">
        <f>IF(IFERROR(VLOOKUP(6&amp;$A:$A,list!$A:E,5,0),"")=0,"",IFERROR(VLOOKUP(6&amp;$A:$A,list!$A:E,5,0),""))</f>
        <v/>
      </c>
      <c r="AI169" s="10">
        <f>IF(IFERROR(VLOOKUP(6&amp;$A:$A,list!$A:F,6,0),"")=0,"",IFERROR(VLOOKUP(6&amp;$A:$A,list!$A:F,6,0),""))</f>
        <v/>
      </c>
      <c r="AJ169" s="10">
        <f>IF(IFERROR(VLOOKUP(6&amp;$A:$A,list!$A:G,7,0),"")=0,"",IFERROR(VLOOKUP(6&amp;$A:$A,list!$A:G,7,0),""))</f>
        <v/>
      </c>
      <c r="AK169" s="10">
        <f>IF(IFERROR(VLOOKUP(6&amp;$A:$A,list!$A:H,8,0),"")=0,"",IFERROR(VLOOKUP(6&amp;$A:$A,list!$A:H,8,0),""))</f>
        <v/>
      </c>
      <c r="AL169" s="2">
        <f>IF(IFERROR(VLOOKUP(7&amp;$A:$A,list!$A:C,3,0),"")=0,"",IFERROR(VLOOKUP(7&amp;$A:$A,list!$A:C,3,0),""))</f>
        <v/>
      </c>
      <c r="AM169" s="10">
        <f>IF(IFERROR(VLOOKUP(7&amp;$A:$A,list!$A:D,4,0),"")=0,"",IFERROR(VLOOKUP(7&amp;$A:$A,list!$A:D,4,0),""))</f>
        <v/>
      </c>
      <c r="AN169" s="10">
        <f>IF(IFERROR(VLOOKUP(7&amp;$A:$A,list!$A:E,5,0),"")=0,"",IFERROR(VLOOKUP(7&amp;$A:$A,list!$A:E,5,0),""))</f>
        <v/>
      </c>
      <c r="AO169" s="10">
        <f>IF(IFERROR(VLOOKUP(7&amp;$A:$A,list!$A:F,6,0),"")=0,"",IFERROR(VLOOKUP(7&amp;$A:$A,list!$A:F,6,0),""))</f>
        <v/>
      </c>
      <c r="AP169" s="10">
        <f>IF(IFERROR(VLOOKUP(7&amp;$A:$A,list!$A:G,7,0),"")=0,"",IFERROR(VLOOKUP(7&amp;$A:$A,list!$A:G,7,0),""))</f>
        <v/>
      </c>
      <c r="AQ169" s="10">
        <f>IF(IFERROR(VLOOKUP(7&amp;$A:$A,list!$A:H,8,0),"")=0,"",IFERROR(VLOOKUP(7&amp;$A:$A,list!$A:H,8,0),""))</f>
        <v/>
      </c>
      <c r="AR169" s="2">
        <f>IF(IFERROR(VLOOKUP(8&amp;$A:$A,list!$A:C,3,0),"")=0,"",IFERROR(VLOOKUP(8&amp;$A:$A,list!$A:C,3,0),""))</f>
        <v/>
      </c>
      <c r="AS169" s="10">
        <f>IF(IFERROR(VLOOKUP(8&amp;$A:$A,list!$A:D,4,0),"")=0,"",IFERROR(VLOOKUP(8&amp;$A:$A,list!$A:D,4,0),""))</f>
        <v/>
      </c>
      <c r="AT169" s="10">
        <f>IF(IFERROR(VLOOKUP(8&amp;$A:$A,list!$A:E,5,0),"")=0,"",IFERROR(VLOOKUP(8&amp;$A:$A,list!$A:E,5,0),""))</f>
        <v/>
      </c>
      <c r="AU169" s="10">
        <f>IF(IFERROR(VLOOKUP(8&amp;$A:$A,list!$A:F,6,0),"")=0,"",IFERROR(VLOOKUP(8&amp;$A:$A,list!$A:F,6,0),""))</f>
        <v/>
      </c>
      <c r="AV169" s="10">
        <f>IF(IFERROR(VLOOKUP(8&amp;$A:$A,list!$A:G,7,0),"")=0,"",IFERROR(VLOOKUP(8&amp;$A:$A,list!$A:G,7,0),""))</f>
        <v/>
      </c>
      <c r="AW169" s="3">
        <f>IF(IFERROR(VLOOKUP(8&amp;$A:$A,list!$A:H,8,0),"")=0,"",IFERROR(VLOOKUP(8&amp;$A:$A,list!$A:H,8,0),""))</f>
        <v/>
      </c>
    </row>
    <row r="170">
      <c r="B170" s="2">
        <f>IF(IFERROR(VLOOKUP(1&amp;$A:$A,list!$A:C,3,0),"")=0,"",IFERROR(VLOOKUP(1&amp;$A:$A,list!$A:C,3,0),""))</f>
        <v/>
      </c>
      <c r="C170" s="10">
        <f>IF(IFERROR(VLOOKUP(1&amp;$A:$A,list!$A:D,4,0),"")=0,"",IFERROR(VLOOKUP(1&amp;$A:$A,list!$A:D,4,0),""))</f>
        <v/>
      </c>
      <c r="D170" s="10">
        <f>IF(IFERROR(VLOOKUP(1&amp;$A:$A,list!$A:E,5,0),"")=0,"",IFERROR(VLOOKUP(1&amp;$A:$A,list!$A:E,5,0),""))</f>
        <v/>
      </c>
      <c r="E170" s="10">
        <f>IF(IFERROR(VLOOKUP(1&amp;$A:$A,list!$A:F,6,0),"")=0,"",IFERROR(VLOOKUP(1&amp;$A:$A,list!$A:F,6,0),""))</f>
        <v/>
      </c>
      <c r="F170" s="10">
        <f>IF(IFERROR(VLOOKUP(1&amp;$A:$A,list!$A:G,7,0),"")=0,"",IFERROR(VLOOKUP(1&amp;$A:$A,list!$A:G,7,0),""))</f>
        <v/>
      </c>
      <c r="G170" s="10">
        <f>IF(IFERROR(VLOOKUP(1&amp;$A:$A,list!$A:H,8,0),"")=0,"",IFERROR(VLOOKUP(1&amp;$A:$A,list!$A:H,8,0),""))</f>
        <v/>
      </c>
      <c r="H170" s="2">
        <f>IF(IFERROR(VLOOKUP(2&amp;$A:$A,list!$A:C,3,0),"")=0,"",IFERROR(VLOOKUP(2&amp;$A:$A,list!$A:C,3,0),""))</f>
        <v/>
      </c>
      <c r="I170" s="10">
        <f>IF(IFERROR(VLOOKUP(2&amp;$A:$A,list!$A:D,4,0),"")=0,"",IFERROR(VLOOKUP(2&amp;$A:$A,list!$A:D,4,0),""))</f>
        <v/>
      </c>
      <c r="J170" s="10">
        <f>IF(IFERROR(VLOOKUP(2&amp;$A:$A,list!$A:E,5,0),"")=0,"",IFERROR(VLOOKUP(2&amp;$A:$A,list!$A:E,5,0),""))</f>
        <v/>
      </c>
      <c r="K170" s="10">
        <f>IF(IFERROR(VLOOKUP(2&amp;$A:$A,list!$A:F,6,0),"")=0,"",IFERROR(VLOOKUP(2&amp;$A:$A,list!$A:F,6,0),""))</f>
        <v/>
      </c>
      <c r="L170" s="10">
        <f>IF(IFERROR(VLOOKUP(2&amp;$A:$A,list!$A:G,7,0),"")=0,"",IFERROR(VLOOKUP(2&amp;$A:$A,list!$A:G,7,0),""))</f>
        <v/>
      </c>
      <c r="M170" s="10">
        <f>IF(IFERROR(VLOOKUP(2&amp;$A:$A,list!$A:H,8,0),"")=0,"",IFERROR(VLOOKUP(2&amp;$A:$A,list!$A:H,8,0),""))</f>
        <v/>
      </c>
      <c r="N170" s="2">
        <f>IF(IFERROR(VLOOKUP(3&amp;$A:$A,list!$A:C,3,0),"")=0,"",IFERROR(VLOOKUP(3&amp;$A:$A,list!$A:C,3,0),""))</f>
        <v/>
      </c>
      <c r="O170" s="10">
        <f>IF(IFERROR(VLOOKUP(3&amp;$A:$A,list!$A:D,4,0),"")=0,"",IFERROR(VLOOKUP(3&amp;$A:$A,list!$A:D,4,0),""))</f>
        <v/>
      </c>
      <c r="P170" s="10">
        <f>IF(IFERROR(VLOOKUP(3&amp;$A:$A,list!$A:E,5,0),"")=0,"",IFERROR(VLOOKUP(3&amp;$A:$A,list!$A:E,5,0),""))</f>
        <v/>
      </c>
      <c r="Q170" s="10">
        <f>IF(IFERROR(VLOOKUP(3&amp;$A:$A,list!$A:F,6,0),"")=0,"",IFERROR(VLOOKUP(3&amp;$A:$A,list!$A:F,6,0),""))</f>
        <v/>
      </c>
      <c r="R170" s="10">
        <f>IF(IFERROR(VLOOKUP(3&amp;$A:$A,list!$A:G,7,0),"")=0,"",IFERROR(VLOOKUP(3&amp;$A:$A,list!$A:G,7,0),""))</f>
        <v/>
      </c>
      <c r="S170" s="10">
        <f>IF(IFERROR(VLOOKUP(3&amp;$A:$A,list!$A:H,8,0),"")=0,"",IFERROR(VLOOKUP(3&amp;$A:$A,list!$A:H,8,0),""))</f>
        <v/>
      </c>
      <c r="T170" s="2">
        <f>IF(IFERROR(VLOOKUP(4&amp;$A:$A,list!$A:C,3,0),"")=0,"",IFERROR(VLOOKUP(4&amp;$A:$A,list!$A:C,3,0),""))</f>
        <v/>
      </c>
      <c r="U170" s="10">
        <f>IF(IFERROR(VLOOKUP(4&amp;$A:$A,list!$A:D,4,0),"")=0,"",IFERROR(VLOOKUP(4&amp;$A:$A,list!$A:D,4,0),""))</f>
        <v/>
      </c>
      <c r="V170" s="10">
        <f>IF(IFERROR(VLOOKUP(4&amp;$A:$A,list!$A:E,5,0),"")=0,"",IFERROR(VLOOKUP(4&amp;$A:$A,list!$A:E,5,0),""))</f>
        <v/>
      </c>
      <c r="W170" s="10">
        <f>IF(IFERROR(VLOOKUP(4&amp;$A:$A,list!$A:F,6,0),"")=0,"",IFERROR(VLOOKUP(4&amp;$A:$A,list!$A:F,6,0),""))</f>
        <v/>
      </c>
      <c r="X170" s="10">
        <f>IF(IFERROR(VLOOKUP(4&amp;$A:$A,list!$A:G,7,0),"")=0,"",IFERROR(VLOOKUP(4&amp;$A:$A,list!$A:G,7,0),""))</f>
        <v/>
      </c>
      <c r="Y170" s="10">
        <f>IF(IFERROR(VLOOKUP(4&amp;$A:$A,list!$A:H,8,0),"")=0,"",IFERROR(VLOOKUP(4&amp;$A:$A,list!$A:H,8,0),""))</f>
        <v/>
      </c>
      <c r="Z170" s="2">
        <f>IF(IFERROR(VLOOKUP(5&amp;$A:$A,list!$A:C,3,0),"")=0,"",IFERROR(VLOOKUP(5&amp;$A:$A,list!$A:C,3,0),""))</f>
        <v/>
      </c>
      <c r="AA170" s="10">
        <f>IF(IFERROR(VLOOKUP(5&amp;$A:$A,list!$A:D,4,0),"")=0,"",IFERROR(VLOOKUP(5&amp;$A:$A,list!$A:D,4,0),""))</f>
        <v/>
      </c>
      <c r="AB170" s="10">
        <f>IF(IFERROR(VLOOKUP(5&amp;$A:$A,list!$A:E,5,0),"")=0,"",IFERROR(VLOOKUP(5&amp;$A:$A,list!$A:E,5,0),""))</f>
        <v/>
      </c>
      <c r="AC170" s="10">
        <f>IF(IFERROR(VLOOKUP(5&amp;$A:$A,list!$A:F,6,0),"")=0,"",IFERROR(VLOOKUP(5&amp;$A:$A,list!$A:F,6,0),""))</f>
        <v/>
      </c>
      <c r="AD170" s="10">
        <f>IF(IFERROR(VLOOKUP(5&amp;$A:$A,list!$A:G,7,0),"")=0,"",IFERROR(VLOOKUP(5&amp;$A:$A,list!$A:G,7,0),""))</f>
        <v/>
      </c>
      <c r="AE170" s="10">
        <f>IF(IFERROR(VLOOKUP(5&amp;$A:$A,list!$A:H,8,0),"")=0,"",IFERROR(VLOOKUP(5&amp;$A:$A,list!$A:H,8,0),""))</f>
        <v/>
      </c>
      <c r="AF170" s="2">
        <f>IF(IFERROR(VLOOKUP(6&amp;$A:$A,list!$A:C,3,0),"")=0,"",IFERROR(VLOOKUP(6&amp;$A:$A,list!$A:C,3,0),""))</f>
        <v/>
      </c>
      <c r="AG170" s="10">
        <f>IF(IFERROR(VLOOKUP(6&amp;$A:$A,list!$A:D,4,0),"")=0,"",IFERROR(VLOOKUP(6&amp;$A:$A,list!$A:D,4,0),""))</f>
        <v/>
      </c>
      <c r="AH170" s="10">
        <f>IF(IFERROR(VLOOKUP(6&amp;$A:$A,list!$A:E,5,0),"")=0,"",IFERROR(VLOOKUP(6&amp;$A:$A,list!$A:E,5,0),""))</f>
        <v/>
      </c>
      <c r="AI170" s="10">
        <f>IF(IFERROR(VLOOKUP(6&amp;$A:$A,list!$A:F,6,0),"")=0,"",IFERROR(VLOOKUP(6&amp;$A:$A,list!$A:F,6,0),""))</f>
        <v/>
      </c>
      <c r="AJ170" s="10">
        <f>IF(IFERROR(VLOOKUP(6&amp;$A:$A,list!$A:G,7,0),"")=0,"",IFERROR(VLOOKUP(6&amp;$A:$A,list!$A:G,7,0),""))</f>
        <v/>
      </c>
      <c r="AK170" s="10">
        <f>IF(IFERROR(VLOOKUP(6&amp;$A:$A,list!$A:H,8,0),"")=0,"",IFERROR(VLOOKUP(6&amp;$A:$A,list!$A:H,8,0),""))</f>
        <v/>
      </c>
      <c r="AL170" s="2">
        <f>IF(IFERROR(VLOOKUP(7&amp;$A:$A,list!$A:C,3,0),"")=0,"",IFERROR(VLOOKUP(7&amp;$A:$A,list!$A:C,3,0),""))</f>
        <v/>
      </c>
      <c r="AM170" s="10">
        <f>IF(IFERROR(VLOOKUP(7&amp;$A:$A,list!$A:D,4,0),"")=0,"",IFERROR(VLOOKUP(7&amp;$A:$A,list!$A:D,4,0),""))</f>
        <v/>
      </c>
      <c r="AN170" s="10">
        <f>IF(IFERROR(VLOOKUP(7&amp;$A:$A,list!$A:E,5,0),"")=0,"",IFERROR(VLOOKUP(7&amp;$A:$A,list!$A:E,5,0),""))</f>
        <v/>
      </c>
      <c r="AO170" s="10">
        <f>IF(IFERROR(VLOOKUP(7&amp;$A:$A,list!$A:F,6,0),"")=0,"",IFERROR(VLOOKUP(7&amp;$A:$A,list!$A:F,6,0),""))</f>
        <v/>
      </c>
      <c r="AP170" s="10">
        <f>IF(IFERROR(VLOOKUP(7&amp;$A:$A,list!$A:G,7,0),"")=0,"",IFERROR(VLOOKUP(7&amp;$A:$A,list!$A:G,7,0),""))</f>
        <v/>
      </c>
      <c r="AQ170" s="10">
        <f>IF(IFERROR(VLOOKUP(7&amp;$A:$A,list!$A:H,8,0),"")=0,"",IFERROR(VLOOKUP(7&amp;$A:$A,list!$A:H,8,0),""))</f>
        <v/>
      </c>
      <c r="AR170" s="2">
        <f>IF(IFERROR(VLOOKUP(8&amp;$A:$A,list!$A:C,3,0),"")=0,"",IFERROR(VLOOKUP(8&amp;$A:$A,list!$A:C,3,0),""))</f>
        <v/>
      </c>
      <c r="AS170" s="10">
        <f>IF(IFERROR(VLOOKUP(8&amp;$A:$A,list!$A:D,4,0),"")=0,"",IFERROR(VLOOKUP(8&amp;$A:$A,list!$A:D,4,0),""))</f>
        <v/>
      </c>
      <c r="AT170" s="10">
        <f>IF(IFERROR(VLOOKUP(8&amp;$A:$A,list!$A:E,5,0),"")=0,"",IFERROR(VLOOKUP(8&amp;$A:$A,list!$A:E,5,0),""))</f>
        <v/>
      </c>
      <c r="AU170" s="10">
        <f>IF(IFERROR(VLOOKUP(8&amp;$A:$A,list!$A:F,6,0),"")=0,"",IFERROR(VLOOKUP(8&amp;$A:$A,list!$A:F,6,0),""))</f>
        <v/>
      </c>
      <c r="AV170" s="10">
        <f>IF(IFERROR(VLOOKUP(8&amp;$A:$A,list!$A:G,7,0),"")=0,"",IFERROR(VLOOKUP(8&amp;$A:$A,list!$A:G,7,0),""))</f>
        <v/>
      </c>
      <c r="AW170" s="3">
        <f>IF(IFERROR(VLOOKUP(8&amp;$A:$A,list!$A:H,8,0),"")=0,"",IFERROR(VLOOKUP(8&amp;$A:$A,list!$A:H,8,0),""))</f>
        <v/>
      </c>
    </row>
    <row r="171">
      <c r="B171" s="2">
        <f>IF(IFERROR(VLOOKUP(1&amp;$A:$A,list!$A:C,3,0),"")=0,"",IFERROR(VLOOKUP(1&amp;$A:$A,list!$A:C,3,0),""))</f>
        <v/>
      </c>
      <c r="C171" s="10">
        <f>IF(IFERROR(VLOOKUP(1&amp;$A:$A,list!$A:D,4,0),"")=0,"",IFERROR(VLOOKUP(1&amp;$A:$A,list!$A:D,4,0),""))</f>
        <v/>
      </c>
      <c r="D171" s="10">
        <f>IF(IFERROR(VLOOKUP(1&amp;$A:$A,list!$A:E,5,0),"")=0,"",IFERROR(VLOOKUP(1&amp;$A:$A,list!$A:E,5,0),""))</f>
        <v/>
      </c>
      <c r="E171" s="10">
        <f>IF(IFERROR(VLOOKUP(1&amp;$A:$A,list!$A:F,6,0),"")=0,"",IFERROR(VLOOKUP(1&amp;$A:$A,list!$A:F,6,0),""))</f>
        <v/>
      </c>
      <c r="F171" s="10">
        <f>IF(IFERROR(VLOOKUP(1&amp;$A:$A,list!$A:G,7,0),"")=0,"",IFERROR(VLOOKUP(1&amp;$A:$A,list!$A:G,7,0),""))</f>
        <v/>
      </c>
      <c r="G171" s="10">
        <f>IF(IFERROR(VLOOKUP(1&amp;$A:$A,list!$A:H,8,0),"")=0,"",IFERROR(VLOOKUP(1&amp;$A:$A,list!$A:H,8,0),""))</f>
        <v/>
      </c>
      <c r="H171" s="2">
        <f>IF(IFERROR(VLOOKUP(2&amp;$A:$A,list!$A:C,3,0),"")=0,"",IFERROR(VLOOKUP(2&amp;$A:$A,list!$A:C,3,0),""))</f>
        <v/>
      </c>
      <c r="I171" s="10">
        <f>IF(IFERROR(VLOOKUP(2&amp;$A:$A,list!$A:D,4,0),"")=0,"",IFERROR(VLOOKUP(2&amp;$A:$A,list!$A:D,4,0),""))</f>
        <v/>
      </c>
      <c r="J171" s="10">
        <f>IF(IFERROR(VLOOKUP(2&amp;$A:$A,list!$A:E,5,0),"")=0,"",IFERROR(VLOOKUP(2&amp;$A:$A,list!$A:E,5,0),""))</f>
        <v/>
      </c>
      <c r="K171" s="10">
        <f>IF(IFERROR(VLOOKUP(2&amp;$A:$A,list!$A:F,6,0),"")=0,"",IFERROR(VLOOKUP(2&amp;$A:$A,list!$A:F,6,0),""))</f>
        <v/>
      </c>
      <c r="L171" s="10">
        <f>IF(IFERROR(VLOOKUP(2&amp;$A:$A,list!$A:G,7,0),"")=0,"",IFERROR(VLOOKUP(2&amp;$A:$A,list!$A:G,7,0),""))</f>
        <v/>
      </c>
      <c r="M171" s="10">
        <f>IF(IFERROR(VLOOKUP(2&amp;$A:$A,list!$A:H,8,0),"")=0,"",IFERROR(VLOOKUP(2&amp;$A:$A,list!$A:H,8,0),""))</f>
        <v/>
      </c>
      <c r="N171" s="2">
        <f>IF(IFERROR(VLOOKUP(3&amp;$A:$A,list!$A:C,3,0),"")=0,"",IFERROR(VLOOKUP(3&amp;$A:$A,list!$A:C,3,0),""))</f>
        <v/>
      </c>
      <c r="O171" s="10">
        <f>IF(IFERROR(VLOOKUP(3&amp;$A:$A,list!$A:D,4,0),"")=0,"",IFERROR(VLOOKUP(3&amp;$A:$A,list!$A:D,4,0),""))</f>
        <v/>
      </c>
      <c r="P171" s="10">
        <f>IF(IFERROR(VLOOKUP(3&amp;$A:$A,list!$A:E,5,0),"")=0,"",IFERROR(VLOOKUP(3&amp;$A:$A,list!$A:E,5,0),""))</f>
        <v/>
      </c>
      <c r="Q171" s="10">
        <f>IF(IFERROR(VLOOKUP(3&amp;$A:$A,list!$A:F,6,0),"")=0,"",IFERROR(VLOOKUP(3&amp;$A:$A,list!$A:F,6,0),""))</f>
        <v/>
      </c>
      <c r="R171" s="10">
        <f>IF(IFERROR(VLOOKUP(3&amp;$A:$A,list!$A:G,7,0),"")=0,"",IFERROR(VLOOKUP(3&amp;$A:$A,list!$A:G,7,0),""))</f>
        <v/>
      </c>
      <c r="S171" s="10">
        <f>IF(IFERROR(VLOOKUP(3&amp;$A:$A,list!$A:H,8,0),"")=0,"",IFERROR(VLOOKUP(3&amp;$A:$A,list!$A:H,8,0),""))</f>
        <v/>
      </c>
      <c r="T171" s="2">
        <f>IF(IFERROR(VLOOKUP(4&amp;$A:$A,list!$A:C,3,0),"")=0,"",IFERROR(VLOOKUP(4&amp;$A:$A,list!$A:C,3,0),""))</f>
        <v/>
      </c>
      <c r="U171" s="10">
        <f>IF(IFERROR(VLOOKUP(4&amp;$A:$A,list!$A:D,4,0),"")=0,"",IFERROR(VLOOKUP(4&amp;$A:$A,list!$A:D,4,0),""))</f>
        <v/>
      </c>
      <c r="V171" s="10">
        <f>IF(IFERROR(VLOOKUP(4&amp;$A:$A,list!$A:E,5,0),"")=0,"",IFERROR(VLOOKUP(4&amp;$A:$A,list!$A:E,5,0),""))</f>
        <v/>
      </c>
      <c r="W171" s="10">
        <f>IF(IFERROR(VLOOKUP(4&amp;$A:$A,list!$A:F,6,0),"")=0,"",IFERROR(VLOOKUP(4&amp;$A:$A,list!$A:F,6,0),""))</f>
        <v/>
      </c>
      <c r="X171" s="10">
        <f>IF(IFERROR(VLOOKUP(4&amp;$A:$A,list!$A:G,7,0),"")=0,"",IFERROR(VLOOKUP(4&amp;$A:$A,list!$A:G,7,0),""))</f>
        <v/>
      </c>
      <c r="Y171" s="10">
        <f>IF(IFERROR(VLOOKUP(4&amp;$A:$A,list!$A:H,8,0),"")=0,"",IFERROR(VLOOKUP(4&amp;$A:$A,list!$A:H,8,0),""))</f>
        <v/>
      </c>
      <c r="Z171" s="2">
        <f>IF(IFERROR(VLOOKUP(5&amp;$A:$A,list!$A:C,3,0),"")=0,"",IFERROR(VLOOKUP(5&amp;$A:$A,list!$A:C,3,0),""))</f>
        <v/>
      </c>
      <c r="AA171" s="10">
        <f>IF(IFERROR(VLOOKUP(5&amp;$A:$A,list!$A:D,4,0),"")=0,"",IFERROR(VLOOKUP(5&amp;$A:$A,list!$A:D,4,0),""))</f>
        <v/>
      </c>
      <c r="AB171" s="10">
        <f>IF(IFERROR(VLOOKUP(5&amp;$A:$A,list!$A:E,5,0),"")=0,"",IFERROR(VLOOKUP(5&amp;$A:$A,list!$A:E,5,0),""))</f>
        <v/>
      </c>
      <c r="AC171" s="10">
        <f>IF(IFERROR(VLOOKUP(5&amp;$A:$A,list!$A:F,6,0),"")=0,"",IFERROR(VLOOKUP(5&amp;$A:$A,list!$A:F,6,0),""))</f>
        <v/>
      </c>
      <c r="AD171" s="10">
        <f>IF(IFERROR(VLOOKUP(5&amp;$A:$A,list!$A:G,7,0),"")=0,"",IFERROR(VLOOKUP(5&amp;$A:$A,list!$A:G,7,0),""))</f>
        <v/>
      </c>
      <c r="AE171" s="10">
        <f>IF(IFERROR(VLOOKUP(5&amp;$A:$A,list!$A:H,8,0),"")=0,"",IFERROR(VLOOKUP(5&amp;$A:$A,list!$A:H,8,0),""))</f>
        <v/>
      </c>
      <c r="AF171" s="2">
        <f>IF(IFERROR(VLOOKUP(6&amp;$A:$A,list!$A:C,3,0),"")=0,"",IFERROR(VLOOKUP(6&amp;$A:$A,list!$A:C,3,0),""))</f>
        <v/>
      </c>
      <c r="AG171" s="10">
        <f>IF(IFERROR(VLOOKUP(6&amp;$A:$A,list!$A:D,4,0),"")=0,"",IFERROR(VLOOKUP(6&amp;$A:$A,list!$A:D,4,0),""))</f>
        <v/>
      </c>
      <c r="AH171" s="10">
        <f>IF(IFERROR(VLOOKUP(6&amp;$A:$A,list!$A:E,5,0),"")=0,"",IFERROR(VLOOKUP(6&amp;$A:$A,list!$A:E,5,0),""))</f>
        <v/>
      </c>
      <c r="AI171" s="10">
        <f>IF(IFERROR(VLOOKUP(6&amp;$A:$A,list!$A:F,6,0),"")=0,"",IFERROR(VLOOKUP(6&amp;$A:$A,list!$A:F,6,0),""))</f>
        <v/>
      </c>
      <c r="AJ171" s="10">
        <f>IF(IFERROR(VLOOKUP(6&amp;$A:$A,list!$A:G,7,0),"")=0,"",IFERROR(VLOOKUP(6&amp;$A:$A,list!$A:G,7,0),""))</f>
        <v/>
      </c>
      <c r="AK171" s="10">
        <f>IF(IFERROR(VLOOKUP(6&amp;$A:$A,list!$A:H,8,0),"")=0,"",IFERROR(VLOOKUP(6&amp;$A:$A,list!$A:H,8,0),""))</f>
        <v/>
      </c>
      <c r="AL171" s="2">
        <f>IF(IFERROR(VLOOKUP(7&amp;$A:$A,list!$A:C,3,0),"")=0,"",IFERROR(VLOOKUP(7&amp;$A:$A,list!$A:C,3,0),""))</f>
        <v/>
      </c>
      <c r="AM171" s="10">
        <f>IF(IFERROR(VLOOKUP(7&amp;$A:$A,list!$A:D,4,0),"")=0,"",IFERROR(VLOOKUP(7&amp;$A:$A,list!$A:D,4,0),""))</f>
        <v/>
      </c>
      <c r="AN171" s="10">
        <f>IF(IFERROR(VLOOKUP(7&amp;$A:$A,list!$A:E,5,0),"")=0,"",IFERROR(VLOOKUP(7&amp;$A:$A,list!$A:E,5,0),""))</f>
        <v/>
      </c>
      <c r="AO171" s="10">
        <f>IF(IFERROR(VLOOKUP(7&amp;$A:$A,list!$A:F,6,0),"")=0,"",IFERROR(VLOOKUP(7&amp;$A:$A,list!$A:F,6,0),""))</f>
        <v/>
      </c>
      <c r="AP171" s="10">
        <f>IF(IFERROR(VLOOKUP(7&amp;$A:$A,list!$A:G,7,0),"")=0,"",IFERROR(VLOOKUP(7&amp;$A:$A,list!$A:G,7,0),""))</f>
        <v/>
      </c>
      <c r="AQ171" s="10">
        <f>IF(IFERROR(VLOOKUP(7&amp;$A:$A,list!$A:H,8,0),"")=0,"",IFERROR(VLOOKUP(7&amp;$A:$A,list!$A:H,8,0),""))</f>
        <v/>
      </c>
      <c r="AR171" s="2">
        <f>IF(IFERROR(VLOOKUP(8&amp;$A:$A,list!$A:C,3,0),"")=0,"",IFERROR(VLOOKUP(8&amp;$A:$A,list!$A:C,3,0),""))</f>
        <v/>
      </c>
      <c r="AS171" s="10">
        <f>IF(IFERROR(VLOOKUP(8&amp;$A:$A,list!$A:D,4,0),"")=0,"",IFERROR(VLOOKUP(8&amp;$A:$A,list!$A:D,4,0),""))</f>
        <v/>
      </c>
      <c r="AT171" s="10">
        <f>IF(IFERROR(VLOOKUP(8&amp;$A:$A,list!$A:E,5,0),"")=0,"",IFERROR(VLOOKUP(8&amp;$A:$A,list!$A:E,5,0),""))</f>
        <v/>
      </c>
      <c r="AU171" s="10">
        <f>IF(IFERROR(VLOOKUP(8&amp;$A:$A,list!$A:F,6,0),"")=0,"",IFERROR(VLOOKUP(8&amp;$A:$A,list!$A:F,6,0),""))</f>
        <v/>
      </c>
      <c r="AV171" s="10">
        <f>IF(IFERROR(VLOOKUP(8&amp;$A:$A,list!$A:G,7,0),"")=0,"",IFERROR(VLOOKUP(8&amp;$A:$A,list!$A:G,7,0),""))</f>
        <v/>
      </c>
      <c r="AW171" s="3">
        <f>IF(IFERROR(VLOOKUP(8&amp;$A:$A,list!$A:H,8,0),"")=0,"",IFERROR(VLOOKUP(8&amp;$A:$A,list!$A:H,8,0),""))</f>
        <v/>
      </c>
    </row>
    <row r="172">
      <c r="B172" s="2">
        <f>IF(IFERROR(VLOOKUP(1&amp;$A:$A,list!$A:C,3,0),"")=0,"",IFERROR(VLOOKUP(1&amp;$A:$A,list!$A:C,3,0),""))</f>
        <v/>
      </c>
      <c r="C172" s="10">
        <f>IF(IFERROR(VLOOKUP(1&amp;$A:$A,list!$A:D,4,0),"")=0,"",IFERROR(VLOOKUP(1&amp;$A:$A,list!$A:D,4,0),""))</f>
        <v/>
      </c>
      <c r="D172" s="10">
        <f>IF(IFERROR(VLOOKUP(1&amp;$A:$A,list!$A:E,5,0),"")=0,"",IFERROR(VLOOKUP(1&amp;$A:$A,list!$A:E,5,0),""))</f>
        <v/>
      </c>
      <c r="E172" s="10">
        <f>IF(IFERROR(VLOOKUP(1&amp;$A:$A,list!$A:F,6,0),"")=0,"",IFERROR(VLOOKUP(1&amp;$A:$A,list!$A:F,6,0),""))</f>
        <v/>
      </c>
      <c r="F172" s="10">
        <f>IF(IFERROR(VLOOKUP(1&amp;$A:$A,list!$A:G,7,0),"")=0,"",IFERROR(VLOOKUP(1&amp;$A:$A,list!$A:G,7,0),""))</f>
        <v/>
      </c>
      <c r="G172" s="10">
        <f>IF(IFERROR(VLOOKUP(1&amp;$A:$A,list!$A:H,8,0),"")=0,"",IFERROR(VLOOKUP(1&amp;$A:$A,list!$A:H,8,0),""))</f>
        <v/>
      </c>
      <c r="H172" s="2">
        <f>IF(IFERROR(VLOOKUP(2&amp;$A:$A,list!$A:C,3,0),"")=0,"",IFERROR(VLOOKUP(2&amp;$A:$A,list!$A:C,3,0),""))</f>
        <v/>
      </c>
      <c r="I172" s="10">
        <f>IF(IFERROR(VLOOKUP(2&amp;$A:$A,list!$A:D,4,0),"")=0,"",IFERROR(VLOOKUP(2&amp;$A:$A,list!$A:D,4,0),""))</f>
        <v/>
      </c>
      <c r="J172" s="10">
        <f>IF(IFERROR(VLOOKUP(2&amp;$A:$A,list!$A:E,5,0),"")=0,"",IFERROR(VLOOKUP(2&amp;$A:$A,list!$A:E,5,0),""))</f>
        <v/>
      </c>
      <c r="K172" s="10">
        <f>IF(IFERROR(VLOOKUP(2&amp;$A:$A,list!$A:F,6,0),"")=0,"",IFERROR(VLOOKUP(2&amp;$A:$A,list!$A:F,6,0),""))</f>
        <v/>
      </c>
      <c r="L172" s="10">
        <f>IF(IFERROR(VLOOKUP(2&amp;$A:$A,list!$A:G,7,0),"")=0,"",IFERROR(VLOOKUP(2&amp;$A:$A,list!$A:G,7,0),""))</f>
        <v/>
      </c>
      <c r="M172" s="10">
        <f>IF(IFERROR(VLOOKUP(2&amp;$A:$A,list!$A:H,8,0),"")=0,"",IFERROR(VLOOKUP(2&amp;$A:$A,list!$A:H,8,0),""))</f>
        <v/>
      </c>
      <c r="N172" s="2">
        <f>IF(IFERROR(VLOOKUP(3&amp;$A:$A,list!$A:C,3,0),"")=0,"",IFERROR(VLOOKUP(3&amp;$A:$A,list!$A:C,3,0),""))</f>
        <v/>
      </c>
      <c r="O172" s="10">
        <f>IF(IFERROR(VLOOKUP(3&amp;$A:$A,list!$A:D,4,0),"")=0,"",IFERROR(VLOOKUP(3&amp;$A:$A,list!$A:D,4,0),""))</f>
        <v/>
      </c>
      <c r="P172" s="10">
        <f>IF(IFERROR(VLOOKUP(3&amp;$A:$A,list!$A:E,5,0),"")=0,"",IFERROR(VLOOKUP(3&amp;$A:$A,list!$A:E,5,0),""))</f>
        <v/>
      </c>
      <c r="Q172" s="10">
        <f>IF(IFERROR(VLOOKUP(3&amp;$A:$A,list!$A:F,6,0),"")=0,"",IFERROR(VLOOKUP(3&amp;$A:$A,list!$A:F,6,0),""))</f>
        <v/>
      </c>
      <c r="R172" s="10">
        <f>IF(IFERROR(VLOOKUP(3&amp;$A:$A,list!$A:G,7,0),"")=0,"",IFERROR(VLOOKUP(3&amp;$A:$A,list!$A:G,7,0),""))</f>
        <v/>
      </c>
      <c r="S172" s="10">
        <f>IF(IFERROR(VLOOKUP(3&amp;$A:$A,list!$A:H,8,0),"")=0,"",IFERROR(VLOOKUP(3&amp;$A:$A,list!$A:H,8,0),""))</f>
        <v/>
      </c>
      <c r="T172" s="2">
        <f>IF(IFERROR(VLOOKUP(4&amp;$A:$A,list!$A:C,3,0),"")=0,"",IFERROR(VLOOKUP(4&amp;$A:$A,list!$A:C,3,0),""))</f>
        <v/>
      </c>
      <c r="U172" s="10">
        <f>IF(IFERROR(VLOOKUP(4&amp;$A:$A,list!$A:D,4,0),"")=0,"",IFERROR(VLOOKUP(4&amp;$A:$A,list!$A:D,4,0),""))</f>
        <v/>
      </c>
      <c r="V172" s="10">
        <f>IF(IFERROR(VLOOKUP(4&amp;$A:$A,list!$A:E,5,0),"")=0,"",IFERROR(VLOOKUP(4&amp;$A:$A,list!$A:E,5,0),""))</f>
        <v/>
      </c>
      <c r="W172" s="10">
        <f>IF(IFERROR(VLOOKUP(4&amp;$A:$A,list!$A:F,6,0),"")=0,"",IFERROR(VLOOKUP(4&amp;$A:$A,list!$A:F,6,0),""))</f>
        <v/>
      </c>
      <c r="X172" s="10">
        <f>IF(IFERROR(VLOOKUP(4&amp;$A:$A,list!$A:G,7,0),"")=0,"",IFERROR(VLOOKUP(4&amp;$A:$A,list!$A:G,7,0),""))</f>
        <v/>
      </c>
      <c r="Y172" s="10">
        <f>IF(IFERROR(VLOOKUP(4&amp;$A:$A,list!$A:H,8,0),"")=0,"",IFERROR(VLOOKUP(4&amp;$A:$A,list!$A:H,8,0),""))</f>
        <v/>
      </c>
      <c r="Z172" s="2">
        <f>IF(IFERROR(VLOOKUP(5&amp;$A:$A,list!$A:C,3,0),"")=0,"",IFERROR(VLOOKUP(5&amp;$A:$A,list!$A:C,3,0),""))</f>
        <v/>
      </c>
      <c r="AA172" s="10">
        <f>IF(IFERROR(VLOOKUP(5&amp;$A:$A,list!$A:D,4,0),"")=0,"",IFERROR(VLOOKUP(5&amp;$A:$A,list!$A:D,4,0),""))</f>
        <v/>
      </c>
      <c r="AB172" s="10">
        <f>IF(IFERROR(VLOOKUP(5&amp;$A:$A,list!$A:E,5,0),"")=0,"",IFERROR(VLOOKUP(5&amp;$A:$A,list!$A:E,5,0),""))</f>
        <v/>
      </c>
      <c r="AC172" s="10">
        <f>IF(IFERROR(VLOOKUP(5&amp;$A:$A,list!$A:F,6,0),"")=0,"",IFERROR(VLOOKUP(5&amp;$A:$A,list!$A:F,6,0),""))</f>
        <v/>
      </c>
      <c r="AD172" s="10">
        <f>IF(IFERROR(VLOOKUP(5&amp;$A:$A,list!$A:G,7,0),"")=0,"",IFERROR(VLOOKUP(5&amp;$A:$A,list!$A:G,7,0),""))</f>
        <v/>
      </c>
      <c r="AE172" s="10">
        <f>IF(IFERROR(VLOOKUP(5&amp;$A:$A,list!$A:H,8,0),"")=0,"",IFERROR(VLOOKUP(5&amp;$A:$A,list!$A:H,8,0),""))</f>
        <v/>
      </c>
      <c r="AF172" s="2">
        <f>IF(IFERROR(VLOOKUP(6&amp;$A:$A,list!$A:C,3,0),"")=0,"",IFERROR(VLOOKUP(6&amp;$A:$A,list!$A:C,3,0),""))</f>
        <v/>
      </c>
      <c r="AG172" s="10">
        <f>IF(IFERROR(VLOOKUP(6&amp;$A:$A,list!$A:D,4,0),"")=0,"",IFERROR(VLOOKUP(6&amp;$A:$A,list!$A:D,4,0),""))</f>
        <v/>
      </c>
      <c r="AH172" s="10">
        <f>IF(IFERROR(VLOOKUP(6&amp;$A:$A,list!$A:E,5,0),"")=0,"",IFERROR(VLOOKUP(6&amp;$A:$A,list!$A:E,5,0),""))</f>
        <v/>
      </c>
      <c r="AI172" s="10">
        <f>IF(IFERROR(VLOOKUP(6&amp;$A:$A,list!$A:F,6,0),"")=0,"",IFERROR(VLOOKUP(6&amp;$A:$A,list!$A:F,6,0),""))</f>
        <v/>
      </c>
      <c r="AJ172" s="10">
        <f>IF(IFERROR(VLOOKUP(6&amp;$A:$A,list!$A:G,7,0),"")=0,"",IFERROR(VLOOKUP(6&amp;$A:$A,list!$A:G,7,0),""))</f>
        <v/>
      </c>
      <c r="AK172" s="10">
        <f>IF(IFERROR(VLOOKUP(6&amp;$A:$A,list!$A:H,8,0),"")=0,"",IFERROR(VLOOKUP(6&amp;$A:$A,list!$A:H,8,0),""))</f>
        <v/>
      </c>
      <c r="AL172" s="2">
        <f>IF(IFERROR(VLOOKUP(7&amp;$A:$A,list!$A:C,3,0),"")=0,"",IFERROR(VLOOKUP(7&amp;$A:$A,list!$A:C,3,0),""))</f>
        <v/>
      </c>
      <c r="AM172" s="10">
        <f>IF(IFERROR(VLOOKUP(7&amp;$A:$A,list!$A:D,4,0),"")=0,"",IFERROR(VLOOKUP(7&amp;$A:$A,list!$A:D,4,0),""))</f>
        <v/>
      </c>
      <c r="AN172" s="10">
        <f>IF(IFERROR(VLOOKUP(7&amp;$A:$A,list!$A:E,5,0),"")=0,"",IFERROR(VLOOKUP(7&amp;$A:$A,list!$A:E,5,0),""))</f>
        <v/>
      </c>
      <c r="AO172" s="10">
        <f>IF(IFERROR(VLOOKUP(7&amp;$A:$A,list!$A:F,6,0),"")=0,"",IFERROR(VLOOKUP(7&amp;$A:$A,list!$A:F,6,0),""))</f>
        <v/>
      </c>
      <c r="AP172" s="10">
        <f>IF(IFERROR(VLOOKUP(7&amp;$A:$A,list!$A:G,7,0),"")=0,"",IFERROR(VLOOKUP(7&amp;$A:$A,list!$A:G,7,0),""))</f>
        <v/>
      </c>
      <c r="AQ172" s="10">
        <f>IF(IFERROR(VLOOKUP(7&amp;$A:$A,list!$A:H,8,0),"")=0,"",IFERROR(VLOOKUP(7&amp;$A:$A,list!$A:H,8,0),""))</f>
        <v/>
      </c>
      <c r="AR172" s="2">
        <f>IF(IFERROR(VLOOKUP(8&amp;$A:$A,list!$A:C,3,0),"")=0,"",IFERROR(VLOOKUP(8&amp;$A:$A,list!$A:C,3,0),""))</f>
        <v/>
      </c>
      <c r="AS172" s="10">
        <f>IF(IFERROR(VLOOKUP(8&amp;$A:$A,list!$A:D,4,0),"")=0,"",IFERROR(VLOOKUP(8&amp;$A:$A,list!$A:D,4,0),""))</f>
        <v/>
      </c>
      <c r="AT172" s="10">
        <f>IF(IFERROR(VLOOKUP(8&amp;$A:$A,list!$A:E,5,0),"")=0,"",IFERROR(VLOOKUP(8&amp;$A:$A,list!$A:E,5,0),""))</f>
        <v/>
      </c>
      <c r="AU172" s="10">
        <f>IF(IFERROR(VLOOKUP(8&amp;$A:$A,list!$A:F,6,0),"")=0,"",IFERROR(VLOOKUP(8&amp;$A:$A,list!$A:F,6,0),""))</f>
        <v/>
      </c>
      <c r="AV172" s="10">
        <f>IF(IFERROR(VLOOKUP(8&amp;$A:$A,list!$A:G,7,0),"")=0,"",IFERROR(VLOOKUP(8&amp;$A:$A,list!$A:G,7,0),""))</f>
        <v/>
      </c>
      <c r="AW172" s="3">
        <f>IF(IFERROR(VLOOKUP(8&amp;$A:$A,list!$A:H,8,0),"")=0,"",IFERROR(VLOOKUP(8&amp;$A:$A,list!$A:H,8,0),""))</f>
        <v/>
      </c>
    </row>
    <row r="173">
      <c r="B173" s="2">
        <f>IF(IFERROR(VLOOKUP(1&amp;$A:$A,list!$A:C,3,0),"")=0,"",IFERROR(VLOOKUP(1&amp;$A:$A,list!$A:C,3,0),""))</f>
        <v/>
      </c>
      <c r="C173" s="10">
        <f>IF(IFERROR(VLOOKUP(1&amp;$A:$A,list!$A:D,4,0),"")=0,"",IFERROR(VLOOKUP(1&amp;$A:$A,list!$A:D,4,0),""))</f>
        <v/>
      </c>
      <c r="D173" s="10">
        <f>IF(IFERROR(VLOOKUP(1&amp;$A:$A,list!$A:E,5,0),"")=0,"",IFERROR(VLOOKUP(1&amp;$A:$A,list!$A:E,5,0),""))</f>
        <v/>
      </c>
      <c r="E173" s="10">
        <f>IF(IFERROR(VLOOKUP(1&amp;$A:$A,list!$A:F,6,0),"")=0,"",IFERROR(VLOOKUP(1&amp;$A:$A,list!$A:F,6,0),""))</f>
        <v/>
      </c>
      <c r="F173" s="10">
        <f>IF(IFERROR(VLOOKUP(1&amp;$A:$A,list!$A:G,7,0),"")=0,"",IFERROR(VLOOKUP(1&amp;$A:$A,list!$A:G,7,0),""))</f>
        <v/>
      </c>
      <c r="G173" s="10">
        <f>IF(IFERROR(VLOOKUP(1&amp;$A:$A,list!$A:H,8,0),"")=0,"",IFERROR(VLOOKUP(1&amp;$A:$A,list!$A:H,8,0),""))</f>
        <v/>
      </c>
      <c r="H173" s="2">
        <f>IF(IFERROR(VLOOKUP(2&amp;$A:$A,list!$A:C,3,0),"")=0,"",IFERROR(VLOOKUP(2&amp;$A:$A,list!$A:C,3,0),""))</f>
        <v/>
      </c>
      <c r="I173" s="10">
        <f>IF(IFERROR(VLOOKUP(2&amp;$A:$A,list!$A:D,4,0),"")=0,"",IFERROR(VLOOKUP(2&amp;$A:$A,list!$A:D,4,0),""))</f>
        <v/>
      </c>
      <c r="J173" s="10">
        <f>IF(IFERROR(VLOOKUP(2&amp;$A:$A,list!$A:E,5,0),"")=0,"",IFERROR(VLOOKUP(2&amp;$A:$A,list!$A:E,5,0),""))</f>
        <v/>
      </c>
      <c r="K173" s="10">
        <f>IF(IFERROR(VLOOKUP(2&amp;$A:$A,list!$A:F,6,0),"")=0,"",IFERROR(VLOOKUP(2&amp;$A:$A,list!$A:F,6,0),""))</f>
        <v/>
      </c>
      <c r="L173" s="10">
        <f>IF(IFERROR(VLOOKUP(2&amp;$A:$A,list!$A:G,7,0),"")=0,"",IFERROR(VLOOKUP(2&amp;$A:$A,list!$A:G,7,0),""))</f>
        <v/>
      </c>
      <c r="M173" s="10">
        <f>IF(IFERROR(VLOOKUP(2&amp;$A:$A,list!$A:H,8,0),"")=0,"",IFERROR(VLOOKUP(2&amp;$A:$A,list!$A:H,8,0),""))</f>
        <v/>
      </c>
      <c r="N173" s="2">
        <f>IF(IFERROR(VLOOKUP(3&amp;$A:$A,list!$A:C,3,0),"")=0,"",IFERROR(VLOOKUP(3&amp;$A:$A,list!$A:C,3,0),""))</f>
        <v/>
      </c>
      <c r="O173" s="10">
        <f>IF(IFERROR(VLOOKUP(3&amp;$A:$A,list!$A:D,4,0),"")=0,"",IFERROR(VLOOKUP(3&amp;$A:$A,list!$A:D,4,0),""))</f>
        <v/>
      </c>
      <c r="P173" s="10">
        <f>IF(IFERROR(VLOOKUP(3&amp;$A:$A,list!$A:E,5,0),"")=0,"",IFERROR(VLOOKUP(3&amp;$A:$A,list!$A:E,5,0),""))</f>
        <v/>
      </c>
      <c r="Q173" s="10">
        <f>IF(IFERROR(VLOOKUP(3&amp;$A:$A,list!$A:F,6,0),"")=0,"",IFERROR(VLOOKUP(3&amp;$A:$A,list!$A:F,6,0),""))</f>
        <v/>
      </c>
      <c r="R173" s="10">
        <f>IF(IFERROR(VLOOKUP(3&amp;$A:$A,list!$A:G,7,0),"")=0,"",IFERROR(VLOOKUP(3&amp;$A:$A,list!$A:G,7,0),""))</f>
        <v/>
      </c>
      <c r="S173" s="10">
        <f>IF(IFERROR(VLOOKUP(3&amp;$A:$A,list!$A:H,8,0),"")=0,"",IFERROR(VLOOKUP(3&amp;$A:$A,list!$A:H,8,0),""))</f>
        <v/>
      </c>
      <c r="T173" s="2">
        <f>IF(IFERROR(VLOOKUP(4&amp;$A:$A,list!$A:C,3,0),"")=0,"",IFERROR(VLOOKUP(4&amp;$A:$A,list!$A:C,3,0),""))</f>
        <v/>
      </c>
      <c r="U173" s="10">
        <f>IF(IFERROR(VLOOKUP(4&amp;$A:$A,list!$A:D,4,0),"")=0,"",IFERROR(VLOOKUP(4&amp;$A:$A,list!$A:D,4,0),""))</f>
        <v/>
      </c>
      <c r="V173" s="10">
        <f>IF(IFERROR(VLOOKUP(4&amp;$A:$A,list!$A:E,5,0),"")=0,"",IFERROR(VLOOKUP(4&amp;$A:$A,list!$A:E,5,0),""))</f>
        <v/>
      </c>
      <c r="W173" s="10">
        <f>IF(IFERROR(VLOOKUP(4&amp;$A:$A,list!$A:F,6,0),"")=0,"",IFERROR(VLOOKUP(4&amp;$A:$A,list!$A:F,6,0),""))</f>
        <v/>
      </c>
      <c r="X173" s="10">
        <f>IF(IFERROR(VLOOKUP(4&amp;$A:$A,list!$A:G,7,0),"")=0,"",IFERROR(VLOOKUP(4&amp;$A:$A,list!$A:G,7,0),""))</f>
        <v/>
      </c>
      <c r="Y173" s="10">
        <f>IF(IFERROR(VLOOKUP(4&amp;$A:$A,list!$A:H,8,0),"")=0,"",IFERROR(VLOOKUP(4&amp;$A:$A,list!$A:H,8,0),""))</f>
        <v/>
      </c>
      <c r="Z173" s="2">
        <f>IF(IFERROR(VLOOKUP(5&amp;$A:$A,list!$A:C,3,0),"")=0,"",IFERROR(VLOOKUP(5&amp;$A:$A,list!$A:C,3,0),""))</f>
        <v/>
      </c>
      <c r="AA173" s="10">
        <f>IF(IFERROR(VLOOKUP(5&amp;$A:$A,list!$A:D,4,0),"")=0,"",IFERROR(VLOOKUP(5&amp;$A:$A,list!$A:D,4,0),""))</f>
        <v/>
      </c>
      <c r="AB173" s="10">
        <f>IF(IFERROR(VLOOKUP(5&amp;$A:$A,list!$A:E,5,0),"")=0,"",IFERROR(VLOOKUP(5&amp;$A:$A,list!$A:E,5,0),""))</f>
        <v/>
      </c>
      <c r="AC173" s="10">
        <f>IF(IFERROR(VLOOKUP(5&amp;$A:$A,list!$A:F,6,0),"")=0,"",IFERROR(VLOOKUP(5&amp;$A:$A,list!$A:F,6,0),""))</f>
        <v/>
      </c>
      <c r="AD173" s="10">
        <f>IF(IFERROR(VLOOKUP(5&amp;$A:$A,list!$A:G,7,0),"")=0,"",IFERROR(VLOOKUP(5&amp;$A:$A,list!$A:G,7,0),""))</f>
        <v/>
      </c>
      <c r="AE173" s="10">
        <f>IF(IFERROR(VLOOKUP(5&amp;$A:$A,list!$A:H,8,0),"")=0,"",IFERROR(VLOOKUP(5&amp;$A:$A,list!$A:H,8,0),""))</f>
        <v/>
      </c>
      <c r="AF173" s="2">
        <f>IF(IFERROR(VLOOKUP(6&amp;$A:$A,list!$A:C,3,0),"")=0,"",IFERROR(VLOOKUP(6&amp;$A:$A,list!$A:C,3,0),""))</f>
        <v/>
      </c>
      <c r="AG173" s="10">
        <f>IF(IFERROR(VLOOKUP(6&amp;$A:$A,list!$A:D,4,0),"")=0,"",IFERROR(VLOOKUP(6&amp;$A:$A,list!$A:D,4,0),""))</f>
        <v/>
      </c>
      <c r="AH173" s="10">
        <f>IF(IFERROR(VLOOKUP(6&amp;$A:$A,list!$A:E,5,0),"")=0,"",IFERROR(VLOOKUP(6&amp;$A:$A,list!$A:E,5,0),""))</f>
        <v/>
      </c>
      <c r="AI173" s="10">
        <f>IF(IFERROR(VLOOKUP(6&amp;$A:$A,list!$A:F,6,0),"")=0,"",IFERROR(VLOOKUP(6&amp;$A:$A,list!$A:F,6,0),""))</f>
        <v/>
      </c>
      <c r="AJ173" s="10">
        <f>IF(IFERROR(VLOOKUP(6&amp;$A:$A,list!$A:G,7,0),"")=0,"",IFERROR(VLOOKUP(6&amp;$A:$A,list!$A:G,7,0),""))</f>
        <v/>
      </c>
      <c r="AK173" s="10">
        <f>IF(IFERROR(VLOOKUP(6&amp;$A:$A,list!$A:H,8,0),"")=0,"",IFERROR(VLOOKUP(6&amp;$A:$A,list!$A:H,8,0),""))</f>
        <v/>
      </c>
      <c r="AL173" s="2">
        <f>IF(IFERROR(VLOOKUP(7&amp;$A:$A,list!$A:C,3,0),"")=0,"",IFERROR(VLOOKUP(7&amp;$A:$A,list!$A:C,3,0),""))</f>
        <v/>
      </c>
      <c r="AM173" s="10">
        <f>IF(IFERROR(VLOOKUP(7&amp;$A:$A,list!$A:D,4,0),"")=0,"",IFERROR(VLOOKUP(7&amp;$A:$A,list!$A:D,4,0),""))</f>
        <v/>
      </c>
      <c r="AN173" s="10">
        <f>IF(IFERROR(VLOOKUP(7&amp;$A:$A,list!$A:E,5,0),"")=0,"",IFERROR(VLOOKUP(7&amp;$A:$A,list!$A:E,5,0),""))</f>
        <v/>
      </c>
      <c r="AO173" s="10">
        <f>IF(IFERROR(VLOOKUP(7&amp;$A:$A,list!$A:F,6,0),"")=0,"",IFERROR(VLOOKUP(7&amp;$A:$A,list!$A:F,6,0),""))</f>
        <v/>
      </c>
      <c r="AP173" s="10">
        <f>IF(IFERROR(VLOOKUP(7&amp;$A:$A,list!$A:G,7,0),"")=0,"",IFERROR(VLOOKUP(7&amp;$A:$A,list!$A:G,7,0),""))</f>
        <v/>
      </c>
      <c r="AQ173" s="10">
        <f>IF(IFERROR(VLOOKUP(7&amp;$A:$A,list!$A:H,8,0),"")=0,"",IFERROR(VLOOKUP(7&amp;$A:$A,list!$A:H,8,0),""))</f>
        <v/>
      </c>
      <c r="AR173" s="2">
        <f>IF(IFERROR(VLOOKUP(8&amp;$A:$A,list!$A:C,3,0),"")=0,"",IFERROR(VLOOKUP(8&amp;$A:$A,list!$A:C,3,0),""))</f>
        <v/>
      </c>
      <c r="AS173" s="10">
        <f>IF(IFERROR(VLOOKUP(8&amp;$A:$A,list!$A:D,4,0),"")=0,"",IFERROR(VLOOKUP(8&amp;$A:$A,list!$A:D,4,0),""))</f>
        <v/>
      </c>
      <c r="AT173" s="10">
        <f>IF(IFERROR(VLOOKUP(8&amp;$A:$A,list!$A:E,5,0),"")=0,"",IFERROR(VLOOKUP(8&amp;$A:$A,list!$A:E,5,0),""))</f>
        <v/>
      </c>
      <c r="AU173" s="10">
        <f>IF(IFERROR(VLOOKUP(8&amp;$A:$A,list!$A:F,6,0),"")=0,"",IFERROR(VLOOKUP(8&amp;$A:$A,list!$A:F,6,0),""))</f>
        <v/>
      </c>
      <c r="AV173" s="10">
        <f>IF(IFERROR(VLOOKUP(8&amp;$A:$A,list!$A:G,7,0),"")=0,"",IFERROR(VLOOKUP(8&amp;$A:$A,list!$A:G,7,0),""))</f>
        <v/>
      </c>
      <c r="AW173" s="3">
        <f>IF(IFERROR(VLOOKUP(8&amp;$A:$A,list!$A:H,8,0),"")=0,"",IFERROR(VLOOKUP(8&amp;$A:$A,list!$A:H,8,0),""))</f>
        <v/>
      </c>
    </row>
    <row r="174">
      <c r="B174" s="2">
        <f>IF(IFERROR(VLOOKUP(1&amp;$A:$A,list!$A:C,3,0),"")=0,"",IFERROR(VLOOKUP(1&amp;$A:$A,list!$A:C,3,0),""))</f>
        <v/>
      </c>
      <c r="C174" s="10">
        <f>IF(IFERROR(VLOOKUP(1&amp;$A:$A,list!$A:D,4,0),"")=0,"",IFERROR(VLOOKUP(1&amp;$A:$A,list!$A:D,4,0),""))</f>
        <v/>
      </c>
      <c r="D174" s="10">
        <f>IF(IFERROR(VLOOKUP(1&amp;$A:$A,list!$A:E,5,0),"")=0,"",IFERROR(VLOOKUP(1&amp;$A:$A,list!$A:E,5,0),""))</f>
        <v/>
      </c>
      <c r="E174" s="10">
        <f>IF(IFERROR(VLOOKUP(1&amp;$A:$A,list!$A:F,6,0),"")=0,"",IFERROR(VLOOKUP(1&amp;$A:$A,list!$A:F,6,0),""))</f>
        <v/>
      </c>
      <c r="F174" s="10">
        <f>IF(IFERROR(VLOOKUP(1&amp;$A:$A,list!$A:G,7,0),"")=0,"",IFERROR(VLOOKUP(1&amp;$A:$A,list!$A:G,7,0),""))</f>
        <v/>
      </c>
      <c r="G174" s="10">
        <f>IF(IFERROR(VLOOKUP(1&amp;$A:$A,list!$A:H,8,0),"")=0,"",IFERROR(VLOOKUP(1&amp;$A:$A,list!$A:H,8,0),""))</f>
        <v/>
      </c>
      <c r="H174" s="2">
        <f>IF(IFERROR(VLOOKUP(2&amp;$A:$A,list!$A:C,3,0),"")=0,"",IFERROR(VLOOKUP(2&amp;$A:$A,list!$A:C,3,0),""))</f>
        <v/>
      </c>
      <c r="I174" s="10">
        <f>IF(IFERROR(VLOOKUP(2&amp;$A:$A,list!$A:D,4,0),"")=0,"",IFERROR(VLOOKUP(2&amp;$A:$A,list!$A:D,4,0),""))</f>
        <v/>
      </c>
      <c r="J174" s="10">
        <f>IF(IFERROR(VLOOKUP(2&amp;$A:$A,list!$A:E,5,0),"")=0,"",IFERROR(VLOOKUP(2&amp;$A:$A,list!$A:E,5,0),""))</f>
        <v/>
      </c>
      <c r="K174" s="10">
        <f>IF(IFERROR(VLOOKUP(2&amp;$A:$A,list!$A:F,6,0),"")=0,"",IFERROR(VLOOKUP(2&amp;$A:$A,list!$A:F,6,0),""))</f>
        <v/>
      </c>
      <c r="L174" s="10">
        <f>IF(IFERROR(VLOOKUP(2&amp;$A:$A,list!$A:G,7,0),"")=0,"",IFERROR(VLOOKUP(2&amp;$A:$A,list!$A:G,7,0),""))</f>
        <v/>
      </c>
      <c r="M174" s="10">
        <f>IF(IFERROR(VLOOKUP(2&amp;$A:$A,list!$A:H,8,0),"")=0,"",IFERROR(VLOOKUP(2&amp;$A:$A,list!$A:H,8,0),""))</f>
        <v/>
      </c>
      <c r="N174" s="2">
        <f>IF(IFERROR(VLOOKUP(3&amp;$A:$A,list!$A:C,3,0),"")=0,"",IFERROR(VLOOKUP(3&amp;$A:$A,list!$A:C,3,0),""))</f>
        <v/>
      </c>
      <c r="O174" s="10">
        <f>IF(IFERROR(VLOOKUP(3&amp;$A:$A,list!$A:D,4,0),"")=0,"",IFERROR(VLOOKUP(3&amp;$A:$A,list!$A:D,4,0),""))</f>
        <v/>
      </c>
      <c r="P174" s="10">
        <f>IF(IFERROR(VLOOKUP(3&amp;$A:$A,list!$A:E,5,0),"")=0,"",IFERROR(VLOOKUP(3&amp;$A:$A,list!$A:E,5,0),""))</f>
        <v/>
      </c>
      <c r="Q174" s="10">
        <f>IF(IFERROR(VLOOKUP(3&amp;$A:$A,list!$A:F,6,0),"")=0,"",IFERROR(VLOOKUP(3&amp;$A:$A,list!$A:F,6,0),""))</f>
        <v/>
      </c>
      <c r="R174" s="10">
        <f>IF(IFERROR(VLOOKUP(3&amp;$A:$A,list!$A:G,7,0),"")=0,"",IFERROR(VLOOKUP(3&amp;$A:$A,list!$A:G,7,0),""))</f>
        <v/>
      </c>
      <c r="S174" s="10">
        <f>IF(IFERROR(VLOOKUP(3&amp;$A:$A,list!$A:H,8,0),"")=0,"",IFERROR(VLOOKUP(3&amp;$A:$A,list!$A:H,8,0),""))</f>
        <v/>
      </c>
      <c r="T174" s="2">
        <f>IF(IFERROR(VLOOKUP(4&amp;$A:$A,list!$A:C,3,0),"")=0,"",IFERROR(VLOOKUP(4&amp;$A:$A,list!$A:C,3,0),""))</f>
        <v/>
      </c>
      <c r="U174" s="10">
        <f>IF(IFERROR(VLOOKUP(4&amp;$A:$A,list!$A:D,4,0),"")=0,"",IFERROR(VLOOKUP(4&amp;$A:$A,list!$A:D,4,0),""))</f>
        <v/>
      </c>
      <c r="V174" s="10">
        <f>IF(IFERROR(VLOOKUP(4&amp;$A:$A,list!$A:E,5,0),"")=0,"",IFERROR(VLOOKUP(4&amp;$A:$A,list!$A:E,5,0),""))</f>
        <v/>
      </c>
      <c r="W174" s="10">
        <f>IF(IFERROR(VLOOKUP(4&amp;$A:$A,list!$A:F,6,0),"")=0,"",IFERROR(VLOOKUP(4&amp;$A:$A,list!$A:F,6,0),""))</f>
        <v/>
      </c>
      <c r="X174" s="10">
        <f>IF(IFERROR(VLOOKUP(4&amp;$A:$A,list!$A:G,7,0),"")=0,"",IFERROR(VLOOKUP(4&amp;$A:$A,list!$A:G,7,0),""))</f>
        <v/>
      </c>
      <c r="Y174" s="10">
        <f>IF(IFERROR(VLOOKUP(4&amp;$A:$A,list!$A:H,8,0),"")=0,"",IFERROR(VLOOKUP(4&amp;$A:$A,list!$A:H,8,0),""))</f>
        <v/>
      </c>
      <c r="Z174" s="2">
        <f>IF(IFERROR(VLOOKUP(5&amp;$A:$A,list!$A:C,3,0),"")=0,"",IFERROR(VLOOKUP(5&amp;$A:$A,list!$A:C,3,0),""))</f>
        <v/>
      </c>
      <c r="AA174" s="10">
        <f>IF(IFERROR(VLOOKUP(5&amp;$A:$A,list!$A:D,4,0),"")=0,"",IFERROR(VLOOKUP(5&amp;$A:$A,list!$A:D,4,0),""))</f>
        <v/>
      </c>
      <c r="AB174" s="10">
        <f>IF(IFERROR(VLOOKUP(5&amp;$A:$A,list!$A:E,5,0),"")=0,"",IFERROR(VLOOKUP(5&amp;$A:$A,list!$A:E,5,0),""))</f>
        <v/>
      </c>
      <c r="AC174" s="10">
        <f>IF(IFERROR(VLOOKUP(5&amp;$A:$A,list!$A:F,6,0),"")=0,"",IFERROR(VLOOKUP(5&amp;$A:$A,list!$A:F,6,0),""))</f>
        <v/>
      </c>
      <c r="AD174" s="10">
        <f>IF(IFERROR(VLOOKUP(5&amp;$A:$A,list!$A:G,7,0),"")=0,"",IFERROR(VLOOKUP(5&amp;$A:$A,list!$A:G,7,0),""))</f>
        <v/>
      </c>
      <c r="AE174" s="10">
        <f>IF(IFERROR(VLOOKUP(5&amp;$A:$A,list!$A:H,8,0),"")=0,"",IFERROR(VLOOKUP(5&amp;$A:$A,list!$A:H,8,0),""))</f>
        <v/>
      </c>
      <c r="AF174" s="2">
        <f>IF(IFERROR(VLOOKUP(6&amp;$A:$A,list!$A:C,3,0),"")=0,"",IFERROR(VLOOKUP(6&amp;$A:$A,list!$A:C,3,0),""))</f>
        <v/>
      </c>
      <c r="AG174" s="10">
        <f>IF(IFERROR(VLOOKUP(6&amp;$A:$A,list!$A:D,4,0),"")=0,"",IFERROR(VLOOKUP(6&amp;$A:$A,list!$A:D,4,0),""))</f>
        <v/>
      </c>
      <c r="AH174" s="10">
        <f>IF(IFERROR(VLOOKUP(6&amp;$A:$A,list!$A:E,5,0),"")=0,"",IFERROR(VLOOKUP(6&amp;$A:$A,list!$A:E,5,0),""))</f>
        <v/>
      </c>
      <c r="AI174" s="10">
        <f>IF(IFERROR(VLOOKUP(6&amp;$A:$A,list!$A:F,6,0),"")=0,"",IFERROR(VLOOKUP(6&amp;$A:$A,list!$A:F,6,0),""))</f>
        <v/>
      </c>
      <c r="AJ174" s="10">
        <f>IF(IFERROR(VLOOKUP(6&amp;$A:$A,list!$A:G,7,0),"")=0,"",IFERROR(VLOOKUP(6&amp;$A:$A,list!$A:G,7,0),""))</f>
        <v/>
      </c>
      <c r="AK174" s="10">
        <f>IF(IFERROR(VLOOKUP(6&amp;$A:$A,list!$A:H,8,0),"")=0,"",IFERROR(VLOOKUP(6&amp;$A:$A,list!$A:H,8,0),""))</f>
        <v/>
      </c>
      <c r="AL174" s="2">
        <f>IF(IFERROR(VLOOKUP(7&amp;$A:$A,list!$A:C,3,0),"")=0,"",IFERROR(VLOOKUP(7&amp;$A:$A,list!$A:C,3,0),""))</f>
        <v/>
      </c>
      <c r="AM174" s="10">
        <f>IF(IFERROR(VLOOKUP(7&amp;$A:$A,list!$A:D,4,0),"")=0,"",IFERROR(VLOOKUP(7&amp;$A:$A,list!$A:D,4,0),""))</f>
        <v/>
      </c>
      <c r="AN174" s="10">
        <f>IF(IFERROR(VLOOKUP(7&amp;$A:$A,list!$A:E,5,0),"")=0,"",IFERROR(VLOOKUP(7&amp;$A:$A,list!$A:E,5,0),""))</f>
        <v/>
      </c>
      <c r="AO174" s="10">
        <f>IF(IFERROR(VLOOKUP(7&amp;$A:$A,list!$A:F,6,0),"")=0,"",IFERROR(VLOOKUP(7&amp;$A:$A,list!$A:F,6,0),""))</f>
        <v/>
      </c>
      <c r="AP174" s="10">
        <f>IF(IFERROR(VLOOKUP(7&amp;$A:$A,list!$A:G,7,0),"")=0,"",IFERROR(VLOOKUP(7&amp;$A:$A,list!$A:G,7,0),""))</f>
        <v/>
      </c>
      <c r="AQ174" s="10">
        <f>IF(IFERROR(VLOOKUP(7&amp;$A:$A,list!$A:H,8,0),"")=0,"",IFERROR(VLOOKUP(7&amp;$A:$A,list!$A:H,8,0),""))</f>
        <v/>
      </c>
      <c r="AR174" s="2">
        <f>IF(IFERROR(VLOOKUP(8&amp;$A:$A,list!$A:C,3,0),"")=0,"",IFERROR(VLOOKUP(8&amp;$A:$A,list!$A:C,3,0),""))</f>
        <v/>
      </c>
      <c r="AS174" s="10">
        <f>IF(IFERROR(VLOOKUP(8&amp;$A:$A,list!$A:D,4,0),"")=0,"",IFERROR(VLOOKUP(8&amp;$A:$A,list!$A:D,4,0),""))</f>
        <v/>
      </c>
      <c r="AT174" s="10">
        <f>IF(IFERROR(VLOOKUP(8&amp;$A:$A,list!$A:E,5,0),"")=0,"",IFERROR(VLOOKUP(8&amp;$A:$A,list!$A:E,5,0),""))</f>
        <v/>
      </c>
      <c r="AU174" s="10">
        <f>IF(IFERROR(VLOOKUP(8&amp;$A:$A,list!$A:F,6,0),"")=0,"",IFERROR(VLOOKUP(8&amp;$A:$A,list!$A:F,6,0),""))</f>
        <v/>
      </c>
      <c r="AV174" s="10">
        <f>IF(IFERROR(VLOOKUP(8&amp;$A:$A,list!$A:G,7,0),"")=0,"",IFERROR(VLOOKUP(8&amp;$A:$A,list!$A:G,7,0),""))</f>
        <v/>
      </c>
      <c r="AW174" s="3">
        <f>IF(IFERROR(VLOOKUP(8&amp;$A:$A,list!$A:H,8,0),"")=0,"",IFERROR(VLOOKUP(8&amp;$A:$A,list!$A:H,8,0),""))</f>
        <v/>
      </c>
    </row>
    <row r="175">
      <c r="B175" s="2">
        <f>IF(IFERROR(VLOOKUP(1&amp;$A:$A,list!$A:C,3,0),"")=0,"",IFERROR(VLOOKUP(1&amp;$A:$A,list!$A:C,3,0),""))</f>
        <v/>
      </c>
      <c r="C175" s="10">
        <f>IF(IFERROR(VLOOKUP(1&amp;$A:$A,list!$A:D,4,0),"")=0,"",IFERROR(VLOOKUP(1&amp;$A:$A,list!$A:D,4,0),""))</f>
        <v/>
      </c>
      <c r="D175" s="10">
        <f>IF(IFERROR(VLOOKUP(1&amp;$A:$A,list!$A:E,5,0),"")=0,"",IFERROR(VLOOKUP(1&amp;$A:$A,list!$A:E,5,0),""))</f>
        <v/>
      </c>
      <c r="E175" s="10">
        <f>IF(IFERROR(VLOOKUP(1&amp;$A:$A,list!$A:F,6,0),"")=0,"",IFERROR(VLOOKUP(1&amp;$A:$A,list!$A:F,6,0),""))</f>
        <v/>
      </c>
      <c r="F175" s="10">
        <f>IF(IFERROR(VLOOKUP(1&amp;$A:$A,list!$A:G,7,0),"")=0,"",IFERROR(VLOOKUP(1&amp;$A:$A,list!$A:G,7,0),""))</f>
        <v/>
      </c>
      <c r="G175" s="10">
        <f>IF(IFERROR(VLOOKUP(1&amp;$A:$A,list!$A:H,8,0),"")=0,"",IFERROR(VLOOKUP(1&amp;$A:$A,list!$A:H,8,0),""))</f>
        <v/>
      </c>
      <c r="H175" s="2">
        <f>IF(IFERROR(VLOOKUP(2&amp;$A:$A,list!$A:C,3,0),"")=0,"",IFERROR(VLOOKUP(2&amp;$A:$A,list!$A:C,3,0),""))</f>
        <v/>
      </c>
      <c r="I175" s="10">
        <f>IF(IFERROR(VLOOKUP(2&amp;$A:$A,list!$A:D,4,0),"")=0,"",IFERROR(VLOOKUP(2&amp;$A:$A,list!$A:D,4,0),""))</f>
        <v/>
      </c>
      <c r="J175" s="10">
        <f>IF(IFERROR(VLOOKUP(2&amp;$A:$A,list!$A:E,5,0),"")=0,"",IFERROR(VLOOKUP(2&amp;$A:$A,list!$A:E,5,0),""))</f>
        <v/>
      </c>
      <c r="K175" s="10">
        <f>IF(IFERROR(VLOOKUP(2&amp;$A:$A,list!$A:F,6,0),"")=0,"",IFERROR(VLOOKUP(2&amp;$A:$A,list!$A:F,6,0),""))</f>
        <v/>
      </c>
      <c r="L175" s="10">
        <f>IF(IFERROR(VLOOKUP(2&amp;$A:$A,list!$A:G,7,0),"")=0,"",IFERROR(VLOOKUP(2&amp;$A:$A,list!$A:G,7,0),""))</f>
        <v/>
      </c>
      <c r="M175" s="10">
        <f>IF(IFERROR(VLOOKUP(2&amp;$A:$A,list!$A:H,8,0),"")=0,"",IFERROR(VLOOKUP(2&amp;$A:$A,list!$A:H,8,0),""))</f>
        <v/>
      </c>
      <c r="N175" s="2">
        <f>IF(IFERROR(VLOOKUP(3&amp;$A:$A,list!$A:C,3,0),"")=0,"",IFERROR(VLOOKUP(3&amp;$A:$A,list!$A:C,3,0),""))</f>
        <v/>
      </c>
      <c r="O175" s="10">
        <f>IF(IFERROR(VLOOKUP(3&amp;$A:$A,list!$A:D,4,0),"")=0,"",IFERROR(VLOOKUP(3&amp;$A:$A,list!$A:D,4,0),""))</f>
        <v/>
      </c>
      <c r="P175" s="10">
        <f>IF(IFERROR(VLOOKUP(3&amp;$A:$A,list!$A:E,5,0),"")=0,"",IFERROR(VLOOKUP(3&amp;$A:$A,list!$A:E,5,0),""))</f>
        <v/>
      </c>
      <c r="Q175" s="10">
        <f>IF(IFERROR(VLOOKUP(3&amp;$A:$A,list!$A:F,6,0),"")=0,"",IFERROR(VLOOKUP(3&amp;$A:$A,list!$A:F,6,0),""))</f>
        <v/>
      </c>
      <c r="R175" s="10">
        <f>IF(IFERROR(VLOOKUP(3&amp;$A:$A,list!$A:G,7,0),"")=0,"",IFERROR(VLOOKUP(3&amp;$A:$A,list!$A:G,7,0),""))</f>
        <v/>
      </c>
      <c r="S175" s="10">
        <f>IF(IFERROR(VLOOKUP(3&amp;$A:$A,list!$A:H,8,0),"")=0,"",IFERROR(VLOOKUP(3&amp;$A:$A,list!$A:H,8,0),""))</f>
        <v/>
      </c>
      <c r="T175" s="2">
        <f>IF(IFERROR(VLOOKUP(4&amp;$A:$A,list!$A:C,3,0),"")=0,"",IFERROR(VLOOKUP(4&amp;$A:$A,list!$A:C,3,0),""))</f>
        <v/>
      </c>
      <c r="U175" s="10">
        <f>IF(IFERROR(VLOOKUP(4&amp;$A:$A,list!$A:D,4,0),"")=0,"",IFERROR(VLOOKUP(4&amp;$A:$A,list!$A:D,4,0),""))</f>
        <v/>
      </c>
      <c r="V175" s="10">
        <f>IF(IFERROR(VLOOKUP(4&amp;$A:$A,list!$A:E,5,0),"")=0,"",IFERROR(VLOOKUP(4&amp;$A:$A,list!$A:E,5,0),""))</f>
        <v/>
      </c>
      <c r="W175" s="10">
        <f>IF(IFERROR(VLOOKUP(4&amp;$A:$A,list!$A:F,6,0),"")=0,"",IFERROR(VLOOKUP(4&amp;$A:$A,list!$A:F,6,0),""))</f>
        <v/>
      </c>
      <c r="X175" s="10">
        <f>IF(IFERROR(VLOOKUP(4&amp;$A:$A,list!$A:G,7,0),"")=0,"",IFERROR(VLOOKUP(4&amp;$A:$A,list!$A:G,7,0),""))</f>
        <v/>
      </c>
      <c r="Y175" s="10">
        <f>IF(IFERROR(VLOOKUP(4&amp;$A:$A,list!$A:H,8,0),"")=0,"",IFERROR(VLOOKUP(4&amp;$A:$A,list!$A:H,8,0),""))</f>
        <v/>
      </c>
      <c r="Z175" s="2">
        <f>IF(IFERROR(VLOOKUP(5&amp;$A:$A,list!$A:C,3,0),"")=0,"",IFERROR(VLOOKUP(5&amp;$A:$A,list!$A:C,3,0),""))</f>
        <v/>
      </c>
      <c r="AA175" s="10">
        <f>IF(IFERROR(VLOOKUP(5&amp;$A:$A,list!$A:D,4,0),"")=0,"",IFERROR(VLOOKUP(5&amp;$A:$A,list!$A:D,4,0),""))</f>
        <v/>
      </c>
      <c r="AB175" s="10">
        <f>IF(IFERROR(VLOOKUP(5&amp;$A:$A,list!$A:E,5,0),"")=0,"",IFERROR(VLOOKUP(5&amp;$A:$A,list!$A:E,5,0),""))</f>
        <v/>
      </c>
      <c r="AC175" s="10">
        <f>IF(IFERROR(VLOOKUP(5&amp;$A:$A,list!$A:F,6,0),"")=0,"",IFERROR(VLOOKUP(5&amp;$A:$A,list!$A:F,6,0),""))</f>
        <v/>
      </c>
      <c r="AD175" s="10">
        <f>IF(IFERROR(VLOOKUP(5&amp;$A:$A,list!$A:G,7,0),"")=0,"",IFERROR(VLOOKUP(5&amp;$A:$A,list!$A:G,7,0),""))</f>
        <v/>
      </c>
      <c r="AE175" s="10">
        <f>IF(IFERROR(VLOOKUP(5&amp;$A:$A,list!$A:H,8,0),"")=0,"",IFERROR(VLOOKUP(5&amp;$A:$A,list!$A:H,8,0),""))</f>
        <v/>
      </c>
      <c r="AF175" s="2">
        <f>IF(IFERROR(VLOOKUP(6&amp;$A:$A,list!$A:C,3,0),"")=0,"",IFERROR(VLOOKUP(6&amp;$A:$A,list!$A:C,3,0),""))</f>
        <v/>
      </c>
      <c r="AG175" s="10">
        <f>IF(IFERROR(VLOOKUP(6&amp;$A:$A,list!$A:D,4,0),"")=0,"",IFERROR(VLOOKUP(6&amp;$A:$A,list!$A:D,4,0),""))</f>
        <v/>
      </c>
      <c r="AH175" s="10">
        <f>IF(IFERROR(VLOOKUP(6&amp;$A:$A,list!$A:E,5,0),"")=0,"",IFERROR(VLOOKUP(6&amp;$A:$A,list!$A:E,5,0),""))</f>
        <v/>
      </c>
      <c r="AI175" s="10">
        <f>IF(IFERROR(VLOOKUP(6&amp;$A:$A,list!$A:F,6,0),"")=0,"",IFERROR(VLOOKUP(6&amp;$A:$A,list!$A:F,6,0),""))</f>
        <v/>
      </c>
      <c r="AJ175" s="10">
        <f>IF(IFERROR(VLOOKUP(6&amp;$A:$A,list!$A:G,7,0),"")=0,"",IFERROR(VLOOKUP(6&amp;$A:$A,list!$A:G,7,0),""))</f>
        <v/>
      </c>
      <c r="AK175" s="10">
        <f>IF(IFERROR(VLOOKUP(6&amp;$A:$A,list!$A:H,8,0),"")=0,"",IFERROR(VLOOKUP(6&amp;$A:$A,list!$A:H,8,0),""))</f>
        <v/>
      </c>
      <c r="AL175" s="2">
        <f>IF(IFERROR(VLOOKUP(7&amp;$A:$A,list!$A:C,3,0),"")=0,"",IFERROR(VLOOKUP(7&amp;$A:$A,list!$A:C,3,0),""))</f>
        <v/>
      </c>
      <c r="AM175" s="10">
        <f>IF(IFERROR(VLOOKUP(7&amp;$A:$A,list!$A:D,4,0),"")=0,"",IFERROR(VLOOKUP(7&amp;$A:$A,list!$A:D,4,0),""))</f>
        <v/>
      </c>
      <c r="AN175" s="10">
        <f>IF(IFERROR(VLOOKUP(7&amp;$A:$A,list!$A:E,5,0),"")=0,"",IFERROR(VLOOKUP(7&amp;$A:$A,list!$A:E,5,0),""))</f>
        <v/>
      </c>
      <c r="AO175" s="10">
        <f>IF(IFERROR(VLOOKUP(7&amp;$A:$A,list!$A:F,6,0),"")=0,"",IFERROR(VLOOKUP(7&amp;$A:$A,list!$A:F,6,0),""))</f>
        <v/>
      </c>
      <c r="AP175" s="10">
        <f>IF(IFERROR(VLOOKUP(7&amp;$A:$A,list!$A:G,7,0),"")=0,"",IFERROR(VLOOKUP(7&amp;$A:$A,list!$A:G,7,0),""))</f>
        <v/>
      </c>
      <c r="AQ175" s="10">
        <f>IF(IFERROR(VLOOKUP(7&amp;$A:$A,list!$A:H,8,0),"")=0,"",IFERROR(VLOOKUP(7&amp;$A:$A,list!$A:H,8,0),""))</f>
        <v/>
      </c>
      <c r="AR175" s="2">
        <f>IF(IFERROR(VLOOKUP(8&amp;$A:$A,list!$A:C,3,0),"")=0,"",IFERROR(VLOOKUP(8&amp;$A:$A,list!$A:C,3,0),""))</f>
        <v/>
      </c>
      <c r="AS175" s="10">
        <f>IF(IFERROR(VLOOKUP(8&amp;$A:$A,list!$A:D,4,0),"")=0,"",IFERROR(VLOOKUP(8&amp;$A:$A,list!$A:D,4,0),""))</f>
        <v/>
      </c>
      <c r="AT175" s="10">
        <f>IF(IFERROR(VLOOKUP(8&amp;$A:$A,list!$A:E,5,0),"")=0,"",IFERROR(VLOOKUP(8&amp;$A:$A,list!$A:E,5,0),""))</f>
        <v/>
      </c>
      <c r="AU175" s="10">
        <f>IF(IFERROR(VLOOKUP(8&amp;$A:$A,list!$A:F,6,0),"")=0,"",IFERROR(VLOOKUP(8&amp;$A:$A,list!$A:F,6,0),""))</f>
        <v/>
      </c>
      <c r="AV175" s="10">
        <f>IF(IFERROR(VLOOKUP(8&amp;$A:$A,list!$A:G,7,0),"")=0,"",IFERROR(VLOOKUP(8&amp;$A:$A,list!$A:G,7,0),""))</f>
        <v/>
      </c>
      <c r="AW175" s="3">
        <f>IF(IFERROR(VLOOKUP(8&amp;$A:$A,list!$A:H,8,0),"")=0,"",IFERROR(VLOOKUP(8&amp;$A:$A,list!$A:H,8,0),""))</f>
        <v/>
      </c>
    </row>
    <row r="176">
      <c r="B176" s="2">
        <f>IF(IFERROR(VLOOKUP(1&amp;$A:$A,list!$A:C,3,0),"")=0,"",IFERROR(VLOOKUP(1&amp;$A:$A,list!$A:C,3,0),""))</f>
        <v/>
      </c>
      <c r="C176" s="10">
        <f>IF(IFERROR(VLOOKUP(1&amp;$A:$A,list!$A:D,4,0),"")=0,"",IFERROR(VLOOKUP(1&amp;$A:$A,list!$A:D,4,0),""))</f>
        <v/>
      </c>
      <c r="D176" s="10">
        <f>IF(IFERROR(VLOOKUP(1&amp;$A:$A,list!$A:E,5,0),"")=0,"",IFERROR(VLOOKUP(1&amp;$A:$A,list!$A:E,5,0),""))</f>
        <v/>
      </c>
      <c r="E176" s="10">
        <f>IF(IFERROR(VLOOKUP(1&amp;$A:$A,list!$A:F,6,0),"")=0,"",IFERROR(VLOOKUP(1&amp;$A:$A,list!$A:F,6,0),""))</f>
        <v/>
      </c>
      <c r="F176" s="10">
        <f>IF(IFERROR(VLOOKUP(1&amp;$A:$A,list!$A:G,7,0),"")=0,"",IFERROR(VLOOKUP(1&amp;$A:$A,list!$A:G,7,0),""))</f>
        <v/>
      </c>
      <c r="G176" s="10">
        <f>IF(IFERROR(VLOOKUP(1&amp;$A:$A,list!$A:H,8,0),"")=0,"",IFERROR(VLOOKUP(1&amp;$A:$A,list!$A:H,8,0),""))</f>
        <v/>
      </c>
      <c r="H176" s="2">
        <f>IF(IFERROR(VLOOKUP(2&amp;$A:$A,list!$A:C,3,0),"")=0,"",IFERROR(VLOOKUP(2&amp;$A:$A,list!$A:C,3,0),""))</f>
        <v/>
      </c>
      <c r="I176" s="10">
        <f>IF(IFERROR(VLOOKUP(2&amp;$A:$A,list!$A:D,4,0),"")=0,"",IFERROR(VLOOKUP(2&amp;$A:$A,list!$A:D,4,0),""))</f>
        <v/>
      </c>
      <c r="J176" s="10">
        <f>IF(IFERROR(VLOOKUP(2&amp;$A:$A,list!$A:E,5,0),"")=0,"",IFERROR(VLOOKUP(2&amp;$A:$A,list!$A:E,5,0),""))</f>
        <v/>
      </c>
      <c r="K176" s="10">
        <f>IF(IFERROR(VLOOKUP(2&amp;$A:$A,list!$A:F,6,0),"")=0,"",IFERROR(VLOOKUP(2&amp;$A:$A,list!$A:F,6,0),""))</f>
        <v/>
      </c>
      <c r="L176" s="10">
        <f>IF(IFERROR(VLOOKUP(2&amp;$A:$A,list!$A:G,7,0),"")=0,"",IFERROR(VLOOKUP(2&amp;$A:$A,list!$A:G,7,0),""))</f>
        <v/>
      </c>
      <c r="M176" s="10">
        <f>IF(IFERROR(VLOOKUP(2&amp;$A:$A,list!$A:H,8,0),"")=0,"",IFERROR(VLOOKUP(2&amp;$A:$A,list!$A:H,8,0),""))</f>
        <v/>
      </c>
      <c r="N176" s="2">
        <f>IF(IFERROR(VLOOKUP(3&amp;$A:$A,list!$A:C,3,0),"")=0,"",IFERROR(VLOOKUP(3&amp;$A:$A,list!$A:C,3,0),""))</f>
        <v/>
      </c>
      <c r="O176" s="10">
        <f>IF(IFERROR(VLOOKUP(3&amp;$A:$A,list!$A:D,4,0),"")=0,"",IFERROR(VLOOKUP(3&amp;$A:$A,list!$A:D,4,0),""))</f>
        <v/>
      </c>
      <c r="P176" s="10">
        <f>IF(IFERROR(VLOOKUP(3&amp;$A:$A,list!$A:E,5,0),"")=0,"",IFERROR(VLOOKUP(3&amp;$A:$A,list!$A:E,5,0),""))</f>
        <v/>
      </c>
      <c r="Q176" s="10">
        <f>IF(IFERROR(VLOOKUP(3&amp;$A:$A,list!$A:F,6,0),"")=0,"",IFERROR(VLOOKUP(3&amp;$A:$A,list!$A:F,6,0),""))</f>
        <v/>
      </c>
      <c r="R176" s="10">
        <f>IF(IFERROR(VLOOKUP(3&amp;$A:$A,list!$A:G,7,0),"")=0,"",IFERROR(VLOOKUP(3&amp;$A:$A,list!$A:G,7,0),""))</f>
        <v/>
      </c>
      <c r="S176" s="10">
        <f>IF(IFERROR(VLOOKUP(3&amp;$A:$A,list!$A:H,8,0),"")=0,"",IFERROR(VLOOKUP(3&amp;$A:$A,list!$A:H,8,0),""))</f>
        <v/>
      </c>
      <c r="T176" s="2">
        <f>IF(IFERROR(VLOOKUP(4&amp;$A:$A,list!$A:C,3,0),"")=0,"",IFERROR(VLOOKUP(4&amp;$A:$A,list!$A:C,3,0),""))</f>
        <v/>
      </c>
      <c r="U176" s="10">
        <f>IF(IFERROR(VLOOKUP(4&amp;$A:$A,list!$A:D,4,0),"")=0,"",IFERROR(VLOOKUP(4&amp;$A:$A,list!$A:D,4,0),""))</f>
        <v/>
      </c>
      <c r="V176" s="10">
        <f>IF(IFERROR(VLOOKUP(4&amp;$A:$A,list!$A:E,5,0),"")=0,"",IFERROR(VLOOKUP(4&amp;$A:$A,list!$A:E,5,0),""))</f>
        <v/>
      </c>
      <c r="W176" s="10">
        <f>IF(IFERROR(VLOOKUP(4&amp;$A:$A,list!$A:F,6,0),"")=0,"",IFERROR(VLOOKUP(4&amp;$A:$A,list!$A:F,6,0),""))</f>
        <v/>
      </c>
      <c r="X176" s="10">
        <f>IF(IFERROR(VLOOKUP(4&amp;$A:$A,list!$A:G,7,0),"")=0,"",IFERROR(VLOOKUP(4&amp;$A:$A,list!$A:G,7,0),""))</f>
        <v/>
      </c>
      <c r="Y176" s="10">
        <f>IF(IFERROR(VLOOKUP(4&amp;$A:$A,list!$A:H,8,0),"")=0,"",IFERROR(VLOOKUP(4&amp;$A:$A,list!$A:H,8,0),""))</f>
        <v/>
      </c>
      <c r="Z176" s="2">
        <f>IF(IFERROR(VLOOKUP(5&amp;$A:$A,list!$A:C,3,0),"")=0,"",IFERROR(VLOOKUP(5&amp;$A:$A,list!$A:C,3,0),""))</f>
        <v/>
      </c>
      <c r="AA176" s="10">
        <f>IF(IFERROR(VLOOKUP(5&amp;$A:$A,list!$A:D,4,0),"")=0,"",IFERROR(VLOOKUP(5&amp;$A:$A,list!$A:D,4,0),""))</f>
        <v/>
      </c>
      <c r="AB176" s="10">
        <f>IF(IFERROR(VLOOKUP(5&amp;$A:$A,list!$A:E,5,0),"")=0,"",IFERROR(VLOOKUP(5&amp;$A:$A,list!$A:E,5,0),""))</f>
        <v/>
      </c>
      <c r="AC176" s="10">
        <f>IF(IFERROR(VLOOKUP(5&amp;$A:$A,list!$A:F,6,0),"")=0,"",IFERROR(VLOOKUP(5&amp;$A:$A,list!$A:F,6,0),""))</f>
        <v/>
      </c>
      <c r="AD176" s="10">
        <f>IF(IFERROR(VLOOKUP(5&amp;$A:$A,list!$A:G,7,0),"")=0,"",IFERROR(VLOOKUP(5&amp;$A:$A,list!$A:G,7,0),""))</f>
        <v/>
      </c>
      <c r="AE176" s="10">
        <f>IF(IFERROR(VLOOKUP(5&amp;$A:$A,list!$A:H,8,0),"")=0,"",IFERROR(VLOOKUP(5&amp;$A:$A,list!$A:H,8,0),""))</f>
        <v/>
      </c>
      <c r="AF176" s="2">
        <f>IF(IFERROR(VLOOKUP(6&amp;$A:$A,list!$A:C,3,0),"")=0,"",IFERROR(VLOOKUP(6&amp;$A:$A,list!$A:C,3,0),""))</f>
        <v/>
      </c>
      <c r="AG176" s="10">
        <f>IF(IFERROR(VLOOKUP(6&amp;$A:$A,list!$A:D,4,0),"")=0,"",IFERROR(VLOOKUP(6&amp;$A:$A,list!$A:D,4,0),""))</f>
        <v/>
      </c>
      <c r="AH176" s="10">
        <f>IF(IFERROR(VLOOKUP(6&amp;$A:$A,list!$A:E,5,0),"")=0,"",IFERROR(VLOOKUP(6&amp;$A:$A,list!$A:E,5,0),""))</f>
        <v/>
      </c>
      <c r="AI176" s="10">
        <f>IF(IFERROR(VLOOKUP(6&amp;$A:$A,list!$A:F,6,0),"")=0,"",IFERROR(VLOOKUP(6&amp;$A:$A,list!$A:F,6,0),""))</f>
        <v/>
      </c>
      <c r="AJ176" s="10">
        <f>IF(IFERROR(VLOOKUP(6&amp;$A:$A,list!$A:G,7,0),"")=0,"",IFERROR(VLOOKUP(6&amp;$A:$A,list!$A:G,7,0),""))</f>
        <v/>
      </c>
      <c r="AK176" s="10">
        <f>IF(IFERROR(VLOOKUP(6&amp;$A:$A,list!$A:H,8,0),"")=0,"",IFERROR(VLOOKUP(6&amp;$A:$A,list!$A:H,8,0),""))</f>
        <v/>
      </c>
      <c r="AL176" s="2">
        <f>IF(IFERROR(VLOOKUP(7&amp;$A:$A,list!$A:C,3,0),"")=0,"",IFERROR(VLOOKUP(7&amp;$A:$A,list!$A:C,3,0),""))</f>
        <v/>
      </c>
      <c r="AM176" s="10">
        <f>IF(IFERROR(VLOOKUP(7&amp;$A:$A,list!$A:D,4,0),"")=0,"",IFERROR(VLOOKUP(7&amp;$A:$A,list!$A:D,4,0),""))</f>
        <v/>
      </c>
      <c r="AN176" s="10">
        <f>IF(IFERROR(VLOOKUP(7&amp;$A:$A,list!$A:E,5,0),"")=0,"",IFERROR(VLOOKUP(7&amp;$A:$A,list!$A:E,5,0),""))</f>
        <v/>
      </c>
      <c r="AO176" s="10">
        <f>IF(IFERROR(VLOOKUP(7&amp;$A:$A,list!$A:F,6,0),"")=0,"",IFERROR(VLOOKUP(7&amp;$A:$A,list!$A:F,6,0),""))</f>
        <v/>
      </c>
      <c r="AP176" s="10">
        <f>IF(IFERROR(VLOOKUP(7&amp;$A:$A,list!$A:G,7,0),"")=0,"",IFERROR(VLOOKUP(7&amp;$A:$A,list!$A:G,7,0),""))</f>
        <v/>
      </c>
      <c r="AQ176" s="10">
        <f>IF(IFERROR(VLOOKUP(7&amp;$A:$A,list!$A:H,8,0),"")=0,"",IFERROR(VLOOKUP(7&amp;$A:$A,list!$A:H,8,0),""))</f>
        <v/>
      </c>
      <c r="AR176" s="2">
        <f>IF(IFERROR(VLOOKUP(8&amp;$A:$A,list!$A:C,3,0),"")=0,"",IFERROR(VLOOKUP(8&amp;$A:$A,list!$A:C,3,0),""))</f>
        <v/>
      </c>
      <c r="AS176" s="10">
        <f>IF(IFERROR(VLOOKUP(8&amp;$A:$A,list!$A:D,4,0),"")=0,"",IFERROR(VLOOKUP(8&amp;$A:$A,list!$A:D,4,0),""))</f>
        <v/>
      </c>
      <c r="AT176" s="10">
        <f>IF(IFERROR(VLOOKUP(8&amp;$A:$A,list!$A:E,5,0),"")=0,"",IFERROR(VLOOKUP(8&amp;$A:$A,list!$A:E,5,0),""))</f>
        <v/>
      </c>
      <c r="AU176" s="10">
        <f>IF(IFERROR(VLOOKUP(8&amp;$A:$A,list!$A:F,6,0),"")=0,"",IFERROR(VLOOKUP(8&amp;$A:$A,list!$A:F,6,0),""))</f>
        <v/>
      </c>
      <c r="AV176" s="10">
        <f>IF(IFERROR(VLOOKUP(8&amp;$A:$A,list!$A:G,7,0),"")=0,"",IFERROR(VLOOKUP(8&amp;$A:$A,list!$A:G,7,0),""))</f>
        <v/>
      </c>
      <c r="AW176" s="3">
        <f>IF(IFERROR(VLOOKUP(8&amp;$A:$A,list!$A:H,8,0),"")=0,"",IFERROR(VLOOKUP(8&amp;$A:$A,list!$A:H,8,0),""))</f>
        <v/>
      </c>
    </row>
    <row r="177">
      <c r="B177" s="2">
        <f>IF(IFERROR(VLOOKUP(1&amp;$A:$A,list!$A:C,3,0),"")=0,"",IFERROR(VLOOKUP(1&amp;$A:$A,list!$A:C,3,0),""))</f>
        <v/>
      </c>
      <c r="C177" s="10">
        <f>IF(IFERROR(VLOOKUP(1&amp;$A:$A,list!$A:D,4,0),"")=0,"",IFERROR(VLOOKUP(1&amp;$A:$A,list!$A:D,4,0),""))</f>
        <v/>
      </c>
      <c r="D177" s="10">
        <f>IF(IFERROR(VLOOKUP(1&amp;$A:$A,list!$A:E,5,0),"")=0,"",IFERROR(VLOOKUP(1&amp;$A:$A,list!$A:E,5,0),""))</f>
        <v/>
      </c>
      <c r="E177" s="10">
        <f>IF(IFERROR(VLOOKUP(1&amp;$A:$A,list!$A:F,6,0),"")=0,"",IFERROR(VLOOKUP(1&amp;$A:$A,list!$A:F,6,0),""))</f>
        <v/>
      </c>
      <c r="F177" s="10">
        <f>IF(IFERROR(VLOOKUP(1&amp;$A:$A,list!$A:G,7,0),"")=0,"",IFERROR(VLOOKUP(1&amp;$A:$A,list!$A:G,7,0),""))</f>
        <v/>
      </c>
      <c r="G177" s="10">
        <f>IF(IFERROR(VLOOKUP(1&amp;$A:$A,list!$A:H,8,0),"")=0,"",IFERROR(VLOOKUP(1&amp;$A:$A,list!$A:H,8,0),""))</f>
        <v/>
      </c>
      <c r="H177" s="2">
        <f>IF(IFERROR(VLOOKUP(2&amp;$A:$A,list!$A:C,3,0),"")=0,"",IFERROR(VLOOKUP(2&amp;$A:$A,list!$A:C,3,0),""))</f>
        <v/>
      </c>
      <c r="I177" s="10">
        <f>IF(IFERROR(VLOOKUP(2&amp;$A:$A,list!$A:D,4,0),"")=0,"",IFERROR(VLOOKUP(2&amp;$A:$A,list!$A:D,4,0),""))</f>
        <v/>
      </c>
      <c r="J177" s="10">
        <f>IF(IFERROR(VLOOKUP(2&amp;$A:$A,list!$A:E,5,0),"")=0,"",IFERROR(VLOOKUP(2&amp;$A:$A,list!$A:E,5,0),""))</f>
        <v/>
      </c>
      <c r="K177" s="10">
        <f>IF(IFERROR(VLOOKUP(2&amp;$A:$A,list!$A:F,6,0),"")=0,"",IFERROR(VLOOKUP(2&amp;$A:$A,list!$A:F,6,0),""))</f>
        <v/>
      </c>
      <c r="L177" s="10">
        <f>IF(IFERROR(VLOOKUP(2&amp;$A:$A,list!$A:G,7,0),"")=0,"",IFERROR(VLOOKUP(2&amp;$A:$A,list!$A:G,7,0),""))</f>
        <v/>
      </c>
      <c r="M177" s="10">
        <f>IF(IFERROR(VLOOKUP(2&amp;$A:$A,list!$A:H,8,0),"")=0,"",IFERROR(VLOOKUP(2&amp;$A:$A,list!$A:H,8,0),""))</f>
        <v/>
      </c>
      <c r="N177" s="2">
        <f>IF(IFERROR(VLOOKUP(3&amp;$A:$A,list!$A:C,3,0),"")=0,"",IFERROR(VLOOKUP(3&amp;$A:$A,list!$A:C,3,0),""))</f>
        <v/>
      </c>
      <c r="O177" s="10">
        <f>IF(IFERROR(VLOOKUP(3&amp;$A:$A,list!$A:D,4,0),"")=0,"",IFERROR(VLOOKUP(3&amp;$A:$A,list!$A:D,4,0),""))</f>
        <v/>
      </c>
      <c r="P177" s="10">
        <f>IF(IFERROR(VLOOKUP(3&amp;$A:$A,list!$A:E,5,0),"")=0,"",IFERROR(VLOOKUP(3&amp;$A:$A,list!$A:E,5,0),""))</f>
        <v/>
      </c>
      <c r="Q177" s="10">
        <f>IF(IFERROR(VLOOKUP(3&amp;$A:$A,list!$A:F,6,0),"")=0,"",IFERROR(VLOOKUP(3&amp;$A:$A,list!$A:F,6,0),""))</f>
        <v/>
      </c>
      <c r="R177" s="10">
        <f>IF(IFERROR(VLOOKUP(3&amp;$A:$A,list!$A:G,7,0),"")=0,"",IFERROR(VLOOKUP(3&amp;$A:$A,list!$A:G,7,0),""))</f>
        <v/>
      </c>
      <c r="S177" s="10">
        <f>IF(IFERROR(VLOOKUP(3&amp;$A:$A,list!$A:H,8,0),"")=0,"",IFERROR(VLOOKUP(3&amp;$A:$A,list!$A:H,8,0),""))</f>
        <v/>
      </c>
      <c r="T177" s="2">
        <f>IF(IFERROR(VLOOKUP(4&amp;$A:$A,list!$A:C,3,0),"")=0,"",IFERROR(VLOOKUP(4&amp;$A:$A,list!$A:C,3,0),""))</f>
        <v/>
      </c>
      <c r="U177" s="10">
        <f>IF(IFERROR(VLOOKUP(4&amp;$A:$A,list!$A:D,4,0),"")=0,"",IFERROR(VLOOKUP(4&amp;$A:$A,list!$A:D,4,0),""))</f>
        <v/>
      </c>
      <c r="V177" s="10">
        <f>IF(IFERROR(VLOOKUP(4&amp;$A:$A,list!$A:E,5,0),"")=0,"",IFERROR(VLOOKUP(4&amp;$A:$A,list!$A:E,5,0),""))</f>
        <v/>
      </c>
      <c r="W177" s="10">
        <f>IF(IFERROR(VLOOKUP(4&amp;$A:$A,list!$A:F,6,0),"")=0,"",IFERROR(VLOOKUP(4&amp;$A:$A,list!$A:F,6,0),""))</f>
        <v/>
      </c>
      <c r="X177" s="10">
        <f>IF(IFERROR(VLOOKUP(4&amp;$A:$A,list!$A:G,7,0),"")=0,"",IFERROR(VLOOKUP(4&amp;$A:$A,list!$A:G,7,0),""))</f>
        <v/>
      </c>
      <c r="Y177" s="10">
        <f>IF(IFERROR(VLOOKUP(4&amp;$A:$A,list!$A:H,8,0),"")=0,"",IFERROR(VLOOKUP(4&amp;$A:$A,list!$A:H,8,0),""))</f>
        <v/>
      </c>
      <c r="Z177" s="2">
        <f>IF(IFERROR(VLOOKUP(5&amp;$A:$A,list!$A:C,3,0),"")=0,"",IFERROR(VLOOKUP(5&amp;$A:$A,list!$A:C,3,0),""))</f>
        <v/>
      </c>
      <c r="AA177" s="10">
        <f>IF(IFERROR(VLOOKUP(5&amp;$A:$A,list!$A:D,4,0),"")=0,"",IFERROR(VLOOKUP(5&amp;$A:$A,list!$A:D,4,0),""))</f>
        <v/>
      </c>
      <c r="AB177" s="10">
        <f>IF(IFERROR(VLOOKUP(5&amp;$A:$A,list!$A:E,5,0),"")=0,"",IFERROR(VLOOKUP(5&amp;$A:$A,list!$A:E,5,0),""))</f>
        <v/>
      </c>
      <c r="AC177" s="10">
        <f>IF(IFERROR(VLOOKUP(5&amp;$A:$A,list!$A:F,6,0),"")=0,"",IFERROR(VLOOKUP(5&amp;$A:$A,list!$A:F,6,0),""))</f>
        <v/>
      </c>
      <c r="AD177" s="10">
        <f>IF(IFERROR(VLOOKUP(5&amp;$A:$A,list!$A:G,7,0),"")=0,"",IFERROR(VLOOKUP(5&amp;$A:$A,list!$A:G,7,0),""))</f>
        <v/>
      </c>
      <c r="AE177" s="10">
        <f>IF(IFERROR(VLOOKUP(5&amp;$A:$A,list!$A:H,8,0),"")=0,"",IFERROR(VLOOKUP(5&amp;$A:$A,list!$A:H,8,0),""))</f>
        <v/>
      </c>
      <c r="AF177" s="2">
        <f>IF(IFERROR(VLOOKUP(6&amp;$A:$A,list!$A:C,3,0),"")=0,"",IFERROR(VLOOKUP(6&amp;$A:$A,list!$A:C,3,0),""))</f>
        <v/>
      </c>
      <c r="AG177" s="10">
        <f>IF(IFERROR(VLOOKUP(6&amp;$A:$A,list!$A:D,4,0),"")=0,"",IFERROR(VLOOKUP(6&amp;$A:$A,list!$A:D,4,0),""))</f>
        <v/>
      </c>
      <c r="AH177" s="10">
        <f>IF(IFERROR(VLOOKUP(6&amp;$A:$A,list!$A:E,5,0),"")=0,"",IFERROR(VLOOKUP(6&amp;$A:$A,list!$A:E,5,0),""))</f>
        <v/>
      </c>
      <c r="AI177" s="10">
        <f>IF(IFERROR(VLOOKUP(6&amp;$A:$A,list!$A:F,6,0),"")=0,"",IFERROR(VLOOKUP(6&amp;$A:$A,list!$A:F,6,0),""))</f>
        <v/>
      </c>
      <c r="AJ177" s="10">
        <f>IF(IFERROR(VLOOKUP(6&amp;$A:$A,list!$A:G,7,0),"")=0,"",IFERROR(VLOOKUP(6&amp;$A:$A,list!$A:G,7,0),""))</f>
        <v/>
      </c>
      <c r="AK177" s="10">
        <f>IF(IFERROR(VLOOKUP(6&amp;$A:$A,list!$A:H,8,0),"")=0,"",IFERROR(VLOOKUP(6&amp;$A:$A,list!$A:H,8,0),""))</f>
        <v/>
      </c>
      <c r="AL177" s="2">
        <f>IF(IFERROR(VLOOKUP(7&amp;$A:$A,list!$A:C,3,0),"")=0,"",IFERROR(VLOOKUP(7&amp;$A:$A,list!$A:C,3,0),""))</f>
        <v/>
      </c>
      <c r="AM177" s="10">
        <f>IF(IFERROR(VLOOKUP(7&amp;$A:$A,list!$A:D,4,0),"")=0,"",IFERROR(VLOOKUP(7&amp;$A:$A,list!$A:D,4,0),""))</f>
        <v/>
      </c>
      <c r="AN177" s="10">
        <f>IF(IFERROR(VLOOKUP(7&amp;$A:$A,list!$A:E,5,0),"")=0,"",IFERROR(VLOOKUP(7&amp;$A:$A,list!$A:E,5,0),""))</f>
        <v/>
      </c>
      <c r="AO177" s="10">
        <f>IF(IFERROR(VLOOKUP(7&amp;$A:$A,list!$A:F,6,0),"")=0,"",IFERROR(VLOOKUP(7&amp;$A:$A,list!$A:F,6,0),""))</f>
        <v/>
      </c>
      <c r="AP177" s="10">
        <f>IF(IFERROR(VLOOKUP(7&amp;$A:$A,list!$A:G,7,0),"")=0,"",IFERROR(VLOOKUP(7&amp;$A:$A,list!$A:G,7,0),""))</f>
        <v/>
      </c>
      <c r="AQ177" s="10">
        <f>IF(IFERROR(VLOOKUP(7&amp;$A:$A,list!$A:H,8,0),"")=0,"",IFERROR(VLOOKUP(7&amp;$A:$A,list!$A:H,8,0),""))</f>
        <v/>
      </c>
      <c r="AR177" s="2">
        <f>IF(IFERROR(VLOOKUP(8&amp;$A:$A,list!$A:C,3,0),"")=0,"",IFERROR(VLOOKUP(8&amp;$A:$A,list!$A:C,3,0),""))</f>
        <v/>
      </c>
      <c r="AS177" s="10">
        <f>IF(IFERROR(VLOOKUP(8&amp;$A:$A,list!$A:D,4,0),"")=0,"",IFERROR(VLOOKUP(8&amp;$A:$A,list!$A:D,4,0),""))</f>
        <v/>
      </c>
      <c r="AT177" s="10">
        <f>IF(IFERROR(VLOOKUP(8&amp;$A:$A,list!$A:E,5,0),"")=0,"",IFERROR(VLOOKUP(8&amp;$A:$A,list!$A:E,5,0),""))</f>
        <v/>
      </c>
      <c r="AU177" s="10">
        <f>IF(IFERROR(VLOOKUP(8&amp;$A:$A,list!$A:F,6,0),"")=0,"",IFERROR(VLOOKUP(8&amp;$A:$A,list!$A:F,6,0),""))</f>
        <v/>
      </c>
      <c r="AV177" s="10">
        <f>IF(IFERROR(VLOOKUP(8&amp;$A:$A,list!$A:G,7,0),"")=0,"",IFERROR(VLOOKUP(8&amp;$A:$A,list!$A:G,7,0),""))</f>
        <v/>
      </c>
      <c r="AW177" s="3">
        <f>IF(IFERROR(VLOOKUP(8&amp;$A:$A,list!$A:H,8,0),"")=0,"",IFERROR(VLOOKUP(8&amp;$A:$A,list!$A:H,8,0),""))</f>
        <v/>
      </c>
    </row>
    <row r="178">
      <c r="B178" s="2">
        <f>IF(IFERROR(VLOOKUP(1&amp;$A:$A,list!$A:C,3,0),"")=0,"",IFERROR(VLOOKUP(1&amp;$A:$A,list!$A:C,3,0),""))</f>
        <v/>
      </c>
      <c r="C178" s="10">
        <f>IF(IFERROR(VLOOKUP(1&amp;$A:$A,list!$A:D,4,0),"")=0,"",IFERROR(VLOOKUP(1&amp;$A:$A,list!$A:D,4,0),""))</f>
        <v/>
      </c>
      <c r="D178" s="10">
        <f>IF(IFERROR(VLOOKUP(1&amp;$A:$A,list!$A:E,5,0),"")=0,"",IFERROR(VLOOKUP(1&amp;$A:$A,list!$A:E,5,0),""))</f>
        <v/>
      </c>
      <c r="E178" s="10">
        <f>IF(IFERROR(VLOOKUP(1&amp;$A:$A,list!$A:F,6,0),"")=0,"",IFERROR(VLOOKUP(1&amp;$A:$A,list!$A:F,6,0),""))</f>
        <v/>
      </c>
      <c r="F178" s="10">
        <f>IF(IFERROR(VLOOKUP(1&amp;$A:$A,list!$A:G,7,0),"")=0,"",IFERROR(VLOOKUP(1&amp;$A:$A,list!$A:G,7,0),""))</f>
        <v/>
      </c>
      <c r="G178" s="10">
        <f>IF(IFERROR(VLOOKUP(1&amp;$A:$A,list!$A:H,8,0),"")=0,"",IFERROR(VLOOKUP(1&amp;$A:$A,list!$A:H,8,0),""))</f>
        <v/>
      </c>
      <c r="H178" s="2">
        <f>IF(IFERROR(VLOOKUP(2&amp;$A:$A,list!$A:C,3,0),"")=0,"",IFERROR(VLOOKUP(2&amp;$A:$A,list!$A:C,3,0),""))</f>
        <v/>
      </c>
      <c r="I178" s="10">
        <f>IF(IFERROR(VLOOKUP(2&amp;$A:$A,list!$A:D,4,0),"")=0,"",IFERROR(VLOOKUP(2&amp;$A:$A,list!$A:D,4,0),""))</f>
        <v/>
      </c>
      <c r="J178" s="10">
        <f>IF(IFERROR(VLOOKUP(2&amp;$A:$A,list!$A:E,5,0),"")=0,"",IFERROR(VLOOKUP(2&amp;$A:$A,list!$A:E,5,0),""))</f>
        <v/>
      </c>
      <c r="K178" s="10">
        <f>IF(IFERROR(VLOOKUP(2&amp;$A:$A,list!$A:F,6,0),"")=0,"",IFERROR(VLOOKUP(2&amp;$A:$A,list!$A:F,6,0),""))</f>
        <v/>
      </c>
      <c r="L178" s="10">
        <f>IF(IFERROR(VLOOKUP(2&amp;$A:$A,list!$A:G,7,0),"")=0,"",IFERROR(VLOOKUP(2&amp;$A:$A,list!$A:G,7,0),""))</f>
        <v/>
      </c>
      <c r="M178" s="10">
        <f>IF(IFERROR(VLOOKUP(2&amp;$A:$A,list!$A:H,8,0),"")=0,"",IFERROR(VLOOKUP(2&amp;$A:$A,list!$A:H,8,0),""))</f>
        <v/>
      </c>
      <c r="N178" s="2">
        <f>IF(IFERROR(VLOOKUP(3&amp;$A:$A,list!$A:C,3,0),"")=0,"",IFERROR(VLOOKUP(3&amp;$A:$A,list!$A:C,3,0),""))</f>
        <v/>
      </c>
      <c r="O178" s="10">
        <f>IF(IFERROR(VLOOKUP(3&amp;$A:$A,list!$A:D,4,0),"")=0,"",IFERROR(VLOOKUP(3&amp;$A:$A,list!$A:D,4,0),""))</f>
        <v/>
      </c>
      <c r="P178" s="10">
        <f>IF(IFERROR(VLOOKUP(3&amp;$A:$A,list!$A:E,5,0),"")=0,"",IFERROR(VLOOKUP(3&amp;$A:$A,list!$A:E,5,0),""))</f>
        <v/>
      </c>
      <c r="Q178" s="10">
        <f>IF(IFERROR(VLOOKUP(3&amp;$A:$A,list!$A:F,6,0),"")=0,"",IFERROR(VLOOKUP(3&amp;$A:$A,list!$A:F,6,0),""))</f>
        <v/>
      </c>
      <c r="R178" s="10">
        <f>IF(IFERROR(VLOOKUP(3&amp;$A:$A,list!$A:G,7,0),"")=0,"",IFERROR(VLOOKUP(3&amp;$A:$A,list!$A:G,7,0),""))</f>
        <v/>
      </c>
      <c r="S178" s="10">
        <f>IF(IFERROR(VLOOKUP(3&amp;$A:$A,list!$A:H,8,0),"")=0,"",IFERROR(VLOOKUP(3&amp;$A:$A,list!$A:H,8,0),""))</f>
        <v/>
      </c>
      <c r="T178" s="2">
        <f>IF(IFERROR(VLOOKUP(4&amp;$A:$A,list!$A:C,3,0),"")=0,"",IFERROR(VLOOKUP(4&amp;$A:$A,list!$A:C,3,0),""))</f>
        <v/>
      </c>
      <c r="U178" s="10">
        <f>IF(IFERROR(VLOOKUP(4&amp;$A:$A,list!$A:D,4,0),"")=0,"",IFERROR(VLOOKUP(4&amp;$A:$A,list!$A:D,4,0),""))</f>
        <v/>
      </c>
      <c r="V178" s="10">
        <f>IF(IFERROR(VLOOKUP(4&amp;$A:$A,list!$A:E,5,0),"")=0,"",IFERROR(VLOOKUP(4&amp;$A:$A,list!$A:E,5,0),""))</f>
        <v/>
      </c>
      <c r="W178" s="10">
        <f>IF(IFERROR(VLOOKUP(4&amp;$A:$A,list!$A:F,6,0),"")=0,"",IFERROR(VLOOKUP(4&amp;$A:$A,list!$A:F,6,0),""))</f>
        <v/>
      </c>
      <c r="X178" s="10">
        <f>IF(IFERROR(VLOOKUP(4&amp;$A:$A,list!$A:G,7,0),"")=0,"",IFERROR(VLOOKUP(4&amp;$A:$A,list!$A:G,7,0),""))</f>
        <v/>
      </c>
      <c r="Y178" s="10">
        <f>IF(IFERROR(VLOOKUP(4&amp;$A:$A,list!$A:H,8,0),"")=0,"",IFERROR(VLOOKUP(4&amp;$A:$A,list!$A:H,8,0),""))</f>
        <v/>
      </c>
      <c r="Z178" s="2">
        <f>IF(IFERROR(VLOOKUP(5&amp;$A:$A,list!$A:C,3,0),"")=0,"",IFERROR(VLOOKUP(5&amp;$A:$A,list!$A:C,3,0),""))</f>
        <v/>
      </c>
      <c r="AA178" s="10">
        <f>IF(IFERROR(VLOOKUP(5&amp;$A:$A,list!$A:D,4,0),"")=0,"",IFERROR(VLOOKUP(5&amp;$A:$A,list!$A:D,4,0),""))</f>
        <v/>
      </c>
      <c r="AB178" s="10">
        <f>IF(IFERROR(VLOOKUP(5&amp;$A:$A,list!$A:E,5,0),"")=0,"",IFERROR(VLOOKUP(5&amp;$A:$A,list!$A:E,5,0),""))</f>
        <v/>
      </c>
      <c r="AC178" s="10">
        <f>IF(IFERROR(VLOOKUP(5&amp;$A:$A,list!$A:F,6,0),"")=0,"",IFERROR(VLOOKUP(5&amp;$A:$A,list!$A:F,6,0),""))</f>
        <v/>
      </c>
      <c r="AD178" s="10">
        <f>IF(IFERROR(VLOOKUP(5&amp;$A:$A,list!$A:G,7,0),"")=0,"",IFERROR(VLOOKUP(5&amp;$A:$A,list!$A:G,7,0),""))</f>
        <v/>
      </c>
      <c r="AE178" s="10">
        <f>IF(IFERROR(VLOOKUP(5&amp;$A:$A,list!$A:H,8,0),"")=0,"",IFERROR(VLOOKUP(5&amp;$A:$A,list!$A:H,8,0),""))</f>
        <v/>
      </c>
      <c r="AF178" s="2">
        <f>IF(IFERROR(VLOOKUP(6&amp;$A:$A,list!$A:C,3,0),"")=0,"",IFERROR(VLOOKUP(6&amp;$A:$A,list!$A:C,3,0),""))</f>
        <v/>
      </c>
      <c r="AG178" s="10">
        <f>IF(IFERROR(VLOOKUP(6&amp;$A:$A,list!$A:D,4,0),"")=0,"",IFERROR(VLOOKUP(6&amp;$A:$A,list!$A:D,4,0),""))</f>
        <v/>
      </c>
      <c r="AH178" s="10">
        <f>IF(IFERROR(VLOOKUP(6&amp;$A:$A,list!$A:E,5,0),"")=0,"",IFERROR(VLOOKUP(6&amp;$A:$A,list!$A:E,5,0),""))</f>
        <v/>
      </c>
      <c r="AI178" s="10">
        <f>IF(IFERROR(VLOOKUP(6&amp;$A:$A,list!$A:F,6,0),"")=0,"",IFERROR(VLOOKUP(6&amp;$A:$A,list!$A:F,6,0),""))</f>
        <v/>
      </c>
      <c r="AJ178" s="10">
        <f>IF(IFERROR(VLOOKUP(6&amp;$A:$A,list!$A:G,7,0),"")=0,"",IFERROR(VLOOKUP(6&amp;$A:$A,list!$A:G,7,0),""))</f>
        <v/>
      </c>
      <c r="AK178" s="10">
        <f>IF(IFERROR(VLOOKUP(6&amp;$A:$A,list!$A:H,8,0),"")=0,"",IFERROR(VLOOKUP(6&amp;$A:$A,list!$A:H,8,0),""))</f>
        <v/>
      </c>
      <c r="AL178" s="2">
        <f>IF(IFERROR(VLOOKUP(7&amp;$A:$A,list!$A:C,3,0),"")=0,"",IFERROR(VLOOKUP(7&amp;$A:$A,list!$A:C,3,0),""))</f>
        <v/>
      </c>
      <c r="AM178" s="10">
        <f>IF(IFERROR(VLOOKUP(7&amp;$A:$A,list!$A:D,4,0),"")=0,"",IFERROR(VLOOKUP(7&amp;$A:$A,list!$A:D,4,0),""))</f>
        <v/>
      </c>
      <c r="AN178" s="10">
        <f>IF(IFERROR(VLOOKUP(7&amp;$A:$A,list!$A:E,5,0),"")=0,"",IFERROR(VLOOKUP(7&amp;$A:$A,list!$A:E,5,0),""))</f>
        <v/>
      </c>
      <c r="AO178" s="10">
        <f>IF(IFERROR(VLOOKUP(7&amp;$A:$A,list!$A:F,6,0),"")=0,"",IFERROR(VLOOKUP(7&amp;$A:$A,list!$A:F,6,0),""))</f>
        <v/>
      </c>
      <c r="AP178" s="10">
        <f>IF(IFERROR(VLOOKUP(7&amp;$A:$A,list!$A:G,7,0),"")=0,"",IFERROR(VLOOKUP(7&amp;$A:$A,list!$A:G,7,0),""))</f>
        <v/>
      </c>
      <c r="AQ178" s="10">
        <f>IF(IFERROR(VLOOKUP(7&amp;$A:$A,list!$A:H,8,0),"")=0,"",IFERROR(VLOOKUP(7&amp;$A:$A,list!$A:H,8,0),""))</f>
        <v/>
      </c>
      <c r="AR178" s="2">
        <f>IF(IFERROR(VLOOKUP(8&amp;$A:$A,list!$A:C,3,0),"")=0,"",IFERROR(VLOOKUP(8&amp;$A:$A,list!$A:C,3,0),""))</f>
        <v/>
      </c>
      <c r="AS178" s="10">
        <f>IF(IFERROR(VLOOKUP(8&amp;$A:$A,list!$A:D,4,0),"")=0,"",IFERROR(VLOOKUP(8&amp;$A:$A,list!$A:D,4,0),""))</f>
        <v/>
      </c>
      <c r="AT178" s="10">
        <f>IF(IFERROR(VLOOKUP(8&amp;$A:$A,list!$A:E,5,0),"")=0,"",IFERROR(VLOOKUP(8&amp;$A:$A,list!$A:E,5,0),""))</f>
        <v/>
      </c>
      <c r="AU178" s="10">
        <f>IF(IFERROR(VLOOKUP(8&amp;$A:$A,list!$A:F,6,0),"")=0,"",IFERROR(VLOOKUP(8&amp;$A:$A,list!$A:F,6,0),""))</f>
        <v/>
      </c>
      <c r="AV178" s="10">
        <f>IF(IFERROR(VLOOKUP(8&amp;$A:$A,list!$A:G,7,0),"")=0,"",IFERROR(VLOOKUP(8&amp;$A:$A,list!$A:G,7,0),""))</f>
        <v/>
      </c>
      <c r="AW178" s="3">
        <f>IF(IFERROR(VLOOKUP(8&amp;$A:$A,list!$A:H,8,0),"")=0,"",IFERROR(VLOOKUP(8&amp;$A:$A,list!$A:H,8,0),""))</f>
        <v/>
      </c>
    </row>
    <row r="179">
      <c r="B179" s="2">
        <f>IF(IFERROR(VLOOKUP(1&amp;$A:$A,list!$A:C,3,0),"")=0,"",IFERROR(VLOOKUP(1&amp;$A:$A,list!$A:C,3,0),""))</f>
        <v/>
      </c>
      <c r="C179" s="10">
        <f>IF(IFERROR(VLOOKUP(1&amp;$A:$A,list!$A:D,4,0),"")=0,"",IFERROR(VLOOKUP(1&amp;$A:$A,list!$A:D,4,0),""))</f>
        <v/>
      </c>
      <c r="D179" s="10">
        <f>IF(IFERROR(VLOOKUP(1&amp;$A:$A,list!$A:E,5,0),"")=0,"",IFERROR(VLOOKUP(1&amp;$A:$A,list!$A:E,5,0),""))</f>
        <v/>
      </c>
      <c r="E179" s="10">
        <f>IF(IFERROR(VLOOKUP(1&amp;$A:$A,list!$A:F,6,0),"")=0,"",IFERROR(VLOOKUP(1&amp;$A:$A,list!$A:F,6,0),""))</f>
        <v/>
      </c>
      <c r="F179" s="10">
        <f>IF(IFERROR(VLOOKUP(1&amp;$A:$A,list!$A:G,7,0),"")=0,"",IFERROR(VLOOKUP(1&amp;$A:$A,list!$A:G,7,0),""))</f>
        <v/>
      </c>
      <c r="G179" s="10">
        <f>IF(IFERROR(VLOOKUP(1&amp;$A:$A,list!$A:H,8,0),"")=0,"",IFERROR(VLOOKUP(1&amp;$A:$A,list!$A:H,8,0),""))</f>
        <v/>
      </c>
      <c r="H179" s="2">
        <f>IF(IFERROR(VLOOKUP(2&amp;$A:$A,list!$A:C,3,0),"")=0,"",IFERROR(VLOOKUP(2&amp;$A:$A,list!$A:C,3,0),""))</f>
        <v/>
      </c>
      <c r="I179" s="10">
        <f>IF(IFERROR(VLOOKUP(2&amp;$A:$A,list!$A:D,4,0),"")=0,"",IFERROR(VLOOKUP(2&amp;$A:$A,list!$A:D,4,0),""))</f>
        <v/>
      </c>
      <c r="J179" s="10">
        <f>IF(IFERROR(VLOOKUP(2&amp;$A:$A,list!$A:E,5,0),"")=0,"",IFERROR(VLOOKUP(2&amp;$A:$A,list!$A:E,5,0),""))</f>
        <v/>
      </c>
      <c r="K179" s="10">
        <f>IF(IFERROR(VLOOKUP(2&amp;$A:$A,list!$A:F,6,0),"")=0,"",IFERROR(VLOOKUP(2&amp;$A:$A,list!$A:F,6,0),""))</f>
        <v/>
      </c>
      <c r="L179" s="10">
        <f>IF(IFERROR(VLOOKUP(2&amp;$A:$A,list!$A:G,7,0),"")=0,"",IFERROR(VLOOKUP(2&amp;$A:$A,list!$A:G,7,0),""))</f>
        <v/>
      </c>
      <c r="M179" s="10">
        <f>IF(IFERROR(VLOOKUP(2&amp;$A:$A,list!$A:H,8,0),"")=0,"",IFERROR(VLOOKUP(2&amp;$A:$A,list!$A:H,8,0),""))</f>
        <v/>
      </c>
      <c r="N179" s="2">
        <f>IF(IFERROR(VLOOKUP(3&amp;$A:$A,list!$A:C,3,0),"")=0,"",IFERROR(VLOOKUP(3&amp;$A:$A,list!$A:C,3,0),""))</f>
        <v/>
      </c>
      <c r="O179" s="10">
        <f>IF(IFERROR(VLOOKUP(3&amp;$A:$A,list!$A:D,4,0),"")=0,"",IFERROR(VLOOKUP(3&amp;$A:$A,list!$A:D,4,0),""))</f>
        <v/>
      </c>
      <c r="P179" s="10">
        <f>IF(IFERROR(VLOOKUP(3&amp;$A:$A,list!$A:E,5,0),"")=0,"",IFERROR(VLOOKUP(3&amp;$A:$A,list!$A:E,5,0),""))</f>
        <v/>
      </c>
      <c r="Q179" s="10">
        <f>IF(IFERROR(VLOOKUP(3&amp;$A:$A,list!$A:F,6,0),"")=0,"",IFERROR(VLOOKUP(3&amp;$A:$A,list!$A:F,6,0),""))</f>
        <v/>
      </c>
      <c r="R179" s="10">
        <f>IF(IFERROR(VLOOKUP(3&amp;$A:$A,list!$A:G,7,0),"")=0,"",IFERROR(VLOOKUP(3&amp;$A:$A,list!$A:G,7,0),""))</f>
        <v/>
      </c>
      <c r="S179" s="10">
        <f>IF(IFERROR(VLOOKUP(3&amp;$A:$A,list!$A:H,8,0),"")=0,"",IFERROR(VLOOKUP(3&amp;$A:$A,list!$A:H,8,0),""))</f>
        <v/>
      </c>
      <c r="T179" s="2">
        <f>IF(IFERROR(VLOOKUP(4&amp;$A:$A,list!$A:C,3,0),"")=0,"",IFERROR(VLOOKUP(4&amp;$A:$A,list!$A:C,3,0),""))</f>
        <v/>
      </c>
      <c r="U179" s="10">
        <f>IF(IFERROR(VLOOKUP(4&amp;$A:$A,list!$A:D,4,0),"")=0,"",IFERROR(VLOOKUP(4&amp;$A:$A,list!$A:D,4,0),""))</f>
        <v/>
      </c>
      <c r="V179" s="10">
        <f>IF(IFERROR(VLOOKUP(4&amp;$A:$A,list!$A:E,5,0),"")=0,"",IFERROR(VLOOKUP(4&amp;$A:$A,list!$A:E,5,0),""))</f>
        <v/>
      </c>
      <c r="W179" s="10">
        <f>IF(IFERROR(VLOOKUP(4&amp;$A:$A,list!$A:F,6,0),"")=0,"",IFERROR(VLOOKUP(4&amp;$A:$A,list!$A:F,6,0),""))</f>
        <v/>
      </c>
      <c r="X179" s="10">
        <f>IF(IFERROR(VLOOKUP(4&amp;$A:$A,list!$A:G,7,0),"")=0,"",IFERROR(VLOOKUP(4&amp;$A:$A,list!$A:G,7,0),""))</f>
        <v/>
      </c>
      <c r="Y179" s="10">
        <f>IF(IFERROR(VLOOKUP(4&amp;$A:$A,list!$A:H,8,0),"")=0,"",IFERROR(VLOOKUP(4&amp;$A:$A,list!$A:H,8,0),""))</f>
        <v/>
      </c>
      <c r="Z179" s="2">
        <f>IF(IFERROR(VLOOKUP(5&amp;$A:$A,list!$A:C,3,0),"")=0,"",IFERROR(VLOOKUP(5&amp;$A:$A,list!$A:C,3,0),""))</f>
        <v/>
      </c>
      <c r="AA179" s="10">
        <f>IF(IFERROR(VLOOKUP(5&amp;$A:$A,list!$A:D,4,0),"")=0,"",IFERROR(VLOOKUP(5&amp;$A:$A,list!$A:D,4,0),""))</f>
        <v/>
      </c>
      <c r="AB179" s="10">
        <f>IF(IFERROR(VLOOKUP(5&amp;$A:$A,list!$A:E,5,0),"")=0,"",IFERROR(VLOOKUP(5&amp;$A:$A,list!$A:E,5,0),""))</f>
        <v/>
      </c>
      <c r="AC179" s="10">
        <f>IF(IFERROR(VLOOKUP(5&amp;$A:$A,list!$A:F,6,0),"")=0,"",IFERROR(VLOOKUP(5&amp;$A:$A,list!$A:F,6,0),""))</f>
        <v/>
      </c>
      <c r="AD179" s="10">
        <f>IF(IFERROR(VLOOKUP(5&amp;$A:$A,list!$A:G,7,0),"")=0,"",IFERROR(VLOOKUP(5&amp;$A:$A,list!$A:G,7,0),""))</f>
        <v/>
      </c>
      <c r="AE179" s="10">
        <f>IF(IFERROR(VLOOKUP(5&amp;$A:$A,list!$A:H,8,0),"")=0,"",IFERROR(VLOOKUP(5&amp;$A:$A,list!$A:H,8,0),""))</f>
        <v/>
      </c>
      <c r="AF179" s="2">
        <f>IF(IFERROR(VLOOKUP(6&amp;$A:$A,list!$A:C,3,0),"")=0,"",IFERROR(VLOOKUP(6&amp;$A:$A,list!$A:C,3,0),""))</f>
        <v/>
      </c>
      <c r="AG179" s="10">
        <f>IF(IFERROR(VLOOKUP(6&amp;$A:$A,list!$A:D,4,0),"")=0,"",IFERROR(VLOOKUP(6&amp;$A:$A,list!$A:D,4,0),""))</f>
        <v/>
      </c>
      <c r="AH179" s="10">
        <f>IF(IFERROR(VLOOKUP(6&amp;$A:$A,list!$A:E,5,0),"")=0,"",IFERROR(VLOOKUP(6&amp;$A:$A,list!$A:E,5,0),""))</f>
        <v/>
      </c>
      <c r="AI179" s="10">
        <f>IF(IFERROR(VLOOKUP(6&amp;$A:$A,list!$A:F,6,0),"")=0,"",IFERROR(VLOOKUP(6&amp;$A:$A,list!$A:F,6,0),""))</f>
        <v/>
      </c>
      <c r="AJ179" s="10">
        <f>IF(IFERROR(VLOOKUP(6&amp;$A:$A,list!$A:G,7,0),"")=0,"",IFERROR(VLOOKUP(6&amp;$A:$A,list!$A:G,7,0),""))</f>
        <v/>
      </c>
      <c r="AK179" s="10">
        <f>IF(IFERROR(VLOOKUP(6&amp;$A:$A,list!$A:H,8,0),"")=0,"",IFERROR(VLOOKUP(6&amp;$A:$A,list!$A:H,8,0),""))</f>
        <v/>
      </c>
      <c r="AL179" s="2">
        <f>IF(IFERROR(VLOOKUP(7&amp;$A:$A,list!$A:C,3,0),"")=0,"",IFERROR(VLOOKUP(7&amp;$A:$A,list!$A:C,3,0),""))</f>
        <v/>
      </c>
      <c r="AM179" s="10">
        <f>IF(IFERROR(VLOOKUP(7&amp;$A:$A,list!$A:D,4,0),"")=0,"",IFERROR(VLOOKUP(7&amp;$A:$A,list!$A:D,4,0),""))</f>
        <v/>
      </c>
      <c r="AN179" s="10">
        <f>IF(IFERROR(VLOOKUP(7&amp;$A:$A,list!$A:E,5,0),"")=0,"",IFERROR(VLOOKUP(7&amp;$A:$A,list!$A:E,5,0),""))</f>
        <v/>
      </c>
      <c r="AO179" s="10">
        <f>IF(IFERROR(VLOOKUP(7&amp;$A:$A,list!$A:F,6,0),"")=0,"",IFERROR(VLOOKUP(7&amp;$A:$A,list!$A:F,6,0),""))</f>
        <v/>
      </c>
      <c r="AP179" s="10">
        <f>IF(IFERROR(VLOOKUP(7&amp;$A:$A,list!$A:G,7,0),"")=0,"",IFERROR(VLOOKUP(7&amp;$A:$A,list!$A:G,7,0),""))</f>
        <v/>
      </c>
      <c r="AQ179" s="10">
        <f>IF(IFERROR(VLOOKUP(7&amp;$A:$A,list!$A:H,8,0),"")=0,"",IFERROR(VLOOKUP(7&amp;$A:$A,list!$A:H,8,0),""))</f>
        <v/>
      </c>
      <c r="AR179" s="2">
        <f>IF(IFERROR(VLOOKUP(8&amp;$A:$A,list!$A:C,3,0),"")=0,"",IFERROR(VLOOKUP(8&amp;$A:$A,list!$A:C,3,0),""))</f>
        <v/>
      </c>
      <c r="AS179" s="10">
        <f>IF(IFERROR(VLOOKUP(8&amp;$A:$A,list!$A:D,4,0),"")=0,"",IFERROR(VLOOKUP(8&amp;$A:$A,list!$A:D,4,0),""))</f>
        <v/>
      </c>
      <c r="AT179" s="10">
        <f>IF(IFERROR(VLOOKUP(8&amp;$A:$A,list!$A:E,5,0),"")=0,"",IFERROR(VLOOKUP(8&amp;$A:$A,list!$A:E,5,0),""))</f>
        <v/>
      </c>
      <c r="AU179" s="10">
        <f>IF(IFERROR(VLOOKUP(8&amp;$A:$A,list!$A:F,6,0),"")=0,"",IFERROR(VLOOKUP(8&amp;$A:$A,list!$A:F,6,0),""))</f>
        <v/>
      </c>
      <c r="AV179" s="10">
        <f>IF(IFERROR(VLOOKUP(8&amp;$A:$A,list!$A:G,7,0),"")=0,"",IFERROR(VLOOKUP(8&amp;$A:$A,list!$A:G,7,0),""))</f>
        <v/>
      </c>
      <c r="AW179" s="3">
        <f>IF(IFERROR(VLOOKUP(8&amp;$A:$A,list!$A:H,8,0),"")=0,"",IFERROR(VLOOKUP(8&amp;$A:$A,list!$A:H,8,0),""))</f>
        <v/>
      </c>
    </row>
    <row r="180">
      <c r="B180" s="2">
        <f>IF(IFERROR(VLOOKUP(1&amp;$A:$A,list!$A:C,3,0),"")=0,"",IFERROR(VLOOKUP(1&amp;$A:$A,list!$A:C,3,0),""))</f>
        <v/>
      </c>
      <c r="C180" s="10">
        <f>IF(IFERROR(VLOOKUP(1&amp;$A:$A,list!$A:D,4,0),"")=0,"",IFERROR(VLOOKUP(1&amp;$A:$A,list!$A:D,4,0),""))</f>
        <v/>
      </c>
      <c r="D180" s="10">
        <f>IF(IFERROR(VLOOKUP(1&amp;$A:$A,list!$A:E,5,0),"")=0,"",IFERROR(VLOOKUP(1&amp;$A:$A,list!$A:E,5,0),""))</f>
        <v/>
      </c>
      <c r="E180" s="10">
        <f>IF(IFERROR(VLOOKUP(1&amp;$A:$A,list!$A:F,6,0),"")=0,"",IFERROR(VLOOKUP(1&amp;$A:$A,list!$A:F,6,0),""))</f>
        <v/>
      </c>
      <c r="F180" s="10">
        <f>IF(IFERROR(VLOOKUP(1&amp;$A:$A,list!$A:G,7,0),"")=0,"",IFERROR(VLOOKUP(1&amp;$A:$A,list!$A:G,7,0),""))</f>
        <v/>
      </c>
      <c r="G180" s="10">
        <f>IF(IFERROR(VLOOKUP(1&amp;$A:$A,list!$A:H,8,0),"")=0,"",IFERROR(VLOOKUP(1&amp;$A:$A,list!$A:H,8,0),""))</f>
        <v/>
      </c>
      <c r="H180" s="2">
        <f>IF(IFERROR(VLOOKUP(2&amp;$A:$A,list!$A:C,3,0),"")=0,"",IFERROR(VLOOKUP(2&amp;$A:$A,list!$A:C,3,0),""))</f>
        <v/>
      </c>
      <c r="I180" s="10">
        <f>IF(IFERROR(VLOOKUP(2&amp;$A:$A,list!$A:D,4,0),"")=0,"",IFERROR(VLOOKUP(2&amp;$A:$A,list!$A:D,4,0),""))</f>
        <v/>
      </c>
      <c r="J180" s="10">
        <f>IF(IFERROR(VLOOKUP(2&amp;$A:$A,list!$A:E,5,0),"")=0,"",IFERROR(VLOOKUP(2&amp;$A:$A,list!$A:E,5,0),""))</f>
        <v/>
      </c>
      <c r="K180" s="10">
        <f>IF(IFERROR(VLOOKUP(2&amp;$A:$A,list!$A:F,6,0),"")=0,"",IFERROR(VLOOKUP(2&amp;$A:$A,list!$A:F,6,0),""))</f>
        <v/>
      </c>
      <c r="L180" s="10">
        <f>IF(IFERROR(VLOOKUP(2&amp;$A:$A,list!$A:G,7,0),"")=0,"",IFERROR(VLOOKUP(2&amp;$A:$A,list!$A:G,7,0),""))</f>
        <v/>
      </c>
      <c r="M180" s="10">
        <f>IF(IFERROR(VLOOKUP(2&amp;$A:$A,list!$A:H,8,0),"")=0,"",IFERROR(VLOOKUP(2&amp;$A:$A,list!$A:H,8,0),""))</f>
        <v/>
      </c>
      <c r="N180" s="2">
        <f>IF(IFERROR(VLOOKUP(3&amp;$A:$A,list!$A:C,3,0),"")=0,"",IFERROR(VLOOKUP(3&amp;$A:$A,list!$A:C,3,0),""))</f>
        <v/>
      </c>
      <c r="O180" s="10">
        <f>IF(IFERROR(VLOOKUP(3&amp;$A:$A,list!$A:D,4,0),"")=0,"",IFERROR(VLOOKUP(3&amp;$A:$A,list!$A:D,4,0),""))</f>
        <v/>
      </c>
      <c r="P180" s="10">
        <f>IF(IFERROR(VLOOKUP(3&amp;$A:$A,list!$A:E,5,0),"")=0,"",IFERROR(VLOOKUP(3&amp;$A:$A,list!$A:E,5,0),""))</f>
        <v/>
      </c>
      <c r="Q180" s="10">
        <f>IF(IFERROR(VLOOKUP(3&amp;$A:$A,list!$A:F,6,0),"")=0,"",IFERROR(VLOOKUP(3&amp;$A:$A,list!$A:F,6,0),""))</f>
        <v/>
      </c>
      <c r="R180" s="10">
        <f>IF(IFERROR(VLOOKUP(3&amp;$A:$A,list!$A:G,7,0),"")=0,"",IFERROR(VLOOKUP(3&amp;$A:$A,list!$A:G,7,0),""))</f>
        <v/>
      </c>
      <c r="S180" s="10">
        <f>IF(IFERROR(VLOOKUP(3&amp;$A:$A,list!$A:H,8,0),"")=0,"",IFERROR(VLOOKUP(3&amp;$A:$A,list!$A:H,8,0),""))</f>
        <v/>
      </c>
      <c r="T180" s="2">
        <f>IF(IFERROR(VLOOKUP(4&amp;$A:$A,list!$A:C,3,0),"")=0,"",IFERROR(VLOOKUP(4&amp;$A:$A,list!$A:C,3,0),""))</f>
        <v/>
      </c>
      <c r="U180" s="10">
        <f>IF(IFERROR(VLOOKUP(4&amp;$A:$A,list!$A:D,4,0),"")=0,"",IFERROR(VLOOKUP(4&amp;$A:$A,list!$A:D,4,0),""))</f>
        <v/>
      </c>
      <c r="V180" s="10">
        <f>IF(IFERROR(VLOOKUP(4&amp;$A:$A,list!$A:E,5,0),"")=0,"",IFERROR(VLOOKUP(4&amp;$A:$A,list!$A:E,5,0),""))</f>
        <v/>
      </c>
      <c r="W180" s="10">
        <f>IF(IFERROR(VLOOKUP(4&amp;$A:$A,list!$A:F,6,0),"")=0,"",IFERROR(VLOOKUP(4&amp;$A:$A,list!$A:F,6,0),""))</f>
        <v/>
      </c>
      <c r="X180" s="10">
        <f>IF(IFERROR(VLOOKUP(4&amp;$A:$A,list!$A:G,7,0),"")=0,"",IFERROR(VLOOKUP(4&amp;$A:$A,list!$A:G,7,0),""))</f>
        <v/>
      </c>
      <c r="Y180" s="10">
        <f>IF(IFERROR(VLOOKUP(4&amp;$A:$A,list!$A:H,8,0),"")=0,"",IFERROR(VLOOKUP(4&amp;$A:$A,list!$A:H,8,0),""))</f>
        <v/>
      </c>
      <c r="Z180" s="2">
        <f>IF(IFERROR(VLOOKUP(5&amp;$A:$A,list!$A:C,3,0),"")=0,"",IFERROR(VLOOKUP(5&amp;$A:$A,list!$A:C,3,0),""))</f>
        <v/>
      </c>
      <c r="AA180" s="10">
        <f>IF(IFERROR(VLOOKUP(5&amp;$A:$A,list!$A:D,4,0),"")=0,"",IFERROR(VLOOKUP(5&amp;$A:$A,list!$A:D,4,0),""))</f>
        <v/>
      </c>
      <c r="AB180" s="10">
        <f>IF(IFERROR(VLOOKUP(5&amp;$A:$A,list!$A:E,5,0),"")=0,"",IFERROR(VLOOKUP(5&amp;$A:$A,list!$A:E,5,0),""))</f>
        <v/>
      </c>
      <c r="AC180" s="10">
        <f>IF(IFERROR(VLOOKUP(5&amp;$A:$A,list!$A:F,6,0),"")=0,"",IFERROR(VLOOKUP(5&amp;$A:$A,list!$A:F,6,0),""))</f>
        <v/>
      </c>
      <c r="AD180" s="10">
        <f>IF(IFERROR(VLOOKUP(5&amp;$A:$A,list!$A:G,7,0),"")=0,"",IFERROR(VLOOKUP(5&amp;$A:$A,list!$A:G,7,0),""))</f>
        <v/>
      </c>
      <c r="AE180" s="10">
        <f>IF(IFERROR(VLOOKUP(5&amp;$A:$A,list!$A:H,8,0),"")=0,"",IFERROR(VLOOKUP(5&amp;$A:$A,list!$A:H,8,0),""))</f>
        <v/>
      </c>
      <c r="AF180" s="2">
        <f>IF(IFERROR(VLOOKUP(6&amp;$A:$A,list!$A:C,3,0),"")=0,"",IFERROR(VLOOKUP(6&amp;$A:$A,list!$A:C,3,0),""))</f>
        <v/>
      </c>
      <c r="AG180" s="10">
        <f>IF(IFERROR(VLOOKUP(6&amp;$A:$A,list!$A:D,4,0),"")=0,"",IFERROR(VLOOKUP(6&amp;$A:$A,list!$A:D,4,0),""))</f>
        <v/>
      </c>
      <c r="AH180" s="10">
        <f>IF(IFERROR(VLOOKUP(6&amp;$A:$A,list!$A:E,5,0),"")=0,"",IFERROR(VLOOKUP(6&amp;$A:$A,list!$A:E,5,0),""))</f>
        <v/>
      </c>
      <c r="AI180" s="10">
        <f>IF(IFERROR(VLOOKUP(6&amp;$A:$A,list!$A:F,6,0),"")=0,"",IFERROR(VLOOKUP(6&amp;$A:$A,list!$A:F,6,0),""))</f>
        <v/>
      </c>
      <c r="AJ180" s="10">
        <f>IF(IFERROR(VLOOKUP(6&amp;$A:$A,list!$A:G,7,0),"")=0,"",IFERROR(VLOOKUP(6&amp;$A:$A,list!$A:G,7,0),""))</f>
        <v/>
      </c>
      <c r="AK180" s="10">
        <f>IF(IFERROR(VLOOKUP(6&amp;$A:$A,list!$A:H,8,0),"")=0,"",IFERROR(VLOOKUP(6&amp;$A:$A,list!$A:H,8,0),""))</f>
        <v/>
      </c>
      <c r="AL180" s="2">
        <f>IF(IFERROR(VLOOKUP(7&amp;$A:$A,list!$A:C,3,0),"")=0,"",IFERROR(VLOOKUP(7&amp;$A:$A,list!$A:C,3,0),""))</f>
        <v/>
      </c>
      <c r="AM180" s="10">
        <f>IF(IFERROR(VLOOKUP(7&amp;$A:$A,list!$A:D,4,0),"")=0,"",IFERROR(VLOOKUP(7&amp;$A:$A,list!$A:D,4,0),""))</f>
        <v/>
      </c>
      <c r="AN180" s="10">
        <f>IF(IFERROR(VLOOKUP(7&amp;$A:$A,list!$A:E,5,0),"")=0,"",IFERROR(VLOOKUP(7&amp;$A:$A,list!$A:E,5,0),""))</f>
        <v/>
      </c>
      <c r="AO180" s="10">
        <f>IF(IFERROR(VLOOKUP(7&amp;$A:$A,list!$A:F,6,0),"")=0,"",IFERROR(VLOOKUP(7&amp;$A:$A,list!$A:F,6,0),""))</f>
        <v/>
      </c>
      <c r="AP180" s="10">
        <f>IF(IFERROR(VLOOKUP(7&amp;$A:$A,list!$A:G,7,0),"")=0,"",IFERROR(VLOOKUP(7&amp;$A:$A,list!$A:G,7,0),""))</f>
        <v/>
      </c>
      <c r="AQ180" s="10">
        <f>IF(IFERROR(VLOOKUP(7&amp;$A:$A,list!$A:H,8,0),"")=0,"",IFERROR(VLOOKUP(7&amp;$A:$A,list!$A:H,8,0),""))</f>
        <v/>
      </c>
      <c r="AR180" s="2">
        <f>IF(IFERROR(VLOOKUP(8&amp;$A:$A,list!$A:C,3,0),"")=0,"",IFERROR(VLOOKUP(8&amp;$A:$A,list!$A:C,3,0),""))</f>
        <v/>
      </c>
      <c r="AS180" s="10">
        <f>IF(IFERROR(VLOOKUP(8&amp;$A:$A,list!$A:D,4,0),"")=0,"",IFERROR(VLOOKUP(8&amp;$A:$A,list!$A:D,4,0),""))</f>
        <v/>
      </c>
      <c r="AT180" s="10">
        <f>IF(IFERROR(VLOOKUP(8&amp;$A:$A,list!$A:E,5,0),"")=0,"",IFERROR(VLOOKUP(8&amp;$A:$A,list!$A:E,5,0),""))</f>
        <v/>
      </c>
      <c r="AU180" s="10">
        <f>IF(IFERROR(VLOOKUP(8&amp;$A:$A,list!$A:F,6,0),"")=0,"",IFERROR(VLOOKUP(8&amp;$A:$A,list!$A:F,6,0),""))</f>
        <v/>
      </c>
      <c r="AV180" s="10">
        <f>IF(IFERROR(VLOOKUP(8&amp;$A:$A,list!$A:G,7,0),"")=0,"",IFERROR(VLOOKUP(8&amp;$A:$A,list!$A:G,7,0),""))</f>
        <v/>
      </c>
      <c r="AW180" s="3">
        <f>IF(IFERROR(VLOOKUP(8&amp;$A:$A,list!$A:H,8,0),"")=0,"",IFERROR(VLOOKUP(8&amp;$A:$A,list!$A:H,8,0),""))</f>
        <v/>
      </c>
    </row>
    <row r="181">
      <c r="B181" s="2">
        <f>IF(IFERROR(VLOOKUP(1&amp;$A:$A,list!$A:C,3,0),"")=0,"",IFERROR(VLOOKUP(1&amp;$A:$A,list!$A:C,3,0),""))</f>
        <v/>
      </c>
      <c r="C181" s="10">
        <f>IF(IFERROR(VLOOKUP(1&amp;$A:$A,list!$A:D,4,0),"")=0,"",IFERROR(VLOOKUP(1&amp;$A:$A,list!$A:D,4,0),""))</f>
        <v/>
      </c>
      <c r="D181" s="10">
        <f>IF(IFERROR(VLOOKUP(1&amp;$A:$A,list!$A:E,5,0),"")=0,"",IFERROR(VLOOKUP(1&amp;$A:$A,list!$A:E,5,0),""))</f>
        <v/>
      </c>
      <c r="E181" s="10">
        <f>IF(IFERROR(VLOOKUP(1&amp;$A:$A,list!$A:F,6,0),"")=0,"",IFERROR(VLOOKUP(1&amp;$A:$A,list!$A:F,6,0),""))</f>
        <v/>
      </c>
      <c r="F181" s="10">
        <f>IF(IFERROR(VLOOKUP(1&amp;$A:$A,list!$A:G,7,0),"")=0,"",IFERROR(VLOOKUP(1&amp;$A:$A,list!$A:G,7,0),""))</f>
        <v/>
      </c>
      <c r="G181" s="10">
        <f>IF(IFERROR(VLOOKUP(1&amp;$A:$A,list!$A:H,8,0),"")=0,"",IFERROR(VLOOKUP(1&amp;$A:$A,list!$A:H,8,0),""))</f>
        <v/>
      </c>
      <c r="H181" s="2">
        <f>IF(IFERROR(VLOOKUP(2&amp;$A:$A,list!$A:C,3,0),"")=0,"",IFERROR(VLOOKUP(2&amp;$A:$A,list!$A:C,3,0),""))</f>
        <v/>
      </c>
      <c r="I181" s="10">
        <f>IF(IFERROR(VLOOKUP(2&amp;$A:$A,list!$A:D,4,0),"")=0,"",IFERROR(VLOOKUP(2&amp;$A:$A,list!$A:D,4,0),""))</f>
        <v/>
      </c>
      <c r="J181" s="10">
        <f>IF(IFERROR(VLOOKUP(2&amp;$A:$A,list!$A:E,5,0),"")=0,"",IFERROR(VLOOKUP(2&amp;$A:$A,list!$A:E,5,0),""))</f>
        <v/>
      </c>
      <c r="K181" s="10">
        <f>IF(IFERROR(VLOOKUP(2&amp;$A:$A,list!$A:F,6,0),"")=0,"",IFERROR(VLOOKUP(2&amp;$A:$A,list!$A:F,6,0),""))</f>
        <v/>
      </c>
      <c r="L181" s="10">
        <f>IF(IFERROR(VLOOKUP(2&amp;$A:$A,list!$A:G,7,0),"")=0,"",IFERROR(VLOOKUP(2&amp;$A:$A,list!$A:G,7,0),""))</f>
        <v/>
      </c>
      <c r="M181" s="10">
        <f>IF(IFERROR(VLOOKUP(2&amp;$A:$A,list!$A:H,8,0),"")=0,"",IFERROR(VLOOKUP(2&amp;$A:$A,list!$A:H,8,0),""))</f>
        <v/>
      </c>
      <c r="N181" s="2">
        <f>IF(IFERROR(VLOOKUP(3&amp;$A:$A,list!$A:C,3,0),"")=0,"",IFERROR(VLOOKUP(3&amp;$A:$A,list!$A:C,3,0),""))</f>
        <v/>
      </c>
      <c r="O181" s="10">
        <f>IF(IFERROR(VLOOKUP(3&amp;$A:$A,list!$A:D,4,0),"")=0,"",IFERROR(VLOOKUP(3&amp;$A:$A,list!$A:D,4,0),""))</f>
        <v/>
      </c>
      <c r="P181" s="10">
        <f>IF(IFERROR(VLOOKUP(3&amp;$A:$A,list!$A:E,5,0),"")=0,"",IFERROR(VLOOKUP(3&amp;$A:$A,list!$A:E,5,0),""))</f>
        <v/>
      </c>
      <c r="Q181" s="10">
        <f>IF(IFERROR(VLOOKUP(3&amp;$A:$A,list!$A:F,6,0),"")=0,"",IFERROR(VLOOKUP(3&amp;$A:$A,list!$A:F,6,0),""))</f>
        <v/>
      </c>
      <c r="R181" s="10">
        <f>IF(IFERROR(VLOOKUP(3&amp;$A:$A,list!$A:G,7,0),"")=0,"",IFERROR(VLOOKUP(3&amp;$A:$A,list!$A:G,7,0),""))</f>
        <v/>
      </c>
      <c r="S181" s="10">
        <f>IF(IFERROR(VLOOKUP(3&amp;$A:$A,list!$A:H,8,0),"")=0,"",IFERROR(VLOOKUP(3&amp;$A:$A,list!$A:H,8,0),""))</f>
        <v/>
      </c>
      <c r="T181" s="2">
        <f>IF(IFERROR(VLOOKUP(4&amp;$A:$A,list!$A:C,3,0),"")=0,"",IFERROR(VLOOKUP(4&amp;$A:$A,list!$A:C,3,0),""))</f>
        <v/>
      </c>
      <c r="U181" s="10">
        <f>IF(IFERROR(VLOOKUP(4&amp;$A:$A,list!$A:D,4,0),"")=0,"",IFERROR(VLOOKUP(4&amp;$A:$A,list!$A:D,4,0),""))</f>
        <v/>
      </c>
      <c r="V181" s="10">
        <f>IF(IFERROR(VLOOKUP(4&amp;$A:$A,list!$A:E,5,0),"")=0,"",IFERROR(VLOOKUP(4&amp;$A:$A,list!$A:E,5,0),""))</f>
        <v/>
      </c>
      <c r="W181" s="10">
        <f>IF(IFERROR(VLOOKUP(4&amp;$A:$A,list!$A:F,6,0),"")=0,"",IFERROR(VLOOKUP(4&amp;$A:$A,list!$A:F,6,0),""))</f>
        <v/>
      </c>
      <c r="X181" s="10">
        <f>IF(IFERROR(VLOOKUP(4&amp;$A:$A,list!$A:G,7,0),"")=0,"",IFERROR(VLOOKUP(4&amp;$A:$A,list!$A:G,7,0),""))</f>
        <v/>
      </c>
      <c r="Y181" s="10">
        <f>IF(IFERROR(VLOOKUP(4&amp;$A:$A,list!$A:H,8,0),"")=0,"",IFERROR(VLOOKUP(4&amp;$A:$A,list!$A:H,8,0),""))</f>
        <v/>
      </c>
      <c r="Z181" s="2">
        <f>IF(IFERROR(VLOOKUP(5&amp;$A:$A,list!$A:C,3,0),"")=0,"",IFERROR(VLOOKUP(5&amp;$A:$A,list!$A:C,3,0),""))</f>
        <v/>
      </c>
      <c r="AA181" s="10">
        <f>IF(IFERROR(VLOOKUP(5&amp;$A:$A,list!$A:D,4,0),"")=0,"",IFERROR(VLOOKUP(5&amp;$A:$A,list!$A:D,4,0),""))</f>
        <v/>
      </c>
      <c r="AB181" s="10">
        <f>IF(IFERROR(VLOOKUP(5&amp;$A:$A,list!$A:E,5,0),"")=0,"",IFERROR(VLOOKUP(5&amp;$A:$A,list!$A:E,5,0),""))</f>
        <v/>
      </c>
      <c r="AC181" s="10">
        <f>IF(IFERROR(VLOOKUP(5&amp;$A:$A,list!$A:F,6,0),"")=0,"",IFERROR(VLOOKUP(5&amp;$A:$A,list!$A:F,6,0),""))</f>
        <v/>
      </c>
      <c r="AD181" s="10">
        <f>IF(IFERROR(VLOOKUP(5&amp;$A:$A,list!$A:G,7,0),"")=0,"",IFERROR(VLOOKUP(5&amp;$A:$A,list!$A:G,7,0),""))</f>
        <v/>
      </c>
      <c r="AE181" s="10">
        <f>IF(IFERROR(VLOOKUP(5&amp;$A:$A,list!$A:H,8,0),"")=0,"",IFERROR(VLOOKUP(5&amp;$A:$A,list!$A:H,8,0),""))</f>
        <v/>
      </c>
      <c r="AF181" s="2">
        <f>IF(IFERROR(VLOOKUP(6&amp;$A:$A,list!$A:C,3,0),"")=0,"",IFERROR(VLOOKUP(6&amp;$A:$A,list!$A:C,3,0),""))</f>
        <v/>
      </c>
      <c r="AG181" s="10">
        <f>IF(IFERROR(VLOOKUP(6&amp;$A:$A,list!$A:D,4,0),"")=0,"",IFERROR(VLOOKUP(6&amp;$A:$A,list!$A:D,4,0),""))</f>
        <v/>
      </c>
      <c r="AH181" s="10">
        <f>IF(IFERROR(VLOOKUP(6&amp;$A:$A,list!$A:E,5,0),"")=0,"",IFERROR(VLOOKUP(6&amp;$A:$A,list!$A:E,5,0),""))</f>
        <v/>
      </c>
      <c r="AI181" s="10">
        <f>IF(IFERROR(VLOOKUP(6&amp;$A:$A,list!$A:F,6,0),"")=0,"",IFERROR(VLOOKUP(6&amp;$A:$A,list!$A:F,6,0),""))</f>
        <v/>
      </c>
      <c r="AJ181" s="10">
        <f>IF(IFERROR(VLOOKUP(6&amp;$A:$A,list!$A:G,7,0),"")=0,"",IFERROR(VLOOKUP(6&amp;$A:$A,list!$A:G,7,0),""))</f>
        <v/>
      </c>
      <c r="AK181" s="10">
        <f>IF(IFERROR(VLOOKUP(6&amp;$A:$A,list!$A:H,8,0),"")=0,"",IFERROR(VLOOKUP(6&amp;$A:$A,list!$A:H,8,0),""))</f>
        <v/>
      </c>
      <c r="AL181" s="2">
        <f>IF(IFERROR(VLOOKUP(7&amp;$A:$A,list!$A:C,3,0),"")=0,"",IFERROR(VLOOKUP(7&amp;$A:$A,list!$A:C,3,0),""))</f>
        <v/>
      </c>
      <c r="AM181" s="10">
        <f>IF(IFERROR(VLOOKUP(7&amp;$A:$A,list!$A:D,4,0),"")=0,"",IFERROR(VLOOKUP(7&amp;$A:$A,list!$A:D,4,0),""))</f>
        <v/>
      </c>
      <c r="AN181" s="10">
        <f>IF(IFERROR(VLOOKUP(7&amp;$A:$A,list!$A:E,5,0),"")=0,"",IFERROR(VLOOKUP(7&amp;$A:$A,list!$A:E,5,0),""))</f>
        <v/>
      </c>
      <c r="AO181" s="10">
        <f>IF(IFERROR(VLOOKUP(7&amp;$A:$A,list!$A:F,6,0),"")=0,"",IFERROR(VLOOKUP(7&amp;$A:$A,list!$A:F,6,0),""))</f>
        <v/>
      </c>
      <c r="AP181" s="10">
        <f>IF(IFERROR(VLOOKUP(7&amp;$A:$A,list!$A:G,7,0),"")=0,"",IFERROR(VLOOKUP(7&amp;$A:$A,list!$A:G,7,0),""))</f>
        <v/>
      </c>
      <c r="AQ181" s="10">
        <f>IF(IFERROR(VLOOKUP(7&amp;$A:$A,list!$A:H,8,0),"")=0,"",IFERROR(VLOOKUP(7&amp;$A:$A,list!$A:H,8,0),""))</f>
        <v/>
      </c>
      <c r="AR181" s="2">
        <f>IF(IFERROR(VLOOKUP(8&amp;$A:$A,list!$A:C,3,0),"")=0,"",IFERROR(VLOOKUP(8&amp;$A:$A,list!$A:C,3,0),""))</f>
        <v/>
      </c>
      <c r="AS181" s="10">
        <f>IF(IFERROR(VLOOKUP(8&amp;$A:$A,list!$A:D,4,0),"")=0,"",IFERROR(VLOOKUP(8&amp;$A:$A,list!$A:D,4,0),""))</f>
        <v/>
      </c>
      <c r="AT181" s="10">
        <f>IF(IFERROR(VLOOKUP(8&amp;$A:$A,list!$A:E,5,0),"")=0,"",IFERROR(VLOOKUP(8&amp;$A:$A,list!$A:E,5,0),""))</f>
        <v/>
      </c>
      <c r="AU181" s="10">
        <f>IF(IFERROR(VLOOKUP(8&amp;$A:$A,list!$A:F,6,0),"")=0,"",IFERROR(VLOOKUP(8&amp;$A:$A,list!$A:F,6,0),""))</f>
        <v/>
      </c>
      <c r="AV181" s="10">
        <f>IF(IFERROR(VLOOKUP(8&amp;$A:$A,list!$A:G,7,0),"")=0,"",IFERROR(VLOOKUP(8&amp;$A:$A,list!$A:G,7,0),""))</f>
        <v/>
      </c>
      <c r="AW181" s="3">
        <f>IF(IFERROR(VLOOKUP(8&amp;$A:$A,list!$A:H,8,0),"")=0,"",IFERROR(VLOOKUP(8&amp;$A:$A,list!$A:H,8,0),""))</f>
        <v/>
      </c>
    </row>
    <row r="182">
      <c r="B182" s="2">
        <f>IF(IFERROR(VLOOKUP(1&amp;$A:$A,list!$A:C,3,0),"")=0,"",IFERROR(VLOOKUP(1&amp;$A:$A,list!$A:C,3,0),""))</f>
        <v/>
      </c>
      <c r="C182" s="10">
        <f>IF(IFERROR(VLOOKUP(1&amp;$A:$A,list!$A:D,4,0),"")=0,"",IFERROR(VLOOKUP(1&amp;$A:$A,list!$A:D,4,0),""))</f>
        <v/>
      </c>
      <c r="D182" s="10">
        <f>IF(IFERROR(VLOOKUP(1&amp;$A:$A,list!$A:E,5,0),"")=0,"",IFERROR(VLOOKUP(1&amp;$A:$A,list!$A:E,5,0),""))</f>
        <v/>
      </c>
      <c r="E182" s="10">
        <f>IF(IFERROR(VLOOKUP(1&amp;$A:$A,list!$A:F,6,0),"")=0,"",IFERROR(VLOOKUP(1&amp;$A:$A,list!$A:F,6,0),""))</f>
        <v/>
      </c>
      <c r="F182" s="10">
        <f>IF(IFERROR(VLOOKUP(1&amp;$A:$A,list!$A:G,7,0),"")=0,"",IFERROR(VLOOKUP(1&amp;$A:$A,list!$A:G,7,0),""))</f>
        <v/>
      </c>
      <c r="G182" s="10">
        <f>IF(IFERROR(VLOOKUP(1&amp;$A:$A,list!$A:H,8,0),"")=0,"",IFERROR(VLOOKUP(1&amp;$A:$A,list!$A:H,8,0),""))</f>
        <v/>
      </c>
      <c r="H182" s="2">
        <f>IF(IFERROR(VLOOKUP(2&amp;$A:$A,list!$A:C,3,0),"")=0,"",IFERROR(VLOOKUP(2&amp;$A:$A,list!$A:C,3,0),""))</f>
        <v/>
      </c>
      <c r="I182" s="10">
        <f>IF(IFERROR(VLOOKUP(2&amp;$A:$A,list!$A:D,4,0),"")=0,"",IFERROR(VLOOKUP(2&amp;$A:$A,list!$A:D,4,0),""))</f>
        <v/>
      </c>
      <c r="J182" s="10">
        <f>IF(IFERROR(VLOOKUP(2&amp;$A:$A,list!$A:E,5,0),"")=0,"",IFERROR(VLOOKUP(2&amp;$A:$A,list!$A:E,5,0),""))</f>
        <v/>
      </c>
      <c r="K182" s="10">
        <f>IF(IFERROR(VLOOKUP(2&amp;$A:$A,list!$A:F,6,0),"")=0,"",IFERROR(VLOOKUP(2&amp;$A:$A,list!$A:F,6,0),""))</f>
        <v/>
      </c>
      <c r="L182" s="10">
        <f>IF(IFERROR(VLOOKUP(2&amp;$A:$A,list!$A:G,7,0),"")=0,"",IFERROR(VLOOKUP(2&amp;$A:$A,list!$A:G,7,0),""))</f>
        <v/>
      </c>
      <c r="M182" s="10">
        <f>IF(IFERROR(VLOOKUP(2&amp;$A:$A,list!$A:H,8,0),"")=0,"",IFERROR(VLOOKUP(2&amp;$A:$A,list!$A:H,8,0),""))</f>
        <v/>
      </c>
      <c r="N182" s="2">
        <f>IF(IFERROR(VLOOKUP(3&amp;$A:$A,list!$A:C,3,0),"")=0,"",IFERROR(VLOOKUP(3&amp;$A:$A,list!$A:C,3,0),""))</f>
        <v/>
      </c>
      <c r="O182" s="10">
        <f>IF(IFERROR(VLOOKUP(3&amp;$A:$A,list!$A:D,4,0),"")=0,"",IFERROR(VLOOKUP(3&amp;$A:$A,list!$A:D,4,0),""))</f>
        <v/>
      </c>
      <c r="P182" s="10">
        <f>IF(IFERROR(VLOOKUP(3&amp;$A:$A,list!$A:E,5,0),"")=0,"",IFERROR(VLOOKUP(3&amp;$A:$A,list!$A:E,5,0),""))</f>
        <v/>
      </c>
      <c r="Q182" s="10">
        <f>IF(IFERROR(VLOOKUP(3&amp;$A:$A,list!$A:F,6,0),"")=0,"",IFERROR(VLOOKUP(3&amp;$A:$A,list!$A:F,6,0),""))</f>
        <v/>
      </c>
      <c r="R182" s="10">
        <f>IF(IFERROR(VLOOKUP(3&amp;$A:$A,list!$A:G,7,0),"")=0,"",IFERROR(VLOOKUP(3&amp;$A:$A,list!$A:G,7,0),""))</f>
        <v/>
      </c>
      <c r="S182" s="10">
        <f>IF(IFERROR(VLOOKUP(3&amp;$A:$A,list!$A:H,8,0),"")=0,"",IFERROR(VLOOKUP(3&amp;$A:$A,list!$A:H,8,0),""))</f>
        <v/>
      </c>
      <c r="T182" s="2">
        <f>IF(IFERROR(VLOOKUP(4&amp;$A:$A,list!$A:C,3,0),"")=0,"",IFERROR(VLOOKUP(4&amp;$A:$A,list!$A:C,3,0),""))</f>
        <v/>
      </c>
      <c r="U182" s="10">
        <f>IF(IFERROR(VLOOKUP(4&amp;$A:$A,list!$A:D,4,0),"")=0,"",IFERROR(VLOOKUP(4&amp;$A:$A,list!$A:D,4,0),""))</f>
        <v/>
      </c>
      <c r="V182" s="10">
        <f>IF(IFERROR(VLOOKUP(4&amp;$A:$A,list!$A:E,5,0),"")=0,"",IFERROR(VLOOKUP(4&amp;$A:$A,list!$A:E,5,0),""))</f>
        <v/>
      </c>
      <c r="W182" s="10">
        <f>IF(IFERROR(VLOOKUP(4&amp;$A:$A,list!$A:F,6,0),"")=0,"",IFERROR(VLOOKUP(4&amp;$A:$A,list!$A:F,6,0),""))</f>
        <v/>
      </c>
      <c r="X182" s="10">
        <f>IF(IFERROR(VLOOKUP(4&amp;$A:$A,list!$A:G,7,0),"")=0,"",IFERROR(VLOOKUP(4&amp;$A:$A,list!$A:G,7,0),""))</f>
        <v/>
      </c>
      <c r="Y182" s="10">
        <f>IF(IFERROR(VLOOKUP(4&amp;$A:$A,list!$A:H,8,0),"")=0,"",IFERROR(VLOOKUP(4&amp;$A:$A,list!$A:H,8,0),""))</f>
        <v/>
      </c>
      <c r="Z182" s="2">
        <f>IF(IFERROR(VLOOKUP(5&amp;$A:$A,list!$A:C,3,0),"")=0,"",IFERROR(VLOOKUP(5&amp;$A:$A,list!$A:C,3,0),""))</f>
        <v/>
      </c>
      <c r="AA182" s="10">
        <f>IF(IFERROR(VLOOKUP(5&amp;$A:$A,list!$A:D,4,0),"")=0,"",IFERROR(VLOOKUP(5&amp;$A:$A,list!$A:D,4,0),""))</f>
        <v/>
      </c>
      <c r="AB182" s="10">
        <f>IF(IFERROR(VLOOKUP(5&amp;$A:$A,list!$A:E,5,0),"")=0,"",IFERROR(VLOOKUP(5&amp;$A:$A,list!$A:E,5,0),""))</f>
        <v/>
      </c>
      <c r="AC182" s="10">
        <f>IF(IFERROR(VLOOKUP(5&amp;$A:$A,list!$A:F,6,0),"")=0,"",IFERROR(VLOOKUP(5&amp;$A:$A,list!$A:F,6,0),""))</f>
        <v/>
      </c>
      <c r="AD182" s="10">
        <f>IF(IFERROR(VLOOKUP(5&amp;$A:$A,list!$A:G,7,0),"")=0,"",IFERROR(VLOOKUP(5&amp;$A:$A,list!$A:G,7,0),""))</f>
        <v/>
      </c>
      <c r="AE182" s="10">
        <f>IF(IFERROR(VLOOKUP(5&amp;$A:$A,list!$A:H,8,0),"")=0,"",IFERROR(VLOOKUP(5&amp;$A:$A,list!$A:H,8,0),""))</f>
        <v/>
      </c>
      <c r="AF182" s="2">
        <f>IF(IFERROR(VLOOKUP(6&amp;$A:$A,list!$A:C,3,0),"")=0,"",IFERROR(VLOOKUP(6&amp;$A:$A,list!$A:C,3,0),""))</f>
        <v/>
      </c>
      <c r="AG182" s="10">
        <f>IF(IFERROR(VLOOKUP(6&amp;$A:$A,list!$A:D,4,0),"")=0,"",IFERROR(VLOOKUP(6&amp;$A:$A,list!$A:D,4,0),""))</f>
        <v/>
      </c>
      <c r="AH182" s="10">
        <f>IF(IFERROR(VLOOKUP(6&amp;$A:$A,list!$A:E,5,0),"")=0,"",IFERROR(VLOOKUP(6&amp;$A:$A,list!$A:E,5,0),""))</f>
        <v/>
      </c>
      <c r="AI182" s="10">
        <f>IF(IFERROR(VLOOKUP(6&amp;$A:$A,list!$A:F,6,0),"")=0,"",IFERROR(VLOOKUP(6&amp;$A:$A,list!$A:F,6,0),""))</f>
        <v/>
      </c>
      <c r="AJ182" s="10">
        <f>IF(IFERROR(VLOOKUP(6&amp;$A:$A,list!$A:G,7,0),"")=0,"",IFERROR(VLOOKUP(6&amp;$A:$A,list!$A:G,7,0),""))</f>
        <v/>
      </c>
      <c r="AK182" s="10">
        <f>IF(IFERROR(VLOOKUP(6&amp;$A:$A,list!$A:H,8,0),"")=0,"",IFERROR(VLOOKUP(6&amp;$A:$A,list!$A:H,8,0),""))</f>
        <v/>
      </c>
      <c r="AL182" s="2">
        <f>IF(IFERROR(VLOOKUP(7&amp;$A:$A,list!$A:C,3,0),"")=0,"",IFERROR(VLOOKUP(7&amp;$A:$A,list!$A:C,3,0),""))</f>
        <v/>
      </c>
      <c r="AM182" s="10">
        <f>IF(IFERROR(VLOOKUP(7&amp;$A:$A,list!$A:D,4,0),"")=0,"",IFERROR(VLOOKUP(7&amp;$A:$A,list!$A:D,4,0),""))</f>
        <v/>
      </c>
      <c r="AN182" s="10">
        <f>IF(IFERROR(VLOOKUP(7&amp;$A:$A,list!$A:E,5,0),"")=0,"",IFERROR(VLOOKUP(7&amp;$A:$A,list!$A:E,5,0),""))</f>
        <v/>
      </c>
      <c r="AO182" s="10">
        <f>IF(IFERROR(VLOOKUP(7&amp;$A:$A,list!$A:F,6,0),"")=0,"",IFERROR(VLOOKUP(7&amp;$A:$A,list!$A:F,6,0),""))</f>
        <v/>
      </c>
      <c r="AP182" s="10">
        <f>IF(IFERROR(VLOOKUP(7&amp;$A:$A,list!$A:G,7,0),"")=0,"",IFERROR(VLOOKUP(7&amp;$A:$A,list!$A:G,7,0),""))</f>
        <v/>
      </c>
      <c r="AQ182" s="10">
        <f>IF(IFERROR(VLOOKUP(7&amp;$A:$A,list!$A:H,8,0),"")=0,"",IFERROR(VLOOKUP(7&amp;$A:$A,list!$A:H,8,0),""))</f>
        <v/>
      </c>
      <c r="AR182" s="2">
        <f>IF(IFERROR(VLOOKUP(8&amp;$A:$A,list!$A:C,3,0),"")=0,"",IFERROR(VLOOKUP(8&amp;$A:$A,list!$A:C,3,0),""))</f>
        <v/>
      </c>
      <c r="AS182" s="10">
        <f>IF(IFERROR(VLOOKUP(8&amp;$A:$A,list!$A:D,4,0),"")=0,"",IFERROR(VLOOKUP(8&amp;$A:$A,list!$A:D,4,0),""))</f>
        <v/>
      </c>
      <c r="AT182" s="10">
        <f>IF(IFERROR(VLOOKUP(8&amp;$A:$A,list!$A:E,5,0),"")=0,"",IFERROR(VLOOKUP(8&amp;$A:$A,list!$A:E,5,0),""))</f>
        <v/>
      </c>
      <c r="AU182" s="10">
        <f>IF(IFERROR(VLOOKUP(8&amp;$A:$A,list!$A:F,6,0),"")=0,"",IFERROR(VLOOKUP(8&amp;$A:$A,list!$A:F,6,0),""))</f>
        <v/>
      </c>
      <c r="AV182" s="10">
        <f>IF(IFERROR(VLOOKUP(8&amp;$A:$A,list!$A:G,7,0),"")=0,"",IFERROR(VLOOKUP(8&amp;$A:$A,list!$A:G,7,0),""))</f>
        <v/>
      </c>
      <c r="AW182" s="3">
        <f>IF(IFERROR(VLOOKUP(8&amp;$A:$A,list!$A:H,8,0),"")=0,"",IFERROR(VLOOKUP(8&amp;$A:$A,list!$A:H,8,0),""))</f>
        <v/>
      </c>
    </row>
    <row r="183">
      <c r="B183" s="2">
        <f>IF(IFERROR(VLOOKUP(1&amp;$A:$A,list!$A:C,3,0),"")=0,"",IFERROR(VLOOKUP(1&amp;$A:$A,list!$A:C,3,0),""))</f>
        <v/>
      </c>
      <c r="C183" s="10">
        <f>IF(IFERROR(VLOOKUP(1&amp;$A:$A,list!$A:D,4,0),"")=0,"",IFERROR(VLOOKUP(1&amp;$A:$A,list!$A:D,4,0),""))</f>
        <v/>
      </c>
      <c r="D183" s="10">
        <f>IF(IFERROR(VLOOKUP(1&amp;$A:$A,list!$A:E,5,0),"")=0,"",IFERROR(VLOOKUP(1&amp;$A:$A,list!$A:E,5,0),""))</f>
        <v/>
      </c>
      <c r="E183" s="10">
        <f>IF(IFERROR(VLOOKUP(1&amp;$A:$A,list!$A:F,6,0),"")=0,"",IFERROR(VLOOKUP(1&amp;$A:$A,list!$A:F,6,0),""))</f>
        <v/>
      </c>
      <c r="F183" s="10">
        <f>IF(IFERROR(VLOOKUP(1&amp;$A:$A,list!$A:G,7,0),"")=0,"",IFERROR(VLOOKUP(1&amp;$A:$A,list!$A:G,7,0),""))</f>
        <v/>
      </c>
      <c r="G183" s="10">
        <f>IF(IFERROR(VLOOKUP(1&amp;$A:$A,list!$A:H,8,0),"")=0,"",IFERROR(VLOOKUP(1&amp;$A:$A,list!$A:H,8,0),""))</f>
        <v/>
      </c>
      <c r="H183" s="2">
        <f>IF(IFERROR(VLOOKUP(2&amp;$A:$A,list!$A:C,3,0),"")=0,"",IFERROR(VLOOKUP(2&amp;$A:$A,list!$A:C,3,0),""))</f>
        <v/>
      </c>
      <c r="I183" s="10">
        <f>IF(IFERROR(VLOOKUP(2&amp;$A:$A,list!$A:D,4,0),"")=0,"",IFERROR(VLOOKUP(2&amp;$A:$A,list!$A:D,4,0),""))</f>
        <v/>
      </c>
      <c r="J183" s="10">
        <f>IF(IFERROR(VLOOKUP(2&amp;$A:$A,list!$A:E,5,0),"")=0,"",IFERROR(VLOOKUP(2&amp;$A:$A,list!$A:E,5,0),""))</f>
        <v/>
      </c>
      <c r="K183" s="10">
        <f>IF(IFERROR(VLOOKUP(2&amp;$A:$A,list!$A:F,6,0),"")=0,"",IFERROR(VLOOKUP(2&amp;$A:$A,list!$A:F,6,0),""))</f>
        <v/>
      </c>
      <c r="L183" s="10">
        <f>IF(IFERROR(VLOOKUP(2&amp;$A:$A,list!$A:G,7,0),"")=0,"",IFERROR(VLOOKUP(2&amp;$A:$A,list!$A:G,7,0),""))</f>
        <v/>
      </c>
      <c r="M183" s="10">
        <f>IF(IFERROR(VLOOKUP(2&amp;$A:$A,list!$A:H,8,0),"")=0,"",IFERROR(VLOOKUP(2&amp;$A:$A,list!$A:H,8,0),""))</f>
        <v/>
      </c>
      <c r="N183" s="2">
        <f>IF(IFERROR(VLOOKUP(3&amp;$A:$A,list!$A:C,3,0),"")=0,"",IFERROR(VLOOKUP(3&amp;$A:$A,list!$A:C,3,0),""))</f>
        <v/>
      </c>
      <c r="O183" s="10">
        <f>IF(IFERROR(VLOOKUP(3&amp;$A:$A,list!$A:D,4,0),"")=0,"",IFERROR(VLOOKUP(3&amp;$A:$A,list!$A:D,4,0),""))</f>
        <v/>
      </c>
      <c r="P183" s="10">
        <f>IF(IFERROR(VLOOKUP(3&amp;$A:$A,list!$A:E,5,0),"")=0,"",IFERROR(VLOOKUP(3&amp;$A:$A,list!$A:E,5,0),""))</f>
        <v/>
      </c>
      <c r="Q183" s="10">
        <f>IF(IFERROR(VLOOKUP(3&amp;$A:$A,list!$A:F,6,0),"")=0,"",IFERROR(VLOOKUP(3&amp;$A:$A,list!$A:F,6,0),""))</f>
        <v/>
      </c>
      <c r="R183" s="10">
        <f>IF(IFERROR(VLOOKUP(3&amp;$A:$A,list!$A:G,7,0),"")=0,"",IFERROR(VLOOKUP(3&amp;$A:$A,list!$A:G,7,0),""))</f>
        <v/>
      </c>
      <c r="S183" s="10">
        <f>IF(IFERROR(VLOOKUP(3&amp;$A:$A,list!$A:H,8,0),"")=0,"",IFERROR(VLOOKUP(3&amp;$A:$A,list!$A:H,8,0),""))</f>
        <v/>
      </c>
      <c r="T183" s="2">
        <f>IF(IFERROR(VLOOKUP(4&amp;$A:$A,list!$A:C,3,0),"")=0,"",IFERROR(VLOOKUP(4&amp;$A:$A,list!$A:C,3,0),""))</f>
        <v/>
      </c>
      <c r="U183" s="10">
        <f>IF(IFERROR(VLOOKUP(4&amp;$A:$A,list!$A:D,4,0),"")=0,"",IFERROR(VLOOKUP(4&amp;$A:$A,list!$A:D,4,0),""))</f>
        <v/>
      </c>
      <c r="V183" s="10">
        <f>IF(IFERROR(VLOOKUP(4&amp;$A:$A,list!$A:E,5,0),"")=0,"",IFERROR(VLOOKUP(4&amp;$A:$A,list!$A:E,5,0),""))</f>
        <v/>
      </c>
      <c r="W183" s="10">
        <f>IF(IFERROR(VLOOKUP(4&amp;$A:$A,list!$A:F,6,0),"")=0,"",IFERROR(VLOOKUP(4&amp;$A:$A,list!$A:F,6,0),""))</f>
        <v/>
      </c>
      <c r="X183" s="10">
        <f>IF(IFERROR(VLOOKUP(4&amp;$A:$A,list!$A:G,7,0),"")=0,"",IFERROR(VLOOKUP(4&amp;$A:$A,list!$A:G,7,0),""))</f>
        <v/>
      </c>
      <c r="Y183" s="10">
        <f>IF(IFERROR(VLOOKUP(4&amp;$A:$A,list!$A:H,8,0),"")=0,"",IFERROR(VLOOKUP(4&amp;$A:$A,list!$A:H,8,0),""))</f>
        <v/>
      </c>
      <c r="Z183" s="2">
        <f>IF(IFERROR(VLOOKUP(5&amp;$A:$A,list!$A:C,3,0),"")=0,"",IFERROR(VLOOKUP(5&amp;$A:$A,list!$A:C,3,0),""))</f>
        <v/>
      </c>
      <c r="AA183" s="10">
        <f>IF(IFERROR(VLOOKUP(5&amp;$A:$A,list!$A:D,4,0),"")=0,"",IFERROR(VLOOKUP(5&amp;$A:$A,list!$A:D,4,0),""))</f>
        <v/>
      </c>
      <c r="AB183" s="10">
        <f>IF(IFERROR(VLOOKUP(5&amp;$A:$A,list!$A:E,5,0),"")=0,"",IFERROR(VLOOKUP(5&amp;$A:$A,list!$A:E,5,0),""))</f>
        <v/>
      </c>
      <c r="AC183" s="10">
        <f>IF(IFERROR(VLOOKUP(5&amp;$A:$A,list!$A:F,6,0),"")=0,"",IFERROR(VLOOKUP(5&amp;$A:$A,list!$A:F,6,0),""))</f>
        <v/>
      </c>
      <c r="AD183" s="10">
        <f>IF(IFERROR(VLOOKUP(5&amp;$A:$A,list!$A:G,7,0),"")=0,"",IFERROR(VLOOKUP(5&amp;$A:$A,list!$A:G,7,0),""))</f>
        <v/>
      </c>
      <c r="AE183" s="10">
        <f>IF(IFERROR(VLOOKUP(5&amp;$A:$A,list!$A:H,8,0),"")=0,"",IFERROR(VLOOKUP(5&amp;$A:$A,list!$A:H,8,0),""))</f>
        <v/>
      </c>
      <c r="AF183" s="2">
        <f>IF(IFERROR(VLOOKUP(6&amp;$A:$A,list!$A:C,3,0),"")=0,"",IFERROR(VLOOKUP(6&amp;$A:$A,list!$A:C,3,0),""))</f>
        <v/>
      </c>
      <c r="AG183" s="10">
        <f>IF(IFERROR(VLOOKUP(6&amp;$A:$A,list!$A:D,4,0),"")=0,"",IFERROR(VLOOKUP(6&amp;$A:$A,list!$A:D,4,0),""))</f>
        <v/>
      </c>
      <c r="AH183" s="10">
        <f>IF(IFERROR(VLOOKUP(6&amp;$A:$A,list!$A:E,5,0),"")=0,"",IFERROR(VLOOKUP(6&amp;$A:$A,list!$A:E,5,0),""))</f>
        <v/>
      </c>
      <c r="AI183" s="10">
        <f>IF(IFERROR(VLOOKUP(6&amp;$A:$A,list!$A:F,6,0),"")=0,"",IFERROR(VLOOKUP(6&amp;$A:$A,list!$A:F,6,0),""))</f>
        <v/>
      </c>
      <c r="AJ183" s="10">
        <f>IF(IFERROR(VLOOKUP(6&amp;$A:$A,list!$A:G,7,0),"")=0,"",IFERROR(VLOOKUP(6&amp;$A:$A,list!$A:G,7,0),""))</f>
        <v/>
      </c>
      <c r="AK183" s="10">
        <f>IF(IFERROR(VLOOKUP(6&amp;$A:$A,list!$A:H,8,0),"")=0,"",IFERROR(VLOOKUP(6&amp;$A:$A,list!$A:H,8,0),""))</f>
        <v/>
      </c>
      <c r="AL183" s="2">
        <f>IF(IFERROR(VLOOKUP(7&amp;$A:$A,list!$A:C,3,0),"")=0,"",IFERROR(VLOOKUP(7&amp;$A:$A,list!$A:C,3,0),""))</f>
        <v/>
      </c>
      <c r="AM183" s="10">
        <f>IF(IFERROR(VLOOKUP(7&amp;$A:$A,list!$A:D,4,0),"")=0,"",IFERROR(VLOOKUP(7&amp;$A:$A,list!$A:D,4,0),""))</f>
        <v/>
      </c>
      <c r="AN183" s="10">
        <f>IF(IFERROR(VLOOKUP(7&amp;$A:$A,list!$A:E,5,0),"")=0,"",IFERROR(VLOOKUP(7&amp;$A:$A,list!$A:E,5,0),""))</f>
        <v/>
      </c>
      <c r="AO183" s="10">
        <f>IF(IFERROR(VLOOKUP(7&amp;$A:$A,list!$A:F,6,0),"")=0,"",IFERROR(VLOOKUP(7&amp;$A:$A,list!$A:F,6,0),""))</f>
        <v/>
      </c>
      <c r="AP183" s="10">
        <f>IF(IFERROR(VLOOKUP(7&amp;$A:$A,list!$A:G,7,0),"")=0,"",IFERROR(VLOOKUP(7&amp;$A:$A,list!$A:G,7,0),""))</f>
        <v/>
      </c>
      <c r="AQ183" s="10">
        <f>IF(IFERROR(VLOOKUP(7&amp;$A:$A,list!$A:H,8,0),"")=0,"",IFERROR(VLOOKUP(7&amp;$A:$A,list!$A:H,8,0),""))</f>
        <v/>
      </c>
      <c r="AR183" s="2">
        <f>IF(IFERROR(VLOOKUP(8&amp;$A:$A,list!$A:C,3,0),"")=0,"",IFERROR(VLOOKUP(8&amp;$A:$A,list!$A:C,3,0),""))</f>
        <v/>
      </c>
      <c r="AS183" s="10">
        <f>IF(IFERROR(VLOOKUP(8&amp;$A:$A,list!$A:D,4,0),"")=0,"",IFERROR(VLOOKUP(8&amp;$A:$A,list!$A:D,4,0),""))</f>
        <v/>
      </c>
      <c r="AT183" s="10">
        <f>IF(IFERROR(VLOOKUP(8&amp;$A:$A,list!$A:E,5,0),"")=0,"",IFERROR(VLOOKUP(8&amp;$A:$A,list!$A:E,5,0),""))</f>
        <v/>
      </c>
      <c r="AU183" s="10">
        <f>IF(IFERROR(VLOOKUP(8&amp;$A:$A,list!$A:F,6,0),"")=0,"",IFERROR(VLOOKUP(8&amp;$A:$A,list!$A:F,6,0),""))</f>
        <v/>
      </c>
      <c r="AV183" s="10">
        <f>IF(IFERROR(VLOOKUP(8&amp;$A:$A,list!$A:G,7,0),"")=0,"",IFERROR(VLOOKUP(8&amp;$A:$A,list!$A:G,7,0),""))</f>
        <v/>
      </c>
      <c r="AW183" s="3">
        <f>IF(IFERROR(VLOOKUP(8&amp;$A:$A,list!$A:H,8,0),"")=0,"",IFERROR(VLOOKUP(8&amp;$A:$A,list!$A:H,8,0),""))</f>
        <v/>
      </c>
    </row>
    <row r="184">
      <c r="B184" s="2">
        <f>IF(IFERROR(VLOOKUP(1&amp;$A:$A,list!$A:C,3,0),"")=0,"",IFERROR(VLOOKUP(1&amp;$A:$A,list!$A:C,3,0),""))</f>
        <v/>
      </c>
      <c r="C184" s="10">
        <f>IF(IFERROR(VLOOKUP(1&amp;$A:$A,list!$A:D,4,0),"")=0,"",IFERROR(VLOOKUP(1&amp;$A:$A,list!$A:D,4,0),""))</f>
        <v/>
      </c>
      <c r="D184" s="10">
        <f>IF(IFERROR(VLOOKUP(1&amp;$A:$A,list!$A:E,5,0),"")=0,"",IFERROR(VLOOKUP(1&amp;$A:$A,list!$A:E,5,0),""))</f>
        <v/>
      </c>
      <c r="E184" s="10">
        <f>IF(IFERROR(VLOOKUP(1&amp;$A:$A,list!$A:F,6,0),"")=0,"",IFERROR(VLOOKUP(1&amp;$A:$A,list!$A:F,6,0),""))</f>
        <v/>
      </c>
      <c r="F184" s="10">
        <f>IF(IFERROR(VLOOKUP(1&amp;$A:$A,list!$A:G,7,0),"")=0,"",IFERROR(VLOOKUP(1&amp;$A:$A,list!$A:G,7,0),""))</f>
        <v/>
      </c>
      <c r="G184" s="10">
        <f>IF(IFERROR(VLOOKUP(1&amp;$A:$A,list!$A:H,8,0),"")=0,"",IFERROR(VLOOKUP(1&amp;$A:$A,list!$A:H,8,0),""))</f>
        <v/>
      </c>
      <c r="H184" s="2">
        <f>IF(IFERROR(VLOOKUP(2&amp;$A:$A,list!$A:C,3,0),"")=0,"",IFERROR(VLOOKUP(2&amp;$A:$A,list!$A:C,3,0),""))</f>
        <v/>
      </c>
      <c r="I184" s="10">
        <f>IF(IFERROR(VLOOKUP(2&amp;$A:$A,list!$A:D,4,0),"")=0,"",IFERROR(VLOOKUP(2&amp;$A:$A,list!$A:D,4,0),""))</f>
        <v/>
      </c>
      <c r="J184" s="10">
        <f>IF(IFERROR(VLOOKUP(2&amp;$A:$A,list!$A:E,5,0),"")=0,"",IFERROR(VLOOKUP(2&amp;$A:$A,list!$A:E,5,0),""))</f>
        <v/>
      </c>
      <c r="K184" s="10">
        <f>IF(IFERROR(VLOOKUP(2&amp;$A:$A,list!$A:F,6,0),"")=0,"",IFERROR(VLOOKUP(2&amp;$A:$A,list!$A:F,6,0),""))</f>
        <v/>
      </c>
      <c r="L184" s="10">
        <f>IF(IFERROR(VLOOKUP(2&amp;$A:$A,list!$A:G,7,0),"")=0,"",IFERROR(VLOOKUP(2&amp;$A:$A,list!$A:G,7,0),""))</f>
        <v/>
      </c>
      <c r="M184" s="10">
        <f>IF(IFERROR(VLOOKUP(2&amp;$A:$A,list!$A:H,8,0),"")=0,"",IFERROR(VLOOKUP(2&amp;$A:$A,list!$A:H,8,0),""))</f>
        <v/>
      </c>
      <c r="N184" s="2">
        <f>IF(IFERROR(VLOOKUP(3&amp;$A:$A,list!$A:C,3,0),"")=0,"",IFERROR(VLOOKUP(3&amp;$A:$A,list!$A:C,3,0),""))</f>
        <v/>
      </c>
      <c r="O184" s="10">
        <f>IF(IFERROR(VLOOKUP(3&amp;$A:$A,list!$A:D,4,0),"")=0,"",IFERROR(VLOOKUP(3&amp;$A:$A,list!$A:D,4,0),""))</f>
        <v/>
      </c>
      <c r="P184" s="10">
        <f>IF(IFERROR(VLOOKUP(3&amp;$A:$A,list!$A:E,5,0),"")=0,"",IFERROR(VLOOKUP(3&amp;$A:$A,list!$A:E,5,0),""))</f>
        <v/>
      </c>
      <c r="Q184" s="10">
        <f>IF(IFERROR(VLOOKUP(3&amp;$A:$A,list!$A:F,6,0),"")=0,"",IFERROR(VLOOKUP(3&amp;$A:$A,list!$A:F,6,0),""))</f>
        <v/>
      </c>
      <c r="R184" s="10">
        <f>IF(IFERROR(VLOOKUP(3&amp;$A:$A,list!$A:G,7,0),"")=0,"",IFERROR(VLOOKUP(3&amp;$A:$A,list!$A:G,7,0),""))</f>
        <v/>
      </c>
      <c r="S184" s="10">
        <f>IF(IFERROR(VLOOKUP(3&amp;$A:$A,list!$A:H,8,0),"")=0,"",IFERROR(VLOOKUP(3&amp;$A:$A,list!$A:H,8,0),""))</f>
        <v/>
      </c>
      <c r="T184" s="2">
        <f>IF(IFERROR(VLOOKUP(4&amp;$A:$A,list!$A:C,3,0),"")=0,"",IFERROR(VLOOKUP(4&amp;$A:$A,list!$A:C,3,0),""))</f>
        <v/>
      </c>
      <c r="U184" s="10">
        <f>IF(IFERROR(VLOOKUP(4&amp;$A:$A,list!$A:D,4,0),"")=0,"",IFERROR(VLOOKUP(4&amp;$A:$A,list!$A:D,4,0),""))</f>
        <v/>
      </c>
      <c r="V184" s="10">
        <f>IF(IFERROR(VLOOKUP(4&amp;$A:$A,list!$A:E,5,0),"")=0,"",IFERROR(VLOOKUP(4&amp;$A:$A,list!$A:E,5,0),""))</f>
        <v/>
      </c>
      <c r="W184" s="10">
        <f>IF(IFERROR(VLOOKUP(4&amp;$A:$A,list!$A:F,6,0),"")=0,"",IFERROR(VLOOKUP(4&amp;$A:$A,list!$A:F,6,0),""))</f>
        <v/>
      </c>
      <c r="X184" s="10">
        <f>IF(IFERROR(VLOOKUP(4&amp;$A:$A,list!$A:G,7,0),"")=0,"",IFERROR(VLOOKUP(4&amp;$A:$A,list!$A:G,7,0),""))</f>
        <v/>
      </c>
      <c r="Y184" s="10">
        <f>IF(IFERROR(VLOOKUP(4&amp;$A:$A,list!$A:H,8,0),"")=0,"",IFERROR(VLOOKUP(4&amp;$A:$A,list!$A:H,8,0),""))</f>
        <v/>
      </c>
      <c r="Z184" s="2">
        <f>IF(IFERROR(VLOOKUP(5&amp;$A:$A,list!$A:C,3,0),"")=0,"",IFERROR(VLOOKUP(5&amp;$A:$A,list!$A:C,3,0),""))</f>
        <v/>
      </c>
      <c r="AA184" s="10">
        <f>IF(IFERROR(VLOOKUP(5&amp;$A:$A,list!$A:D,4,0),"")=0,"",IFERROR(VLOOKUP(5&amp;$A:$A,list!$A:D,4,0),""))</f>
        <v/>
      </c>
      <c r="AB184" s="10">
        <f>IF(IFERROR(VLOOKUP(5&amp;$A:$A,list!$A:E,5,0),"")=0,"",IFERROR(VLOOKUP(5&amp;$A:$A,list!$A:E,5,0),""))</f>
        <v/>
      </c>
      <c r="AC184" s="10">
        <f>IF(IFERROR(VLOOKUP(5&amp;$A:$A,list!$A:F,6,0),"")=0,"",IFERROR(VLOOKUP(5&amp;$A:$A,list!$A:F,6,0),""))</f>
        <v/>
      </c>
      <c r="AD184" s="10">
        <f>IF(IFERROR(VLOOKUP(5&amp;$A:$A,list!$A:G,7,0),"")=0,"",IFERROR(VLOOKUP(5&amp;$A:$A,list!$A:G,7,0),""))</f>
        <v/>
      </c>
      <c r="AE184" s="10">
        <f>IF(IFERROR(VLOOKUP(5&amp;$A:$A,list!$A:H,8,0),"")=0,"",IFERROR(VLOOKUP(5&amp;$A:$A,list!$A:H,8,0),""))</f>
        <v/>
      </c>
      <c r="AF184" s="2">
        <f>IF(IFERROR(VLOOKUP(6&amp;$A:$A,list!$A:C,3,0),"")=0,"",IFERROR(VLOOKUP(6&amp;$A:$A,list!$A:C,3,0),""))</f>
        <v/>
      </c>
      <c r="AG184" s="10">
        <f>IF(IFERROR(VLOOKUP(6&amp;$A:$A,list!$A:D,4,0),"")=0,"",IFERROR(VLOOKUP(6&amp;$A:$A,list!$A:D,4,0),""))</f>
        <v/>
      </c>
      <c r="AH184" s="10">
        <f>IF(IFERROR(VLOOKUP(6&amp;$A:$A,list!$A:E,5,0),"")=0,"",IFERROR(VLOOKUP(6&amp;$A:$A,list!$A:E,5,0),""))</f>
        <v/>
      </c>
      <c r="AI184" s="10">
        <f>IF(IFERROR(VLOOKUP(6&amp;$A:$A,list!$A:F,6,0),"")=0,"",IFERROR(VLOOKUP(6&amp;$A:$A,list!$A:F,6,0),""))</f>
        <v/>
      </c>
      <c r="AJ184" s="10">
        <f>IF(IFERROR(VLOOKUP(6&amp;$A:$A,list!$A:G,7,0),"")=0,"",IFERROR(VLOOKUP(6&amp;$A:$A,list!$A:G,7,0),""))</f>
        <v/>
      </c>
      <c r="AK184" s="10">
        <f>IF(IFERROR(VLOOKUP(6&amp;$A:$A,list!$A:H,8,0),"")=0,"",IFERROR(VLOOKUP(6&amp;$A:$A,list!$A:H,8,0),""))</f>
        <v/>
      </c>
      <c r="AL184" s="2">
        <f>IF(IFERROR(VLOOKUP(7&amp;$A:$A,list!$A:C,3,0),"")=0,"",IFERROR(VLOOKUP(7&amp;$A:$A,list!$A:C,3,0),""))</f>
        <v/>
      </c>
      <c r="AM184" s="10">
        <f>IF(IFERROR(VLOOKUP(7&amp;$A:$A,list!$A:D,4,0),"")=0,"",IFERROR(VLOOKUP(7&amp;$A:$A,list!$A:D,4,0),""))</f>
        <v/>
      </c>
      <c r="AN184" s="10">
        <f>IF(IFERROR(VLOOKUP(7&amp;$A:$A,list!$A:E,5,0),"")=0,"",IFERROR(VLOOKUP(7&amp;$A:$A,list!$A:E,5,0),""))</f>
        <v/>
      </c>
      <c r="AO184" s="10">
        <f>IF(IFERROR(VLOOKUP(7&amp;$A:$A,list!$A:F,6,0),"")=0,"",IFERROR(VLOOKUP(7&amp;$A:$A,list!$A:F,6,0),""))</f>
        <v/>
      </c>
      <c r="AP184" s="10">
        <f>IF(IFERROR(VLOOKUP(7&amp;$A:$A,list!$A:G,7,0),"")=0,"",IFERROR(VLOOKUP(7&amp;$A:$A,list!$A:G,7,0),""))</f>
        <v/>
      </c>
      <c r="AQ184" s="10">
        <f>IF(IFERROR(VLOOKUP(7&amp;$A:$A,list!$A:H,8,0),"")=0,"",IFERROR(VLOOKUP(7&amp;$A:$A,list!$A:H,8,0),""))</f>
        <v/>
      </c>
      <c r="AR184" s="2">
        <f>IF(IFERROR(VLOOKUP(8&amp;$A:$A,list!$A:C,3,0),"")=0,"",IFERROR(VLOOKUP(8&amp;$A:$A,list!$A:C,3,0),""))</f>
        <v/>
      </c>
      <c r="AS184" s="10">
        <f>IF(IFERROR(VLOOKUP(8&amp;$A:$A,list!$A:D,4,0),"")=0,"",IFERROR(VLOOKUP(8&amp;$A:$A,list!$A:D,4,0),""))</f>
        <v/>
      </c>
      <c r="AT184" s="10">
        <f>IF(IFERROR(VLOOKUP(8&amp;$A:$A,list!$A:E,5,0),"")=0,"",IFERROR(VLOOKUP(8&amp;$A:$A,list!$A:E,5,0),""))</f>
        <v/>
      </c>
      <c r="AU184" s="10">
        <f>IF(IFERROR(VLOOKUP(8&amp;$A:$A,list!$A:F,6,0),"")=0,"",IFERROR(VLOOKUP(8&amp;$A:$A,list!$A:F,6,0),""))</f>
        <v/>
      </c>
      <c r="AV184" s="10">
        <f>IF(IFERROR(VLOOKUP(8&amp;$A:$A,list!$A:G,7,0),"")=0,"",IFERROR(VLOOKUP(8&amp;$A:$A,list!$A:G,7,0),""))</f>
        <v/>
      </c>
      <c r="AW184" s="3">
        <f>IF(IFERROR(VLOOKUP(8&amp;$A:$A,list!$A:H,8,0),"")=0,"",IFERROR(VLOOKUP(8&amp;$A:$A,list!$A:H,8,0),""))</f>
        <v/>
      </c>
    </row>
    <row r="185">
      <c r="B185" s="2">
        <f>IF(IFERROR(VLOOKUP(1&amp;$A:$A,list!$A:C,3,0),"")=0,"",IFERROR(VLOOKUP(1&amp;$A:$A,list!$A:C,3,0),""))</f>
        <v/>
      </c>
      <c r="C185" s="10">
        <f>IF(IFERROR(VLOOKUP(1&amp;$A:$A,list!$A:D,4,0),"")=0,"",IFERROR(VLOOKUP(1&amp;$A:$A,list!$A:D,4,0),""))</f>
        <v/>
      </c>
      <c r="D185" s="10">
        <f>IF(IFERROR(VLOOKUP(1&amp;$A:$A,list!$A:E,5,0),"")=0,"",IFERROR(VLOOKUP(1&amp;$A:$A,list!$A:E,5,0),""))</f>
        <v/>
      </c>
      <c r="E185" s="10">
        <f>IF(IFERROR(VLOOKUP(1&amp;$A:$A,list!$A:F,6,0),"")=0,"",IFERROR(VLOOKUP(1&amp;$A:$A,list!$A:F,6,0),""))</f>
        <v/>
      </c>
      <c r="F185" s="10">
        <f>IF(IFERROR(VLOOKUP(1&amp;$A:$A,list!$A:G,7,0),"")=0,"",IFERROR(VLOOKUP(1&amp;$A:$A,list!$A:G,7,0),""))</f>
        <v/>
      </c>
      <c r="G185" s="10">
        <f>IF(IFERROR(VLOOKUP(1&amp;$A:$A,list!$A:H,8,0),"")=0,"",IFERROR(VLOOKUP(1&amp;$A:$A,list!$A:H,8,0),""))</f>
        <v/>
      </c>
      <c r="H185" s="2">
        <f>IF(IFERROR(VLOOKUP(2&amp;$A:$A,list!$A:C,3,0),"")=0,"",IFERROR(VLOOKUP(2&amp;$A:$A,list!$A:C,3,0),""))</f>
        <v/>
      </c>
      <c r="I185" s="10">
        <f>IF(IFERROR(VLOOKUP(2&amp;$A:$A,list!$A:D,4,0),"")=0,"",IFERROR(VLOOKUP(2&amp;$A:$A,list!$A:D,4,0),""))</f>
        <v/>
      </c>
      <c r="J185" s="10">
        <f>IF(IFERROR(VLOOKUP(2&amp;$A:$A,list!$A:E,5,0),"")=0,"",IFERROR(VLOOKUP(2&amp;$A:$A,list!$A:E,5,0),""))</f>
        <v/>
      </c>
      <c r="K185" s="10">
        <f>IF(IFERROR(VLOOKUP(2&amp;$A:$A,list!$A:F,6,0),"")=0,"",IFERROR(VLOOKUP(2&amp;$A:$A,list!$A:F,6,0),""))</f>
        <v/>
      </c>
      <c r="L185" s="10">
        <f>IF(IFERROR(VLOOKUP(2&amp;$A:$A,list!$A:G,7,0),"")=0,"",IFERROR(VLOOKUP(2&amp;$A:$A,list!$A:G,7,0),""))</f>
        <v/>
      </c>
      <c r="M185" s="10">
        <f>IF(IFERROR(VLOOKUP(2&amp;$A:$A,list!$A:H,8,0),"")=0,"",IFERROR(VLOOKUP(2&amp;$A:$A,list!$A:H,8,0),""))</f>
        <v/>
      </c>
      <c r="N185" s="2">
        <f>IF(IFERROR(VLOOKUP(3&amp;$A:$A,list!$A:C,3,0),"")=0,"",IFERROR(VLOOKUP(3&amp;$A:$A,list!$A:C,3,0),""))</f>
        <v/>
      </c>
      <c r="O185" s="10">
        <f>IF(IFERROR(VLOOKUP(3&amp;$A:$A,list!$A:D,4,0),"")=0,"",IFERROR(VLOOKUP(3&amp;$A:$A,list!$A:D,4,0),""))</f>
        <v/>
      </c>
      <c r="P185" s="10">
        <f>IF(IFERROR(VLOOKUP(3&amp;$A:$A,list!$A:E,5,0),"")=0,"",IFERROR(VLOOKUP(3&amp;$A:$A,list!$A:E,5,0),""))</f>
        <v/>
      </c>
      <c r="Q185" s="10">
        <f>IF(IFERROR(VLOOKUP(3&amp;$A:$A,list!$A:F,6,0),"")=0,"",IFERROR(VLOOKUP(3&amp;$A:$A,list!$A:F,6,0),""))</f>
        <v/>
      </c>
      <c r="R185" s="10">
        <f>IF(IFERROR(VLOOKUP(3&amp;$A:$A,list!$A:G,7,0),"")=0,"",IFERROR(VLOOKUP(3&amp;$A:$A,list!$A:G,7,0),""))</f>
        <v/>
      </c>
      <c r="S185" s="10">
        <f>IF(IFERROR(VLOOKUP(3&amp;$A:$A,list!$A:H,8,0),"")=0,"",IFERROR(VLOOKUP(3&amp;$A:$A,list!$A:H,8,0),""))</f>
        <v/>
      </c>
      <c r="T185" s="2">
        <f>IF(IFERROR(VLOOKUP(4&amp;$A:$A,list!$A:C,3,0),"")=0,"",IFERROR(VLOOKUP(4&amp;$A:$A,list!$A:C,3,0),""))</f>
        <v/>
      </c>
      <c r="U185" s="10">
        <f>IF(IFERROR(VLOOKUP(4&amp;$A:$A,list!$A:D,4,0),"")=0,"",IFERROR(VLOOKUP(4&amp;$A:$A,list!$A:D,4,0),""))</f>
        <v/>
      </c>
      <c r="V185" s="10">
        <f>IF(IFERROR(VLOOKUP(4&amp;$A:$A,list!$A:E,5,0),"")=0,"",IFERROR(VLOOKUP(4&amp;$A:$A,list!$A:E,5,0),""))</f>
        <v/>
      </c>
      <c r="W185" s="10">
        <f>IF(IFERROR(VLOOKUP(4&amp;$A:$A,list!$A:F,6,0),"")=0,"",IFERROR(VLOOKUP(4&amp;$A:$A,list!$A:F,6,0),""))</f>
        <v/>
      </c>
      <c r="X185" s="10">
        <f>IF(IFERROR(VLOOKUP(4&amp;$A:$A,list!$A:G,7,0),"")=0,"",IFERROR(VLOOKUP(4&amp;$A:$A,list!$A:G,7,0),""))</f>
        <v/>
      </c>
      <c r="Y185" s="10">
        <f>IF(IFERROR(VLOOKUP(4&amp;$A:$A,list!$A:H,8,0),"")=0,"",IFERROR(VLOOKUP(4&amp;$A:$A,list!$A:H,8,0),""))</f>
        <v/>
      </c>
      <c r="Z185" s="2">
        <f>IF(IFERROR(VLOOKUP(5&amp;$A:$A,list!$A:C,3,0),"")=0,"",IFERROR(VLOOKUP(5&amp;$A:$A,list!$A:C,3,0),""))</f>
        <v/>
      </c>
      <c r="AA185" s="10">
        <f>IF(IFERROR(VLOOKUP(5&amp;$A:$A,list!$A:D,4,0),"")=0,"",IFERROR(VLOOKUP(5&amp;$A:$A,list!$A:D,4,0),""))</f>
        <v/>
      </c>
      <c r="AB185" s="10">
        <f>IF(IFERROR(VLOOKUP(5&amp;$A:$A,list!$A:E,5,0),"")=0,"",IFERROR(VLOOKUP(5&amp;$A:$A,list!$A:E,5,0),""))</f>
        <v/>
      </c>
      <c r="AC185" s="10">
        <f>IF(IFERROR(VLOOKUP(5&amp;$A:$A,list!$A:F,6,0),"")=0,"",IFERROR(VLOOKUP(5&amp;$A:$A,list!$A:F,6,0),""))</f>
        <v/>
      </c>
      <c r="AD185" s="10">
        <f>IF(IFERROR(VLOOKUP(5&amp;$A:$A,list!$A:G,7,0),"")=0,"",IFERROR(VLOOKUP(5&amp;$A:$A,list!$A:G,7,0),""))</f>
        <v/>
      </c>
      <c r="AE185" s="10">
        <f>IF(IFERROR(VLOOKUP(5&amp;$A:$A,list!$A:H,8,0),"")=0,"",IFERROR(VLOOKUP(5&amp;$A:$A,list!$A:H,8,0),""))</f>
        <v/>
      </c>
      <c r="AF185" s="2">
        <f>IF(IFERROR(VLOOKUP(6&amp;$A:$A,list!$A:C,3,0),"")=0,"",IFERROR(VLOOKUP(6&amp;$A:$A,list!$A:C,3,0),""))</f>
        <v/>
      </c>
      <c r="AG185" s="10">
        <f>IF(IFERROR(VLOOKUP(6&amp;$A:$A,list!$A:D,4,0),"")=0,"",IFERROR(VLOOKUP(6&amp;$A:$A,list!$A:D,4,0),""))</f>
        <v/>
      </c>
      <c r="AH185" s="10">
        <f>IF(IFERROR(VLOOKUP(6&amp;$A:$A,list!$A:E,5,0),"")=0,"",IFERROR(VLOOKUP(6&amp;$A:$A,list!$A:E,5,0),""))</f>
        <v/>
      </c>
      <c r="AI185" s="10">
        <f>IF(IFERROR(VLOOKUP(6&amp;$A:$A,list!$A:F,6,0),"")=0,"",IFERROR(VLOOKUP(6&amp;$A:$A,list!$A:F,6,0),""))</f>
        <v/>
      </c>
      <c r="AJ185" s="10">
        <f>IF(IFERROR(VLOOKUP(6&amp;$A:$A,list!$A:G,7,0),"")=0,"",IFERROR(VLOOKUP(6&amp;$A:$A,list!$A:G,7,0),""))</f>
        <v/>
      </c>
      <c r="AK185" s="10">
        <f>IF(IFERROR(VLOOKUP(6&amp;$A:$A,list!$A:H,8,0),"")=0,"",IFERROR(VLOOKUP(6&amp;$A:$A,list!$A:H,8,0),""))</f>
        <v/>
      </c>
      <c r="AL185" s="2">
        <f>IF(IFERROR(VLOOKUP(7&amp;$A:$A,list!$A:C,3,0),"")=0,"",IFERROR(VLOOKUP(7&amp;$A:$A,list!$A:C,3,0),""))</f>
        <v/>
      </c>
      <c r="AM185" s="10">
        <f>IF(IFERROR(VLOOKUP(7&amp;$A:$A,list!$A:D,4,0),"")=0,"",IFERROR(VLOOKUP(7&amp;$A:$A,list!$A:D,4,0),""))</f>
        <v/>
      </c>
      <c r="AN185" s="10">
        <f>IF(IFERROR(VLOOKUP(7&amp;$A:$A,list!$A:E,5,0),"")=0,"",IFERROR(VLOOKUP(7&amp;$A:$A,list!$A:E,5,0),""))</f>
        <v/>
      </c>
      <c r="AO185" s="10">
        <f>IF(IFERROR(VLOOKUP(7&amp;$A:$A,list!$A:F,6,0),"")=0,"",IFERROR(VLOOKUP(7&amp;$A:$A,list!$A:F,6,0),""))</f>
        <v/>
      </c>
      <c r="AP185" s="10">
        <f>IF(IFERROR(VLOOKUP(7&amp;$A:$A,list!$A:G,7,0),"")=0,"",IFERROR(VLOOKUP(7&amp;$A:$A,list!$A:G,7,0),""))</f>
        <v/>
      </c>
      <c r="AQ185" s="10">
        <f>IF(IFERROR(VLOOKUP(7&amp;$A:$A,list!$A:H,8,0),"")=0,"",IFERROR(VLOOKUP(7&amp;$A:$A,list!$A:H,8,0),""))</f>
        <v/>
      </c>
      <c r="AR185" s="2">
        <f>IF(IFERROR(VLOOKUP(8&amp;$A:$A,list!$A:C,3,0),"")=0,"",IFERROR(VLOOKUP(8&amp;$A:$A,list!$A:C,3,0),""))</f>
        <v/>
      </c>
      <c r="AS185" s="10">
        <f>IF(IFERROR(VLOOKUP(8&amp;$A:$A,list!$A:D,4,0),"")=0,"",IFERROR(VLOOKUP(8&amp;$A:$A,list!$A:D,4,0),""))</f>
        <v/>
      </c>
      <c r="AT185" s="10">
        <f>IF(IFERROR(VLOOKUP(8&amp;$A:$A,list!$A:E,5,0),"")=0,"",IFERROR(VLOOKUP(8&amp;$A:$A,list!$A:E,5,0),""))</f>
        <v/>
      </c>
      <c r="AU185" s="10">
        <f>IF(IFERROR(VLOOKUP(8&amp;$A:$A,list!$A:F,6,0),"")=0,"",IFERROR(VLOOKUP(8&amp;$A:$A,list!$A:F,6,0),""))</f>
        <v/>
      </c>
      <c r="AV185" s="10">
        <f>IF(IFERROR(VLOOKUP(8&amp;$A:$A,list!$A:G,7,0),"")=0,"",IFERROR(VLOOKUP(8&amp;$A:$A,list!$A:G,7,0),""))</f>
        <v/>
      </c>
      <c r="AW185" s="3">
        <f>IF(IFERROR(VLOOKUP(8&amp;$A:$A,list!$A:H,8,0),"")=0,"",IFERROR(VLOOKUP(8&amp;$A:$A,list!$A:H,8,0),""))</f>
        <v/>
      </c>
    </row>
    <row r="186">
      <c r="B186" s="2">
        <f>IF(IFERROR(VLOOKUP(1&amp;$A:$A,list!$A:C,3,0),"")=0,"",IFERROR(VLOOKUP(1&amp;$A:$A,list!$A:C,3,0),""))</f>
        <v/>
      </c>
      <c r="C186" s="10">
        <f>IF(IFERROR(VLOOKUP(1&amp;$A:$A,list!$A:D,4,0),"")=0,"",IFERROR(VLOOKUP(1&amp;$A:$A,list!$A:D,4,0),""))</f>
        <v/>
      </c>
      <c r="D186" s="10">
        <f>IF(IFERROR(VLOOKUP(1&amp;$A:$A,list!$A:E,5,0),"")=0,"",IFERROR(VLOOKUP(1&amp;$A:$A,list!$A:E,5,0),""))</f>
        <v/>
      </c>
      <c r="E186" s="10">
        <f>IF(IFERROR(VLOOKUP(1&amp;$A:$A,list!$A:F,6,0),"")=0,"",IFERROR(VLOOKUP(1&amp;$A:$A,list!$A:F,6,0),""))</f>
        <v/>
      </c>
      <c r="F186" s="10">
        <f>IF(IFERROR(VLOOKUP(1&amp;$A:$A,list!$A:G,7,0),"")=0,"",IFERROR(VLOOKUP(1&amp;$A:$A,list!$A:G,7,0),""))</f>
        <v/>
      </c>
      <c r="G186" s="10">
        <f>IF(IFERROR(VLOOKUP(1&amp;$A:$A,list!$A:H,8,0),"")=0,"",IFERROR(VLOOKUP(1&amp;$A:$A,list!$A:H,8,0),""))</f>
        <v/>
      </c>
      <c r="H186" s="2">
        <f>IF(IFERROR(VLOOKUP(2&amp;$A:$A,list!$A:C,3,0),"")=0,"",IFERROR(VLOOKUP(2&amp;$A:$A,list!$A:C,3,0),""))</f>
        <v/>
      </c>
      <c r="I186" s="10">
        <f>IF(IFERROR(VLOOKUP(2&amp;$A:$A,list!$A:D,4,0),"")=0,"",IFERROR(VLOOKUP(2&amp;$A:$A,list!$A:D,4,0),""))</f>
        <v/>
      </c>
      <c r="J186" s="10">
        <f>IF(IFERROR(VLOOKUP(2&amp;$A:$A,list!$A:E,5,0),"")=0,"",IFERROR(VLOOKUP(2&amp;$A:$A,list!$A:E,5,0),""))</f>
        <v/>
      </c>
      <c r="K186" s="10">
        <f>IF(IFERROR(VLOOKUP(2&amp;$A:$A,list!$A:F,6,0),"")=0,"",IFERROR(VLOOKUP(2&amp;$A:$A,list!$A:F,6,0),""))</f>
        <v/>
      </c>
      <c r="L186" s="10">
        <f>IF(IFERROR(VLOOKUP(2&amp;$A:$A,list!$A:G,7,0),"")=0,"",IFERROR(VLOOKUP(2&amp;$A:$A,list!$A:G,7,0),""))</f>
        <v/>
      </c>
      <c r="M186" s="10">
        <f>IF(IFERROR(VLOOKUP(2&amp;$A:$A,list!$A:H,8,0),"")=0,"",IFERROR(VLOOKUP(2&amp;$A:$A,list!$A:H,8,0),""))</f>
        <v/>
      </c>
      <c r="N186" s="2">
        <f>IF(IFERROR(VLOOKUP(3&amp;$A:$A,list!$A:C,3,0),"")=0,"",IFERROR(VLOOKUP(3&amp;$A:$A,list!$A:C,3,0),""))</f>
        <v/>
      </c>
      <c r="O186" s="10">
        <f>IF(IFERROR(VLOOKUP(3&amp;$A:$A,list!$A:D,4,0),"")=0,"",IFERROR(VLOOKUP(3&amp;$A:$A,list!$A:D,4,0),""))</f>
        <v/>
      </c>
      <c r="P186" s="10">
        <f>IF(IFERROR(VLOOKUP(3&amp;$A:$A,list!$A:E,5,0),"")=0,"",IFERROR(VLOOKUP(3&amp;$A:$A,list!$A:E,5,0),""))</f>
        <v/>
      </c>
      <c r="Q186" s="10">
        <f>IF(IFERROR(VLOOKUP(3&amp;$A:$A,list!$A:F,6,0),"")=0,"",IFERROR(VLOOKUP(3&amp;$A:$A,list!$A:F,6,0),""))</f>
        <v/>
      </c>
      <c r="R186" s="10">
        <f>IF(IFERROR(VLOOKUP(3&amp;$A:$A,list!$A:G,7,0),"")=0,"",IFERROR(VLOOKUP(3&amp;$A:$A,list!$A:G,7,0),""))</f>
        <v/>
      </c>
      <c r="S186" s="10">
        <f>IF(IFERROR(VLOOKUP(3&amp;$A:$A,list!$A:H,8,0),"")=0,"",IFERROR(VLOOKUP(3&amp;$A:$A,list!$A:H,8,0),""))</f>
        <v/>
      </c>
      <c r="T186" s="2">
        <f>IF(IFERROR(VLOOKUP(4&amp;$A:$A,list!$A:C,3,0),"")=0,"",IFERROR(VLOOKUP(4&amp;$A:$A,list!$A:C,3,0),""))</f>
        <v/>
      </c>
      <c r="U186" s="10">
        <f>IF(IFERROR(VLOOKUP(4&amp;$A:$A,list!$A:D,4,0),"")=0,"",IFERROR(VLOOKUP(4&amp;$A:$A,list!$A:D,4,0),""))</f>
        <v/>
      </c>
      <c r="V186" s="10">
        <f>IF(IFERROR(VLOOKUP(4&amp;$A:$A,list!$A:E,5,0),"")=0,"",IFERROR(VLOOKUP(4&amp;$A:$A,list!$A:E,5,0),""))</f>
        <v/>
      </c>
      <c r="W186" s="10">
        <f>IF(IFERROR(VLOOKUP(4&amp;$A:$A,list!$A:F,6,0),"")=0,"",IFERROR(VLOOKUP(4&amp;$A:$A,list!$A:F,6,0),""))</f>
        <v/>
      </c>
      <c r="X186" s="10">
        <f>IF(IFERROR(VLOOKUP(4&amp;$A:$A,list!$A:G,7,0),"")=0,"",IFERROR(VLOOKUP(4&amp;$A:$A,list!$A:G,7,0),""))</f>
        <v/>
      </c>
      <c r="Y186" s="10">
        <f>IF(IFERROR(VLOOKUP(4&amp;$A:$A,list!$A:H,8,0),"")=0,"",IFERROR(VLOOKUP(4&amp;$A:$A,list!$A:H,8,0),""))</f>
        <v/>
      </c>
      <c r="Z186" s="2">
        <f>IF(IFERROR(VLOOKUP(5&amp;$A:$A,list!$A:C,3,0),"")=0,"",IFERROR(VLOOKUP(5&amp;$A:$A,list!$A:C,3,0),""))</f>
        <v/>
      </c>
      <c r="AA186" s="10">
        <f>IF(IFERROR(VLOOKUP(5&amp;$A:$A,list!$A:D,4,0),"")=0,"",IFERROR(VLOOKUP(5&amp;$A:$A,list!$A:D,4,0),""))</f>
        <v/>
      </c>
      <c r="AB186" s="10">
        <f>IF(IFERROR(VLOOKUP(5&amp;$A:$A,list!$A:E,5,0),"")=0,"",IFERROR(VLOOKUP(5&amp;$A:$A,list!$A:E,5,0),""))</f>
        <v/>
      </c>
      <c r="AC186" s="10">
        <f>IF(IFERROR(VLOOKUP(5&amp;$A:$A,list!$A:F,6,0),"")=0,"",IFERROR(VLOOKUP(5&amp;$A:$A,list!$A:F,6,0),""))</f>
        <v/>
      </c>
      <c r="AD186" s="10">
        <f>IF(IFERROR(VLOOKUP(5&amp;$A:$A,list!$A:G,7,0),"")=0,"",IFERROR(VLOOKUP(5&amp;$A:$A,list!$A:G,7,0),""))</f>
        <v/>
      </c>
      <c r="AE186" s="10">
        <f>IF(IFERROR(VLOOKUP(5&amp;$A:$A,list!$A:H,8,0),"")=0,"",IFERROR(VLOOKUP(5&amp;$A:$A,list!$A:H,8,0),""))</f>
        <v/>
      </c>
      <c r="AF186" s="2">
        <f>IF(IFERROR(VLOOKUP(6&amp;$A:$A,list!$A:C,3,0),"")=0,"",IFERROR(VLOOKUP(6&amp;$A:$A,list!$A:C,3,0),""))</f>
        <v/>
      </c>
      <c r="AG186" s="10">
        <f>IF(IFERROR(VLOOKUP(6&amp;$A:$A,list!$A:D,4,0),"")=0,"",IFERROR(VLOOKUP(6&amp;$A:$A,list!$A:D,4,0),""))</f>
        <v/>
      </c>
      <c r="AH186" s="10">
        <f>IF(IFERROR(VLOOKUP(6&amp;$A:$A,list!$A:E,5,0),"")=0,"",IFERROR(VLOOKUP(6&amp;$A:$A,list!$A:E,5,0),""))</f>
        <v/>
      </c>
      <c r="AI186" s="10">
        <f>IF(IFERROR(VLOOKUP(6&amp;$A:$A,list!$A:F,6,0),"")=0,"",IFERROR(VLOOKUP(6&amp;$A:$A,list!$A:F,6,0),""))</f>
        <v/>
      </c>
      <c r="AJ186" s="10">
        <f>IF(IFERROR(VLOOKUP(6&amp;$A:$A,list!$A:G,7,0),"")=0,"",IFERROR(VLOOKUP(6&amp;$A:$A,list!$A:G,7,0),""))</f>
        <v/>
      </c>
      <c r="AK186" s="10">
        <f>IF(IFERROR(VLOOKUP(6&amp;$A:$A,list!$A:H,8,0),"")=0,"",IFERROR(VLOOKUP(6&amp;$A:$A,list!$A:H,8,0),""))</f>
        <v/>
      </c>
      <c r="AL186" s="2">
        <f>IF(IFERROR(VLOOKUP(7&amp;$A:$A,list!$A:C,3,0),"")=0,"",IFERROR(VLOOKUP(7&amp;$A:$A,list!$A:C,3,0),""))</f>
        <v/>
      </c>
      <c r="AM186" s="10">
        <f>IF(IFERROR(VLOOKUP(7&amp;$A:$A,list!$A:D,4,0),"")=0,"",IFERROR(VLOOKUP(7&amp;$A:$A,list!$A:D,4,0),""))</f>
        <v/>
      </c>
      <c r="AN186" s="10">
        <f>IF(IFERROR(VLOOKUP(7&amp;$A:$A,list!$A:E,5,0),"")=0,"",IFERROR(VLOOKUP(7&amp;$A:$A,list!$A:E,5,0),""))</f>
        <v/>
      </c>
      <c r="AO186" s="10">
        <f>IF(IFERROR(VLOOKUP(7&amp;$A:$A,list!$A:F,6,0),"")=0,"",IFERROR(VLOOKUP(7&amp;$A:$A,list!$A:F,6,0),""))</f>
        <v/>
      </c>
      <c r="AP186" s="10">
        <f>IF(IFERROR(VLOOKUP(7&amp;$A:$A,list!$A:G,7,0),"")=0,"",IFERROR(VLOOKUP(7&amp;$A:$A,list!$A:G,7,0),""))</f>
        <v/>
      </c>
      <c r="AQ186" s="10">
        <f>IF(IFERROR(VLOOKUP(7&amp;$A:$A,list!$A:H,8,0),"")=0,"",IFERROR(VLOOKUP(7&amp;$A:$A,list!$A:H,8,0),""))</f>
        <v/>
      </c>
      <c r="AR186" s="2">
        <f>IF(IFERROR(VLOOKUP(8&amp;$A:$A,list!$A:C,3,0),"")=0,"",IFERROR(VLOOKUP(8&amp;$A:$A,list!$A:C,3,0),""))</f>
        <v/>
      </c>
      <c r="AS186" s="10">
        <f>IF(IFERROR(VLOOKUP(8&amp;$A:$A,list!$A:D,4,0),"")=0,"",IFERROR(VLOOKUP(8&amp;$A:$A,list!$A:D,4,0),""))</f>
        <v/>
      </c>
      <c r="AT186" s="10">
        <f>IF(IFERROR(VLOOKUP(8&amp;$A:$A,list!$A:E,5,0),"")=0,"",IFERROR(VLOOKUP(8&amp;$A:$A,list!$A:E,5,0),""))</f>
        <v/>
      </c>
      <c r="AU186" s="10">
        <f>IF(IFERROR(VLOOKUP(8&amp;$A:$A,list!$A:F,6,0),"")=0,"",IFERROR(VLOOKUP(8&amp;$A:$A,list!$A:F,6,0),""))</f>
        <v/>
      </c>
      <c r="AV186" s="10">
        <f>IF(IFERROR(VLOOKUP(8&amp;$A:$A,list!$A:G,7,0),"")=0,"",IFERROR(VLOOKUP(8&amp;$A:$A,list!$A:G,7,0),""))</f>
        <v/>
      </c>
      <c r="AW186" s="3">
        <f>IF(IFERROR(VLOOKUP(8&amp;$A:$A,list!$A:H,8,0),"")=0,"",IFERROR(VLOOKUP(8&amp;$A:$A,list!$A:H,8,0),""))</f>
        <v/>
      </c>
    </row>
    <row r="187">
      <c r="B187" s="2">
        <f>IF(IFERROR(VLOOKUP(1&amp;$A:$A,list!$A:C,3,0),"")=0,"",IFERROR(VLOOKUP(1&amp;$A:$A,list!$A:C,3,0),""))</f>
        <v/>
      </c>
      <c r="C187" s="10">
        <f>IF(IFERROR(VLOOKUP(1&amp;$A:$A,list!$A:D,4,0),"")=0,"",IFERROR(VLOOKUP(1&amp;$A:$A,list!$A:D,4,0),""))</f>
        <v/>
      </c>
      <c r="D187" s="10">
        <f>IF(IFERROR(VLOOKUP(1&amp;$A:$A,list!$A:E,5,0),"")=0,"",IFERROR(VLOOKUP(1&amp;$A:$A,list!$A:E,5,0),""))</f>
        <v/>
      </c>
      <c r="E187" s="10">
        <f>IF(IFERROR(VLOOKUP(1&amp;$A:$A,list!$A:F,6,0),"")=0,"",IFERROR(VLOOKUP(1&amp;$A:$A,list!$A:F,6,0),""))</f>
        <v/>
      </c>
      <c r="F187" s="10">
        <f>IF(IFERROR(VLOOKUP(1&amp;$A:$A,list!$A:G,7,0),"")=0,"",IFERROR(VLOOKUP(1&amp;$A:$A,list!$A:G,7,0),""))</f>
        <v/>
      </c>
      <c r="G187" s="10">
        <f>IF(IFERROR(VLOOKUP(1&amp;$A:$A,list!$A:H,8,0),"")=0,"",IFERROR(VLOOKUP(1&amp;$A:$A,list!$A:H,8,0),""))</f>
        <v/>
      </c>
      <c r="H187" s="2">
        <f>IF(IFERROR(VLOOKUP(2&amp;$A:$A,list!$A:C,3,0),"")=0,"",IFERROR(VLOOKUP(2&amp;$A:$A,list!$A:C,3,0),""))</f>
        <v/>
      </c>
      <c r="I187" s="10">
        <f>IF(IFERROR(VLOOKUP(2&amp;$A:$A,list!$A:D,4,0),"")=0,"",IFERROR(VLOOKUP(2&amp;$A:$A,list!$A:D,4,0),""))</f>
        <v/>
      </c>
      <c r="J187" s="10">
        <f>IF(IFERROR(VLOOKUP(2&amp;$A:$A,list!$A:E,5,0),"")=0,"",IFERROR(VLOOKUP(2&amp;$A:$A,list!$A:E,5,0),""))</f>
        <v/>
      </c>
      <c r="K187" s="10">
        <f>IF(IFERROR(VLOOKUP(2&amp;$A:$A,list!$A:F,6,0),"")=0,"",IFERROR(VLOOKUP(2&amp;$A:$A,list!$A:F,6,0),""))</f>
        <v/>
      </c>
      <c r="L187" s="10">
        <f>IF(IFERROR(VLOOKUP(2&amp;$A:$A,list!$A:G,7,0),"")=0,"",IFERROR(VLOOKUP(2&amp;$A:$A,list!$A:G,7,0),""))</f>
        <v/>
      </c>
      <c r="M187" s="10">
        <f>IF(IFERROR(VLOOKUP(2&amp;$A:$A,list!$A:H,8,0),"")=0,"",IFERROR(VLOOKUP(2&amp;$A:$A,list!$A:H,8,0),""))</f>
        <v/>
      </c>
      <c r="N187" s="2">
        <f>IF(IFERROR(VLOOKUP(3&amp;$A:$A,list!$A:C,3,0),"")=0,"",IFERROR(VLOOKUP(3&amp;$A:$A,list!$A:C,3,0),""))</f>
        <v/>
      </c>
      <c r="O187" s="10">
        <f>IF(IFERROR(VLOOKUP(3&amp;$A:$A,list!$A:D,4,0),"")=0,"",IFERROR(VLOOKUP(3&amp;$A:$A,list!$A:D,4,0),""))</f>
        <v/>
      </c>
      <c r="P187" s="10">
        <f>IF(IFERROR(VLOOKUP(3&amp;$A:$A,list!$A:E,5,0),"")=0,"",IFERROR(VLOOKUP(3&amp;$A:$A,list!$A:E,5,0),""))</f>
        <v/>
      </c>
      <c r="Q187" s="10">
        <f>IF(IFERROR(VLOOKUP(3&amp;$A:$A,list!$A:F,6,0),"")=0,"",IFERROR(VLOOKUP(3&amp;$A:$A,list!$A:F,6,0),""))</f>
        <v/>
      </c>
      <c r="R187" s="10">
        <f>IF(IFERROR(VLOOKUP(3&amp;$A:$A,list!$A:G,7,0),"")=0,"",IFERROR(VLOOKUP(3&amp;$A:$A,list!$A:G,7,0),""))</f>
        <v/>
      </c>
      <c r="S187" s="10">
        <f>IF(IFERROR(VLOOKUP(3&amp;$A:$A,list!$A:H,8,0),"")=0,"",IFERROR(VLOOKUP(3&amp;$A:$A,list!$A:H,8,0),""))</f>
        <v/>
      </c>
      <c r="T187" s="2">
        <f>IF(IFERROR(VLOOKUP(4&amp;$A:$A,list!$A:C,3,0),"")=0,"",IFERROR(VLOOKUP(4&amp;$A:$A,list!$A:C,3,0),""))</f>
        <v/>
      </c>
      <c r="U187" s="10">
        <f>IF(IFERROR(VLOOKUP(4&amp;$A:$A,list!$A:D,4,0),"")=0,"",IFERROR(VLOOKUP(4&amp;$A:$A,list!$A:D,4,0),""))</f>
        <v/>
      </c>
      <c r="V187" s="10">
        <f>IF(IFERROR(VLOOKUP(4&amp;$A:$A,list!$A:E,5,0),"")=0,"",IFERROR(VLOOKUP(4&amp;$A:$A,list!$A:E,5,0),""))</f>
        <v/>
      </c>
      <c r="W187" s="10">
        <f>IF(IFERROR(VLOOKUP(4&amp;$A:$A,list!$A:F,6,0),"")=0,"",IFERROR(VLOOKUP(4&amp;$A:$A,list!$A:F,6,0),""))</f>
        <v/>
      </c>
      <c r="X187" s="10">
        <f>IF(IFERROR(VLOOKUP(4&amp;$A:$A,list!$A:G,7,0),"")=0,"",IFERROR(VLOOKUP(4&amp;$A:$A,list!$A:G,7,0),""))</f>
        <v/>
      </c>
      <c r="Y187" s="10">
        <f>IF(IFERROR(VLOOKUP(4&amp;$A:$A,list!$A:H,8,0),"")=0,"",IFERROR(VLOOKUP(4&amp;$A:$A,list!$A:H,8,0),""))</f>
        <v/>
      </c>
      <c r="Z187" s="2">
        <f>IF(IFERROR(VLOOKUP(5&amp;$A:$A,list!$A:C,3,0),"")=0,"",IFERROR(VLOOKUP(5&amp;$A:$A,list!$A:C,3,0),""))</f>
        <v/>
      </c>
      <c r="AA187" s="10">
        <f>IF(IFERROR(VLOOKUP(5&amp;$A:$A,list!$A:D,4,0),"")=0,"",IFERROR(VLOOKUP(5&amp;$A:$A,list!$A:D,4,0),""))</f>
        <v/>
      </c>
      <c r="AB187" s="10">
        <f>IF(IFERROR(VLOOKUP(5&amp;$A:$A,list!$A:E,5,0),"")=0,"",IFERROR(VLOOKUP(5&amp;$A:$A,list!$A:E,5,0),""))</f>
        <v/>
      </c>
      <c r="AC187" s="10">
        <f>IF(IFERROR(VLOOKUP(5&amp;$A:$A,list!$A:F,6,0),"")=0,"",IFERROR(VLOOKUP(5&amp;$A:$A,list!$A:F,6,0),""))</f>
        <v/>
      </c>
      <c r="AD187" s="10">
        <f>IF(IFERROR(VLOOKUP(5&amp;$A:$A,list!$A:G,7,0),"")=0,"",IFERROR(VLOOKUP(5&amp;$A:$A,list!$A:G,7,0),""))</f>
        <v/>
      </c>
      <c r="AE187" s="10">
        <f>IF(IFERROR(VLOOKUP(5&amp;$A:$A,list!$A:H,8,0),"")=0,"",IFERROR(VLOOKUP(5&amp;$A:$A,list!$A:H,8,0),""))</f>
        <v/>
      </c>
      <c r="AF187" s="2">
        <f>IF(IFERROR(VLOOKUP(6&amp;$A:$A,list!$A:C,3,0),"")=0,"",IFERROR(VLOOKUP(6&amp;$A:$A,list!$A:C,3,0),""))</f>
        <v/>
      </c>
      <c r="AG187" s="10">
        <f>IF(IFERROR(VLOOKUP(6&amp;$A:$A,list!$A:D,4,0),"")=0,"",IFERROR(VLOOKUP(6&amp;$A:$A,list!$A:D,4,0),""))</f>
        <v/>
      </c>
      <c r="AH187" s="10">
        <f>IF(IFERROR(VLOOKUP(6&amp;$A:$A,list!$A:E,5,0),"")=0,"",IFERROR(VLOOKUP(6&amp;$A:$A,list!$A:E,5,0),""))</f>
        <v/>
      </c>
      <c r="AI187" s="10">
        <f>IF(IFERROR(VLOOKUP(6&amp;$A:$A,list!$A:F,6,0),"")=0,"",IFERROR(VLOOKUP(6&amp;$A:$A,list!$A:F,6,0),""))</f>
        <v/>
      </c>
      <c r="AJ187" s="10">
        <f>IF(IFERROR(VLOOKUP(6&amp;$A:$A,list!$A:G,7,0),"")=0,"",IFERROR(VLOOKUP(6&amp;$A:$A,list!$A:G,7,0),""))</f>
        <v/>
      </c>
      <c r="AK187" s="10">
        <f>IF(IFERROR(VLOOKUP(6&amp;$A:$A,list!$A:H,8,0),"")=0,"",IFERROR(VLOOKUP(6&amp;$A:$A,list!$A:H,8,0),""))</f>
        <v/>
      </c>
      <c r="AL187" s="2">
        <f>IF(IFERROR(VLOOKUP(7&amp;$A:$A,list!$A:C,3,0),"")=0,"",IFERROR(VLOOKUP(7&amp;$A:$A,list!$A:C,3,0),""))</f>
        <v/>
      </c>
      <c r="AM187" s="10">
        <f>IF(IFERROR(VLOOKUP(7&amp;$A:$A,list!$A:D,4,0),"")=0,"",IFERROR(VLOOKUP(7&amp;$A:$A,list!$A:D,4,0),""))</f>
        <v/>
      </c>
      <c r="AN187" s="10">
        <f>IF(IFERROR(VLOOKUP(7&amp;$A:$A,list!$A:E,5,0),"")=0,"",IFERROR(VLOOKUP(7&amp;$A:$A,list!$A:E,5,0),""))</f>
        <v/>
      </c>
      <c r="AO187" s="10">
        <f>IF(IFERROR(VLOOKUP(7&amp;$A:$A,list!$A:F,6,0),"")=0,"",IFERROR(VLOOKUP(7&amp;$A:$A,list!$A:F,6,0),""))</f>
        <v/>
      </c>
      <c r="AP187" s="10">
        <f>IF(IFERROR(VLOOKUP(7&amp;$A:$A,list!$A:G,7,0),"")=0,"",IFERROR(VLOOKUP(7&amp;$A:$A,list!$A:G,7,0),""))</f>
        <v/>
      </c>
      <c r="AQ187" s="10">
        <f>IF(IFERROR(VLOOKUP(7&amp;$A:$A,list!$A:H,8,0),"")=0,"",IFERROR(VLOOKUP(7&amp;$A:$A,list!$A:H,8,0),""))</f>
        <v/>
      </c>
      <c r="AR187" s="2">
        <f>IF(IFERROR(VLOOKUP(8&amp;$A:$A,list!$A:C,3,0),"")=0,"",IFERROR(VLOOKUP(8&amp;$A:$A,list!$A:C,3,0),""))</f>
        <v/>
      </c>
      <c r="AS187" s="10">
        <f>IF(IFERROR(VLOOKUP(8&amp;$A:$A,list!$A:D,4,0),"")=0,"",IFERROR(VLOOKUP(8&amp;$A:$A,list!$A:D,4,0),""))</f>
        <v/>
      </c>
      <c r="AT187" s="10">
        <f>IF(IFERROR(VLOOKUP(8&amp;$A:$A,list!$A:E,5,0),"")=0,"",IFERROR(VLOOKUP(8&amp;$A:$A,list!$A:E,5,0),""))</f>
        <v/>
      </c>
      <c r="AU187" s="10">
        <f>IF(IFERROR(VLOOKUP(8&amp;$A:$A,list!$A:F,6,0),"")=0,"",IFERROR(VLOOKUP(8&amp;$A:$A,list!$A:F,6,0),""))</f>
        <v/>
      </c>
      <c r="AV187" s="10">
        <f>IF(IFERROR(VLOOKUP(8&amp;$A:$A,list!$A:G,7,0),"")=0,"",IFERROR(VLOOKUP(8&amp;$A:$A,list!$A:G,7,0),""))</f>
        <v/>
      </c>
      <c r="AW187" s="3">
        <f>IF(IFERROR(VLOOKUP(8&amp;$A:$A,list!$A:H,8,0),"")=0,"",IFERROR(VLOOKUP(8&amp;$A:$A,list!$A:H,8,0),""))</f>
        <v/>
      </c>
    </row>
    <row r="188">
      <c r="B188" s="2">
        <f>IF(IFERROR(VLOOKUP(1&amp;$A:$A,list!$A:C,3,0),"")=0,"",IFERROR(VLOOKUP(1&amp;$A:$A,list!$A:C,3,0),""))</f>
        <v/>
      </c>
      <c r="C188" s="10">
        <f>IF(IFERROR(VLOOKUP(1&amp;$A:$A,list!$A:D,4,0),"")=0,"",IFERROR(VLOOKUP(1&amp;$A:$A,list!$A:D,4,0),""))</f>
        <v/>
      </c>
      <c r="D188" s="10">
        <f>IF(IFERROR(VLOOKUP(1&amp;$A:$A,list!$A:E,5,0),"")=0,"",IFERROR(VLOOKUP(1&amp;$A:$A,list!$A:E,5,0),""))</f>
        <v/>
      </c>
      <c r="E188" s="10">
        <f>IF(IFERROR(VLOOKUP(1&amp;$A:$A,list!$A:F,6,0),"")=0,"",IFERROR(VLOOKUP(1&amp;$A:$A,list!$A:F,6,0),""))</f>
        <v/>
      </c>
      <c r="F188" s="10">
        <f>IF(IFERROR(VLOOKUP(1&amp;$A:$A,list!$A:G,7,0),"")=0,"",IFERROR(VLOOKUP(1&amp;$A:$A,list!$A:G,7,0),""))</f>
        <v/>
      </c>
      <c r="G188" s="10">
        <f>IF(IFERROR(VLOOKUP(1&amp;$A:$A,list!$A:H,8,0),"")=0,"",IFERROR(VLOOKUP(1&amp;$A:$A,list!$A:H,8,0),""))</f>
        <v/>
      </c>
      <c r="H188" s="2">
        <f>IF(IFERROR(VLOOKUP(2&amp;$A:$A,list!$A:C,3,0),"")=0,"",IFERROR(VLOOKUP(2&amp;$A:$A,list!$A:C,3,0),""))</f>
        <v/>
      </c>
      <c r="I188" s="10">
        <f>IF(IFERROR(VLOOKUP(2&amp;$A:$A,list!$A:D,4,0),"")=0,"",IFERROR(VLOOKUP(2&amp;$A:$A,list!$A:D,4,0),""))</f>
        <v/>
      </c>
      <c r="J188" s="10">
        <f>IF(IFERROR(VLOOKUP(2&amp;$A:$A,list!$A:E,5,0),"")=0,"",IFERROR(VLOOKUP(2&amp;$A:$A,list!$A:E,5,0),""))</f>
        <v/>
      </c>
      <c r="K188" s="10">
        <f>IF(IFERROR(VLOOKUP(2&amp;$A:$A,list!$A:F,6,0),"")=0,"",IFERROR(VLOOKUP(2&amp;$A:$A,list!$A:F,6,0),""))</f>
        <v/>
      </c>
      <c r="L188" s="10">
        <f>IF(IFERROR(VLOOKUP(2&amp;$A:$A,list!$A:G,7,0),"")=0,"",IFERROR(VLOOKUP(2&amp;$A:$A,list!$A:G,7,0),""))</f>
        <v/>
      </c>
      <c r="M188" s="10">
        <f>IF(IFERROR(VLOOKUP(2&amp;$A:$A,list!$A:H,8,0),"")=0,"",IFERROR(VLOOKUP(2&amp;$A:$A,list!$A:H,8,0),""))</f>
        <v/>
      </c>
      <c r="N188" s="2">
        <f>IF(IFERROR(VLOOKUP(3&amp;$A:$A,list!$A:C,3,0),"")=0,"",IFERROR(VLOOKUP(3&amp;$A:$A,list!$A:C,3,0),""))</f>
        <v/>
      </c>
      <c r="O188" s="10">
        <f>IF(IFERROR(VLOOKUP(3&amp;$A:$A,list!$A:D,4,0),"")=0,"",IFERROR(VLOOKUP(3&amp;$A:$A,list!$A:D,4,0),""))</f>
        <v/>
      </c>
      <c r="P188" s="10">
        <f>IF(IFERROR(VLOOKUP(3&amp;$A:$A,list!$A:E,5,0),"")=0,"",IFERROR(VLOOKUP(3&amp;$A:$A,list!$A:E,5,0),""))</f>
        <v/>
      </c>
      <c r="Q188" s="10">
        <f>IF(IFERROR(VLOOKUP(3&amp;$A:$A,list!$A:F,6,0),"")=0,"",IFERROR(VLOOKUP(3&amp;$A:$A,list!$A:F,6,0),""))</f>
        <v/>
      </c>
      <c r="R188" s="10">
        <f>IF(IFERROR(VLOOKUP(3&amp;$A:$A,list!$A:G,7,0),"")=0,"",IFERROR(VLOOKUP(3&amp;$A:$A,list!$A:G,7,0),""))</f>
        <v/>
      </c>
      <c r="S188" s="10">
        <f>IF(IFERROR(VLOOKUP(3&amp;$A:$A,list!$A:H,8,0),"")=0,"",IFERROR(VLOOKUP(3&amp;$A:$A,list!$A:H,8,0),""))</f>
        <v/>
      </c>
      <c r="T188" s="2">
        <f>IF(IFERROR(VLOOKUP(4&amp;$A:$A,list!$A:C,3,0),"")=0,"",IFERROR(VLOOKUP(4&amp;$A:$A,list!$A:C,3,0),""))</f>
        <v/>
      </c>
      <c r="U188" s="10">
        <f>IF(IFERROR(VLOOKUP(4&amp;$A:$A,list!$A:D,4,0),"")=0,"",IFERROR(VLOOKUP(4&amp;$A:$A,list!$A:D,4,0),""))</f>
        <v/>
      </c>
      <c r="V188" s="10">
        <f>IF(IFERROR(VLOOKUP(4&amp;$A:$A,list!$A:E,5,0),"")=0,"",IFERROR(VLOOKUP(4&amp;$A:$A,list!$A:E,5,0),""))</f>
        <v/>
      </c>
      <c r="W188" s="10">
        <f>IF(IFERROR(VLOOKUP(4&amp;$A:$A,list!$A:F,6,0),"")=0,"",IFERROR(VLOOKUP(4&amp;$A:$A,list!$A:F,6,0),""))</f>
        <v/>
      </c>
      <c r="X188" s="10">
        <f>IF(IFERROR(VLOOKUP(4&amp;$A:$A,list!$A:G,7,0),"")=0,"",IFERROR(VLOOKUP(4&amp;$A:$A,list!$A:G,7,0),""))</f>
        <v/>
      </c>
      <c r="Y188" s="10">
        <f>IF(IFERROR(VLOOKUP(4&amp;$A:$A,list!$A:H,8,0),"")=0,"",IFERROR(VLOOKUP(4&amp;$A:$A,list!$A:H,8,0),""))</f>
        <v/>
      </c>
      <c r="Z188" s="2">
        <f>IF(IFERROR(VLOOKUP(5&amp;$A:$A,list!$A:C,3,0),"")=0,"",IFERROR(VLOOKUP(5&amp;$A:$A,list!$A:C,3,0),""))</f>
        <v/>
      </c>
      <c r="AA188" s="10">
        <f>IF(IFERROR(VLOOKUP(5&amp;$A:$A,list!$A:D,4,0),"")=0,"",IFERROR(VLOOKUP(5&amp;$A:$A,list!$A:D,4,0),""))</f>
        <v/>
      </c>
      <c r="AB188" s="10">
        <f>IF(IFERROR(VLOOKUP(5&amp;$A:$A,list!$A:E,5,0),"")=0,"",IFERROR(VLOOKUP(5&amp;$A:$A,list!$A:E,5,0),""))</f>
        <v/>
      </c>
      <c r="AC188" s="10">
        <f>IF(IFERROR(VLOOKUP(5&amp;$A:$A,list!$A:F,6,0),"")=0,"",IFERROR(VLOOKUP(5&amp;$A:$A,list!$A:F,6,0),""))</f>
        <v/>
      </c>
      <c r="AD188" s="10">
        <f>IF(IFERROR(VLOOKUP(5&amp;$A:$A,list!$A:G,7,0),"")=0,"",IFERROR(VLOOKUP(5&amp;$A:$A,list!$A:G,7,0),""))</f>
        <v/>
      </c>
      <c r="AE188" s="10">
        <f>IF(IFERROR(VLOOKUP(5&amp;$A:$A,list!$A:H,8,0),"")=0,"",IFERROR(VLOOKUP(5&amp;$A:$A,list!$A:H,8,0),""))</f>
        <v/>
      </c>
      <c r="AF188" s="2">
        <f>IF(IFERROR(VLOOKUP(6&amp;$A:$A,list!$A:C,3,0),"")=0,"",IFERROR(VLOOKUP(6&amp;$A:$A,list!$A:C,3,0),""))</f>
        <v/>
      </c>
      <c r="AG188" s="10">
        <f>IF(IFERROR(VLOOKUP(6&amp;$A:$A,list!$A:D,4,0),"")=0,"",IFERROR(VLOOKUP(6&amp;$A:$A,list!$A:D,4,0),""))</f>
        <v/>
      </c>
      <c r="AH188" s="10">
        <f>IF(IFERROR(VLOOKUP(6&amp;$A:$A,list!$A:E,5,0),"")=0,"",IFERROR(VLOOKUP(6&amp;$A:$A,list!$A:E,5,0),""))</f>
        <v/>
      </c>
      <c r="AI188" s="10">
        <f>IF(IFERROR(VLOOKUP(6&amp;$A:$A,list!$A:F,6,0),"")=0,"",IFERROR(VLOOKUP(6&amp;$A:$A,list!$A:F,6,0),""))</f>
        <v/>
      </c>
      <c r="AJ188" s="10">
        <f>IF(IFERROR(VLOOKUP(6&amp;$A:$A,list!$A:G,7,0),"")=0,"",IFERROR(VLOOKUP(6&amp;$A:$A,list!$A:G,7,0),""))</f>
        <v/>
      </c>
      <c r="AK188" s="10">
        <f>IF(IFERROR(VLOOKUP(6&amp;$A:$A,list!$A:H,8,0),"")=0,"",IFERROR(VLOOKUP(6&amp;$A:$A,list!$A:H,8,0),""))</f>
        <v/>
      </c>
      <c r="AL188" s="2">
        <f>IF(IFERROR(VLOOKUP(7&amp;$A:$A,list!$A:C,3,0),"")=0,"",IFERROR(VLOOKUP(7&amp;$A:$A,list!$A:C,3,0),""))</f>
        <v/>
      </c>
      <c r="AM188" s="10">
        <f>IF(IFERROR(VLOOKUP(7&amp;$A:$A,list!$A:D,4,0),"")=0,"",IFERROR(VLOOKUP(7&amp;$A:$A,list!$A:D,4,0),""))</f>
        <v/>
      </c>
      <c r="AN188" s="10">
        <f>IF(IFERROR(VLOOKUP(7&amp;$A:$A,list!$A:E,5,0),"")=0,"",IFERROR(VLOOKUP(7&amp;$A:$A,list!$A:E,5,0),""))</f>
        <v/>
      </c>
      <c r="AO188" s="10">
        <f>IF(IFERROR(VLOOKUP(7&amp;$A:$A,list!$A:F,6,0),"")=0,"",IFERROR(VLOOKUP(7&amp;$A:$A,list!$A:F,6,0),""))</f>
        <v/>
      </c>
      <c r="AP188" s="10">
        <f>IF(IFERROR(VLOOKUP(7&amp;$A:$A,list!$A:G,7,0),"")=0,"",IFERROR(VLOOKUP(7&amp;$A:$A,list!$A:G,7,0),""))</f>
        <v/>
      </c>
      <c r="AQ188" s="10">
        <f>IF(IFERROR(VLOOKUP(7&amp;$A:$A,list!$A:H,8,0),"")=0,"",IFERROR(VLOOKUP(7&amp;$A:$A,list!$A:H,8,0),""))</f>
        <v/>
      </c>
      <c r="AR188" s="2">
        <f>IF(IFERROR(VLOOKUP(8&amp;$A:$A,list!$A:C,3,0),"")=0,"",IFERROR(VLOOKUP(8&amp;$A:$A,list!$A:C,3,0),""))</f>
        <v/>
      </c>
      <c r="AS188" s="10">
        <f>IF(IFERROR(VLOOKUP(8&amp;$A:$A,list!$A:D,4,0),"")=0,"",IFERROR(VLOOKUP(8&amp;$A:$A,list!$A:D,4,0),""))</f>
        <v/>
      </c>
      <c r="AT188" s="10">
        <f>IF(IFERROR(VLOOKUP(8&amp;$A:$A,list!$A:E,5,0),"")=0,"",IFERROR(VLOOKUP(8&amp;$A:$A,list!$A:E,5,0),""))</f>
        <v/>
      </c>
      <c r="AU188" s="10">
        <f>IF(IFERROR(VLOOKUP(8&amp;$A:$A,list!$A:F,6,0),"")=0,"",IFERROR(VLOOKUP(8&amp;$A:$A,list!$A:F,6,0),""))</f>
        <v/>
      </c>
      <c r="AV188" s="10">
        <f>IF(IFERROR(VLOOKUP(8&amp;$A:$A,list!$A:G,7,0),"")=0,"",IFERROR(VLOOKUP(8&amp;$A:$A,list!$A:G,7,0),""))</f>
        <v/>
      </c>
      <c r="AW188" s="3">
        <f>IF(IFERROR(VLOOKUP(8&amp;$A:$A,list!$A:H,8,0),"")=0,"",IFERROR(VLOOKUP(8&amp;$A:$A,list!$A:H,8,0),""))</f>
        <v/>
      </c>
    </row>
    <row r="189">
      <c r="B189" s="2">
        <f>IF(IFERROR(VLOOKUP(1&amp;$A:$A,list!$A:C,3,0),"")=0,"",IFERROR(VLOOKUP(1&amp;$A:$A,list!$A:C,3,0),""))</f>
        <v/>
      </c>
      <c r="C189" s="10">
        <f>IF(IFERROR(VLOOKUP(1&amp;$A:$A,list!$A:D,4,0),"")=0,"",IFERROR(VLOOKUP(1&amp;$A:$A,list!$A:D,4,0),""))</f>
        <v/>
      </c>
      <c r="D189" s="10">
        <f>IF(IFERROR(VLOOKUP(1&amp;$A:$A,list!$A:E,5,0),"")=0,"",IFERROR(VLOOKUP(1&amp;$A:$A,list!$A:E,5,0),""))</f>
        <v/>
      </c>
      <c r="E189" s="10">
        <f>IF(IFERROR(VLOOKUP(1&amp;$A:$A,list!$A:F,6,0),"")=0,"",IFERROR(VLOOKUP(1&amp;$A:$A,list!$A:F,6,0),""))</f>
        <v/>
      </c>
      <c r="F189" s="10">
        <f>IF(IFERROR(VLOOKUP(1&amp;$A:$A,list!$A:G,7,0),"")=0,"",IFERROR(VLOOKUP(1&amp;$A:$A,list!$A:G,7,0),""))</f>
        <v/>
      </c>
      <c r="G189" s="10">
        <f>IF(IFERROR(VLOOKUP(1&amp;$A:$A,list!$A:H,8,0),"")=0,"",IFERROR(VLOOKUP(1&amp;$A:$A,list!$A:H,8,0),""))</f>
        <v/>
      </c>
      <c r="H189" s="2">
        <f>IF(IFERROR(VLOOKUP(2&amp;$A:$A,list!$A:C,3,0),"")=0,"",IFERROR(VLOOKUP(2&amp;$A:$A,list!$A:C,3,0),""))</f>
        <v/>
      </c>
      <c r="I189" s="10">
        <f>IF(IFERROR(VLOOKUP(2&amp;$A:$A,list!$A:D,4,0),"")=0,"",IFERROR(VLOOKUP(2&amp;$A:$A,list!$A:D,4,0),""))</f>
        <v/>
      </c>
      <c r="J189" s="10">
        <f>IF(IFERROR(VLOOKUP(2&amp;$A:$A,list!$A:E,5,0),"")=0,"",IFERROR(VLOOKUP(2&amp;$A:$A,list!$A:E,5,0),""))</f>
        <v/>
      </c>
      <c r="K189" s="10">
        <f>IF(IFERROR(VLOOKUP(2&amp;$A:$A,list!$A:F,6,0),"")=0,"",IFERROR(VLOOKUP(2&amp;$A:$A,list!$A:F,6,0),""))</f>
        <v/>
      </c>
      <c r="L189" s="10">
        <f>IF(IFERROR(VLOOKUP(2&amp;$A:$A,list!$A:G,7,0),"")=0,"",IFERROR(VLOOKUP(2&amp;$A:$A,list!$A:G,7,0),""))</f>
        <v/>
      </c>
      <c r="M189" s="10">
        <f>IF(IFERROR(VLOOKUP(2&amp;$A:$A,list!$A:H,8,0),"")=0,"",IFERROR(VLOOKUP(2&amp;$A:$A,list!$A:H,8,0),""))</f>
        <v/>
      </c>
      <c r="N189" s="2">
        <f>IF(IFERROR(VLOOKUP(3&amp;$A:$A,list!$A:C,3,0),"")=0,"",IFERROR(VLOOKUP(3&amp;$A:$A,list!$A:C,3,0),""))</f>
        <v/>
      </c>
      <c r="O189" s="10">
        <f>IF(IFERROR(VLOOKUP(3&amp;$A:$A,list!$A:D,4,0),"")=0,"",IFERROR(VLOOKUP(3&amp;$A:$A,list!$A:D,4,0),""))</f>
        <v/>
      </c>
      <c r="P189" s="10">
        <f>IF(IFERROR(VLOOKUP(3&amp;$A:$A,list!$A:E,5,0),"")=0,"",IFERROR(VLOOKUP(3&amp;$A:$A,list!$A:E,5,0),""))</f>
        <v/>
      </c>
      <c r="Q189" s="10">
        <f>IF(IFERROR(VLOOKUP(3&amp;$A:$A,list!$A:F,6,0),"")=0,"",IFERROR(VLOOKUP(3&amp;$A:$A,list!$A:F,6,0),""))</f>
        <v/>
      </c>
      <c r="R189" s="10">
        <f>IF(IFERROR(VLOOKUP(3&amp;$A:$A,list!$A:G,7,0),"")=0,"",IFERROR(VLOOKUP(3&amp;$A:$A,list!$A:G,7,0),""))</f>
        <v/>
      </c>
      <c r="S189" s="10">
        <f>IF(IFERROR(VLOOKUP(3&amp;$A:$A,list!$A:H,8,0),"")=0,"",IFERROR(VLOOKUP(3&amp;$A:$A,list!$A:H,8,0),""))</f>
        <v/>
      </c>
      <c r="T189" s="2">
        <f>IF(IFERROR(VLOOKUP(4&amp;$A:$A,list!$A:C,3,0),"")=0,"",IFERROR(VLOOKUP(4&amp;$A:$A,list!$A:C,3,0),""))</f>
        <v/>
      </c>
      <c r="U189" s="10">
        <f>IF(IFERROR(VLOOKUP(4&amp;$A:$A,list!$A:D,4,0),"")=0,"",IFERROR(VLOOKUP(4&amp;$A:$A,list!$A:D,4,0),""))</f>
        <v/>
      </c>
      <c r="V189" s="10">
        <f>IF(IFERROR(VLOOKUP(4&amp;$A:$A,list!$A:E,5,0),"")=0,"",IFERROR(VLOOKUP(4&amp;$A:$A,list!$A:E,5,0),""))</f>
        <v/>
      </c>
      <c r="W189" s="10">
        <f>IF(IFERROR(VLOOKUP(4&amp;$A:$A,list!$A:F,6,0),"")=0,"",IFERROR(VLOOKUP(4&amp;$A:$A,list!$A:F,6,0),""))</f>
        <v/>
      </c>
      <c r="X189" s="10">
        <f>IF(IFERROR(VLOOKUP(4&amp;$A:$A,list!$A:G,7,0),"")=0,"",IFERROR(VLOOKUP(4&amp;$A:$A,list!$A:G,7,0),""))</f>
        <v/>
      </c>
      <c r="Y189" s="10">
        <f>IF(IFERROR(VLOOKUP(4&amp;$A:$A,list!$A:H,8,0),"")=0,"",IFERROR(VLOOKUP(4&amp;$A:$A,list!$A:H,8,0),""))</f>
        <v/>
      </c>
      <c r="Z189" s="2">
        <f>IF(IFERROR(VLOOKUP(5&amp;$A:$A,list!$A:C,3,0),"")=0,"",IFERROR(VLOOKUP(5&amp;$A:$A,list!$A:C,3,0),""))</f>
        <v/>
      </c>
      <c r="AA189" s="10">
        <f>IF(IFERROR(VLOOKUP(5&amp;$A:$A,list!$A:D,4,0),"")=0,"",IFERROR(VLOOKUP(5&amp;$A:$A,list!$A:D,4,0),""))</f>
        <v/>
      </c>
      <c r="AB189" s="10">
        <f>IF(IFERROR(VLOOKUP(5&amp;$A:$A,list!$A:E,5,0),"")=0,"",IFERROR(VLOOKUP(5&amp;$A:$A,list!$A:E,5,0),""))</f>
        <v/>
      </c>
      <c r="AC189" s="10">
        <f>IF(IFERROR(VLOOKUP(5&amp;$A:$A,list!$A:F,6,0),"")=0,"",IFERROR(VLOOKUP(5&amp;$A:$A,list!$A:F,6,0),""))</f>
        <v/>
      </c>
      <c r="AD189" s="10">
        <f>IF(IFERROR(VLOOKUP(5&amp;$A:$A,list!$A:G,7,0),"")=0,"",IFERROR(VLOOKUP(5&amp;$A:$A,list!$A:G,7,0),""))</f>
        <v/>
      </c>
      <c r="AE189" s="10">
        <f>IF(IFERROR(VLOOKUP(5&amp;$A:$A,list!$A:H,8,0),"")=0,"",IFERROR(VLOOKUP(5&amp;$A:$A,list!$A:H,8,0),""))</f>
        <v/>
      </c>
      <c r="AF189" s="2">
        <f>IF(IFERROR(VLOOKUP(6&amp;$A:$A,list!$A:C,3,0),"")=0,"",IFERROR(VLOOKUP(6&amp;$A:$A,list!$A:C,3,0),""))</f>
        <v/>
      </c>
      <c r="AG189" s="10">
        <f>IF(IFERROR(VLOOKUP(6&amp;$A:$A,list!$A:D,4,0),"")=0,"",IFERROR(VLOOKUP(6&amp;$A:$A,list!$A:D,4,0),""))</f>
        <v/>
      </c>
      <c r="AH189" s="10">
        <f>IF(IFERROR(VLOOKUP(6&amp;$A:$A,list!$A:E,5,0),"")=0,"",IFERROR(VLOOKUP(6&amp;$A:$A,list!$A:E,5,0),""))</f>
        <v/>
      </c>
      <c r="AI189" s="10">
        <f>IF(IFERROR(VLOOKUP(6&amp;$A:$A,list!$A:F,6,0),"")=0,"",IFERROR(VLOOKUP(6&amp;$A:$A,list!$A:F,6,0),""))</f>
        <v/>
      </c>
      <c r="AJ189" s="10">
        <f>IF(IFERROR(VLOOKUP(6&amp;$A:$A,list!$A:G,7,0),"")=0,"",IFERROR(VLOOKUP(6&amp;$A:$A,list!$A:G,7,0),""))</f>
        <v/>
      </c>
      <c r="AK189" s="10">
        <f>IF(IFERROR(VLOOKUP(6&amp;$A:$A,list!$A:H,8,0),"")=0,"",IFERROR(VLOOKUP(6&amp;$A:$A,list!$A:H,8,0),""))</f>
        <v/>
      </c>
      <c r="AL189" s="2">
        <f>IF(IFERROR(VLOOKUP(7&amp;$A:$A,list!$A:C,3,0),"")=0,"",IFERROR(VLOOKUP(7&amp;$A:$A,list!$A:C,3,0),""))</f>
        <v/>
      </c>
      <c r="AM189" s="10">
        <f>IF(IFERROR(VLOOKUP(7&amp;$A:$A,list!$A:D,4,0),"")=0,"",IFERROR(VLOOKUP(7&amp;$A:$A,list!$A:D,4,0),""))</f>
        <v/>
      </c>
      <c r="AN189" s="10">
        <f>IF(IFERROR(VLOOKUP(7&amp;$A:$A,list!$A:E,5,0),"")=0,"",IFERROR(VLOOKUP(7&amp;$A:$A,list!$A:E,5,0),""))</f>
        <v/>
      </c>
      <c r="AO189" s="10">
        <f>IF(IFERROR(VLOOKUP(7&amp;$A:$A,list!$A:F,6,0),"")=0,"",IFERROR(VLOOKUP(7&amp;$A:$A,list!$A:F,6,0),""))</f>
        <v/>
      </c>
      <c r="AP189" s="10">
        <f>IF(IFERROR(VLOOKUP(7&amp;$A:$A,list!$A:G,7,0),"")=0,"",IFERROR(VLOOKUP(7&amp;$A:$A,list!$A:G,7,0),""))</f>
        <v/>
      </c>
      <c r="AQ189" s="10">
        <f>IF(IFERROR(VLOOKUP(7&amp;$A:$A,list!$A:H,8,0),"")=0,"",IFERROR(VLOOKUP(7&amp;$A:$A,list!$A:H,8,0),""))</f>
        <v/>
      </c>
      <c r="AR189" s="2">
        <f>IF(IFERROR(VLOOKUP(8&amp;$A:$A,list!$A:C,3,0),"")=0,"",IFERROR(VLOOKUP(8&amp;$A:$A,list!$A:C,3,0),""))</f>
        <v/>
      </c>
      <c r="AS189" s="10">
        <f>IF(IFERROR(VLOOKUP(8&amp;$A:$A,list!$A:D,4,0),"")=0,"",IFERROR(VLOOKUP(8&amp;$A:$A,list!$A:D,4,0),""))</f>
        <v/>
      </c>
      <c r="AT189" s="10">
        <f>IF(IFERROR(VLOOKUP(8&amp;$A:$A,list!$A:E,5,0),"")=0,"",IFERROR(VLOOKUP(8&amp;$A:$A,list!$A:E,5,0),""))</f>
        <v/>
      </c>
      <c r="AU189" s="10">
        <f>IF(IFERROR(VLOOKUP(8&amp;$A:$A,list!$A:F,6,0),"")=0,"",IFERROR(VLOOKUP(8&amp;$A:$A,list!$A:F,6,0),""))</f>
        <v/>
      </c>
      <c r="AV189" s="10">
        <f>IF(IFERROR(VLOOKUP(8&amp;$A:$A,list!$A:G,7,0),"")=0,"",IFERROR(VLOOKUP(8&amp;$A:$A,list!$A:G,7,0),""))</f>
        <v/>
      </c>
      <c r="AW189" s="3">
        <f>IF(IFERROR(VLOOKUP(8&amp;$A:$A,list!$A:H,8,0),"")=0,"",IFERROR(VLOOKUP(8&amp;$A:$A,list!$A:H,8,0),""))</f>
        <v/>
      </c>
    </row>
    <row r="190">
      <c r="B190" s="2">
        <f>IF(IFERROR(VLOOKUP(1&amp;$A:$A,list!$A:C,3,0),"")=0,"",IFERROR(VLOOKUP(1&amp;$A:$A,list!$A:C,3,0),""))</f>
        <v/>
      </c>
      <c r="C190" s="10">
        <f>IF(IFERROR(VLOOKUP(1&amp;$A:$A,list!$A:D,4,0),"")=0,"",IFERROR(VLOOKUP(1&amp;$A:$A,list!$A:D,4,0),""))</f>
        <v/>
      </c>
      <c r="D190" s="10">
        <f>IF(IFERROR(VLOOKUP(1&amp;$A:$A,list!$A:E,5,0),"")=0,"",IFERROR(VLOOKUP(1&amp;$A:$A,list!$A:E,5,0),""))</f>
        <v/>
      </c>
      <c r="E190" s="10">
        <f>IF(IFERROR(VLOOKUP(1&amp;$A:$A,list!$A:F,6,0),"")=0,"",IFERROR(VLOOKUP(1&amp;$A:$A,list!$A:F,6,0),""))</f>
        <v/>
      </c>
      <c r="F190" s="10">
        <f>IF(IFERROR(VLOOKUP(1&amp;$A:$A,list!$A:G,7,0),"")=0,"",IFERROR(VLOOKUP(1&amp;$A:$A,list!$A:G,7,0),""))</f>
        <v/>
      </c>
      <c r="G190" s="10">
        <f>IF(IFERROR(VLOOKUP(1&amp;$A:$A,list!$A:H,8,0),"")=0,"",IFERROR(VLOOKUP(1&amp;$A:$A,list!$A:H,8,0),""))</f>
        <v/>
      </c>
      <c r="H190" s="2">
        <f>IF(IFERROR(VLOOKUP(2&amp;$A:$A,list!$A:C,3,0),"")=0,"",IFERROR(VLOOKUP(2&amp;$A:$A,list!$A:C,3,0),""))</f>
        <v/>
      </c>
      <c r="I190" s="10">
        <f>IF(IFERROR(VLOOKUP(2&amp;$A:$A,list!$A:D,4,0),"")=0,"",IFERROR(VLOOKUP(2&amp;$A:$A,list!$A:D,4,0),""))</f>
        <v/>
      </c>
      <c r="J190" s="10">
        <f>IF(IFERROR(VLOOKUP(2&amp;$A:$A,list!$A:E,5,0),"")=0,"",IFERROR(VLOOKUP(2&amp;$A:$A,list!$A:E,5,0),""))</f>
        <v/>
      </c>
      <c r="K190" s="10">
        <f>IF(IFERROR(VLOOKUP(2&amp;$A:$A,list!$A:F,6,0),"")=0,"",IFERROR(VLOOKUP(2&amp;$A:$A,list!$A:F,6,0),""))</f>
        <v/>
      </c>
      <c r="L190" s="10">
        <f>IF(IFERROR(VLOOKUP(2&amp;$A:$A,list!$A:G,7,0),"")=0,"",IFERROR(VLOOKUP(2&amp;$A:$A,list!$A:G,7,0),""))</f>
        <v/>
      </c>
      <c r="M190" s="10">
        <f>IF(IFERROR(VLOOKUP(2&amp;$A:$A,list!$A:H,8,0),"")=0,"",IFERROR(VLOOKUP(2&amp;$A:$A,list!$A:H,8,0),""))</f>
        <v/>
      </c>
      <c r="N190" s="2">
        <f>IF(IFERROR(VLOOKUP(3&amp;$A:$A,list!$A:C,3,0),"")=0,"",IFERROR(VLOOKUP(3&amp;$A:$A,list!$A:C,3,0),""))</f>
        <v/>
      </c>
      <c r="O190" s="10">
        <f>IF(IFERROR(VLOOKUP(3&amp;$A:$A,list!$A:D,4,0),"")=0,"",IFERROR(VLOOKUP(3&amp;$A:$A,list!$A:D,4,0),""))</f>
        <v/>
      </c>
      <c r="P190" s="10">
        <f>IF(IFERROR(VLOOKUP(3&amp;$A:$A,list!$A:E,5,0),"")=0,"",IFERROR(VLOOKUP(3&amp;$A:$A,list!$A:E,5,0),""))</f>
        <v/>
      </c>
      <c r="Q190" s="10">
        <f>IF(IFERROR(VLOOKUP(3&amp;$A:$A,list!$A:F,6,0),"")=0,"",IFERROR(VLOOKUP(3&amp;$A:$A,list!$A:F,6,0),""))</f>
        <v/>
      </c>
      <c r="R190" s="10">
        <f>IF(IFERROR(VLOOKUP(3&amp;$A:$A,list!$A:G,7,0),"")=0,"",IFERROR(VLOOKUP(3&amp;$A:$A,list!$A:G,7,0),""))</f>
        <v/>
      </c>
      <c r="S190" s="10">
        <f>IF(IFERROR(VLOOKUP(3&amp;$A:$A,list!$A:H,8,0),"")=0,"",IFERROR(VLOOKUP(3&amp;$A:$A,list!$A:H,8,0),""))</f>
        <v/>
      </c>
      <c r="T190" s="2">
        <f>IF(IFERROR(VLOOKUP(4&amp;$A:$A,list!$A:C,3,0),"")=0,"",IFERROR(VLOOKUP(4&amp;$A:$A,list!$A:C,3,0),""))</f>
        <v/>
      </c>
      <c r="U190" s="10">
        <f>IF(IFERROR(VLOOKUP(4&amp;$A:$A,list!$A:D,4,0),"")=0,"",IFERROR(VLOOKUP(4&amp;$A:$A,list!$A:D,4,0),""))</f>
        <v/>
      </c>
      <c r="V190" s="10">
        <f>IF(IFERROR(VLOOKUP(4&amp;$A:$A,list!$A:E,5,0),"")=0,"",IFERROR(VLOOKUP(4&amp;$A:$A,list!$A:E,5,0),""))</f>
        <v/>
      </c>
      <c r="W190" s="10">
        <f>IF(IFERROR(VLOOKUP(4&amp;$A:$A,list!$A:F,6,0),"")=0,"",IFERROR(VLOOKUP(4&amp;$A:$A,list!$A:F,6,0),""))</f>
        <v/>
      </c>
      <c r="X190" s="10">
        <f>IF(IFERROR(VLOOKUP(4&amp;$A:$A,list!$A:G,7,0),"")=0,"",IFERROR(VLOOKUP(4&amp;$A:$A,list!$A:G,7,0),""))</f>
        <v/>
      </c>
      <c r="Y190" s="10">
        <f>IF(IFERROR(VLOOKUP(4&amp;$A:$A,list!$A:H,8,0),"")=0,"",IFERROR(VLOOKUP(4&amp;$A:$A,list!$A:H,8,0),""))</f>
        <v/>
      </c>
      <c r="Z190" s="2">
        <f>IF(IFERROR(VLOOKUP(5&amp;$A:$A,list!$A:C,3,0),"")=0,"",IFERROR(VLOOKUP(5&amp;$A:$A,list!$A:C,3,0),""))</f>
        <v/>
      </c>
      <c r="AA190" s="10">
        <f>IF(IFERROR(VLOOKUP(5&amp;$A:$A,list!$A:D,4,0),"")=0,"",IFERROR(VLOOKUP(5&amp;$A:$A,list!$A:D,4,0),""))</f>
        <v/>
      </c>
      <c r="AB190" s="10">
        <f>IF(IFERROR(VLOOKUP(5&amp;$A:$A,list!$A:E,5,0),"")=0,"",IFERROR(VLOOKUP(5&amp;$A:$A,list!$A:E,5,0),""))</f>
        <v/>
      </c>
      <c r="AC190" s="10">
        <f>IF(IFERROR(VLOOKUP(5&amp;$A:$A,list!$A:F,6,0),"")=0,"",IFERROR(VLOOKUP(5&amp;$A:$A,list!$A:F,6,0),""))</f>
        <v/>
      </c>
      <c r="AD190" s="10">
        <f>IF(IFERROR(VLOOKUP(5&amp;$A:$A,list!$A:G,7,0),"")=0,"",IFERROR(VLOOKUP(5&amp;$A:$A,list!$A:G,7,0),""))</f>
        <v/>
      </c>
      <c r="AE190" s="10">
        <f>IF(IFERROR(VLOOKUP(5&amp;$A:$A,list!$A:H,8,0),"")=0,"",IFERROR(VLOOKUP(5&amp;$A:$A,list!$A:H,8,0),""))</f>
        <v/>
      </c>
      <c r="AF190" s="2">
        <f>IF(IFERROR(VLOOKUP(6&amp;$A:$A,list!$A:C,3,0),"")=0,"",IFERROR(VLOOKUP(6&amp;$A:$A,list!$A:C,3,0),""))</f>
        <v/>
      </c>
      <c r="AG190" s="10">
        <f>IF(IFERROR(VLOOKUP(6&amp;$A:$A,list!$A:D,4,0),"")=0,"",IFERROR(VLOOKUP(6&amp;$A:$A,list!$A:D,4,0),""))</f>
        <v/>
      </c>
      <c r="AH190" s="10">
        <f>IF(IFERROR(VLOOKUP(6&amp;$A:$A,list!$A:E,5,0),"")=0,"",IFERROR(VLOOKUP(6&amp;$A:$A,list!$A:E,5,0),""))</f>
        <v/>
      </c>
      <c r="AI190" s="10">
        <f>IF(IFERROR(VLOOKUP(6&amp;$A:$A,list!$A:F,6,0),"")=0,"",IFERROR(VLOOKUP(6&amp;$A:$A,list!$A:F,6,0),""))</f>
        <v/>
      </c>
      <c r="AJ190" s="10">
        <f>IF(IFERROR(VLOOKUP(6&amp;$A:$A,list!$A:G,7,0),"")=0,"",IFERROR(VLOOKUP(6&amp;$A:$A,list!$A:G,7,0),""))</f>
        <v/>
      </c>
      <c r="AK190" s="10">
        <f>IF(IFERROR(VLOOKUP(6&amp;$A:$A,list!$A:H,8,0),"")=0,"",IFERROR(VLOOKUP(6&amp;$A:$A,list!$A:H,8,0),""))</f>
        <v/>
      </c>
      <c r="AL190" s="2">
        <f>IF(IFERROR(VLOOKUP(7&amp;$A:$A,list!$A:C,3,0),"")=0,"",IFERROR(VLOOKUP(7&amp;$A:$A,list!$A:C,3,0),""))</f>
        <v/>
      </c>
      <c r="AM190" s="10">
        <f>IF(IFERROR(VLOOKUP(7&amp;$A:$A,list!$A:D,4,0),"")=0,"",IFERROR(VLOOKUP(7&amp;$A:$A,list!$A:D,4,0),""))</f>
        <v/>
      </c>
      <c r="AN190" s="10">
        <f>IF(IFERROR(VLOOKUP(7&amp;$A:$A,list!$A:E,5,0),"")=0,"",IFERROR(VLOOKUP(7&amp;$A:$A,list!$A:E,5,0),""))</f>
        <v/>
      </c>
      <c r="AO190" s="10">
        <f>IF(IFERROR(VLOOKUP(7&amp;$A:$A,list!$A:F,6,0),"")=0,"",IFERROR(VLOOKUP(7&amp;$A:$A,list!$A:F,6,0),""))</f>
        <v/>
      </c>
      <c r="AP190" s="10">
        <f>IF(IFERROR(VLOOKUP(7&amp;$A:$A,list!$A:G,7,0),"")=0,"",IFERROR(VLOOKUP(7&amp;$A:$A,list!$A:G,7,0),""))</f>
        <v/>
      </c>
      <c r="AQ190" s="10">
        <f>IF(IFERROR(VLOOKUP(7&amp;$A:$A,list!$A:H,8,0),"")=0,"",IFERROR(VLOOKUP(7&amp;$A:$A,list!$A:H,8,0),""))</f>
        <v/>
      </c>
      <c r="AR190" s="2">
        <f>IF(IFERROR(VLOOKUP(8&amp;$A:$A,list!$A:C,3,0),"")=0,"",IFERROR(VLOOKUP(8&amp;$A:$A,list!$A:C,3,0),""))</f>
        <v/>
      </c>
      <c r="AS190" s="10">
        <f>IF(IFERROR(VLOOKUP(8&amp;$A:$A,list!$A:D,4,0),"")=0,"",IFERROR(VLOOKUP(8&amp;$A:$A,list!$A:D,4,0),""))</f>
        <v/>
      </c>
      <c r="AT190" s="10">
        <f>IF(IFERROR(VLOOKUP(8&amp;$A:$A,list!$A:E,5,0),"")=0,"",IFERROR(VLOOKUP(8&amp;$A:$A,list!$A:E,5,0),""))</f>
        <v/>
      </c>
      <c r="AU190" s="10">
        <f>IF(IFERROR(VLOOKUP(8&amp;$A:$A,list!$A:F,6,0),"")=0,"",IFERROR(VLOOKUP(8&amp;$A:$A,list!$A:F,6,0),""))</f>
        <v/>
      </c>
      <c r="AV190" s="10">
        <f>IF(IFERROR(VLOOKUP(8&amp;$A:$A,list!$A:G,7,0),"")=0,"",IFERROR(VLOOKUP(8&amp;$A:$A,list!$A:G,7,0),""))</f>
        <v/>
      </c>
      <c r="AW190" s="3">
        <f>IF(IFERROR(VLOOKUP(8&amp;$A:$A,list!$A:H,8,0),"")=0,"",IFERROR(VLOOKUP(8&amp;$A:$A,list!$A:H,8,0),""))</f>
        <v/>
      </c>
    </row>
    <row r="191">
      <c r="B191" s="2">
        <f>IF(IFERROR(VLOOKUP(1&amp;$A:$A,list!$A:C,3,0),"")=0,"",IFERROR(VLOOKUP(1&amp;$A:$A,list!$A:C,3,0),""))</f>
        <v/>
      </c>
      <c r="C191" s="10">
        <f>IF(IFERROR(VLOOKUP(1&amp;$A:$A,list!$A:D,4,0),"")=0,"",IFERROR(VLOOKUP(1&amp;$A:$A,list!$A:D,4,0),""))</f>
        <v/>
      </c>
      <c r="D191" s="10">
        <f>IF(IFERROR(VLOOKUP(1&amp;$A:$A,list!$A:E,5,0),"")=0,"",IFERROR(VLOOKUP(1&amp;$A:$A,list!$A:E,5,0),""))</f>
        <v/>
      </c>
      <c r="E191" s="10">
        <f>IF(IFERROR(VLOOKUP(1&amp;$A:$A,list!$A:F,6,0),"")=0,"",IFERROR(VLOOKUP(1&amp;$A:$A,list!$A:F,6,0),""))</f>
        <v/>
      </c>
      <c r="F191" s="10">
        <f>IF(IFERROR(VLOOKUP(1&amp;$A:$A,list!$A:G,7,0),"")=0,"",IFERROR(VLOOKUP(1&amp;$A:$A,list!$A:G,7,0),""))</f>
        <v/>
      </c>
      <c r="G191" s="10">
        <f>IF(IFERROR(VLOOKUP(1&amp;$A:$A,list!$A:H,8,0),"")=0,"",IFERROR(VLOOKUP(1&amp;$A:$A,list!$A:H,8,0),""))</f>
        <v/>
      </c>
      <c r="H191" s="2">
        <f>IF(IFERROR(VLOOKUP(2&amp;$A:$A,list!$A:C,3,0),"")=0,"",IFERROR(VLOOKUP(2&amp;$A:$A,list!$A:C,3,0),""))</f>
        <v/>
      </c>
      <c r="I191" s="10">
        <f>IF(IFERROR(VLOOKUP(2&amp;$A:$A,list!$A:D,4,0),"")=0,"",IFERROR(VLOOKUP(2&amp;$A:$A,list!$A:D,4,0),""))</f>
        <v/>
      </c>
      <c r="J191" s="10">
        <f>IF(IFERROR(VLOOKUP(2&amp;$A:$A,list!$A:E,5,0),"")=0,"",IFERROR(VLOOKUP(2&amp;$A:$A,list!$A:E,5,0),""))</f>
        <v/>
      </c>
      <c r="K191" s="10">
        <f>IF(IFERROR(VLOOKUP(2&amp;$A:$A,list!$A:F,6,0),"")=0,"",IFERROR(VLOOKUP(2&amp;$A:$A,list!$A:F,6,0),""))</f>
        <v/>
      </c>
      <c r="L191" s="10">
        <f>IF(IFERROR(VLOOKUP(2&amp;$A:$A,list!$A:G,7,0),"")=0,"",IFERROR(VLOOKUP(2&amp;$A:$A,list!$A:G,7,0),""))</f>
        <v/>
      </c>
      <c r="M191" s="10">
        <f>IF(IFERROR(VLOOKUP(2&amp;$A:$A,list!$A:H,8,0),"")=0,"",IFERROR(VLOOKUP(2&amp;$A:$A,list!$A:H,8,0),""))</f>
        <v/>
      </c>
      <c r="N191" s="2">
        <f>IF(IFERROR(VLOOKUP(3&amp;$A:$A,list!$A:C,3,0),"")=0,"",IFERROR(VLOOKUP(3&amp;$A:$A,list!$A:C,3,0),""))</f>
        <v/>
      </c>
      <c r="O191" s="10">
        <f>IF(IFERROR(VLOOKUP(3&amp;$A:$A,list!$A:D,4,0),"")=0,"",IFERROR(VLOOKUP(3&amp;$A:$A,list!$A:D,4,0),""))</f>
        <v/>
      </c>
      <c r="P191" s="10">
        <f>IF(IFERROR(VLOOKUP(3&amp;$A:$A,list!$A:E,5,0),"")=0,"",IFERROR(VLOOKUP(3&amp;$A:$A,list!$A:E,5,0),""))</f>
        <v/>
      </c>
      <c r="Q191" s="10">
        <f>IF(IFERROR(VLOOKUP(3&amp;$A:$A,list!$A:F,6,0),"")=0,"",IFERROR(VLOOKUP(3&amp;$A:$A,list!$A:F,6,0),""))</f>
        <v/>
      </c>
      <c r="R191" s="10">
        <f>IF(IFERROR(VLOOKUP(3&amp;$A:$A,list!$A:G,7,0),"")=0,"",IFERROR(VLOOKUP(3&amp;$A:$A,list!$A:G,7,0),""))</f>
        <v/>
      </c>
      <c r="S191" s="10">
        <f>IF(IFERROR(VLOOKUP(3&amp;$A:$A,list!$A:H,8,0),"")=0,"",IFERROR(VLOOKUP(3&amp;$A:$A,list!$A:H,8,0),""))</f>
        <v/>
      </c>
      <c r="T191" s="2">
        <f>IF(IFERROR(VLOOKUP(4&amp;$A:$A,list!$A:C,3,0),"")=0,"",IFERROR(VLOOKUP(4&amp;$A:$A,list!$A:C,3,0),""))</f>
        <v/>
      </c>
      <c r="U191" s="10">
        <f>IF(IFERROR(VLOOKUP(4&amp;$A:$A,list!$A:D,4,0),"")=0,"",IFERROR(VLOOKUP(4&amp;$A:$A,list!$A:D,4,0),""))</f>
        <v/>
      </c>
      <c r="V191" s="10">
        <f>IF(IFERROR(VLOOKUP(4&amp;$A:$A,list!$A:E,5,0),"")=0,"",IFERROR(VLOOKUP(4&amp;$A:$A,list!$A:E,5,0),""))</f>
        <v/>
      </c>
      <c r="W191" s="10">
        <f>IF(IFERROR(VLOOKUP(4&amp;$A:$A,list!$A:F,6,0),"")=0,"",IFERROR(VLOOKUP(4&amp;$A:$A,list!$A:F,6,0),""))</f>
        <v/>
      </c>
      <c r="X191" s="10">
        <f>IF(IFERROR(VLOOKUP(4&amp;$A:$A,list!$A:G,7,0),"")=0,"",IFERROR(VLOOKUP(4&amp;$A:$A,list!$A:G,7,0),""))</f>
        <v/>
      </c>
      <c r="Y191" s="10">
        <f>IF(IFERROR(VLOOKUP(4&amp;$A:$A,list!$A:H,8,0),"")=0,"",IFERROR(VLOOKUP(4&amp;$A:$A,list!$A:H,8,0),""))</f>
        <v/>
      </c>
      <c r="Z191" s="2">
        <f>IF(IFERROR(VLOOKUP(5&amp;$A:$A,list!$A:C,3,0),"")=0,"",IFERROR(VLOOKUP(5&amp;$A:$A,list!$A:C,3,0),""))</f>
        <v/>
      </c>
      <c r="AA191" s="10">
        <f>IF(IFERROR(VLOOKUP(5&amp;$A:$A,list!$A:D,4,0),"")=0,"",IFERROR(VLOOKUP(5&amp;$A:$A,list!$A:D,4,0),""))</f>
        <v/>
      </c>
      <c r="AB191" s="10">
        <f>IF(IFERROR(VLOOKUP(5&amp;$A:$A,list!$A:E,5,0),"")=0,"",IFERROR(VLOOKUP(5&amp;$A:$A,list!$A:E,5,0),""))</f>
        <v/>
      </c>
      <c r="AC191" s="10">
        <f>IF(IFERROR(VLOOKUP(5&amp;$A:$A,list!$A:F,6,0),"")=0,"",IFERROR(VLOOKUP(5&amp;$A:$A,list!$A:F,6,0),""))</f>
        <v/>
      </c>
      <c r="AD191" s="10">
        <f>IF(IFERROR(VLOOKUP(5&amp;$A:$A,list!$A:G,7,0),"")=0,"",IFERROR(VLOOKUP(5&amp;$A:$A,list!$A:G,7,0),""))</f>
        <v/>
      </c>
      <c r="AE191" s="10">
        <f>IF(IFERROR(VLOOKUP(5&amp;$A:$A,list!$A:H,8,0),"")=0,"",IFERROR(VLOOKUP(5&amp;$A:$A,list!$A:H,8,0),""))</f>
        <v/>
      </c>
      <c r="AF191" s="2">
        <f>IF(IFERROR(VLOOKUP(6&amp;$A:$A,list!$A:C,3,0),"")=0,"",IFERROR(VLOOKUP(6&amp;$A:$A,list!$A:C,3,0),""))</f>
        <v/>
      </c>
      <c r="AG191" s="10">
        <f>IF(IFERROR(VLOOKUP(6&amp;$A:$A,list!$A:D,4,0),"")=0,"",IFERROR(VLOOKUP(6&amp;$A:$A,list!$A:D,4,0),""))</f>
        <v/>
      </c>
      <c r="AH191" s="10">
        <f>IF(IFERROR(VLOOKUP(6&amp;$A:$A,list!$A:E,5,0),"")=0,"",IFERROR(VLOOKUP(6&amp;$A:$A,list!$A:E,5,0),""))</f>
        <v/>
      </c>
      <c r="AI191" s="10">
        <f>IF(IFERROR(VLOOKUP(6&amp;$A:$A,list!$A:F,6,0),"")=0,"",IFERROR(VLOOKUP(6&amp;$A:$A,list!$A:F,6,0),""))</f>
        <v/>
      </c>
      <c r="AJ191" s="10">
        <f>IF(IFERROR(VLOOKUP(6&amp;$A:$A,list!$A:G,7,0),"")=0,"",IFERROR(VLOOKUP(6&amp;$A:$A,list!$A:G,7,0),""))</f>
        <v/>
      </c>
      <c r="AK191" s="10">
        <f>IF(IFERROR(VLOOKUP(6&amp;$A:$A,list!$A:H,8,0),"")=0,"",IFERROR(VLOOKUP(6&amp;$A:$A,list!$A:H,8,0),""))</f>
        <v/>
      </c>
      <c r="AL191" s="2">
        <f>IF(IFERROR(VLOOKUP(7&amp;$A:$A,list!$A:C,3,0),"")=0,"",IFERROR(VLOOKUP(7&amp;$A:$A,list!$A:C,3,0),""))</f>
        <v/>
      </c>
      <c r="AM191" s="10">
        <f>IF(IFERROR(VLOOKUP(7&amp;$A:$A,list!$A:D,4,0),"")=0,"",IFERROR(VLOOKUP(7&amp;$A:$A,list!$A:D,4,0),""))</f>
        <v/>
      </c>
      <c r="AN191" s="10">
        <f>IF(IFERROR(VLOOKUP(7&amp;$A:$A,list!$A:E,5,0),"")=0,"",IFERROR(VLOOKUP(7&amp;$A:$A,list!$A:E,5,0),""))</f>
        <v/>
      </c>
      <c r="AO191" s="10">
        <f>IF(IFERROR(VLOOKUP(7&amp;$A:$A,list!$A:F,6,0),"")=0,"",IFERROR(VLOOKUP(7&amp;$A:$A,list!$A:F,6,0),""))</f>
        <v/>
      </c>
      <c r="AP191" s="10">
        <f>IF(IFERROR(VLOOKUP(7&amp;$A:$A,list!$A:G,7,0),"")=0,"",IFERROR(VLOOKUP(7&amp;$A:$A,list!$A:G,7,0),""))</f>
        <v/>
      </c>
      <c r="AQ191" s="10">
        <f>IF(IFERROR(VLOOKUP(7&amp;$A:$A,list!$A:H,8,0),"")=0,"",IFERROR(VLOOKUP(7&amp;$A:$A,list!$A:H,8,0),""))</f>
        <v/>
      </c>
      <c r="AR191" s="2">
        <f>IF(IFERROR(VLOOKUP(8&amp;$A:$A,list!$A:C,3,0),"")=0,"",IFERROR(VLOOKUP(8&amp;$A:$A,list!$A:C,3,0),""))</f>
        <v/>
      </c>
      <c r="AS191" s="10">
        <f>IF(IFERROR(VLOOKUP(8&amp;$A:$A,list!$A:D,4,0),"")=0,"",IFERROR(VLOOKUP(8&amp;$A:$A,list!$A:D,4,0),""))</f>
        <v/>
      </c>
      <c r="AT191" s="10">
        <f>IF(IFERROR(VLOOKUP(8&amp;$A:$A,list!$A:E,5,0),"")=0,"",IFERROR(VLOOKUP(8&amp;$A:$A,list!$A:E,5,0),""))</f>
        <v/>
      </c>
      <c r="AU191" s="10">
        <f>IF(IFERROR(VLOOKUP(8&amp;$A:$A,list!$A:F,6,0),"")=0,"",IFERROR(VLOOKUP(8&amp;$A:$A,list!$A:F,6,0),""))</f>
        <v/>
      </c>
      <c r="AV191" s="10">
        <f>IF(IFERROR(VLOOKUP(8&amp;$A:$A,list!$A:G,7,0),"")=0,"",IFERROR(VLOOKUP(8&amp;$A:$A,list!$A:G,7,0),""))</f>
        <v/>
      </c>
      <c r="AW191" s="3">
        <f>IF(IFERROR(VLOOKUP(8&amp;$A:$A,list!$A:H,8,0),"")=0,"",IFERROR(VLOOKUP(8&amp;$A:$A,list!$A:H,8,0),""))</f>
        <v/>
      </c>
    </row>
    <row r="192">
      <c r="B192" s="2">
        <f>IF(IFERROR(VLOOKUP(1&amp;$A:$A,list!$A:C,3,0),"")=0,"",IFERROR(VLOOKUP(1&amp;$A:$A,list!$A:C,3,0),""))</f>
        <v/>
      </c>
      <c r="C192" s="10">
        <f>IF(IFERROR(VLOOKUP(1&amp;$A:$A,list!$A:D,4,0),"")=0,"",IFERROR(VLOOKUP(1&amp;$A:$A,list!$A:D,4,0),""))</f>
        <v/>
      </c>
      <c r="D192" s="10">
        <f>IF(IFERROR(VLOOKUP(1&amp;$A:$A,list!$A:E,5,0),"")=0,"",IFERROR(VLOOKUP(1&amp;$A:$A,list!$A:E,5,0),""))</f>
        <v/>
      </c>
      <c r="E192" s="10">
        <f>IF(IFERROR(VLOOKUP(1&amp;$A:$A,list!$A:F,6,0),"")=0,"",IFERROR(VLOOKUP(1&amp;$A:$A,list!$A:F,6,0),""))</f>
        <v/>
      </c>
      <c r="F192" s="10">
        <f>IF(IFERROR(VLOOKUP(1&amp;$A:$A,list!$A:G,7,0),"")=0,"",IFERROR(VLOOKUP(1&amp;$A:$A,list!$A:G,7,0),""))</f>
        <v/>
      </c>
      <c r="G192" s="10">
        <f>IF(IFERROR(VLOOKUP(1&amp;$A:$A,list!$A:H,8,0),"")=0,"",IFERROR(VLOOKUP(1&amp;$A:$A,list!$A:H,8,0),""))</f>
        <v/>
      </c>
      <c r="H192" s="2">
        <f>IF(IFERROR(VLOOKUP(2&amp;$A:$A,list!$A:C,3,0),"")=0,"",IFERROR(VLOOKUP(2&amp;$A:$A,list!$A:C,3,0),""))</f>
        <v/>
      </c>
      <c r="I192" s="10">
        <f>IF(IFERROR(VLOOKUP(2&amp;$A:$A,list!$A:D,4,0),"")=0,"",IFERROR(VLOOKUP(2&amp;$A:$A,list!$A:D,4,0),""))</f>
        <v/>
      </c>
      <c r="J192" s="10">
        <f>IF(IFERROR(VLOOKUP(2&amp;$A:$A,list!$A:E,5,0),"")=0,"",IFERROR(VLOOKUP(2&amp;$A:$A,list!$A:E,5,0),""))</f>
        <v/>
      </c>
      <c r="K192" s="10">
        <f>IF(IFERROR(VLOOKUP(2&amp;$A:$A,list!$A:F,6,0),"")=0,"",IFERROR(VLOOKUP(2&amp;$A:$A,list!$A:F,6,0),""))</f>
        <v/>
      </c>
      <c r="L192" s="10">
        <f>IF(IFERROR(VLOOKUP(2&amp;$A:$A,list!$A:G,7,0),"")=0,"",IFERROR(VLOOKUP(2&amp;$A:$A,list!$A:G,7,0),""))</f>
        <v/>
      </c>
      <c r="M192" s="10">
        <f>IF(IFERROR(VLOOKUP(2&amp;$A:$A,list!$A:H,8,0),"")=0,"",IFERROR(VLOOKUP(2&amp;$A:$A,list!$A:H,8,0),""))</f>
        <v/>
      </c>
      <c r="N192" s="2">
        <f>IF(IFERROR(VLOOKUP(3&amp;$A:$A,list!$A:C,3,0),"")=0,"",IFERROR(VLOOKUP(3&amp;$A:$A,list!$A:C,3,0),""))</f>
        <v/>
      </c>
      <c r="O192" s="10">
        <f>IF(IFERROR(VLOOKUP(3&amp;$A:$A,list!$A:D,4,0),"")=0,"",IFERROR(VLOOKUP(3&amp;$A:$A,list!$A:D,4,0),""))</f>
        <v/>
      </c>
      <c r="P192" s="10">
        <f>IF(IFERROR(VLOOKUP(3&amp;$A:$A,list!$A:E,5,0),"")=0,"",IFERROR(VLOOKUP(3&amp;$A:$A,list!$A:E,5,0),""))</f>
        <v/>
      </c>
      <c r="Q192" s="10">
        <f>IF(IFERROR(VLOOKUP(3&amp;$A:$A,list!$A:F,6,0),"")=0,"",IFERROR(VLOOKUP(3&amp;$A:$A,list!$A:F,6,0),""))</f>
        <v/>
      </c>
      <c r="R192" s="10">
        <f>IF(IFERROR(VLOOKUP(3&amp;$A:$A,list!$A:G,7,0),"")=0,"",IFERROR(VLOOKUP(3&amp;$A:$A,list!$A:G,7,0),""))</f>
        <v/>
      </c>
      <c r="S192" s="10">
        <f>IF(IFERROR(VLOOKUP(3&amp;$A:$A,list!$A:H,8,0),"")=0,"",IFERROR(VLOOKUP(3&amp;$A:$A,list!$A:H,8,0),""))</f>
        <v/>
      </c>
      <c r="T192" s="2">
        <f>IF(IFERROR(VLOOKUP(4&amp;$A:$A,list!$A:C,3,0),"")=0,"",IFERROR(VLOOKUP(4&amp;$A:$A,list!$A:C,3,0),""))</f>
        <v/>
      </c>
      <c r="U192" s="10">
        <f>IF(IFERROR(VLOOKUP(4&amp;$A:$A,list!$A:D,4,0),"")=0,"",IFERROR(VLOOKUP(4&amp;$A:$A,list!$A:D,4,0),""))</f>
        <v/>
      </c>
      <c r="V192" s="10">
        <f>IF(IFERROR(VLOOKUP(4&amp;$A:$A,list!$A:E,5,0),"")=0,"",IFERROR(VLOOKUP(4&amp;$A:$A,list!$A:E,5,0),""))</f>
        <v/>
      </c>
      <c r="W192" s="10">
        <f>IF(IFERROR(VLOOKUP(4&amp;$A:$A,list!$A:F,6,0),"")=0,"",IFERROR(VLOOKUP(4&amp;$A:$A,list!$A:F,6,0),""))</f>
        <v/>
      </c>
      <c r="X192" s="10">
        <f>IF(IFERROR(VLOOKUP(4&amp;$A:$A,list!$A:G,7,0),"")=0,"",IFERROR(VLOOKUP(4&amp;$A:$A,list!$A:G,7,0),""))</f>
        <v/>
      </c>
      <c r="Y192" s="10">
        <f>IF(IFERROR(VLOOKUP(4&amp;$A:$A,list!$A:H,8,0),"")=0,"",IFERROR(VLOOKUP(4&amp;$A:$A,list!$A:H,8,0),""))</f>
        <v/>
      </c>
      <c r="Z192" s="2">
        <f>IF(IFERROR(VLOOKUP(5&amp;$A:$A,list!$A:C,3,0),"")=0,"",IFERROR(VLOOKUP(5&amp;$A:$A,list!$A:C,3,0),""))</f>
        <v/>
      </c>
      <c r="AA192" s="10">
        <f>IF(IFERROR(VLOOKUP(5&amp;$A:$A,list!$A:D,4,0),"")=0,"",IFERROR(VLOOKUP(5&amp;$A:$A,list!$A:D,4,0),""))</f>
        <v/>
      </c>
      <c r="AB192" s="10">
        <f>IF(IFERROR(VLOOKUP(5&amp;$A:$A,list!$A:E,5,0),"")=0,"",IFERROR(VLOOKUP(5&amp;$A:$A,list!$A:E,5,0),""))</f>
        <v/>
      </c>
      <c r="AC192" s="10">
        <f>IF(IFERROR(VLOOKUP(5&amp;$A:$A,list!$A:F,6,0),"")=0,"",IFERROR(VLOOKUP(5&amp;$A:$A,list!$A:F,6,0),""))</f>
        <v/>
      </c>
      <c r="AD192" s="10">
        <f>IF(IFERROR(VLOOKUP(5&amp;$A:$A,list!$A:G,7,0),"")=0,"",IFERROR(VLOOKUP(5&amp;$A:$A,list!$A:G,7,0),""))</f>
        <v/>
      </c>
      <c r="AE192" s="10">
        <f>IF(IFERROR(VLOOKUP(5&amp;$A:$A,list!$A:H,8,0),"")=0,"",IFERROR(VLOOKUP(5&amp;$A:$A,list!$A:H,8,0),""))</f>
        <v/>
      </c>
      <c r="AF192" s="2">
        <f>IF(IFERROR(VLOOKUP(6&amp;$A:$A,list!$A:C,3,0),"")=0,"",IFERROR(VLOOKUP(6&amp;$A:$A,list!$A:C,3,0),""))</f>
        <v/>
      </c>
      <c r="AG192" s="10">
        <f>IF(IFERROR(VLOOKUP(6&amp;$A:$A,list!$A:D,4,0),"")=0,"",IFERROR(VLOOKUP(6&amp;$A:$A,list!$A:D,4,0),""))</f>
        <v/>
      </c>
      <c r="AH192" s="10">
        <f>IF(IFERROR(VLOOKUP(6&amp;$A:$A,list!$A:E,5,0),"")=0,"",IFERROR(VLOOKUP(6&amp;$A:$A,list!$A:E,5,0),""))</f>
        <v/>
      </c>
      <c r="AI192" s="10">
        <f>IF(IFERROR(VLOOKUP(6&amp;$A:$A,list!$A:F,6,0),"")=0,"",IFERROR(VLOOKUP(6&amp;$A:$A,list!$A:F,6,0),""))</f>
        <v/>
      </c>
      <c r="AJ192" s="10">
        <f>IF(IFERROR(VLOOKUP(6&amp;$A:$A,list!$A:G,7,0),"")=0,"",IFERROR(VLOOKUP(6&amp;$A:$A,list!$A:G,7,0),""))</f>
        <v/>
      </c>
      <c r="AK192" s="10">
        <f>IF(IFERROR(VLOOKUP(6&amp;$A:$A,list!$A:H,8,0),"")=0,"",IFERROR(VLOOKUP(6&amp;$A:$A,list!$A:H,8,0),""))</f>
        <v/>
      </c>
      <c r="AL192" s="2">
        <f>IF(IFERROR(VLOOKUP(7&amp;$A:$A,list!$A:C,3,0),"")=0,"",IFERROR(VLOOKUP(7&amp;$A:$A,list!$A:C,3,0),""))</f>
        <v/>
      </c>
      <c r="AM192" s="10">
        <f>IF(IFERROR(VLOOKUP(7&amp;$A:$A,list!$A:D,4,0),"")=0,"",IFERROR(VLOOKUP(7&amp;$A:$A,list!$A:D,4,0),""))</f>
        <v/>
      </c>
      <c r="AN192" s="10">
        <f>IF(IFERROR(VLOOKUP(7&amp;$A:$A,list!$A:E,5,0),"")=0,"",IFERROR(VLOOKUP(7&amp;$A:$A,list!$A:E,5,0),""))</f>
        <v/>
      </c>
      <c r="AO192" s="10">
        <f>IF(IFERROR(VLOOKUP(7&amp;$A:$A,list!$A:F,6,0),"")=0,"",IFERROR(VLOOKUP(7&amp;$A:$A,list!$A:F,6,0),""))</f>
        <v/>
      </c>
      <c r="AP192" s="10">
        <f>IF(IFERROR(VLOOKUP(7&amp;$A:$A,list!$A:G,7,0),"")=0,"",IFERROR(VLOOKUP(7&amp;$A:$A,list!$A:G,7,0),""))</f>
        <v/>
      </c>
      <c r="AQ192" s="10">
        <f>IF(IFERROR(VLOOKUP(7&amp;$A:$A,list!$A:H,8,0),"")=0,"",IFERROR(VLOOKUP(7&amp;$A:$A,list!$A:H,8,0),""))</f>
        <v/>
      </c>
      <c r="AR192" s="2">
        <f>IF(IFERROR(VLOOKUP(8&amp;$A:$A,list!$A:C,3,0),"")=0,"",IFERROR(VLOOKUP(8&amp;$A:$A,list!$A:C,3,0),""))</f>
        <v/>
      </c>
      <c r="AS192" s="10">
        <f>IF(IFERROR(VLOOKUP(8&amp;$A:$A,list!$A:D,4,0),"")=0,"",IFERROR(VLOOKUP(8&amp;$A:$A,list!$A:D,4,0),""))</f>
        <v/>
      </c>
      <c r="AT192" s="10">
        <f>IF(IFERROR(VLOOKUP(8&amp;$A:$A,list!$A:E,5,0),"")=0,"",IFERROR(VLOOKUP(8&amp;$A:$A,list!$A:E,5,0),""))</f>
        <v/>
      </c>
      <c r="AU192" s="10">
        <f>IF(IFERROR(VLOOKUP(8&amp;$A:$A,list!$A:F,6,0),"")=0,"",IFERROR(VLOOKUP(8&amp;$A:$A,list!$A:F,6,0),""))</f>
        <v/>
      </c>
      <c r="AV192" s="10">
        <f>IF(IFERROR(VLOOKUP(8&amp;$A:$A,list!$A:G,7,0),"")=0,"",IFERROR(VLOOKUP(8&amp;$A:$A,list!$A:G,7,0),""))</f>
        <v/>
      </c>
      <c r="AW192" s="3">
        <f>IF(IFERROR(VLOOKUP(8&amp;$A:$A,list!$A:H,8,0),"")=0,"",IFERROR(VLOOKUP(8&amp;$A:$A,list!$A:H,8,0),""))</f>
        <v/>
      </c>
    </row>
    <row r="193">
      <c r="B193" s="2">
        <f>IF(IFERROR(VLOOKUP(1&amp;$A:$A,list!$A:C,3,0),"")=0,"",IFERROR(VLOOKUP(1&amp;$A:$A,list!$A:C,3,0),""))</f>
        <v/>
      </c>
      <c r="C193" s="10">
        <f>IF(IFERROR(VLOOKUP(1&amp;$A:$A,list!$A:D,4,0),"")=0,"",IFERROR(VLOOKUP(1&amp;$A:$A,list!$A:D,4,0),""))</f>
        <v/>
      </c>
      <c r="D193" s="10">
        <f>IF(IFERROR(VLOOKUP(1&amp;$A:$A,list!$A:E,5,0),"")=0,"",IFERROR(VLOOKUP(1&amp;$A:$A,list!$A:E,5,0),""))</f>
        <v/>
      </c>
      <c r="E193" s="10">
        <f>IF(IFERROR(VLOOKUP(1&amp;$A:$A,list!$A:F,6,0),"")=0,"",IFERROR(VLOOKUP(1&amp;$A:$A,list!$A:F,6,0),""))</f>
        <v/>
      </c>
      <c r="F193" s="10">
        <f>IF(IFERROR(VLOOKUP(1&amp;$A:$A,list!$A:G,7,0),"")=0,"",IFERROR(VLOOKUP(1&amp;$A:$A,list!$A:G,7,0),""))</f>
        <v/>
      </c>
      <c r="G193" s="10">
        <f>IF(IFERROR(VLOOKUP(1&amp;$A:$A,list!$A:H,8,0),"")=0,"",IFERROR(VLOOKUP(1&amp;$A:$A,list!$A:H,8,0),""))</f>
        <v/>
      </c>
      <c r="H193" s="2">
        <f>IF(IFERROR(VLOOKUP(2&amp;$A:$A,list!$A:C,3,0),"")=0,"",IFERROR(VLOOKUP(2&amp;$A:$A,list!$A:C,3,0),""))</f>
        <v/>
      </c>
      <c r="I193" s="10">
        <f>IF(IFERROR(VLOOKUP(2&amp;$A:$A,list!$A:D,4,0),"")=0,"",IFERROR(VLOOKUP(2&amp;$A:$A,list!$A:D,4,0),""))</f>
        <v/>
      </c>
      <c r="J193" s="10">
        <f>IF(IFERROR(VLOOKUP(2&amp;$A:$A,list!$A:E,5,0),"")=0,"",IFERROR(VLOOKUP(2&amp;$A:$A,list!$A:E,5,0),""))</f>
        <v/>
      </c>
      <c r="K193" s="10">
        <f>IF(IFERROR(VLOOKUP(2&amp;$A:$A,list!$A:F,6,0),"")=0,"",IFERROR(VLOOKUP(2&amp;$A:$A,list!$A:F,6,0),""))</f>
        <v/>
      </c>
      <c r="L193" s="10">
        <f>IF(IFERROR(VLOOKUP(2&amp;$A:$A,list!$A:G,7,0),"")=0,"",IFERROR(VLOOKUP(2&amp;$A:$A,list!$A:G,7,0),""))</f>
        <v/>
      </c>
      <c r="M193" s="10">
        <f>IF(IFERROR(VLOOKUP(2&amp;$A:$A,list!$A:H,8,0),"")=0,"",IFERROR(VLOOKUP(2&amp;$A:$A,list!$A:H,8,0),""))</f>
        <v/>
      </c>
      <c r="N193" s="2">
        <f>IF(IFERROR(VLOOKUP(3&amp;$A:$A,list!$A:C,3,0),"")=0,"",IFERROR(VLOOKUP(3&amp;$A:$A,list!$A:C,3,0),""))</f>
        <v/>
      </c>
      <c r="O193" s="10">
        <f>IF(IFERROR(VLOOKUP(3&amp;$A:$A,list!$A:D,4,0),"")=0,"",IFERROR(VLOOKUP(3&amp;$A:$A,list!$A:D,4,0),""))</f>
        <v/>
      </c>
      <c r="P193" s="10">
        <f>IF(IFERROR(VLOOKUP(3&amp;$A:$A,list!$A:E,5,0),"")=0,"",IFERROR(VLOOKUP(3&amp;$A:$A,list!$A:E,5,0),""))</f>
        <v/>
      </c>
      <c r="Q193" s="10">
        <f>IF(IFERROR(VLOOKUP(3&amp;$A:$A,list!$A:F,6,0),"")=0,"",IFERROR(VLOOKUP(3&amp;$A:$A,list!$A:F,6,0),""))</f>
        <v/>
      </c>
      <c r="R193" s="10">
        <f>IF(IFERROR(VLOOKUP(3&amp;$A:$A,list!$A:G,7,0),"")=0,"",IFERROR(VLOOKUP(3&amp;$A:$A,list!$A:G,7,0),""))</f>
        <v/>
      </c>
      <c r="S193" s="10">
        <f>IF(IFERROR(VLOOKUP(3&amp;$A:$A,list!$A:H,8,0),"")=0,"",IFERROR(VLOOKUP(3&amp;$A:$A,list!$A:H,8,0),""))</f>
        <v/>
      </c>
      <c r="T193" s="2">
        <f>IF(IFERROR(VLOOKUP(4&amp;$A:$A,list!$A:C,3,0),"")=0,"",IFERROR(VLOOKUP(4&amp;$A:$A,list!$A:C,3,0),""))</f>
        <v/>
      </c>
      <c r="U193" s="10">
        <f>IF(IFERROR(VLOOKUP(4&amp;$A:$A,list!$A:D,4,0),"")=0,"",IFERROR(VLOOKUP(4&amp;$A:$A,list!$A:D,4,0),""))</f>
        <v/>
      </c>
      <c r="V193" s="10">
        <f>IF(IFERROR(VLOOKUP(4&amp;$A:$A,list!$A:E,5,0),"")=0,"",IFERROR(VLOOKUP(4&amp;$A:$A,list!$A:E,5,0),""))</f>
        <v/>
      </c>
      <c r="W193" s="10">
        <f>IF(IFERROR(VLOOKUP(4&amp;$A:$A,list!$A:F,6,0),"")=0,"",IFERROR(VLOOKUP(4&amp;$A:$A,list!$A:F,6,0),""))</f>
        <v/>
      </c>
      <c r="X193" s="10">
        <f>IF(IFERROR(VLOOKUP(4&amp;$A:$A,list!$A:G,7,0),"")=0,"",IFERROR(VLOOKUP(4&amp;$A:$A,list!$A:G,7,0),""))</f>
        <v/>
      </c>
      <c r="Y193" s="10">
        <f>IF(IFERROR(VLOOKUP(4&amp;$A:$A,list!$A:H,8,0),"")=0,"",IFERROR(VLOOKUP(4&amp;$A:$A,list!$A:H,8,0),""))</f>
        <v/>
      </c>
      <c r="Z193" s="2">
        <f>IF(IFERROR(VLOOKUP(5&amp;$A:$A,list!$A:C,3,0),"")=0,"",IFERROR(VLOOKUP(5&amp;$A:$A,list!$A:C,3,0),""))</f>
        <v/>
      </c>
      <c r="AA193" s="10">
        <f>IF(IFERROR(VLOOKUP(5&amp;$A:$A,list!$A:D,4,0),"")=0,"",IFERROR(VLOOKUP(5&amp;$A:$A,list!$A:D,4,0),""))</f>
        <v/>
      </c>
      <c r="AB193" s="10">
        <f>IF(IFERROR(VLOOKUP(5&amp;$A:$A,list!$A:E,5,0),"")=0,"",IFERROR(VLOOKUP(5&amp;$A:$A,list!$A:E,5,0),""))</f>
        <v/>
      </c>
      <c r="AC193" s="10">
        <f>IF(IFERROR(VLOOKUP(5&amp;$A:$A,list!$A:F,6,0),"")=0,"",IFERROR(VLOOKUP(5&amp;$A:$A,list!$A:F,6,0),""))</f>
        <v/>
      </c>
      <c r="AD193" s="10">
        <f>IF(IFERROR(VLOOKUP(5&amp;$A:$A,list!$A:G,7,0),"")=0,"",IFERROR(VLOOKUP(5&amp;$A:$A,list!$A:G,7,0),""))</f>
        <v/>
      </c>
      <c r="AE193" s="10">
        <f>IF(IFERROR(VLOOKUP(5&amp;$A:$A,list!$A:H,8,0),"")=0,"",IFERROR(VLOOKUP(5&amp;$A:$A,list!$A:H,8,0),""))</f>
        <v/>
      </c>
      <c r="AF193" s="2">
        <f>IF(IFERROR(VLOOKUP(6&amp;$A:$A,list!$A:C,3,0),"")=0,"",IFERROR(VLOOKUP(6&amp;$A:$A,list!$A:C,3,0),""))</f>
        <v/>
      </c>
      <c r="AG193" s="10">
        <f>IF(IFERROR(VLOOKUP(6&amp;$A:$A,list!$A:D,4,0),"")=0,"",IFERROR(VLOOKUP(6&amp;$A:$A,list!$A:D,4,0),""))</f>
        <v/>
      </c>
      <c r="AH193" s="10">
        <f>IF(IFERROR(VLOOKUP(6&amp;$A:$A,list!$A:E,5,0),"")=0,"",IFERROR(VLOOKUP(6&amp;$A:$A,list!$A:E,5,0),""))</f>
        <v/>
      </c>
      <c r="AI193" s="10">
        <f>IF(IFERROR(VLOOKUP(6&amp;$A:$A,list!$A:F,6,0),"")=0,"",IFERROR(VLOOKUP(6&amp;$A:$A,list!$A:F,6,0),""))</f>
        <v/>
      </c>
      <c r="AJ193" s="10">
        <f>IF(IFERROR(VLOOKUP(6&amp;$A:$A,list!$A:G,7,0),"")=0,"",IFERROR(VLOOKUP(6&amp;$A:$A,list!$A:G,7,0),""))</f>
        <v/>
      </c>
      <c r="AK193" s="10">
        <f>IF(IFERROR(VLOOKUP(6&amp;$A:$A,list!$A:H,8,0),"")=0,"",IFERROR(VLOOKUP(6&amp;$A:$A,list!$A:H,8,0),""))</f>
        <v/>
      </c>
      <c r="AL193" s="2">
        <f>IF(IFERROR(VLOOKUP(7&amp;$A:$A,list!$A:C,3,0),"")=0,"",IFERROR(VLOOKUP(7&amp;$A:$A,list!$A:C,3,0),""))</f>
        <v/>
      </c>
      <c r="AM193" s="10">
        <f>IF(IFERROR(VLOOKUP(7&amp;$A:$A,list!$A:D,4,0),"")=0,"",IFERROR(VLOOKUP(7&amp;$A:$A,list!$A:D,4,0),""))</f>
        <v/>
      </c>
      <c r="AN193" s="10">
        <f>IF(IFERROR(VLOOKUP(7&amp;$A:$A,list!$A:E,5,0),"")=0,"",IFERROR(VLOOKUP(7&amp;$A:$A,list!$A:E,5,0),""))</f>
        <v/>
      </c>
      <c r="AO193" s="10">
        <f>IF(IFERROR(VLOOKUP(7&amp;$A:$A,list!$A:F,6,0),"")=0,"",IFERROR(VLOOKUP(7&amp;$A:$A,list!$A:F,6,0),""))</f>
        <v/>
      </c>
      <c r="AP193" s="10">
        <f>IF(IFERROR(VLOOKUP(7&amp;$A:$A,list!$A:G,7,0),"")=0,"",IFERROR(VLOOKUP(7&amp;$A:$A,list!$A:G,7,0),""))</f>
        <v/>
      </c>
      <c r="AQ193" s="10">
        <f>IF(IFERROR(VLOOKUP(7&amp;$A:$A,list!$A:H,8,0),"")=0,"",IFERROR(VLOOKUP(7&amp;$A:$A,list!$A:H,8,0),""))</f>
        <v/>
      </c>
      <c r="AR193" s="2">
        <f>IF(IFERROR(VLOOKUP(8&amp;$A:$A,list!$A:C,3,0),"")=0,"",IFERROR(VLOOKUP(8&amp;$A:$A,list!$A:C,3,0),""))</f>
        <v/>
      </c>
      <c r="AS193" s="10">
        <f>IF(IFERROR(VLOOKUP(8&amp;$A:$A,list!$A:D,4,0),"")=0,"",IFERROR(VLOOKUP(8&amp;$A:$A,list!$A:D,4,0),""))</f>
        <v/>
      </c>
      <c r="AT193" s="10">
        <f>IF(IFERROR(VLOOKUP(8&amp;$A:$A,list!$A:E,5,0),"")=0,"",IFERROR(VLOOKUP(8&amp;$A:$A,list!$A:E,5,0),""))</f>
        <v/>
      </c>
      <c r="AU193" s="10">
        <f>IF(IFERROR(VLOOKUP(8&amp;$A:$A,list!$A:F,6,0),"")=0,"",IFERROR(VLOOKUP(8&amp;$A:$A,list!$A:F,6,0),""))</f>
        <v/>
      </c>
      <c r="AV193" s="10">
        <f>IF(IFERROR(VLOOKUP(8&amp;$A:$A,list!$A:G,7,0),"")=0,"",IFERROR(VLOOKUP(8&amp;$A:$A,list!$A:G,7,0),""))</f>
        <v/>
      </c>
      <c r="AW193" s="3">
        <f>IF(IFERROR(VLOOKUP(8&amp;$A:$A,list!$A:H,8,0),"")=0,"",IFERROR(VLOOKUP(8&amp;$A:$A,list!$A:H,8,0),""))</f>
        <v/>
      </c>
    </row>
    <row r="194">
      <c r="B194" s="2">
        <f>IF(IFERROR(VLOOKUP(1&amp;$A:$A,list!$A:C,3,0),"")=0,"",IFERROR(VLOOKUP(1&amp;$A:$A,list!$A:C,3,0),""))</f>
        <v/>
      </c>
      <c r="C194" s="10">
        <f>IF(IFERROR(VLOOKUP(1&amp;$A:$A,list!$A:D,4,0),"")=0,"",IFERROR(VLOOKUP(1&amp;$A:$A,list!$A:D,4,0),""))</f>
        <v/>
      </c>
      <c r="D194" s="10">
        <f>IF(IFERROR(VLOOKUP(1&amp;$A:$A,list!$A:E,5,0),"")=0,"",IFERROR(VLOOKUP(1&amp;$A:$A,list!$A:E,5,0),""))</f>
        <v/>
      </c>
      <c r="E194" s="10">
        <f>IF(IFERROR(VLOOKUP(1&amp;$A:$A,list!$A:F,6,0),"")=0,"",IFERROR(VLOOKUP(1&amp;$A:$A,list!$A:F,6,0),""))</f>
        <v/>
      </c>
      <c r="F194" s="10">
        <f>IF(IFERROR(VLOOKUP(1&amp;$A:$A,list!$A:G,7,0),"")=0,"",IFERROR(VLOOKUP(1&amp;$A:$A,list!$A:G,7,0),""))</f>
        <v/>
      </c>
      <c r="G194" s="10">
        <f>IF(IFERROR(VLOOKUP(1&amp;$A:$A,list!$A:H,8,0),"")=0,"",IFERROR(VLOOKUP(1&amp;$A:$A,list!$A:H,8,0),""))</f>
        <v/>
      </c>
      <c r="H194" s="2">
        <f>IF(IFERROR(VLOOKUP(2&amp;$A:$A,list!$A:C,3,0),"")=0,"",IFERROR(VLOOKUP(2&amp;$A:$A,list!$A:C,3,0),""))</f>
        <v/>
      </c>
      <c r="I194" s="10">
        <f>IF(IFERROR(VLOOKUP(2&amp;$A:$A,list!$A:D,4,0),"")=0,"",IFERROR(VLOOKUP(2&amp;$A:$A,list!$A:D,4,0),""))</f>
        <v/>
      </c>
      <c r="J194" s="10">
        <f>IF(IFERROR(VLOOKUP(2&amp;$A:$A,list!$A:E,5,0),"")=0,"",IFERROR(VLOOKUP(2&amp;$A:$A,list!$A:E,5,0),""))</f>
        <v/>
      </c>
      <c r="K194" s="10">
        <f>IF(IFERROR(VLOOKUP(2&amp;$A:$A,list!$A:F,6,0),"")=0,"",IFERROR(VLOOKUP(2&amp;$A:$A,list!$A:F,6,0),""))</f>
        <v/>
      </c>
      <c r="L194" s="10">
        <f>IF(IFERROR(VLOOKUP(2&amp;$A:$A,list!$A:G,7,0),"")=0,"",IFERROR(VLOOKUP(2&amp;$A:$A,list!$A:G,7,0),""))</f>
        <v/>
      </c>
      <c r="M194" s="10">
        <f>IF(IFERROR(VLOOKUP(2&amp;$A:$A,list!$A:H,8,0),"")=0,"",IFERROR(VLOOKUP(2&amp;$A:$A,list!$A:H,8,0),""))</f>
        <v/>
      </c>
      <c r="N194" s="2">
        <f>IF(IFERROR(VLOOKUP(3&amp;$A:$A,list!$A:C,3,0),"")=0,"",IFERROR(VLOOKUP(3&amp;$A:$A,list!$A:C,3,0),""))</f>
        <v/>
      </c>
      <c r="O194" s="10">
        <f>IF(IFERROR(VLOOKUP(3&amp;$A:$A,list!$A:D,4,0),"")=0,"",IFERROR(VLOOKUP(3&amp;$A:$A,list!$A:D,4,0),""))</f>
        <v/>
      </c>
      <c r="P194" s="10">
        <f>IF(IFERROR(VLOOKUP(3&amp;$A:$A,list!$A:E,5,0),"")=0,"",IFERROR(VLOOKUP(3&amp;$A:$A,list!$A:E,5,0),""))</f>
        <v/>
      </c>
      <c r="Q194" s="10">
        <f>IF(IFERROR(VLOOKUP(3&amp;$A:$A,list!$A:F,6,0),"")=0,"",IFERROR(VLOOKUP(3&amp;$A:$A,list!$A:F,6,0),""))</f>
        <v/>
      </c>
      <c r="R194" s="10">
        <f>IF(IFERROR(VLOOKUP(3&amp;$A:$A,list!$A:G,7,0),"")=0,"",IFERROR(VLOOKUP(3&amp;$A:$A,list!$A:G,7,0),""))</f>
        <v/>
      </c>
      <c r="S194" s="10">
        <f>IF(IFERROR(VLOOKUP(3&amp;$A:$A,list!$A:H,8,0),"")=0,"",IFERROR(VLOOKUP(3&amp;$A:$A,list!$A:H,8,0),""))</f>
        <v/>
      </c>
      <c r="T194" s="2">
        <f>IF(IFERROR(VLOOKUP(4&amp;$A:$A,list!$A:C,3,0),"")=0,"",IFERROR(VLOOKUP(4&amp;$A:$A,list!$A:C,3,0),""))</f>
        <v/>
      </c>
      <c r="U194" s="10">
        <f>IF(IFERROR(VLOOKUP(4&amp;$A:$A,list!$A:D,4,0),"")=0,"",IFERROR(VLOOKUP(4&amp;$A:$A,list!$A:D,4,0),""))</f>
        <v/>
      </c>
      <c r="V194" s="10">
        <f>IF(IFERROR(VLOOKUP(4&amp;$A:$A,list!$A:E,5,0),"")=0,"",IFERROR(VLOOKUP(4&amp;$A:$A,list!$A:E,5,0),""))</f>
        <v/>
      </c>
      <c r="W194" s="10">
        <f>IF(IFERROR(VLOOKUP(4&amp;$A:$A,list!$A:F,6,0),"")=0,"",IFERROR(VLOOKUP(4&amp;$A:$A,list!$A:F,6,0),""))</f>
        <v/>
      </c>
      <c r="X194" s="10">
        <f>IF(IFERROR(VLOOKUP(4&amp;$A:$A,list!$A:G,7,0),"")=0,"",IFERROR(VLOOKUP(4&amp;$A:$A,list!$A:G,7,0),""))</f>
        <v/>
      </c>
      <c r="Y194" s="10">
        <f>IF(IFERROR(VLOOKUP(4&amp;$A:$A,list!$A:H,8,0),"")=0,"",IFERROR(VLOOKUP(4&amp;$A:$A,list!$A:H,8,0),""))</f>
        <v/>
      </c>
      <c r="Z194" s="2">
        <f>IF(IFERROR(VLOOKUP(5&amp;$A:$A,list!$A:C,3,0),"")=0,"",IFERROR(VLOOKUP(5&amp;$A:$A,list!$A:C,3,0),""))</f>
        <v/>
      </c>
      <c r="AA194" s="10">
        <f>IF(IFERROR(VLOOKUP(5&amp;$A:$A,list!$A:D,4,0),"")=0,"",IFERROR(VLOOKUP(5&amp;$A:$A,list!$A:D,4,0),""))</f>
        <v/>
      </c>
      <c r="AB194" s="10">
        <f>IF(IFERROR(VLOOKUP(5&amp;$A:$A,list!$A:E,5,0),"")=0,"",IFERROR(VLOOKUP(5&amp;$A:$A,list!$A:E,5,0),""))</f>
        <v/>
      </c>
      <c r="AC194" s="10">
        <f>IF(IFERROR(VLOOKUP(5&amp;$A:$A,list!$A:F,6,0),"")=0,"",IFERROR(VLOOKUP(5&amp;$A:$A,list!$A:F,6,0),""))</f>
        <v/>
      </c>
      <c r="AD194" s="10">
        <f>IF(IFERROR(VLOOKUP(5&amp;$A:$A,list!$A:G,7,0),"")=0,"",IFERROR(VLOOKUP(5&amp;$A:$A,list!$A:G,7,0),""))</f>
        <v/>
      </c>
      <c r="AE194" s="10">
        <f>IF(IFERROR(VLOOKUP(5&amp;$A:$A,list!$A:H,8,0),"")=0,"",IFERROR(VLOOKUP(5&amp;$A:$A,list!$A:H,8,0),""))</f>
        <v/>
      </c>
      <c r="AF194" s="2">
        <f>IF(IFERROR(VLOOKUP(6&amp;$A:$A,list!$A:C,3,0),"")=0,"",IFERROR(VLOOKUP(6&amp;$A:$A,list!$A:C,3,0),""))</f>
        <v/>
      </c>
      <c r="AG194" s="10">
        <f>IF(IFERROR(VLOOKUP(6&amp;$A:$A,list!$A:D,4,0),"")=0,"",IFERROR(VLOOKUP(6&amp;$A:$A,list!$A:D,4,0),""))</f>
        <v/>
      </c>
      <c r="AH194" s="10">
        <f>IF(IFERROR(VLOOKUP(6&amp;$A:$A,list!$A:E,5,0),"")=0,"",IFERROR(VLOOKUP(6&amp;$A:$A,list!$A:E,5,0),""))</f>
        <v/>
      </c>
      <c r="AI194" s="10">
        <f>IF(IFERROR(VLOOKUP(6&amp;$A:$A,list!$A:F,6,0),"")=0,"",IFERROR(VLOOKUP(6&amp;$A:$A,list!$A:F,6,0),""))</f>
        <v/>
      </c>
      <c r="AJ194" s="10">
        <f>IF(IFERROR(VLOOKUP(6&amp;$A:$A,list!$A:G,7,0),"")=0,"",IFERROR(VLOOKUP(6&amp;$A:$A,list!$A:G,7,0),""))</f>
        <v/>
      </c>
      <c r="AK194" s="10">
        <f>IF(IFERROR(VLOOKUP(6&amp;$A:$A,list!$A:H,8,0),"")=0,"",IFERROR(VLOOKUP(6&amp;$A:$A,list!$A:H,8,0),""))</f>
        <v/>
      </c>
      <c r="AL194" s="2">
        <f>IF(IFERROR(VLOOKUP(7&amp;$A:$A,list!$A:C,3,0),"")=0,"",IFERROR(VLOOKUP(7&amp;$A:$A,list!$A:C,3,0),""))</f>
        <v/>
      </c>
      <c r="AM194" s="10">
        <f>IF(IFERROR(VLOOKUP(7&amp;$A:$A,list!$A:D,4,0),"")=0,"",IFERROR(VLOOKUP(7&amp;$A:$A,list!$A:D,4,0),""))</f>
        <v/>
      </c>
      <c r="AN194" s="10">
        <f>IF(IFERROR(VLOOKUP(7&amp;$A:$A,list!$A:E,5,0),"")=0,"",IFERROR(VLOOKUP(7&amp;$A:$A,list!$A:E,5,0),""))</f>
        <v/>
      </c>
      <c r="AO194" s="10">
        <f>IF(IFERROR(VLOOKUP(7&amp;$A:$A,list!$A:F,6,0),"")=0,"",IFERROR(VLOOKUP(7&amp;$A:$A,list!$A:F,6,0),""))</f>
        <v/>
      </c>
      <c r="AP194" s="10">
        <f>IF(IFERROR(VLOOKUP(7&amp;$A:$A,list!$A:G,7,0),"")=0,"",IFERROR(VLOOKUP(7&amp;$A:$A,list!$A:G,7,0),""))</f>
        <v/>
      </c>
      <c r="AQ194" s="10">
        <f>IF(IFERROR(VLOOKUP(7&amp;$A:$A,list!$A:H,8,0),"")=0,"",IFERROR(VLOOKUP(7&amp;$A:$A,list!$A:H,8,0),""))</f>
        <v/>
      </c>
      <c r="AR194" s="2">
        <f>IF(IFERROR(VLOOKUP(8&amp;$A:$A,list!$A:C,3,0),"")=0,"",IFERROR(VLOOKUP(8&amp;$A:$A,list!$A:C,3,0),""))</f>
        <v/>
      </c>
      <c r="AS194" s="10">
        <f>IF(IFERROR(VLOOKUP(8&amp;$A:$A,list!$A:D,4,0),"")=0,"",IFERROR(VLOOKUP(8&amp;$A:$A,list!$A:D,4,0),""))</f>
        <v/>
      </c>
      <c r="AT194" s="10">
        <f>IF(IFERROR(VLOOKUP(8&amp;$A:$A,list!$A:E,5,0),"")=0,"",IFERROR(VLOOKUP(8&amp;$A:$A,list!$A:E,5,0),""))</f>
        <v/>
      </c>
      <c r="AU194" s="10">
        <f>IF(IFERROR(VLOOKUP(8&amp;$A:$A,list!$A:F,6,0),"")=0,"",IFERROR(VLOOKUP(8&amp;$A:$A,list!$A:F,6,0),""))</f>
        <v/>
      </c>
      <c r="AV194" s="10">
        <f>IF(IFERROR(VLOOKUP(8&amp;$A:$A,list!$A:G,7,0),"")=0,"",IFERROR(VLOOKUP(8&amp;$A:$A,list!$A:G,7,0),""))</f>
        <v/>
      </c>
      <c r="AW194" s="3">
        <f>IF(IFERROR(VLOOKUP(8&amp;$A:$A,list!$A:H,8,0),"")=0,"",IFERROR(VLOOKUP(8&amp;$A:$A,list!$A:H,8,0),""))</f>
        <v/>
      </c>
    </row>
    <row r="195">
      <c r="B195" s="2">
        <f>IF(IFERROR(VLOOKUP(1&amp;$A:$A,list!$A:C,3,0),"")=0,"",IFERROR(VLOOKUP(1&amp;$A:$A,list!$A:C,3,0),""))</f>
        <v/>
      </c>
      <c r="C195" s="10">
        <f>IF(IFERROR(VLOOKUP(1&amp;$A:$A,list!$A:D,4,0),"")=0,"",IFERROR(VLOOKUP(1&amp;$A:$A,list!$A:D,4,0),""))</f>
        <v/>
      </c>
      <c r="D195" s="10">
        <f>IF(IFERROR(VLOOKUP(1&amp;$A:$A,list!$A:E,5,0),"")=0,"",IFERROR(VLOOKUP(1&amp;$A:$A,list!$A:E,5,0),""))</f>
        <v/>
      </c>
      <c r="E195" s="10">
        <f>IF(IFERROR(VLOOKUP(1&amp;$A:$A,list!$A:F,6,0),"")=0,"",IFERROR(VLOOKUP(1&amp;$A:$A,list!$A:F,6,0),""))</f>
        <v/>
      </c>
      <c r="F195" s="10">
        <f>IF(IFERROR(VLOOKUP(1&amp;$A:$A,list!$A:G,7,0),"")=0,"",IFERROR(VLOOKUP(1&amp;$A:$A,list!$A:G,7,0),""))</f>
        <v/>
      </c>
      <c r="G195" s="10">
        <f>IF(IFERROR(VLOOKUP(1&amp;$A:$A,list!$A:H,8,0),"")=0,"",IFERROR(VLOOKUP(1&amp;$A:$A,list!$A:H,8,0),""))</f>
        <v/>
      </c>
      <c r="H195" s="2">
        <f>IF(IFERROR(VLOOKUP(2&amp;$A:$A,list!$A:C,3,0),"")=0,"",IFERROR(VLOOKUP(2&amp;$A:$A,list!$A:C,3,0),""))</f>
        <v/>
      </c>
      <c r="I195" s="10">
        <f>IF(IFERROR(VLOOKUP(2&amp;$A:$A,list!$A:D,4,0),"")=0,"",IFERROR(VLOOKUP(2&amp;$A:$A,list!$A:D,4,0),""))</f>
        <v/>
      </c>
      <c r="J195" s="10">
        <f>IF(IFERROR(VLOOKUP(2&amp;$A:$A,list!$A:E,5,0),"")=0,"",IFERROR(VLOOKUP(2&amp;$A:$A,list!$A:E,5,0),""))</f>
        <v/>
      </c>
      <c r="K195" s="10">
        <f>IF(IFERROR(VLOOKUP(2&amp;$A:$A,list!$A:F,6,0),"")=0,"",IFERROR(VLOOKUP(2&amp;$A:$A,list!$A:F,6,0),""))</f>
        <v/>
      </c>
      <c r="L195" s="10">
        <f>IF(IFERROR(VLOOKUP(2&amp;$A:$A,list!$A:G,7,0),"")=0,"",IFERROR(VLOOKUP(2&amp;$A:$A,list!$A:G,7,0),""))</f>
        <v/>
      </c>
      <c r="M195" s="10">
        <f>IF(IFERROR(VLOOKUP(2&amp;$A:$A,list!$A:H,8,0),"")=0,"",IFERROR(VLOOKUP(2&amp;$A:$A,list!$A:H,8,0),""))</f>
        <v/>
      </c>
      <c r="N195" s="2">
        <f>IF(IFERROR(VLOOKUP(3&amp;$A:$A,list!$A:C,3,0),"")=0,"",IFERROR(VLOOKUP(3&amp;$A:$A,list!$A:C,3,0),""))</f>
        <v/>
      </c>
      <c r="O195" s="10">
        <f>IF(IFERROR(VLOOKUP(3&amp;$A:$A,list!$A:D,4,0),"")=0,"",IFERROR(VLOOKUP(3&amp;$A:$A,list!$A:D,4,0),""))</f>
        <v/>
      </c>
      <c r="P195" s="10">
        <f>IF(IFERROR(VLOOKUP(3&amp;$A:$A,list!$A:E,5,0),"")=0,"",IFERROR(VLOOKUP(3&amp;$A:$A,list!$A:E,5,0),""))</f>
        <v/>
      </c>
      <c r="Q195" s="10">
        <f>IF(IFERROR(VLOOKUP(3&amp;$A:$A,list!$A:F,6,0),"")=0,"",IFERROR(VLOOKUP(3&amp;$A:$A,list!$A:F,6,0),""))</f>
        <v/>
      </c>
      <c r="R195" s="10">
        <f>IF(IFERROR(VLOOKUP(3&amp;$A:$A,list!$A:G,7,0),"")=0,"",IFERROR(VLOOKUP(3&amp;$A:$A,list!$A:G,7,0),""))</f>
        <v/>
      </c>
      <c r="S195" s="10">
        <f>IF(IFERROR(VLOOKUP(3&amp;$A:$A,list!$A:H,8,0),"")=0,"",IFERROR(VLOOKUP(3&amp;$A:$A,list!$A:H,8,0),""))</f>
        <v/>
      </c>
      <c r="T195" s="2">
        <f>IF(IFERROR(VLOOKUP(4&amp;$A:$A,list!$A:C,3,0),"")=0,"",IFERROR(VLOOKUP(4&amp;$A:$A,list!$A:C,3,0),""))</f>
        <v/>
      </c>
      <c r="U195" s="10">
        <f>IF(IFERROR(VLOOKUP(4&amp;$A:$A,list!$A:D,4,0),"")=0,"",IFERROR(VLOOKUP(4&amp;$A:$A,list!$A:D,4,0),""))</f>
        <v/>
      </c>
      <c r="V195" s="10">
        <f>IF(IFERROR(VLOOKUP(4&amp;$A:$A,list!$A:E,5,0),"")=0,"",IFERROR(VLOOKUP(4&amp;$A:$A,list!$A:E,5,0),""))</f>
        <v/>
      </c>
      <c r="W195" s="10">
        <f>IF(IFERROR(VLOOKUP(4&amp;$A:$A,list!$A:F,6,0),"")=0,"",IFERROR(VLOOKUP(4&amp;$A:$A,list!$A:F,6,0),""))</f>
        <v/>
      </c>
      <c r="X195" s="10">
        <f>IF(IFERROR(VLOOKUP(4&amp;$A:$A,list!$A:G,7,0),"")=0,"",IFERROR(VLOOKUP(4&amp;$A:$A,list!$A:G,7,0),""))</f>
        <v/>
      </c>
      <c r="Y195" s="10">
        <f>IF(IFERROR(VLOOKUP(4&amp;$A:$A,list!$A:H,8,0),"")=0,"",IFERROR(VLOOKUP(4&amp;$A:$A,list!$A:H,8,0),""))</f>
        <v/>
      </c>
      <c r="Z195" s="2">
        <f>IF(IFERROR(VLOOKUP(5&amp;$A:$A,list!$A:C,3,0),"")=0,"",IFERROR(VLOOKUP(5&amp;$A:$A,list!$A:C,3,0),""))</f>
        <v/>
      </c>
      <c r="AA195" s="10">
        <f>IF(IFERROR(VLOOKUP(5&amp;$A:$A,list!$A:D,4,0),"")=0,"",IFERROR(VLOOKUP(5&amp;$A:$A,list!$A:D,4,0),""))</f>
        <v/>
      </c>
      <c r="AB195" s="10">
        <f>IF(IFERROR(VLOOKUP(5&amp;$A:$A,list!$A:E,5,0),"")=0,"",IFERROR(VLOOKUP(5&amp;$A:$A,list!$A:E,5,0),""))</f>
        <v/>
      </c>
      <c r="AC195" s="10">
        <f>IF(IFERROR(VLOOKUP(5&amp;$A:$A,list!$A:F,6,0),"")=0,"",IFERROR(VLOOKUP(5&amp;$A:$A,list!$A:F,6,0),""))</f>
        <v/>
      </c>
      <c r="AD195" s="10">
        <f>IF(IFERROR(VLOOKUP(5&amp;$A:$A,list!$A:G,7,0),"")=0,"",IFERROR(VLOOKUP(5&amp;$A:$A,list!$A:G,7,0),""))</f>
        <v/>
      </c>
      <c r="AE195" s="10">
        <f>IF(IFERROR(VLOOKUP(5&amp;$A:$A,list!$A:H,8,0),"")=0,"",IFERROR(VLOOKUP(5&amp;$A:$A,list!$A:H,8,0),""))</f>
        <v/>
      </c>
      <c r="AF195" s="2">
        <f>IF(IFERROR(VLOOKUP(6&amp;$A:$A,list!$A:C,3,0),"")=0,"",IFERROR(VLOOKUP(6&amp;$A:$A,list!$A:C,3,0),""))</f>
        <v/>
      </c>
      <c r="AG195" s="10">
        <f>IF(IFERROR(VLOOKUP(6&amp;$A:$A,list!$A:D,4,0),"")=0,"",IFERROR(VLOOKUP(6&amp;$A:$A,list!$A:D,4,0),""))</f>
        <v/>
      </c>
      <c r="AH195" s="10">
        <f>IF(IFERROR(VLOOKUP(6&amp;$A:$A,list!$A:E,5,0),"")=0,"",IFERROR(VLOOKUP(6&amp;$A:$A,list!$A:E,5,0),""))</f>
        <v/>
      </c>
      <c r="AI195" s="10">
        <f>IF(IFERROR(VLOOKUP(6&amp;$A:$A,list!$A:F,6,0),"")=0,"",IFERROR(VLOOKUP(6&amp;$A:$A,list!$A:F,6,0),""))</f>
        <v/>
      </c>
      <c r="AJ195" s="10">
        <f>IF(IFERROR(VLOOKUP(6&amp;$A:$A,list!$A:G,7,0),"")=0,"",IFERROR(VLOOKUP(6&amp;$A:$A,list!$A:G,7,0),""))</f>
        <v/>
      </c>
      <c r="AK195" s="10">
        <f>IF(IFERROR(VLOOKUP(6&amp;$A:$A,list!$A:H,8,0),"")=0,"",IFERROR(VLOOKUP(6&amp;$A:$A,list!$A:H,8,0),""))</f>
        <v/>
      </c>
      <c r="AL195" s="2">
        <f>IF(IFERROR(VLOOKUP(7&amp;$A:$A,list!$A:C,3,0),"")=0,"",IFERROR(VLOOKUP(7&amp;$A:$A,list!$A:C,3,0),""))</f>
        <v/>
      </c>
      <c r="AM195" s="10">
        <f>IF(IFERROR(VLOOKUP(7&amp;$A:$A,list!$A:D,4,0),"")=0,"",IFERROR(VLOOKUP(7&amp;$A:$A,list!$A:D,4,0),""))</f>
        <v/>
      </c>
      <c r="AN195" s="10">
        <f>IF(IFERROR(VLOOKUP(7&amp;$A:$A,list!$A:E,5,0),"")=0,"",IFERROR(VLOOKUP(7&amp;$A:$A,list!$A:E,5,0),""))</f>
        <v/>
      </c>
      <c r="AO195" s="10">
        <f>IF(IFERROR(VLOOKUP(7&amp;$A:$A,list!$A:F,6,0),"")=0,"",IFERROR(VLOOKUP(7&amp;$A:$A,list!$A:F,6,0),""))</f>
        <v/>
      </c>
      <c r="AP195" s="10">
        <f>IF(IFERROR(VLOOKUP(7&amp;$A:$A,list!$A:G,7,0),"")=0,"",IFERROR(VLOOKUP(7&amp;$A:$A,list!$A:G,7,0),""))</f>
        <v/>
      </c>
      <c r="AQ195" s="10">
        <f>IF(IFERROR(VLOOKUP(7&amp;$A:$A,list!$A:H,8,0),"")=0,"",IFERROR(VLOOKUP(7&amp;$A:$A,list!$A:H,8,0),""))</f>
        <v/>
      </c>
      <c r="AR195" s="2">
        <f>IF(IFERROR(VLOOKUP(8&amp;$A:$A,list!$A:C,3,0),"")=0,"",IFERROR(VLOOKUP(8&amp;$A:$A,list!$A:C,3,0),""))</f>
        <v/>
      </c>
      <c r="AS195" s="10">
        <f>IF(IFERROR(VLOOKUP(8&amp;$A:$A,list!$A:D,4,0),"")=0,"",IFERROR(VLOOKUP(8&amp;$A:$A,list!$A:D,4,0),""))</f>
        <v/>
      </c>
      <c r="AT195" s="10">
        <f>IF(IFERROR(VLOOKUP(8&amp;$A:$A,list!$A:E,5,0),"")=0,"",IFERROR(VLOOKUP(8&amp;$A:$A,list!$A:E,5,0),""))</f>
        <v/>
      </c>
      <c r="AU195" s="10">
        <f>IF(IFERROR(VLOOKUP(8&amp;$A:$A,list!$A:F,6,0),"")=0,"",IFERROR(VLOOKUP(8&amp;$A:$A,list!$A:F,6,0),""))</f>
        <v/>
      </c>
      <c r="AV195" s="10">
        <f>IF(IFERROR(VLOOKUP(8&amp;$A:$A,list!$A:G,7,0),"")=0,"",IFERROR(VLOOKUP(8&amp;$A:$A,list!$A:G,7,0),""))</f>
        <v/>
      </c>
      <c r="AW195" s="3">
        <f>IF(IFERROR(VLOOKUP(8&amp;$A:$A,list!$A:H,8,0),"")=0,"",IFERROR(VLOOKUP(8&amp;$A:$A,list!$A:H,8,0),""))</f>
        <v/>
      </c>
    </row>
    <row r="196">
      <c r="B196" s="2">
        <f>IF(IFERROR(VLOOKUP(1&amp;$A:$A,list!$A:C,3,0),"")=0,"",IFERROR(VLOOKUP(1&amp;$A:$A,list!$A:C,3,0),""))</f>
        <v/>
      </c>
      <c r="C196" s="10">
        <f>IF(IFERROR(VLOOKUP(1&amp;$A:$A,list!$A:D,4,0),"")=0,"",IFERROR(VLOOKUP(1&amp;$A:$A,list!$A:D,4,0),""))</f>
        <v/>
      </c>
      <c r="D196" s="10">
        <f>IF(IFERROR(VLOOKUP(1&amp;$A:$A,list!$A:E,5,0),"")=0,"",IFERROR(VLOOKUP(1&amp;$A:$A,list!$A:E,5,0),""))</f>
        <v/>
      </c>
      <c r="E196" s="10">
        <f>IF(IFERROR(VLOOKUP(1&amp;$A:$A,list!$A:F,6,0),"")=0,"",IFERROR(VLOOKUP(1&amp;$A:$A,list!$A:F,6,0),""))</f>
        <v/>
      </c>
      <c r="F196" s="10">
        <f>IF(IFERROR(VLOOKUP(1&amp;$A:$A,list!$A:G,7,0),"")=0,"",IFERROR(VLOOKUP(1&amp;$A:$A,list!$A:G,7,0),""))</f>
        <v/>
      </c>
      <c r="G196" s="10">
        <f>IF(IFERROR(VLOOKUP(1&amp;$A:$A,list!$A:H,8,0),"")=0,"",IFERROR(VLOOKUP(1&amp;$A:$A,list!$A:H,8,0),""))</f>
        <v/>
      </c>
      <c r="H196" s="2">
        <f>IF(IFERROR(VLOOKUP(2&amp;$A:$A,list!$A:C,3,0),"")=0,"",IFERROR(VLOOKUP(2&amp;$A:$A,list!$A:C,3,0),""))</f>
        <v/>
      </c>
      <c r="I196" s="10">
        <f>IF(IFERROR(VLOOKUP(2&amp;$A:$A,list!$A:D,4,0),"")=0,"",IFERROR(VLOOKUP(2&amp;$A:$A,list!$A:D,4,0),""))</f>
        <v/>
      </c>
      <c r="J196" s="10">
        <f>IF(IFERROR(VLOOKUP(2&amp;$A:$A,list!$A:E,5,0),"")=0,"",IFERROR(VLOOKUP(2&amp;$A:$A,list!$A:E,5,0),""))</f>
        <v/>
      </c>
      <c r="K196" s="10">
        <f>IF(IFERROR(VLOOKUP(2&amp;$A:$A,list!$A:F,6,0),"")=0,"",IFERROR(VLOOKUP(2&amp;$A:$A,list!$A:F,6,0),""))</f>
        <v/>
      </c>
      <c r="L196" s="10">
        <f>IF(IFERROR(VLOOKUP(2&amp;$A:$A,list!$A:G,7,0),"")=0,"",IFERROR(VLOOKUP(2&amp;$A:$A,list!$A:G,7,0),""))</f>
        <v/>
      </c>
      <c r="M196" s="10">
        <f>IF(IFERROR(VLOOKUP(2&amp;$A:$A,list!$A:H,8,0),"")=0,"",IFERROR(VLOOKUP(2&amp;$A:$A,list!$A:H,8,0),""))</f>
        <v/>
      </c>
      <c r="N196" s="2">
        <f>IF(IFERROR(VLOOKUP(3&amp;$A:$A,list!$A:C,3,0),"")=0,"",IFERROR(VLOOKUP(3&amp;$A:$A,list!$A:C,3,0),""))</f>
        <v/>
      </c>
      <c r="O196" s="10">
        <f>IF(IFERROR(VLOOKUP(3&amp;$A:$A,list!$A:D,4,0),"")=0,"",IFERROR(VLOOKUP(3&amp;$A:$A,list!$A:D,4,0),""))</f>
        <v/>
      </c>
      <c r="P196" s="10">
        <f>IF(IFERROR(VLOOKUP(3&amp;$A:$A,list!$A:E,5,0),"")=0,"",IFERROR(VLOOKUP(3&amp;$A:$A,list!$A:E,5,0),""))</f>
        <v/>
      </c>
      <c r="Q196" s="10">
        <f>IF(IFERROR(VLOOKUP(3&amp;$A:$A,list!$A:F,6,0),"")=0,"",IFERROR(VLOOKUP(3&amp;$A:$A,list!$A:F,6,0),""))</f>
        <v/>
      </c>
      <c r="R196" s="10">
        <f>IF(IFERROR(VLOOKUP(3&amp;$A:$A,list!$A:G,7,0),"")=0,"",IFERROR(VLOOKUP(3&amp;$A:$A,list!$A:G,7,0),""))</f>
        <v/>
      </c>
      <c r="S196" s="10">
        <f>IF(IFERROR(VLOOKUP(3&amp;$A:$A,list!$A:H,8,0),"")=0,"",IFERROR(VLOOKUP(3&amp;$A:$A,list!$A:H,8,0),""))</f>
        <v/>
      </c>
      <c r="T196" s="2">
        <f>IF(IFERROR(VLOOKUP(4&amp;$A:$A,list!$A:C,3,0),"")=0,"",IFERROR(VLOOKUP(4&amp;$A:$A,list!$A:C,3,0),""))</f>
        <v/>
      </c>
      <c r="U196" s="10">
        <f>IF(IFERROR(VLOOKUP(4&amp;$A:$A,list!$A:D,4,0),"")=0,"",IFERROR(VLOOKUP(4&amp;$A:$A,list!$A:D,4,0),""))</f>
        <v/>
      </c>
      <c r="V196" s="10">
        <f>IF(IFERROR(VLOOKUP(4&amp;$A:$A,list!$A:E,5,0),"")=0,"",IFERROR(VLOOKUP(4&amp;$A:$A,list!$A:E,5,0),""))</f>
        <v/>
      </c>
      <c r="W196" s="10">
        <f>IF(IFERROR(VLOOKUP(4&amp;$A:$A,list!$A:F,6,0),"")=0,"",IFERROR(VLOOKUP(4&amp;$A:$A,list!$A:F,6,0),""))</f>
        <v/>
      </c>
      <c r="X196" s="10">
        <f>IF(IFERROR(VLOOKUP(4&amp;$A:$A,list!$A:G,7,0),"")=0,"",IFERROR(VLOOKUP(4&amp;$A:$A,list!$A:G,7,0),""))</f>
        <v/>
      </c>
      <c r="Y196" s="10">
        <f>IF(IFERROR(VLOOKUP(4&amp;$A:$A,list!$A:H,8,0),"")=0,"",IFERROR(VLOOKUP(4&amp;$A:$A,list!$A:H,8,0),""))</f>
        <v/>
      </c>
      <c r="Z196" s="2">
        <f>IF(IFERROR(VLOOKUP(5&amp;$A:$A,list!$A:C,3,0),"")=0,"",IFERROR(VLOOKUP(5&amp;$A:$A,list!$A:C,3,0),""))</f>
        <v/>
      </c>
      <c r="AA196" s="10">
        <f>IF(IFERROR(VLOOKUP(5&amp;$A:$A,list!$A:D,4,0),"")=0,"",IFERROR(VLOOKUP(5&amp;$A:$A,list!$A:D,4,0),""))</f>
        <v/>
      </c>
      <c r="AB196" s="10">
        <f>IF(IFERROR(VLOOKUP(5&amp;$A:$A,list!$A:E,5,0),"")=0,"",IFERROR(VLOOKUP(5&amp;$A:$A,list!$A:E,5,0),""))</f>
        <v/>
      </c>
      <c r="AC196" s="10">
        <f>IF(IFERROR(VLOOKUP(5&amp;$A:$A,list!$A:F,6,0),"")=0,"",IFERROR(VLOOKUP(5&amp;$A:$A,list!$A:F,6,0),""))</f>
        <v/>
      </c>
      <c r="AD196" s="10">
        <f>IF(IFERROR(VLOOKUP(5&amp;$A:$A,list!$A:G,7,0),"")=0,"",IFERROR(VLOOKUP(5&amp;$A:$A,list!$A:G,7,0),""))</f>
        <v/>
      </c>
      <c r="AE196" s="10">
        <f>IF(IFERROR(VLOOKUP(5&amp;$A:$A,list!$A:H,8,0),"")=0,"",IFERROR(VLOOKUP(5&amp;$A:$A,list!$A:H,8,0),""))</f>
        <v/>
      </c>
      <c r="AF196" s="2">
        <f>IF(IFERROR(VLOOKUP(6&amp;$A:$A,list!$A:C,3,0),"")=0,"",IFERROR(VLOOKUP(6&amp;$A:$A,list!$A:C,3,0),""))</f>
        <v/>
      </c>
      <c r="AG196" s="10">
        <f>IF(IFERROR(VLOOKUP(6&amp;$A:$A,list!$A:D,4,0),"")=0,"",IFERROR(VLOOKUP(6&amp;$A:$A,list!$A:D,4,0),""))</f>
        <v/>
      </c>
      <c r="AH196" s="10">
        <f>IF(IFERROR(VLOOKUP(6&amp;$A:$A,list!$A:E,5,0),"")=0,"",IFERROR(VLOOKUP(6&amp;$A:$A,list!$A:E,5,0),""))</f>
        <v/>
      </c>
      <c r="AI196" s="10">
        <f>IF(IFERROR(VLOOKUP(6&amp;$A:$A,list!$A:F,6,0),"")=0,"",IFERROR(VLOOKUP(6&amp;$A:$A,list!$A:F,6,0),""))</f>
        <v/>
      </c>
      <c r="AJ196" s="10">
        <f>IF(IFERROR(VLOOKUP(6&amp;$A:$A,list!$A:G,7,0),"")=0,"",IFERROR(VLOOKUP(6&amp;$A:$A,list!$A:G,7,0),""))</f>
        <v/>
      </c>
      <c r="AK196" s="10">
        <f>IF(IFERROR(VLOOKUP(6&amp;$A:$A,list!$A:H,8,0),"")=0,"",IFERROR(VLOOKUP(6&amp;$A:$A,list!$A:H,8,0),""))</f>
        <v/>
      </c>
      <c r="AL196" s="2">
        <f>IF(IFERROR(VLOOKUP(7&amp;$A:$A,list!$A:C,3,0),"")=0,"",IFERROR(VLOOKUP(7&amp;$A:$A,list!$A:C,3,0),""))</f>
        <v/>
      </c>
      <c r="AM196" s="10">
        <f>IF(IFERROR(VLOOKUP(7&amp;$A:$A,list!$A:D,4,0),"")=0,"",IFERROR(VLOOKUP(7&amp;$A:$A,list!$A:D,4,0),""))</f>
        <v/>
      </c>
      <c r="AN196" s="10">
        <f>IF(IFERROR(VLOOKUP(7&amp;$A:$A,list!$A:E,5,0),"")=0,"",IFERROR(VLOOKUP(7&amp;$A:$A,list!$A:E,5,0),""))</f>
        <v/>
      </c>
      <c r="AO196" s="10">
        <f>IF(IFERROR(VLOOKUP(7&amp;$A:$A,list!$A:F,6,0),"")=0,"",IFERROR(VLOOKUP(7&amp;$A:$A,list!$A:F,6,0),""))</f>
        <v/>
      </c>
      <c r="AP196" s="10">
        <f>IF(IFERROR(VLOOKUP(7&amp;$A:$A,list!$A:G,7,0),"")=0,"",IFERROR(VLOOKUP(7&amp;$A:$A,list!$A:G,7,0),""))</f>
        <v/>
      </c>
      <c r="AQ196" s="10">
        <f>IF(IFERROR(VLOOKUP(7&amp;$A:$A,list!$A:H,8,0),"")=0,"",IFERROR(VLOOKUP(7&amp;$A:$A,list!$A:H,8,0),""))</f>
        <v/>
      </c>
      <c r="AR196" s="2">
        <f>IF(IFERROR(VLOOKUP(8&amp;$A:$A,list!$A:C,3,0),"")=0,"",IFERROR(VLOOKUP(8&amp;$A:$A,list!$A:C,3,0),""))</f>
        <v/>
      </c>
      <c r="AS196" s="10">
        <f>IF(IFERROR(VLOOKUP(8&amp;$A:$A,list!$A:D,4,0),"")=0,"",IFERROR(VLOOKUP(8&amp;$A:$A,list!$A:D,4,0),""))</f>
        <v/>
      </c>
      <c r="AT196" s="10">
        <f>IF(IFERROR(VLOOKUP(8&amp;$A:$A,list!$A:E,5,0),"")=0,"",IFERROR(VLOOKUP(8&amp;$A:$A,list!$A:E,5,0),""))</f>
        <v/>
      </c>
      <c r="AU196" s="10">
        <f>IF(IFERROR(VLOOKUP(8&amp;$A:$A,list!$A:F,6,0),"")=0,"",IFERROR(VLOOKUP(8&amp;$A:$A,list!$A:F,6,0),""))</f>
        <v/>
      </c>
      <c r="AV196" s="10">
        <f>IF(IFERROR(VLOOKUP(8&amp;$A:$A,list!$A:G,7,0),"")=0,"",IFERROR(VLOOKUP(8&amp;$A:$A,list!$A:G,7,0),""))</f>
        <v/>
      </c>
      <c r="AW196" s="3">
        <f>IF(IFERROR(VLOOKUP(8&amp;$A:$A,list!$A:H,8,0),"")=0,"",IFERROR(VLOOKUP(8&amp;$A:$A,list!$A:H,8,0),""))</f>
        <v/>
      </c>
    </row>
    <row r="197">
      <c r="B197" s="2">
        <f>IF(IFERROR(VLOOKUP(1&amp;$A:$A,list!$A:C,3,0),"")=0,"",IFERROR(VLOOKUP(1&amp;$A:$A,list!$A:C,3,0),""))</f>
        <v/>
      </c>
      <c r="C197" s="10">
        <f>IF(IFERROR(VLOOKUP(1&amp;$A:$A,list!$A:D,4,0),"")=0,"",IFERROR(VLOOKUP(1&amp;$A:$A,list!$A:D,4,0),""))</f>
        <v/>
      </c>
      <c r="D197" s="10">
        <f>IF(IFERROR(VLOOKUP(1&amp;$A:$A,list!$A:E,5,0),"")=0,"",IFERROR(VLOOKUP(1&amp;$A:$A,list!$A:E,5,0),""))</f>
        <v/>
      </c>
      <c r="E197" s="10">
        <f>IF(IFERROR(VLOOKUP(1&amp;$A:$A,list!$A:F,6,0),"")=0,"",IFERROR(VLOOKUP(1&amp;$A:$A,list!$A:F,6,0),""))</f>
        <v/>
      </c>
      <c r="F197" s="10">
        <f>IF(IFERROR(VLOOKUP(1&amp;$A:$A,list!$A:G,7,0),"")=0,"",IFERROR(VLOOKUP(1&amp;$A:$A,list!$A:G,7,0),""))</f>
        <v/>
      </c>
      <c r="G197" s="10">
        <f>IF(IFERROR(VLOOKUP(1&amp;$A:$A,list!$A:H,8,0),"")=0,"",IFERROR(VLOOKUP(1&amp;$A:$A,list!$A:H,8,0),""))</f>
        <v/>
      </c>
      <c r="H197" s="2">
        <f>IF(IFERROR(VLOOKUP(2&amp;$A:$A,list!$A:C,3,0),"")=0,"",IFERROR(VLOOKUP(2&amp;$A:$A,list!$A:C,3,0),""))</f>
        <v/>
      </c>
      <c r="I197" s="10">
        <f>IF(IFERROR(VLOOKUP(2&amp;$A:$A,list!$A:D,4,0),"")=0,"",IFERROR(VLOOKUP(2&amp;$A:$A,list!$A:D,4,0),""))</f>
        <v/>
      </c>
      <c r="J197" s="10">
        <f>IF(IFERROR(VLOOKUP(2&amp;$A:$A,list!$A:E,5,0),"")=0,"",IFERROR(VLOOKUP(2&amp;$A:$A,list!$A:E,5,0),""))</f>
        <v/>
      </c>
      <c r="K197" s="10">
        <f>IF(IFERROR(VLOOKUP(2&amp;$A:$A,list!$A:F,6,0),"")=0,"",IFERROR(VLOOKUP(2&amp;$A:$A,list!$A:F,6,0),""))</f>
        <v/>
      </c>
      <c r="L197" s="10">
        <f>IF(IFERROR(VLOOKUP(2&amp;$A:$A,list!$A:G,7,0),"")=0,"",IFERROR(VLOOKUP(2&amp;$A:$A,list!$A:G,7,0),""))</f>
        <v/>
      </c>
      <c r="M197" s="10">
        <f>IF(IFERROR(VLOOKUP(2&amp;$A:$A,list!$A:H,8,0),"")=0,"",IFERROR(VLOOKUP(2&amp;$A:$A,list!$A:H,8,0),""))</f>
        <v/>
      </c>
      <c r="N197" s="2">
        <f>IF(IFERROR(VLOOKUP(3&amp;$A:$A,list!$A:C,3,0),"")=0,"",IFERROR(VLOOKUP(3&amp;$A:$A,list!$A:C,3,0),""))</f>
        <v/>
      </c>
      <c r="O197" s="10">
        <f>IF(IFERROR(VLOOKUP(3&amp;$A:$A,list!$A:D,4,0),"")=0,"",IFERROR(VLOOKUP(3&amp;$A:$A,list!$A:D,4,0),""))</f>
        <v/>
      </c>
      <c r="P197" s="10">
        <f>IF(IFERROR(VLOOKUP(3&amp;$A:$A,list!$A:E,5,0),"")=0,"",IFERROR(VLOOKUP(3&amp;$A:$A,list!$A:E,5,0),""))</f>
        <v/>
      </c>
      <c r="Q197" s="10">
        <f>IF(IFERROR(VLOOKUP(3&amp;$A:$A,list!$A:F,6,0),"")=0,"",IFERROR(VLOOKUP(3&amp;$A:$A,list!$A:F,6,0),""))</f>
        <v/>
      </c>
      <c r="R197" s="10">
        <f>IF(IFERROR(VLOOKUP(3&amp;$A:$A,list!$A:G,7,0),"")=0,"",IFERROR(VLOOKUP(3&amp;$A:$A,list!$A:G,7,0),""))</f>
        <v/>
      </c>
      <c r="S197" s="10">
        <f>IF(IFERROR(VLOOKUP(3&amp;$A:$A,list!$A:H,8,0),"")=0,"",IFERROR(VLOOKUP(3&amp;$A:$A,list!$A:H,8,0),""))</f>
        <v/>
      </c>
      <c r="T197" s="2">
        <f>IF(IFERROR(VLOOKUP(4&amp;$A:$A,list!$A:C,3,0),"")=0,"",IFERROR(VLOOKUP(4&amp;$A:$A,list!$A:C,3,0),""))</f>
        <v/>
      </c>
      <c r="U197" s="10">
        <f>IF(IFERROR(VLOOKUP(4&amp;$A:$A,list!$A:D,4,0),"")=0,"",IFERROR(VLOOKUP(4&amp;$A:$A,list!$A:D,4,0),""))</f>
        <v/>
      </c>
      <c r="V197" s="10">
        <f>IF(IFERROR(VLOOKUP(4&amp;$A:$A,list!$A:E,5,0),"")=0,"",IFERROR(VLOOKUP(4&amp;$A:$A,list!$A:E,5,0),""))</f>
        <v/>
      </c>
      <c r="W197" s="10">
        <f>IF(IFERROR(VLOOKUP(4&amp;$A:$A,list!$A:F,6,0),"")=0,"",IFERROR(VLOOKUP(4&amp;$A:$A,list!$A:F,6,0),""))</f>
        <v/>
      </c>
      <c r="X197" s="10">
        <f>IF(IFERROR(VLOOKUP(4&amp;$A:$A,list!$A:G,7,0),"")=0,"",IFERROR(VLOOKUP(4&amp;$A:$A,list!$A:G,7,0),""))</f>
        <v/>
      </c>
      <c r="Y197" s="10">
        <f>IF(IFERROR(VLOOKUP(4&amp;$A:$A,list!$A:H,8,0),"")=0,"",IFERROR(VLOOKUP(4&amp;$A:$A,list!$A:H,8,0),""))</f>
        <v/>
      </c>
      <c r="Z197" s="2">
        <f>IF(IFERROR(VLOOKUP(5&amp;$A:$A,list!$A:C,3,0),"")=0,"",IFERROR(VLOOKUP(5&amp;$A:$A,list!$A:C,3,0),""))</f>
        <v/>
      </c>
      <c r="AA197" s="10">
        <f>IF(IFERROR(VLOOKUP(5&amp;$A:$A,list!$A:D,4,0),"")=0,"",IFERROR(VLOOKUP(5&amp;$A:$A,list!$A:D,4,0),""))</f>
        <v/>
      </c>
      <c r="AB197" s="10">
        <f>IF(IFERROR(VLOOKUP(5&amp;$A:$A,list!$A:E,5,0),"")=0,"",IFERROR(VLOOKUP(5&amp;$A:$A,list!$A:E,5,0),""))</f>
        <v/>
      </c>
      <c r="AC197" s="10">
        <f>IF(IFERROR(VLOOKUP(5&amp;$A:$A,list!$A:F,6,0),"")=0,"",IFERROR(VLOOKUP(5&amp;$A:$A,list!$A:F,6,0),""))</f>
        <v/>
      </c>
      <c r="AD197" s="10">
        <f>IF(IFERROR(VLOOKUP(5&amp;$A:$A,list!$A:G,7,0),"")=0,"",IFERROR(VLOOKUP(5&amp;$A:$A,list!$A:G,7,0),""))</f>
        <v/>
      </c>
      <c r="AE197" s="10">
        <f>IF(IFERROR(VLOOKUP(5&amp;$A:$A,list!$A:H,8,0),"")=0,"",IFERROR(VLOOKUP(5&amp;$A:$A,list!$A:H,8,0),""))</f>
        <v/>
      </c>
      <c r="AF197" s="2">
        <f>IF(IFERROR(VLOOKUP(6&amp;$A:$A,list!$A:C,3,0),"")=0,"",IFERROR(VLOOKUP(6&amp;$A:$A,list!$A:C,3,0),""))</f>
        <v/>
      </c>
      <c r="AG197" s="10">
        <f>IF(IFERROR(VLOOKUP(6&amp;$A:$A,list!$A:D,4,0),"")=0,"",IFERROR(VLOOKUP(6&amp;$A:$A,list!$A:D,4,0),""))</f>
        <v/>
      </c>
      <c r="AH197" s="10">
        <f>IF(IFERROR(VLOOKUP(6&amp;$A:$A,list!$A:E,5,0),"")=0,"",IFERROR(VLOOKUP(6&amp;$A:$A,list!$A:E,5,0),""))</f>
        <v/>
      </c>
      <c r="AI197" s="10">
        <f>IF(IFERROR(VLOOKUP(6&amp;$A:$A,list!$A:F,6,0),"")=0,"",IFERROR(VLOOKUP(6&amp;$A:$A,list!$A:F,6,0),""))</f>
        <v/>
      </c>
      <c r="AJ197" s="10">
        <f>IF(IFERROR(VLOOKUP(6&amp;$A:$A,list!$A:G,7,0),"")=0,"",IFERROR(VLOOKUP(6&amp;$A:$A,list!$A:G,7,0),""))</f>
        <v/>
      </c>
      <c r="AK197" s="10">
        <f>IF(IFERROR(VLOOKUP(6&amp;$A:$A,list!$A:H,8,0),"")=0,"",IFERROR(VLOOKUP(6&amp;$A:$A,list!$A:H,8,0),""))</f>
        <v/>
      </c>
      <c r="AL197" s="2">
        <f>IF(IFERROR(VLOOKUP(7&amp;$A:$A,list!$A:C,3,0),"")=0,"",IFERROR(VLOOKUP(7&amp;$A:$A,list!$A:C,3,0),""))</f>
        <v/>
      </c>
      <c r="AM197" s="10">
        <f>IF(IFERROR(VLOOKUP(7&amp;$A:$A,list!$A:D,4,0),"")=0,"",IFERROR(VLOOKUP(7&amp;$A:$A,list!$A:D,4,0),""))</f>
        <v/>
      </c>
      <c r="AN197" s="10">
        <f>IF(IFERROR(VLOOKUP(7&amp;$A:$A,list!$A:E,5,0),"")=0,"",IFERROR(VLOOKUP(7&amp;$A:$A,list!$A:E,5,0),""))</f>
        <v/>
      </c>
      <c r="AO197" s="10">
        <f>IF(IFERROR(VLOOKUP(7&amp;$A:$A,list!$A:F,6,0),"")=0,"",IFERROR(VLOOKUP(7&amp;$A:$A,list!$A:F,6,0),""))</f>
        <v/>
      </c>
      <c r="AP197" s="10">
        <f>IF(IFERROR(VLOOKUP(7&amp;$A:$A,list!$A:G,7,0),"")=0,"",IFERROR(VLOOKUP(7&amp;$A:$A,list!$A:G,7,0),""))</f>
        <v/>
      </c>
      <c r="AQ197" s="10">
        <f>IF(IFERROR(VLOOKUP(7&amp;$A:$A,list!$A:H,8,0),"")=0,"",IFERROR(VLOOKUP(7&amp;$A:$A,list!$A:H,8,0),""))</f>
        <v/>
      </c>
      <c r="AR197" s="2">
        <f>IF(IFERROR(VLOOKUP(8&amp;$A:$A,list!$A:C,3,0),"")=0,"",IFERROR(VLOOKUP(8&amp;$A:$A,list!$A:C,3,0),""))</f>
        <v/>
      </c>
      <c r="AS197" s="10">
        <f>IF(IFERROR(VLOOKUP(8&amp;$A:$A,list!$A:D,4,0),"")=0,"",IFERROR(VLOOKUP(8&amp;$A:$A,list!$A:D,4,0),""))</f>
        <v/>
      </c>
      <c r="AT197" s="10">
        <f>IF(IFERROR(VLOOKUP(8&amp;$A:$A,list!$A:E,5,0),"")=0,"",IFERROR(VLOOKUP(8&amp;$A:$A,list!$A:E,5,0),""))</f>
        <v/>
      </c>
      <c r="AU197" s="10">
        <f>IF(IFERROR(VLOOKUP(8&amp;$A:$A,list!$A:F,6,0),"")=0,"",IFERROR(VLOOKUP(8&amp;$A:$A,list!$A:F,6,0),""))</f>
        <v/>
      </c>
      <c r="AV197" s="10">
        <f>IF(IFERROR(VLOOKUP(8&amp;$A:$A,list!$A:G,7,0),"")=0,"",IFERROR(VLOOKUP(8&amp;$A:$A,list!$A:G,7,0),""))</f>
        <v/>
      </c>
      <c r="AW197" s="3">
        <f>IF(IFERROR(VLOOKUP(8&amp;$A:$A,list!$A:H,8,0),"")=0,"",IFERROR(VLOOKUP(8&amp;$A:$A,list!$A:H,8,0),""))</f>
        <v/>
      </c>
    </row>
    <row r="198">
      <c r="B198" s="2">
        <f>IF(IFERROR(VLOOKUP(1&amp;$A:$A,list!$A:C,3,0),"")=0,"",IFERROR(VLOOKUP(1&amp;$A:$A,list!$A:C,3,0),""))</f>
        <v/>
      </c>
      <c r="C198" s="10">
        <f>IF(IFERROR(VLOOKUP(1&amp;$A:$A,list!$A:D,4,0),"")=0,"",IFERROR(VLOOKUP(1&amp;$A:$A,list!$A:D,4,0),""))</f>
        <v/>
      </c>
      <c r="D198" s="10">
        <f>IF(IFERROR(VLOOKUP(1&amp;$A:$A,list!$A:E,5,0),"")=0,"",IFERROR(VLOOKUP(1&amp;$A:$A,list!$A:E,5,0),""))</f>
        <v/>
      </c>
      <c r="E198" s="10">
        <f>IF(IFERROR(VLOOKUP(1&amp;$A:$A,list!$A:F,6,0),"")=0,"",IFERROR(VLOOKUP(1&amp;$A:$A,list!$A:F,6,0),""))</f>
        <v/>
      </c>
      <c r="F198" s="10">
        <f>IF(IFERROR(VLOOKUP(1&amp;$A:$A,list!$A:G,7,0),"")=0,"",IFERROR(VLOOKUP(1&amp;$A:$A,list!$A:G,7,0),""))</f>
        <v/>
      </c>
      <c r="G198" s="10">
        <f>IF(IFERROR(VLOOKUP(1&amp;$A:$A,list!$A:H,8,0),"")=0,"",IFERROR(VLOOKUP(1&amp;$A:$A,list!$A:H,8,0),""))</f>
        <v/>
      </c>
      <c r="H198" s="2">
        <f>IF(IFERROR(VLOOKUP(2&amp;$A:$A,list!$A:C,3,0),"")=0,"",IFERROR(VLOOKUP(2&amp;$A:$A,list!$A:C,3,0),""))</f>
        <v/>
      </c>
      <c r="I198" s="10">
        <f>IF(IFERROR(VLOOKUP(2&amp;$A:$A,list!$A:D,4,0),"")=0,"",IFERROR(VLOOKUP(2&amp;$A:$A,list!$A:D,4,0),""))</f>
        <v/>
      </c>
      <c r="J198" s="10">
        <f>IF(IFERROR(VLOOKUP(2&amp;$A:$A,list!$A:E,5,0),"")=0,"",IFERROR(VLOOKUP(2&amp;$A:$A,list!$A:E,5,0),""))</f>
        <v/>
      </c>
      <c r="K198" s="10">
        <f>IF(IFERROR(VLOOKUP(2&amp;$A:$A,list!$A:F,6,0),"")=0,"",IFERROR(VLOOKUP(2&amp;$A:$A,list!$A:F,6,0),""))</f>
        <v/>
      </c>
      <c r="L198" s="10">
        <f>IF(IFERROR(VLOOKUP(2&amp;$A:$A,list!$A:G,7,0),"")=0,"",IFERROR(VLOOKUP(2&amp;$A:$A,list!$A:G,7,0),""))</f>
        <v/>
      </c>
      <c r="M198" s="10">
        <f>IF(IFERROR(VLOOKUP(2&amp;$A:$A,list!$A:H,8,0),"")=0,"",IFERROR(VLOOKUP(2&amp;$A:$A,list!$A:H,8,0),""))</f>
        <v/>
      </c>
      <c r="N198" s="2">
        <f>IF(IFERROR(VLOOKUP(3&amp;$A:$A,list!$A:C,3,0),"")=0,"",IFERROR(VLOOKUP(3&amp;$A:$A,list!$A:C,3,0),""))</f>
        <v/>
      </c>
      <c r="O198" s="10">
        <f>IF(IFERROR(VLOOKUP(3&amp;$A:$A,list!$A:D,4,0),"")=0,"",IFERROR(VLOOKUP(3&amp;$A:$A,list!$A:D,4,0),""))</f>
        <v/>
      </c>
      <c r="P198" s="10">
        <f>IF(IFERROR(VLOOKUP(3&amp;$A:$A,list!$A:E,5,0),"")=0,"",IFERROR(VLOOKUP(3&amp;$A:$A,list!$A:E,5,0),""))</f>
        <v/>
      </c>
      <c r="Q198" s="10">
        <f>IF(IFERROR(VLOOKUP(3&amp;$A:$A,list!$A:F,6,0),"")=0,"",IFERROR(VLOOKUP(3&amp;$A:$A,list!$A:F,6,0),""))</f>
        <v/>
      </c>
      <c r="R198" s="10">
        <f>IF(IFERROR(VLOOKUP(3&amp;$A:$A,list!$A:G,7,0),"")=0,"",IFERROR(VLOOKUP(3&amp;$A:$A,list!$A:G,7,0),""))</f>
        <v/>
      </c>
      <c r="S198" s="10">
        <f>IF(IFERROR(VLOOKUP(3&amp;$A:$A,list!$A:H,8,0),"")=0,"",IFERROR(VLOOKUP(3&amp;$A:$A,list!$A:H,8,0),""))</f>
        <v/>
      </c>
      <c r="T198" s="2">
        <f>IF(IFERROR(VLOOKUP(4&amp;$A:$A,list!$A:C,3,0),"")=0,"",IFERROR(VLOOKUP(4&amp;$A:$A,list!$A:C,3,0),""))</f>
        <v/>
      </c>
      <c r="U198" s="10">
        <f>IF(IFERROR(VLOOKUP(4&amp;$A:$A,list!$A:D,4,0),"")=0,"",IFERROR(VLOOKUP(4&amp;$A:$A,list!$A:D,4,0),""))</f>
        <v/>
      </c>
      <c r="V198" s="10">
        <f>IF(IFERROR(VLOOKUP(4&amp;$A:$A,list!$A:E,5,0),"")=0,"",IFERROR(VLOOKUP(4&amp;$A:$A,list!$A:E,5,0),""))</f>
        <v/>
      </c>
      <c r="W198" s="10">
        <f>IF(IFERROR(VLOOKUP(4&amp;$A:$A,list!$A:F,6,0),"")=0,"",IFERROR(VLOOKUP(4&amp;$A:$A,list!$A:F,6,0),""))</f>
        <v/>
      </c>
      <c r="X198" s="10">
        <f>IF(IFERROR(VLOOKUP(4&amp;$A:$A,list!$A:G,7,0),"")=0,"",IFERROR(VLOOKUP(4&amp;$A:$A,list!$A:G,7,0),""))</f>
        <v/>
      </c>
      <c r="Y198" s="10">
        <f>IF(IFERROR(VLOOKUP(4&amp;$A:$A,list!$A:H,8,0),"")=0,"",IFERROR(VLOOKUP(4&amp;$A:$A,list!$A:H,8,0),""))</f>
        <v/>
      </c>
      <c r="Z198" s="2">
        <f>IF(IFERROR(VLOOKUP(5&amp;$A:$A,list!$A:C,3,0),"")=0,"",IFERROR(VLOOKUP(5&amp;$A:$A,list!$A:C,3,0),""))</f>
        <v/>
      </c>
      <c r="AA198" s="10">
        <f>IF(IFERROR(VLOOKUP(5&amp;$A:$A,list!$A:D,4,0),"")=0,"",IFERROR(VLOOKUP(5&amp;$A:$A,list!$A:D,4,0),""))</f>
        <v/>
      </c>
      <c r="AB198" s="10">
        <f>IF(IFERROR(VLOOKUP(5&amp;$A:$A,list!$A:E,5,0),"")=0,"",IFERROR(VLOOKUP(5&amp;$A:$A,list!$A:E,5,0),""))</f>
        <v/>
      </c>
      <c r="AC198" s="10">
        <f>IF(IFERROR(VLOOKUP(5&amp;$A:$A,list!$A:F,6,0),"")=0,"",IFERROR(VLOOKUP(5&amp;$A:$A,list!$A:F,6,0),""))</f>
        <v/>
      </c>
      <c r="AD198" s="10">
        <f>IF(IFERROR(VLOOKUP(5&amp;$A:$A,list!$A:G,7,0),"")=0,"",IFERROR(VLOOKUP(5&amp;$A:$A,list!$A:G,7,0),""))</f>
        <v/>
      </c>
      <c r="AE198" s="10">
        <f>IF(IFERROR(VLOOKUP(5&amp;$A:$A,list!$A:H,8,0),"")=0,"",IFERROR(VLOOKUP(5&amp;$A:$A,list!$A:H,8,0),""))</f>
        <v/>
      </c>
      <c r="AF198" s="2">
        <f>IF(IFERROR(VLOOKUP(6&amp;$A:$A,list!$A:C,3,0),"")=0,"",IFERROR(VLOOKUP(6&amp;$A:$A,list!$A:C,3,0),""))</f>
        <v/>
      </c>
      <c r="AG198" s="10">
        <f>IF(IFERROR(VLOOKUP(6&amp;$A:$A,list!$A:D,4,0),"")=0,"",IFERROR(VLOOKUP(6&amp;$A:$A,list!$A:D,4,0),""))</f>
        <v/>
      </c>
      <c r="AH198" s="10">
        <f>IF(IFERROR(VLOOKUP(6&amp;$A:$A,list!$A:E,5,0),"")=0,"",IFERROR(VLOOKUP(6&amp;$A:$A,list!$A:E,5,0),""))</f>
        <v/>
      </c>
      <c r="AI198" s="10">
        <f>IF(IFERROR(VLOOKUP(6&amp;$A:$A,list!$A:F,6,0),"")=0,"",IFERROR(VLOOKUP(6&amp;$A:$A,list!$A:F,6,0),""))</f>
        <v/>
      </c>
      <c r="AJ198" s="10">
        <f>IF(IFERROR(VLOOKUP(6&amp;$A:$A,list!$A:G,7,0),"")=0,"",IFERROR(VLOOKUP(6&amp;$A:$A,list!$A:G,7,0),""))</f>
        <v/>
      </c>
      <c r="AK198" s="10">
        <f>IF(IFERROR(VLOOKUP(6&amp;$A:$A,list!$A:H,8,0),"")=0,"",IFERROR(VLOOKUP(6&amp;$A:$A,list!$A:H,8,0),""))</f>
        <v/>
      </c>
      <c r="AL198" s="2">
        <f>IF(IFERROR(VLOOKUP(7&amp;$A:$A,list!$A:C,3,0),"")=0,"",IFERROR(VLOOKUP(7&amp;$A:$A,list!$A:C,3,0),""))</f>
        <v/>
      </c>
      <c r="AM198" s="10">
        <f>IF(IFERROR(VLOOKUP(7&amp;$A:$A,list!$A:D,4,0),"")=0,"",IFERROR(VLOOKUP(7&amp;$A:$A,list!$A:D,4,0),""))</f>
        <v/>
      </c>
      <c r="AN198" s="10">
        <f>IF(IFERROR(VLOOKUP(7&amp;$A:$A,list!$A:E,5,0),"")=0,"",IFERROR(VLOOKUP(7&amp;$A:$A,list!$A:E,5,0),""))</f>
        <v/>
      </c>
      <c r="AO198" s="10">
        <f>IF(IFERROR(VLOOKUP(7&amp;$A:$A,list!$A:F,6,0),"")=0,"",IFERROR(VLOOKUP(7&amp;$A:$A,list!$A:F,6,0),""))</f>
        <v/>
      </c>
      <c r="AP198" s="10">
        <f>IF(IFERROR(VLOOKUP(7&amp;$A:$A,list!$A:G,7,0),"")=0,"",IFERROR(VLOOKUP(7&amp;$A:$A,list!$A:G,7,0),""))</f>
        <v/>
      </c>
      <c r="AQ198" s="10">
        <f>IF(IFERROR(VLOOKUP(7&amp;$A:$A,list!$A:H,8,0),"")=0,"",IFERROR(VLOOKUP(7&amp;$A:$A,list!$A:H,8,0),""))</f>
        <v/>
      </c>
      <c r="AR198" s="2">
        <f>IF(IFERROR(VLOOKUP(8&amp;$A:$A,list!$A:C,3,0),"")=0,"",IFERROR(VLOOKUP(8&amp;$A:$A,list!$A:C,3,0),""))</f>
        <v/>
      </c>
      <c r="AS198" s="10">
        <f>IF(IFERROR(VLOOKUP(8&amp;$A:$A,list!$A:D,4,0),"")=0,"",IFERROR(VLOOKUP(8&amp;$A:$A,list!$A:D,4,0),""))</f>
        <v/>
      </c>
      <c r="AT198" s="10">
        <f>IF(IFERROR(VLOOKUP(8&amp;$A:$A,list!$A:E,5,0),"")=0,"",IFERROR(VLOOKUP(8&amp;$A:$A,list!$A:E,5,0),""))</f>
        <v/>
      </c>
      <c r="AU198" s="10">
        <f>IF(IFERROR(VLOOKUP(8&amp;$A:$A,list!$A:F,6,0),"")=0,"",IFERROR(VLOOKUP(8&amp;$A:$A,list!$A:F,6,0),""))</f>
        <v/>
      </c>
      <c r="AV198" s="10">
        <f>IF(IFERROR(VLOOKUP(8&amp;$A:$A,list!$A:G,7,0),"")=0,"",IFERROR(VLOOKUP(8&amp;$A:$A,list!$A:G,7,0),""))</f>
        <v/>
      </c>
      <c r="AW198" s="3">
        <f>IF(IFERROR(VLOOKUP(8&amp;$A:$A,list!$A:H,8,0),"")=0,"",IFERROR(VLOOKUP(8&amp;$A:$A,list!$A:H,8,0),""))</f>
        <v/>
      </c>
    </row>
    <row r="199">
      <c r="B199" s="2">
        <f>IF(IFERROR(VLOOKUP(1&amp;$A:$A,list!$A:C,3,0),"")=0,"",IFERROR(VLOOKUP(1&amp;$A:$A,list!$A:C,3,0),""))</f>
        <v/>
      </c>
      <c r="C199" s="10">
        <f>IF(IFERROR(VLOOKUP(1&amp;$A:$A,list!$A:D,4,0),"")=0,"",IFERROR(VLOOKUP(1&amp;$A:$A,list!$A:D,4,0),""))</f>
        <v/>
      </c>
      <c r="D199" s="10">
        <f>IF(IFERROR(VLOOKUP(1&amp;$A:$A,list!$A:E,5,0),"")=0,"",IFERROR(VLOOKUP(1&amp;$A:$A,list!$A:E,5,0),""))</f>
        <v/>
      </c>
      <c r="E199" s="10">
        <f>IF(IFERROR(VLOOKUP(1&amp;$A:$A,list!$A:F,6,0),"")=0,"",IFERROR(VLOOKUP(1&amp;$A:$A,list!$A:F,6,0),""))</f>
        <v/>
      </c>
      <c r="F199" s="10">
        <f>IF(IFERROR(VLOOKUP(1&amp;$A:$A,list!$A:G,7,0),"")=0,"",IFERROR(VLOOKUP(1&amp;$A:$A,list!$A:G,7,0),""))</f>
        <v/>
      </c>
      <c r="G199" s="10">
        <f>IF(IFERROR(VLOOKUP(1&amp;$A:$A,list!$A:H,8,0),"")=0,"",IFERROR(VLOOKUP(1&amp;$A:$A,list!$A:H,8,0),""))</f>
        <v/>
      </c>
      <c r="H199" s="2">
        <f>IF(IFERROR(VLOOKUP(2&amp;$A:$A,list!$A:C,3,0),"")=0,"",IFERROR(VLOOKUP(2&amp;$A:$A,list!$A:C,3,0),""))</f>
        <v/>
      </c>
      <c r="I199" s="10">
        <f>IF(IFERROR(VLOOKUP(2&amp;$A:$A,list!$A:D,4,0),"")=0,"",IFERROR(VLOOKUP(2&amp;$A:$A,list!$A:D,4,0),""))</f>
        <v/>
      </c>
      <c r="J199" s="10">
        <f>IF(IFERROR(VLOOKUP(2&amp;$A:$A,list!$A:E,5,0),"")=0,"",IFERROR(VLOOKUP(2&amp;$A:$A,list!$A:E,5,0),""))</f>
        <v/>
      </c>
      <c r="K199" s="10">
        <f>IF(IFERROR(VLOOKUP(2&amp;$A:$A,list!$A:F,6,0),"")=0,"",IFERROR(VLOOKUP(2&amp;$A:$A,list!$A:F,6,0),""))</f>
        <v/>
      </c>
      <c r="L199" s="10">
        <f>IF(IFERROR(VLOOKUP(2&amp;$A:$A,list!$A:G,7,0),"")=0,"",IFERROR(VLOOKUP(2&amp;$A:$A,list!$A:G,7,0),""))</f>
        <v/>
      </c>
      <c r="M199" s="10">
        <f>IF(IFERROR(VLOOKUP(2&amp;$A:$A,list!$A:H,8,0),"")=0,"",IFERROR(VLOOKUP(2&amp;$A:$A,list!$A:H,8,0),""))</f>
        <v/>
      </c>
      <c r="N199" s="2">
        <f>IF(IFERROR(VLOOKUP(3&amp;$A:$A,list!$A:C,3,0),"")=0,"",IFERROR(VLOOKUP(3&amp;$A:$A,list!$A:C,3,0),""))</f>
        <v/>
      </c>
      <c r="O199" s="10">
        <f>IF(IFERROR(VLOOKUP(3&amp;$A:$A,list!$A:D,4,0),"")=0,"",IFERROR(VLOOKUP(3&amp;$A:$A,list!$A:D,4,0),""))</f>
        <v/>
      </c>
      <c r="P199" s="10">
        <f>IF(IFERROR(VLOOKUP(3&amp;$A:$A,list!$A:E,5,0),"")=0,"",IFERROR(VLOOKUP(3&amp;$A:$A,list!$A:E,5,0),""))</f>
        <v/>
      </c>
      <c r="Q199" s="10">
        <f>IF(IFERROR(VLOOKUP(3&amp;$A:$A,list!$A:F,6,0),"")=0,"",IFERROR(VLOOKUP(3&amp;$A:$A,list!$A:F,6,0),""))</f>
        <v/>
      </c>
      <c r="R199" s="10">
        <f>IF(IFERROR(VLOOKUP(3&amp;$A:$A,list!$A:G,7,0),"")=0,"",IFERROR(VLOOKUP(3&amp;$A:$A,list!$A:G,7,0),""))</f>
        <v/>
      </c>
      <c r="S199" s="10">
        <f>IF(IFERROR(VLOOKUP(3&amp;$A:$A,list!$A:H,8,0),"")=0,"",IFERROR(VLOOKUP(3&amp;$A:$A,list!$A:H,8,0),""))</f>
        <v/>
      </c>
      <c r="T199" s="2">
        <f>IF(IFERROR(VLOOKUP(4&amp;$A:$A,list!$A:C,3,0),"")=0,"",IFERROR(VLOOKUP(4&amp;$A:$A,list!$A:C,3,0),""))</f>
        <v/>
      </c>
      <c r="U199" s="10">
        <f>IF(IFERROR(VLOOKUP(4&amp;$A:$A,list!$A:D,4,0),"")=0,"",IFERROR(VLOOKUP(4&amp;$A:$A,list!$A:D,4,0),""))</f>
        <v/>
      </c>
      <c r="V199" s="10">
        <f>IF(IFERROR(VLOOKUP(4&amp;$A:$A,list!$A:E,5,0),"")=0,"",IFERROR(VLOOKUP(4&amp;$A:$A,list!$A:E,5,0),""))</f>
        <v/>
      </c>
      <c r="W199" s="10">
        <f>IF(IFERROR(VLOOKUP(4&amp;$A:$A,list!$A:F,6,0),"")=0,"",IFERROR(VLOOKUP(4&amp;$A:$A,list!$A:F,6,0),""))</f>
        <v/>
      </c>
      <c r="X199" s="10">
        <f>IF(IFERROR(VLOOKUP(4&amp;$A:$A,list!$A:G,7,0),"")=0,"",IFERROR(VLOOKUP(4&amp;$A:$A,list!$A:G,7,0),""))</f>
        <v/>
      </c>
      <c r="Y199" s="10">
        <f>IF(IFERROR(VLOOKUP(4&amp;$A:$A,list!$A:H,8,0),"")=0,"",IFERROR(VLOOKUP(4&amp;$A:$A,list!$A:H,8,0),""))</f>
        <v/>
      </c>
      <c r="Z199" s="2">
        <f>IF(IFERROR(VLOOKUP(5&amp;$A:$A,list!$A:C,3,0),"")=0,"",IFERROR(VLOOKUP(5&amp;$A:$A,list!$A:C,3,0),""))</f>
        <v/>
      </c>
      <c r="AA199" s="10">
        <f>IF(IFERROR(VLOOKUP(5&amp;$A:$A,list!$A:D,4,0),"")=0,"",IFERROR(VLOOKUP(5&amp;$A:$A,list!$A:D,4,0),""))</f>
        <v/>
      </c>
      <c r="AB199" s="10">
        <f>IF(IFERROR(VLOOKUP(5&amp;$A:$A,list!$A:E,5,0),"")=0,"",IFERROR(VLOOKUP(5&amp;$A:$A,list!$A:E,5,0),""))</f>
        <v/>
      </c>
      <c r="AC199" s="10">
        <f>IF(IFERROR(VLOOKUP(5&amp;$A:$A,list!$A:F,6,0),"")=0,"",IFERROR(VLOOKUP(5&amp;$A:$A,list!$A:F,6,0),""))</f>
        <v/>
      </c>
      <c r="AD199" s="10">
        <f>IF(IFERROR(VLOOKUP(5&amp;$A:$A,list!$A:G,7,0),"")=0,"",IFERROR(VLOOKUP(5&amp;$A:$A,list!$A:G,7,0),""))</f>
        <v/>
      </c>
      <c r="AE199" s="10">
        <f>IF(IFERROR(VLOOKUP(5&amp;$A:$A,list!$A:H,8,0),"")=0,"",IFERROR(VLOOKUP(5&amp;$A:$A,list!$A:H,8,0),""))</f>
        <v/>
      </c>
      <c r="AF199" s="2">
        <f>IF(IFERROR(VLOOKUP(6&amp;$A:$A,list!$A:C,3,0),"")=0,"",IFERROR(VLOOKUP(6&amp;$A:$A,list!$A:C,3,0),""))</f>
        <v/>
      </c>
      <c r="AG199" s="10">
        <f>IF(IFERROR(VLOOKUP(6&amp;$A:$A,list!$A:D,4,0),"")=0,"",IFERROR(VLOOKUP(6&amp;$A:$A,list!$A:D,4,0),""))</f>
        <v/>
      </c>
      <c r="AH199" s="10">
        <f>IF(IFERROR(VLOOKUP(6&amp;$A:$A,list!$A:E,5,0),"")=0,"",IFERROR(VLOOKUP(6&amp;$A:$A,list!$A:E,5,0),""))</f>
        <v/>
      </c>
      <c r="AI199" s="10">
        <f>IF(IFERROR(VLOOKUP(6&amp;$A:$A,list!$A:F,6,0),"")=0,"",IFERROR(VLOOKUP(6&amp;$A:$A,list!$A:F,6,0),""))</f>
        <v/>
      </c>
      <c r="AJ199" s="10">
        <f>IF(IFERROR(VLOOKUP(6&amp;$A:$A,list!$A:G,7,0),"")=0,"",IFERROR(VLOOKUP(6&amp;$A:$A,list!$A:G,7,0),""))</f>
        <v/>
      </c>
      <c r="AK199" s="10">
        <f>IF(IFERROR(VLOOKUP(6&amp;$A:$A,list!$A:H,8,0),"")=0,"",IFERROR(VLOOKUP(6&amp;$A:$A,list!$A:H,8,0),""))</f>
        <v/>
      </c>
      <c r="AL199" s="2">
        <f>IF(IFERROR(VLOOKUP(7&amp;$A:$A,list!$A:C,3,0),"")=0,"",IFERROR(VLOOKUP(7&amp;$A:$A,list!$A:C,3,0),""))</f>
        <v/>
      </c>
      <c r="AM199" s="10">
        <f>IF(IFERROR(VLOOKUP(7&amp;$A:$A,list!$A:D,4,0),"")=0,"",IFERROR(VLOOKUP(7&amp;$A:$A,list!$A:D,4,0),""))</f>
        <v/>
      </c>
      <c r="AN199" s="10">
        <f>IF(IFERROR(VLOOKUP(7&amp;$A:$A,list!$A:E,5,0),"")=0,"",IFERROR(VLOOKUP(7&amp;$A:$A,list!$A:E,5,0),""))</f>
        <v/>
      </c>
      <c r="AO199" s="10">
        <f>IF(IFERROR(VLOOKUP(7&amp;$A:$A,list!$A:F,6,0),"")=0,"",IFERROR(VLOOKUP(7&amp;$A:$A,list!$A:F,6,0),""))</f>
        <v/>
      </c>
      <c r="AP199" s="10">
        <f>IF(IFERROR(VLOOKUP(7&amp;$A:$A,list!$A:G,7,0),"")=0,"",IFERROR(VLOOKUP(7&amp;$A:$A,list!$A:G,7,0),""))</f>
        <v/>
      </c>
      <c r="AQ199" s="10">
        <f>IF(IFERROR(VLOOKUP(7&amp;$A:$A,list!$A:H,8,0),"")=0,"",IFERROR(VLOOKUP(7&amp;$A:$A,list!$A:H,8,0),""))</f>
        <v/>
      </c>
      <c r="AR199" s="2">
        <f>IF(IFERROR(VLOOKUP(8&amp;$A:$A,list!$A:C,3,0),"")=0,"",IFERROR(VLOOKUP(8&amp;$A:$A,list!$A:C,3,0),""))</f>
        <v/>
      </c>
      <c r="AS199" s="10">
        <f>IF(IFERROR(VLOOKUP(8&amp;$A:$A,list!$A:D,4,0),"")=0,"",IFERROR(VLOOKUP(8&amp;$A:$A,list!$A:D,4,0),""))</f>
        <v/>
      </c>
      <c r="AT199" s="10">
        <f>IF(IFERROR(VLOOKUP(8&amp;$A:$A,list!$A:E,5,0),"")=0,"",IFERROR(VLOOKUP(8&amp;$A:$A,list!$A:E,5,0),""))</f>
        <v/>
      </c>
      <c r="AU199" s="10">
        <f>IF(IFERROR(VLOOKUP(8&amp;$A:$A,list!$A:F,6,0),"")=0,"",IFERROR(VLOOKUP(8&amp;$A:$A,list!$A:F,6,0),""))</f>
        <v/>
      </c>
      <c r="AV199" s="10">
        <f>IF(IFERROR(VLOOKUP(8&amp;$A:$A,list!$A:G,7,0),"")=0,"",IFERROR(VLOOKUP(8&amp;$A:$A,list!$A:G,7,0),""))</f>
        <v/>
      </c>
      <c r="AW199" s="3">
        <f>IF(IFERROR(VLOOKUP(8&amp;$A:$A,list!$A:H,8,0),"")=0,"",IFERROR(VLOOKUP(8&amp;$A:$A,list!$A:H,8,0),""))</f>
        <v/>
      </c>
    </row>
    <row r="200">
      <c r="B200" s="2">
        <f>IF(IFERROR(VLOOKUP(1&amp;$A:$A,list!$A:C,3,0),"")=0,"",IFERROR(VLOOKUP(1&amp;$A:$A,list!$A:C,3,0),""))</f>
        <v/>
      </c>
      <c r="C200" s="10">
        <f>IF(IFERROR(VLOOKUP(1&amp;$A:$A,list!$A:D,4,0),"")=0,"",IFERROR(VLOOKUP(1&amp;$A:$A,list!$A:D,4,0),""))</f>
        <v/>
      </c>
      <c r="D200" s="10">
        <f>IF(IFERROR(VLOOKUP(1&amp;$A:$A,list!$A:E,5,0),"")=0,"",IFERROR(VLOOKUP(1&amp;$A:$A,list!$A:E,5,0),""))</f>
        <v/>
      </c>
      <c r="E200" s="10">
        <f>IF(IFERROR(VLOOKUP(1&amp;$A:$A,list!$A:F,6,0),"")=0,"",IFERROR(VLOOKUP(1&amp;$A:$A,list!$A:F,6,0),""))</f>
        <v/>
      </c>
      <c r="F200" s="10">
        <f>IF(IFERROR(VLOOKUP(1&amp;$A:$A,list!$A:G,7,0),"")=0,"",IFERROR(VLOOKUP(1&amp;$A:$A,list!$A:G,7,0),""))</f>
        <v/>
      </c>
      <c r="G200" s="10">
        <f>IF(IFERROR(VLOOKUP(1&amp;$A:$A,list!$A:H,8,0),"")=0,"",IFERROR(VLOOKUP(1&amp;$A:$A,list!$A:H,8,0),""))</f>
        <v/>
      </c>
      <c r="H200" s="2">
        <f>IF(IFERROR(VLOOKUP(2&amp;$A:$A,list!$A:C,3,0),"")=0,"",IFERROR(VLOOKUP(2&amp;$A:$A,list!$A:C,3,0),""))</f>
        <v/>
      </c>
      <c r="I200" s="10">
        <f>IF(IFERROR(VLOOKUP(2&amp;$A:$A,list!$A:D,4,0),"")=0,"",IFERROR(VLOOKUP(2&amp;$A:$A,list!$A:D,4,0),""))</f>
        <v/>
      </c>
      <c r="J200" s="10">
        <f>IF(IFERROR(VLOOKUP(2&amp;$A:$A,list!$A:E,5,0),"")=0,"",IFERROR(VLOOKUP(2&amp;$A:$A,list!$A:E,5,0),""))</f>
        <v/>
      </c>
      <c r="K200" s="10">
        <f>IF(IFERROR(VLOOKUP(2&amp;$A:$A,list!$A:F,6,0),"")=0,"",IFERROR(VLOOKUP(2&amp;$A:$A,list!$A:F,6,0),""))</f>
        <v/>
      </c>
      <c r="L200" s="10">
        <f>IF(IFERROR(VLOOKUP(2&amp;$A:$A,list!$A:G,7,0),"")=0,"",IFERROR(VLOOKUP(2&amp;$A:$A,list!$A:G,7,0),""))</f>
        <v/>
      </c>
      <c r="M200" s="10">
        <f>IF(IFERROR(VLOOKUP(2&amp;$A:$A,list!$A:H,8,0),"")=0,"",IFERROR(VLOOKUP(2&amp;$A:$A,list!$A:H,8,0),""))</f>
        <v/>
      </c>
      <c r="N200" s="2">
        <f>IF(IFERROR(VLOOKUP(3&amp;$A:$A,list!$A:C,3,0),"")=0,"",IFERROR(VLOOKUP(3&amp;$A:$A,list!$A:C,3,0),""))</f>
        <v/>
      </c>
      <c r="O200" s="10">
        <f>IF(IFERROR(VLOOKUP(3&amp;$A:$A,list!$A:D,4,0),"")=0,"",IFERROR(VLOOKUP(3&amp;$A:$A,list!$A:D,4,0),""))</f>
        <v/>
      </c>
      <c r="P200" s="10">
        <f>IF(IFERROR(VLOOKUP(3&amp;$A:$A,list!$A:E,5,0),"")=0,"",IFERROR(VLOOKUP(3&amp;$A:$A,list!$A:E,5,0),""))</f>
        <v/>
      </c>
      <c r="Q200" s="10">
        <f>IF(IFERROR(VLOOKUP(3&amp;$A:$A,list!$A:F,6,0),"")=0,"",IFERROR(VLOOKUP(3&amp;$A:$A,list!$A:F,6,0),""))</f>
        <v/>
      </c>
      <c r="R200" s="10">
        <f>IF(IFERROR(VLOOKUP(3&amp;$A:$A,list!$A:G,7,0),"")=0,"",IFERROR(VLOOKUP(3&amp;$A:$A,list!$A:G,7,0),""))</f>
        <v/>
      </c>
      <c r="S200" s="10">
        <f>IF(IFERROR(VLOOKUP(3&amp;$A:$A,list!$A:H,8,0),"")=0,"",IFERROR(VLOOKUP(3&amp;$A:$A,list!$A:H,8,0),""))</f>
        <v/>
      </c>
      <c r="T200" s="2">
        <f>IF(IFERROR(VLOOKUP(4&amp;$A:$A,list!$A:C,3,0),"")=0,"",IFERROR(VLOOKUP(4&amp;$A:$A,list!$A:C,3,0),""))</f>
        <v/>
      </c>
      <c r="U200" s="10">
        <f>IF(IFERROR(VLOOKUP(4&amp;$A:$A,list!$A:D,4,0),"")=0,"",IFERROR(VLOOKUP(4&amp;$A:$A,list!$A:D,4,0),""))</f>
        <v/>
      </c>
      <c r="V200" s="10">
        <f>IF(IFERROR(VLOOKUP(4&amp;$A:$A,list!$A:E,5,0),"")=0,"",IFERROR(VLOOKUP(4&amp;$A:$A,list!$A:E,5,0),""))</f>
        <v/>
      </c>
      <c r="W200" s="10">
        <f>IF(IFERROR(VLOOKUP(4&amp;$A:$A,list!$A:F,6,0),"")=0,"",IFERROR(VLOOKUP(4&amp;$A:$A,list!$A:F,6,0),""))</f>
        <v/>
      </c>
      <c r="X200" s="10">
        <f>IF(IFERROR(VLOOKUP(4&amp;$A:$A,list!$A:G,7,0),"")=0,"",IFERROR(VLOOKUP(4&amp;$A:$A,list!$A:G,7,0),""))</f>
        <v/>
      </c>
      <c r="Y200" s="10">
        <f>IF(IFERROR(VLOOKUP(4&amp;$A:$A,list!$A:H,8,0),"")=0,"",IFERROR(VLOOKUP(4&amp;$A:$A,list!$A:H,8,0),""))</f>
        <v/>
      </c>
      <c r="Z200" s="2">
        <f>IF(IFERROR(VLOOKUP(5&amp;$A:$A,list!$A:C,3,0),"")=0,"",IFERROR(VLOOKUP(5&amp;$A:$A,list!$A:C,3,0),""))</f>
        <v/>
      </c>
      <c r="AA200" s="10">
        <f>IF(IFERROR(VLOOKUP(5&amp;$A:$A,list!$A:D,4,0),"")=0,"",IFERROR(VLOOKUP(5&amp;$A:$A,list!$A:D,4,0),""))</f>
        <v/>
      </c>
      <c r="AB200" s="10">
        <f>IF(IFERROR(VLOOKUP(5&amp;$A:$A,list!$A:E,5,0),"")=0,"",IFERROR(VLOOKUP(5&amp;$A:$A,list!$A:E,5,0),""))</f>
        <v/>
      </c>
      <c r="AC200" s="10">
        <f>IF(IFERROR(VLOOKUP(5&amp;$A:$A,list!$A:F,6,0),"")=0,"",IFERROR(VLOOKUP(5&amp;$A:$A,list!$A:F,6,0),""))</f>
        <v/>
      </c>
      <c r="AD200" s="10">
        <f>IF(IFERROR(VLOOKUP(5&amp;$A:$A,list!$A:G,7,0),"")=0,"",IFERROR(VLOOKUP(5&amp;$A:$A,list!$A:G,7,0),""))</f>
        <v/>
      </c>
      <c r="AE200" s="10">
        <f>IF(IFERROR(VLOOKUP(5&amp;$A:$A,list!$A:H,8,0),"")=0,"",IFERROR(VLOOKUP(5&amp;$A:$A,list!$A:H,8,0),""))</f>
        <v/>
      </c>
      <c r="AF200" s="2">
        <f>IF(IFERROR(VLOOKUP(6&amp;$A:$A,list!$A:C,3,0),"")=0,"",IFERROR(VLOOKUP(6&amp;$A:$A,list!$A:C,3,0),""))</f>
        <v/>
      </c>
      <c r="AG200" s="10">
        <f>IF(IFERROR(VLOOKUP(6&amp;$A:$A,list!$A:D,4,0),"")=0,"",IFERROR(VLOOKUP(6&amp;$A:$A,list!$A:D,4,0),""))</f>
        <v/>
      </c>
      <c r="AH200" s="10">
        <f>IF(IFERROR(VLOOKUP(6&amp;$A:$A,list!$A:E,5,0),"")=0,"",IFERROR(VLOOKUP(6&amp;$A:$A,list!$A:E,5,0),""))</f>
        <v/>
      </c>
      <c r="AI200" s="10">
        <f>IF(IFERROR(VLOOKUP(6&amp;$A:$A,list!$A:F,6,0),"")=0,"",IFERROR(VLOOKUP(6&amp;$A:$A,list!$A:F,6,0),""))</f>
        <v/>
      </c>
      <c r="AJ200" s="10">
        <f>IF(IFERROR(VLOOKUP(6&amp;$A:$A,list!$A:G,7,0),"")=0,"",IFERROR(VLOOKUP(6&amp;$A:$A,list!$A:G,7,0),""))</f>
        <v/>
      </c>
      <c r="AK200" s="10">
        <f>IF(IFERROR(VLOOKUP(6&amp;$A:$A,list!$A:H,8,0),"")=0,"",IFERROR(VLOOKUP(6&amp;$A:$A,list!$A:H,8,0),""))</f>
        <v/>
      </c>
      <c r="AL200" s="2">
        <f>IF(IFERROR(VLOOKUP(7&amp;$A:$A,list!$A:C,3,0),"")=0,"",IFERROR(VLOOKUP(7&amp;$A:$A,list!$A:C,3,0),""))</f>
        <v/>
      </c>
      <c r="AM200" s="10">
        <f>IF(IFERROR(VLOOKUP(7&amp;$A:$A,list!$A:D,4,0),"")=0,"",IFERROR(VLOOKUP(7&amp;$A:$A,list!$A:D,4,0),""))</f>
        <v/>
      </c>
      <c r="AN200" s="10">
        <f>IF(IFERROR(VLOOKUP(7&amp;$A:$A,list!$A:E,5,0),"")=0,"",IFERROR(VLOOKUP(7&amp;$A:$A,list!$A:E,5,0),""))</f>
        <v/>
      </c>
      <c r="AO200" s="10">
        <f>IF(IFERROR(VLOOKUP(7&amp;$A:$A,list!$A:F,6,0),"")=0,"",IFERROR(VLOOKUP(7&amp;$A:$A,list!$A:F,6,0),""))</f>
        <v/>
      </c>
      <c r="AP200" s="10">
        <f>IF(IFERROR(VLOOKUP(7&amp;$A:$A,list!$A:G,7,0),"")=0,"",IFERROR(VLOOKUP(7&amp;$A:$A,list!$A:G,7,0),""))</f>
        <v/>
      </c>
      <c r="AQ200" s="10">
        <f>IF(IFERROR(VLOOKUP(7&amp;$A:$A,list!$A:H,8,0),"")=0,"",IFERROR(VLOOKUP(7&amp;$A:$A,list!$A:H,8,0),""))</f>
        <v/>
      </c>
      <c r="AR200" s="2">
        <f>IF(IFERROR(VLOOKUP(8&amp;$A:$A,list!$A:C,3,0),"")=0,"",IFERROR(VLOOKUP(8&amp;$A:$A,list!$A:C,3,0),""))</f>
        <v/>
      </c>
      <c r="AS200" s="10">
        <f>IF(IFERROR(VLOOKUP(8&amp;$A:$A,list!$A:D,4,0),"")=0,"",IFERROR(VLOOKUP(8&amp;$A:$A,list!$A:D,4,0),""))</f>
        <v/>
      </c>
      <c r="AT200" s="10">
        <f>IF(IFERROR(VLOOKUP(8&amp;$A:$A,list!$A:E,5,0),"")=0,"",IFERROR(VLOOKUP(8&amp;$A:$A,list!$A:E,5,0),""))</f>
        <v/>
      </c>
      <c r="AU200" s="10">
        <f>IF(IFERROR(VLOOKUP(8&amp;$A:$A,list!$A:F,6,0),"")=0,"",IFERROR(VLOOKUP(8&amp;$A:$A,list!$A:F,6,0),""))</f>
        <v/>
      </c>
      <c r="AV200" s="10">
        <f>IF(IFERROR(VLOOKUP(8&amp;$A:$A,list!$A:G,7,0),"")=0,"",IFERROR(VLOOKUP(8&amp;$A:$A,list!$A:G,7,0),""))</f>
        <v/>
      </c>
      <c r="AW200" s="3">
        <f>IF(IFERROR(VLOOKUP(8&amp;$A:$A,list!$A:H,8,0),"")=0,"",IFERROR(VLOOKUP(8&amp;$A:$A,list!$A:H,8,0),""))</f>
        <v/>
      </c>
    </row>
    <row r="201">
      <c r="B201" s="2">
        <f>IF(IFERROR(VLOOKUP(1&amp;$A:$A,list!$A:C,3,0),"")=0,"",IFERROR(VLOOKUP(1&amp;$A:$A,list!$A:C,3,0),""))</f>
        <v/>
      </c>
      <c r="C201" s="10">
        <f>IF(IFERROR(VLOOKUP(1&amp;$A:$A,list!$A:D,4,0),"")=0,"",IFERROR(VLOOKUP(1&amp;$A:$A,list!$A:D,4,0),""))</f>
        <v/>
      </c>
      <c r="D201" s="10">
        <f>IF(IFERROR(VLOOKUP(1&amp;$A:$A,list!$A:E,5,0),"")=0,"",IFERROR(VLOOKUP(1&amp;$A:$A,list!$A:E,5,0),""))</f>
        <v/>
      </c>
      <c r="E201" s="10">
        <f>IF(IFERROR(VLOOKUP(1&amp;$A:$A,list!$A:F,6,0),"")=0,"",IFERROR(VLOOKUP(1&amp;$A:$A,list!$A:F,6,0),""))</f>
        <v/>
      </c>
      <c r="F201" s="10">
        <f>IF(IFERROR(VLOOKUP(1&amp;$A:$A,list!$A:G,7,0),"")=0,"",IFERROR(VLOOKUP(1&amp;$A:$A,list!$A:G,7,0),""))</f>
        <v/>
      </c>
      <c r="G201" s="10">
        <f>IF(IFERROR(VLOOKUP(1&amp;$A:$A,list!$A:H,8,0),"")=0,"",IFERROR(VLOOKUP(1&amp;$A:$A,list!$A:H,8,0),""))</f>
        <v/>
      </c>
      <c r="H201" s="2">
        <f>IF(IFERROR(VLOOKUP(2&amp;$A:$A,list!$A:C,3,0),"")=0,"",IFERROR(VLOOKUP(2&amp;$A:$A,list!$A:C,3,0),""))</f>
        <v/>
      </c>
      <c r="I201" s="10">
        <f>IF(IFERROR(VLOOKUP(2&amp;$A:$A,list!$A:D,4,0),"")=0,"",IFERROR(VLOOKUP(2&amp;$A:$A,list!$A:D,4,0),""))</f>
        <v/>
      </c>
      <c r="J201" s="10">
        <f>IF(IFERROR(VLOOKUP(2&amp;$A:$A,list!$A:E,5,0),"")=0,"",IFERROR(VLOOKUP(2&amp;$A:$A,list!$A:E,5,0),""))</f>
        <v/>
      </c>
      <c r="K201" s="10">
        <f>IF(IFERROR(VLOOKUP(2&amp;$A:$A,list!$A:F,6,0),"")=0,"",IFERROR(VLOOKUP(2&amp;$A:$A,list!$A:F,6,0),""))</f>
        <v/>
      </c>
      <c r="L201" s="10">
        <f>IF(IFERROR(VLOOKUP(2&amp;$A:$A,list!$A:G,7,0),"")=0,"",IFERROR(VLOOKUP(2&amp;$A:$A,list!$A:G,7,0),""))</f>
        <v/>
      </c>
      <c r="M201" s="10">
        <f>IF(IFERROR(VLOOKUP(2&amp;$A:$A,list!$A:H,8,0),"")=0,"",IFERROR(VLOOKUP(2&amp;$A:$A,list!$A:H,8,0),""))</f>
        <v/>
      </c>
      <c r="N201" s="2">
        <f>IF(IFERROR(VLOOKUP(3&amp;$A:$A,list!$A:C,3,0),"")=0,"",IFERROR(VLOOKUP(3&amp;$A:$A,list!$A:C,3,0),""))</f>
        <v/>
      </c>
      <c r="O201" s="10">
        <f>IF(IFERROR(VLOOKUP(3&amp;$A:$A,list!$A:D,4,0),"")=0,"",IFERROR(VLOOKUP(3&amp;$A:$A,list!$A:D,4,0),""))</f>
        <v/>
      </c>
      <c r="P201" s="10">
        <f>IF(IFERROR(VLOOKUP(3&amp;$A:$A,list!$A:E,5,0),"")=0,"",IFERROR(VLOOKUP(3&amp;$A:$A,list!$A:E,5,0),""))</f>
        <v/>
      </c>
      <c r="Q201" s="10">
        <f>IF(IFERROR(VLOOKUP(3&amp;$A:$A,list!$A:F,6,0),"")=0,"",IFERROR(VLOOKUP(3&amp;$A:$A,list!$A:F,6,0),""))</f>
        <v/>
      </c>
      <c r="R201" s="10">
        <f>IF(IFERROR(VLOOKUP(3&amp;$A:$A,list!$A:G,7,0),"")=0,"",IFERROR(VLOOKUP(3&amp;$A:$A,list!$A:G,7,0),""))</f>
        <v/>
      </c>
      <c r="S201" s="10">
        <f>IF(IFERROR(VLOOKUP(3&amp;$A:$A,list!$A:H,8,0),"")=0,"",IFERROR(VLOOKUP(3&amp;$A:$A,list!$A:H,8,0),""))</f>
        <v/>
      </c>
      <c r="T201" s="2">
        <f>IF(IFERROR(VLOOKUP(4&amp;$A:$A,list!$A:C,3,0),"")=0,"",IFERROR(VLOOKUP(4&amp;$A:$A,list!$A:C,3,0),""))</f>
        <v/>
      </c>
      <c r="U201" s="10">
        <f>IF(IFERROR(VLOOKUP(4&amp;$A:$A,list!$A:D,4,0),"")=0,"",IFERROR(VLOOKUP(4&amp;$A:$A,list!$A:D,4,0),""))</f>
        <v/>
      </c>
      <c r="V201" s="10">
        <f>IF(IFERROR(VLOOKUP(4&amp;$A:$A,list!$A:E,5,0),"")=0,"",IFERROR(VLOOKUP(4&amp;$A:$A,list!$A:E,5,0),""))</f>
        <v/>
      </c>
      <c r="W201" s="10">
        <f>IF(IFERROR(VLOOKUP(4&amp;$A:$A,list!$A:F,6,0),"")=0,"",IFERROR(VLOOKUP(4&amp;$A:$A,list!$A:F,6,0),""))</f>
        <v/>
      </c>
      <c r="X201" s="10">
        <f>IF(IFERROR(VLOOKUP(4&amp;$A:$A,list!$A:G,7,0),"")=0,"",IFERROR(VLOOKUP(4&amp;$A:$A,list!$A:G,7,0),""))</f>
        <v/>
      </c>
      <c r="Y201" s="10">
        <f>IF(IFERROR(VLOOKUP(4&amp;$A:$A,list!$A:H,8,0),"")=0,"",IFERROR(VLOOKUP(4&amp;$A:$A,list!$A:H,8,0),""))</f>
        <v/>
      </c>
      <c r="Z201" s="2">
        <f>IF(IFERROR(VLOOKUP(5&amp;$A:$A,list!$A:C,3,0),"")=0,"",IFERROR(VLOOKUP(5&amp;$A:$A,list!$A:C,3,0),""))</f>
        <v/>
      </c>
      <c r="AA201" s="10">
        <f>IF(IFERROR(VLOOKUP(5&amp;$A:$A,list!$A:D,4,0),"")=0,"",IFERROR(VLOOKUP(5&amp;$A:$A,list!$A:D,4,0),""))</f>
        <v/>
      </c>
      <c r="AB201" s="10">
        <f>IF(IFERROR(VLOOKUP(5&amp;$A:$A,list!$A:E,5,0),"")=0,"",IFERROR(VLOOKUP(5&amp;$A:$A,list!$A:E,5,0),""))</f>
        <v/>
      </c>
      <c r="AC201" s="10">
        <f>IF(IFERROR(VLOOKUP(5&amp;$A:$A,list!$A:F,6,0),"")=0,"",IFERROR(VLOOKUP(5&amp;$A:$A,list!$A:F,6,0),""))</f>
        <v/>
      </c>
      <c r="AD201" s="10">
        <f>IF(IFERROR(VLOOKUP(5&amp;$A:$A,list!$A:G,7,0),"")=0,"",IFERROR(VLOOKUP(5&amp;$A:$A,list!$A:G,7,0),""))</f>
        <v/>
      </c>
      <c r="AE201" s="10">
        <f>IF(IFERROR(VLOOKUP(5&amp;$A:$A,list!$A:H,8,0),"")=0,"",IFERROR(VLOOKUP(5&amp;$A:$A,list!$A:H,8,0),""))</f>
        <v/>
      </c>
      <c r="AF201" s="2">
        <f>IF(IFERROR(VLOOKUP(6&amp;$A:$A,list!$A:C,3,0),"")=0,"",IFERROR(VLOOKUP(6&amp;$A:$A,list!$A:C,3,0),""))</f>
        <v/>
      </c>
      <c r="AG201" s="10">
        <f>IF(IFERROR(VLOOKUP(6&amp;$A:$A,list!$A:D,4,0),"")=0,"",IFERROR(VLOOKUP(6&amp;$A:$A,list!$A:D,4,0),""))</f>
        <v/>
      </c>
      <c r="AH201" s="10">
        <f>IF(IFERROR(VLOOKUP(6&amp;$A:$A,list!$A:E,5,0),"")=0,"",IFERROR(VLOOKUP(6&amp;$A:$A,list!$A:E,5,0),""))</f>
        <v/>
      </c>
      <c r="AI201" s="10">
        <f>IF(IFERROR(VLOOKUP(6&amp;$A:$A,list!$A:F,6,0),"")=0,"",IFERROR(VLOOKUP(6&amp;$A:$A,list!$A:F,6,0),""))</f>
        <v/>
      </c>
      <c r="AJ201" s="10">
        <f>IF(IFERROR(VLOOKUP(6&amp;$A:$A,list!$A:G,7,0),"")=0,"",IFERROR(VLOOKUP(6&amp;$A:$A,list!$A:G,7,0),""))</f>
        <v/>
      </c>
      <c r="AK201" s="10">
        <f>IF(IFERROR(VLOOKUP(6&amp;$A:$A,list!$A:H,8,0),"")=0,"",IFERROR(VLOOKUP(6&amp;$A:$A,list!$A:H,8,0),""))</f>
        <v/>
      </c>
      <c r="AL201" s="2">
        <f>IF(IFERROR(VLOOKUP(7&amp;$A:$A,list!$A:C,3,0),"")=0,"",IFERROR(VLOOKUP(7&amp;$A:$A,list!$A:C,3,0),""))</f>
        <v/>
      </c>
      <c r="AM201" s="10">
        <f>IF(IFERROR(VLOOKUP(7&amp;$A:$A,list!$A:D,4,0),"")=0,"",IFERROR(VLOOKUP(7&amp;$A:$A,list!$A:D,4,0),""))</f>
        <v/>
      </c>
      <c r="AN201" s="10">
        <f>IF(IFERROR(VLOOKUP(7&amp;$A:$A,list!$A:E,5,0),"")=0,"",IFERROR(VLOOKUP(7&amp;$A:$A,list!$A:E,5,0),""))</f>
        <v/>
      </c>
      <c r="AO201" s="10">
        <f>IF(IFERROR(VLOOKUP(7&amp;$A:$A,list!$A:F,6,0),"")=0,"",IFERROR(VLOOKUP(7&amp;$A:$A,list!$A:F,6,0),""))</f>
        <v/>
      </c>
      <c r="AP201" s="10">
        <f>IF(IFERROR(VLOOKUP(7&amp;$A:$A,list!$A:G,7,0),"")=0,"",IFERROR(VLOOKUP(7&amp;$A:$A,list!$A:G,7,0),""))</f>
        <v/>
      </c>
      <c r="AQ201" s="10">
        <f>IF(IFERROR(VLOOKUP(7&amp;$A:$A,list!$A:H,8,0),"")=0,"",IFERROR(VLOOKUP(7&amp;$A:$A,list!$A:H,8,0),""))</f>
        <v/>
      </c>
      <c r="AR201" s="2">
        <f>IF(IFERROR(VLOOKUP(8&amp;$A:$A,list!$A:C,3,0),"")=0,"",IFERROR(VLOOKUP(8&amp;$A:$A,list!$A:C,3,0),""))</f>
        <v/>
      </c>
      <c r="AS201" s="10">
        <f>IF(IFERROR(VLOOKUP(8&amp;$A:$A,list!$A:D,4,0),"")=0,"",IFERROR(VLOOKUP(8&amp;$A:$A,list!$A:D,4,0),""))</f>
        <v/>
      </c>
      <c r="AT201" s="10">
        <f>IF(IFERROR(VLOOKUP(8&amp;$A:$A,list!$A:E,5,0),"")=0,"",IFERROR(VLOOKUP(8&amp;$A:$A,list!$A:E,5,0),""))</f>
        <v/>
      </c>
      <c r="AU201" s="10">
        <f>IF(IFERROR(VLOOKUP(8&amp;$A:$A,list!$A:F,6,0),"")=0,"",IFERROR(VLOOKUP(8&amp;$A:$A,list!$A:F,6,0),""))</f>
        <v/>
      </c>
      <c r="AV201" s="10">
        <f>IF(IFERROR(VLOOKUP(8&amp;$A:$A,list!$A:G,7,0),"")=0,"",IFERROR(VLOOKUP(8&amp;$A:$A,list!$A:G,7,0),""))</f>
        <v/>
      </c>
      <c r="AW201" s="3">
        <f>IF(IFERROR(VLOOKUP(8&amp;$A:$A,list!$A:H,8,0),"")=0,"",IFERROR(VLOOKUP(8&amp;$A:$A,list!$A:H,8,0),""))</f>
        <v/>
      </c>
    </row>
    <row r="202">
      <c r="B202" s="2">
        <f>IF(IFERROR(VLOOKUP(1&amp;$A:$A,list!$A:C,3,0),"")=0,"",IFERROR(VLOOKUP(1&amp;$A:$A,list!$A:C,3,0),""))</f>
        <v/>
      </c>
      <c r="C202" s="10">
        <f>IF(IFERROR(VLOOKUP(1&amp;$A:$A,list!$A:D,4,0),"")=0,"",IFERROR(VLOOKUP(1&amp;$A:$A,list!$A:D,4,0),""))</f>
        <v/>
      </c>
      <c r="D202" s="10">
        <f>IF(IFERROR(VLOOKUP(1&amp;$A:$A,list!$A:E,5,0),"")=0,"",IFERROR(VLOOKUP(1&amp;$A:$A,list!$A:E,5,0),""))</f>
        <v/>
      </c>
      <c r="E202" s="10">
        <f>IF(IFERROR(VLOOKUP(1&amp;$A:$A,list!$A:F,6,0),"")=0,"",IFERROR(VLOOKUP(1&amp;$A:$A,list!$A:F,6,0),""))</f>
        <v/>
      </c>
      <c r="F202" s="10">
        <f>IF(IFERROR(VLOOKUP(1&amp;$A:$A,list!$A:G,7,0),"")=0,"",IFERROR(VLOOKUP(1&amp;$A:$A,list!$A:G,7,0),""))</f>
        <v/>
      </c>
      <c r="G202" s="10">
        <f>IF(IFERROR(VLOOKUP(1&amp;$A:$A,list!$A:H,8,0),"")=0,"",IFERROR(VLOOKUP(1&amp;$A:$A,list!$A:H,8,0),""))</f>
        <v/>
      </c>
      <c r="H202" s="2">
        <f>IF(IFERROR(VLOOKUP(2&amp;$A:$A,list!$A:C,3,0),"")=0,"",IFERROR(VLOOKUP(2&amp;$A:$A,list!$A:C,3,0),""))</f>
        <v/>
      </c>
      <c r="I202" s="10">
        <f>IF(IFERROR(VLOOKUP(2&amp;$A:$A,list!$A:D,4,0),"")=0,"",IFERROR(VLOOKUP(2&amp;$A:$A,list!$A:D,4,0),""))</f>
        <v/>
      </c>
      <c r="J202" s="10">
        <f>IF(IFERROR(VLOOKUP(2&amp;$A:$A,list!$A:E,5,0),"")=0,"",IFERROR(VLOOKUP(2&amp;$A:$A,list!$A:E,5,0),""))</f>
        <v/>
      </c>
      <c r="K202" s="10">
        <f>IF(IFERROR(VLOOKUP(2&amp;$A:$A,list!$A:F,6,0),"")=0,"",IFERROR(VLOOKUP(2&amp;$A:$A,list!$A:F,6,0),""))</f>
        <v/>
      </c>
      <c r="L202" s="10">
        <f>IF(IFERROR(VLOOKUP(2&amp;$A:$A,list!$A:G,7,0),"")=0,"",IFERROR(VLOOKUP(2&amp;$A:$A,list!$A:G,7,0),""))</f>
        <v/>
      </c>
      <c r="M202" s="10">
        <f>IF(IFERROR(VLOOKUP(2&amp;$A:$A,list!$A:H,8,0),"")=0,"",IFERROR(VLOOKUP(2&amp;$A:$A,list!$A:H,8,0),""))</f>
        <v/>
      </c>
      <c r="N202" s="2">
        <f>IF(IFERROR(VLOOKUP(3&amp;$A:$A,list!$A:C,3,0),"")=0,"",IFERROR(VLOOKUP(3&amp;$A:$A,list!$A:C,3,0),""))</f>
        <v/>
      </c>
      <c r="O202" s="10">
        <f>IF(IFERROR(VLOOKUP(3&amp;$A:$A,list!$A:D,4,0),"")=0,"",IFERROR(VLOOKUP(3&amp;$A:$A,list!$A:D,4,0),""))</f>
        <v/>
      </c>
      <c r="P202" s="10">
        <f>IF(IFERROR(VLOOKUP(3&amp;$A:$A,list!$A:E,5,0),"")=0,"",IFERROR(VLOOKUP(3&amp;$A:$A,list!$A:E,5,0),""))</f>
        <v/>
      </c>
      <c r="Q202" s="10">
        <f>IF(IFERROR(VLOOKUP(3&amp;$A:$A,list!$A:F,6,0),"")=0,"",IFERROR(VLOOKUP(3&amp;$A:$A,list!$A:F,6,0),""))</f>
        <v/>
      </c>
      <c r="R202" s="10">
        <f>IF(IFERROR(VLOOKUP(3&amp;$A:$A,list!$A:G,7,0),"")=0,"",IFERROR(VLOOKUP(3&amp;$A:$A,list!$A:G,7,0),""))</f>
        <v/>
      </c>
      <c r="S202" s="10">
        <f>IF(IFERROR(VLOOKUP(3&amp;$A:$A,list!$A:H,8,0),"")=0,"",IFERROR(VLOOKUP(3&amp;$A:$A,list!$A:H,8,0),""))</f>
        <v/>
      </c>
      <c r="T202" s="2">
        <f>IF(IFERROR(VLOOKUP(4&amp;$A:$A,list!$A:C,3,0),"")=0,"",IFERROR(VLOOKUP(4&amp;$A:$A,list!$A:C,3,0),""))</f>
        <v/>
      </c>
      <c r="U202" s="10">
        <f>IF(IFERROR(VLOOKUP(4&amp;$A:$A,list!$A:D,4,0),"")=0,"",IFERROR(VLOOKUP(4&amp;$A:$A,list!$A:D,4,0),""))</f>
        <v/>
      </c>
      <c r="V202" s="10">
        <f>IF(IFERROR(VLOOKUP(4&amp;$A:$A,list!$A:E,5,0),"")=0,"",IFERROR(VLOOKUP(4&amp;$A:$A,list!$A:E,5,0),""))</f>
        <v/>
      </c>
      <c r="W202" s="10">
        <f>IF(IFERROR(VLOOKUP(4&amp;$A:$A,list!$A:F,6,0),"")=0,"",IFERROR(VLOOKUP(4&amp;$A:$A,list!$A:F,6,0),""))</f>
        <v/>
      </c>
      <c r="X202" s="10">
        <f>IF(IFERROR(VLOOKUP(4&amp;$A:$A,list!$A:G,7,0),"")=0,"",IFERROR(VLOOKUP(4&amp;$A:$A,list!$A:G,7,0),""))</f>
        <v/>
      </c>
      <c r="Y202" s="10">
        <f>IF(IFERROR(VLOOKUP(4&amp;$A:$A,list!$A:H,8,0),"")=0,"",IFERROR(VLOOKUP(4&amp;$A:$A,list!$A:H,8,0),""))</f>
        <v/>
      </c>
      <c r="Z202" s="2">
        <f>IF(IFERROR(VLOOKUP(5&amp;$A:$A,list!$A:C,3,0),"")=0,"",IFERROR(VLOOKUP(5&amp;$A:$A,list!$A:C,3,0),""))</f>
        <v/>
      </c>
      <c r="AA202" s="10">
        <f>IF(IFERROR(VLOOKUP(5&amp;$A:$A,list!$A:D,4,0),"")=0,"",IFERROR(VLOOKUP(5&amp;$A:$A,list!$A:D,4,0),""))</f>
        <v/>
      </c>
      <c r="AB202" s="10">
        <f>IF(IFERROR(VLOOKUP(5&amp;$A:$A,list!$A:E,5,0),"")=0,"",IFERROR(VLOOKUP(5&amp;$A:$A,list!$A:E,5,0),""))</f>
        <v/>
      </c>
      <c r="AC202" s="10">
        <f>IF(IFERROR(VLOOKUP(5&amp;$A:$A,list!$A:F,6,0),"")=0,"",IFERROR(VLOOKUP(5&amp;$A:$A,list!$A:F,6,0),""))</f>
        <v/>
      </c>
      <c r="AD202" s="10">
        <f>IF(IFERROR(VLOOKUP(5&amp;$A:$A,list!$A:G,7,0),"")=0,"",IFERROR(VLOOKUP(5&amp;$A:$A,list!$A:G,7,0),""))</f>
        <v/>
      </c>
      <c r="AE202" s="10">
        <f>IF(IFERROR(VLOOKUP(5&amp;$A:$A,list!$A:H,8,0),"")=0,"",IFERROR(VLOOKUP(5&amp;$A:$A,list!$A:H,8,0),""))</f>
        <v/>
      </c>
      <c r="AF202" s="2">
        <f>IF(IFERROR(VLOOKUP(6&amp;$A:$A,list!$A:C,3,0),"")=0,"",IFERROR(VLOOKUP(6&amp;$A:$A,list!$A:C,3,0),""))</f>
        <v/>
      </c>
      <c r="AG202" s="10">
        <f>IF(IFERROR(VLOOKUP(6&amp;$A:$A,list!$A:D,4,0),"")=0,"",IFERROR(VLOOKUP(6&amp;$A:$A,list!$A:D,4,0),""))</f>
        <v/>
      </c>
      <c r="AH202" s="10">
        <f>IF(IFERROR(VLOOKUP(6&amp;$A:$A,list!$A:E,5,0),"")=0,"",IFERROR(VLOOKUP(6&amp;$A:$A,list!$A:E,5,0),""))</f>
        <v/>
      </c>
      <c r="AI202" s="10">
        <f>IF(IFERROR(VLOOKUP(6&amp;$A:$A,list!$A:F,6,0),"")=0,"",IFERROR(VLOOKUP(6&amp;$A:$A,list!$A:F,6,0),""))</f>
        <v/>
      </c>
      <c r="AJ202" s="10">
        <f>IF(IFERROR(VLOOKUP(6&amp;$A:$A,list!$A:G,7,0),"")=0,"",IFERROR(VLOOKUP(6&amp;$A:$A,list!$A:G,7,0),""))</f>
        <v/>
      </c>
      <c r="AK202" s="10">
        <f>IF(IFERROR(VLOOKUP(6&amp;$A:$A,list!$A:H,8,0),"")=0,"",IFERROR(VLOOKUP(6&amp;$A:$A,list!$A:H,8,0),""))</f>
        <v/>
      </c>
      <c r="AL202" s="2">
        <f>IF(IFERROR(VLOOKUP(7&amp;$A:$A,list!$A:C,3,0),"")=0,"",IFERROR(VLOOKUP(7&amp;$A:$A,list!$A:C,3,0),""))</f>
        <v/>
      </c>
      <c r="AM202" s="10">
        <f>IF(IFERROR(VLOOKUP(7&amp;$A:$A,list!$A:D,4,0),"")=0,"",IFERROR(VLOOKUP(7&amp;$A:$A,list!$A:D,4,0),""))</f>
        <v/>
      </c>
      <c r="AN202" s="10">
        <f>IF(IFERROR(VLOOKUP(7&amp;$A:$A,list!$A:E,5,0),"")=0,"",IFERROR(VLOOKUP(7&amp;$A:$A,list!$A:E,5,0),""))</f>
        <v/>
      </c>
      <c r="AO202" s="10">
        <f>IF(IFERROR(VLOOKUP(7&amp;$A:$A,list!$A:F,6,0),"")=0,"",IFERROR(VLOOKUP(7&amp;$A:$A,list!$A:F,6,0),""))</f>
        <v/>
      </c>
      <c r="AP202" s="10">
        <f>IF(IFERROR(VLOOKUP(7&amp;$A:$A,list!$A:G,7,0),"")=0,"",IFERROR(VLOOKUP(7&amp;$A:$A,list!$A:G,7,0),""))</f>
        <v/>
      </c>
      <c r="AQ202" s="10">
        <f>IF(IFERROR(VLOOKUP(7&amp;$A:$A,list!$A:H,8,0),"")=0,"",IFERROR(VLOOKUP(7&amp;$A:$A,list!$A:H,8,0),""))</f>
        <v/>
      </c>
      <c r="AR202" s="2">
        <f>IF(IFERROR(VLOOKUP(8&amp;$A:$A,list!$A:C,3,0),"")=0,"",IFERROR(VLOOKUP(8&amp;$A:$A,list!$A:C,3,0),""))</f>
        <v/>
      </c>
      <c r="AS202" s="10">
        <f>IF(IFERROR(VLOOKUP(8&amp;$A:$A,list!$A:D,4,0),"")=0,"",IFERROR(VLOOKUP(8&amp;$A:$A,list!$A:D,4,0),""))</f>
        <v/>
      </c>
      <c r="AT202" s="10">
        <f>IF(IFERROR(VLOOKUP(8&amp;$A:$A,list!$A:E,5,0),"")=0,"",IFERROR(VLOOKUP(8&amp;$A:$A,list!$A:E,5,0),""))</f>
        <v/>
      </c>
      <c r="AU202" s="10">
        <f>IF(IFERROR(VLOOKUP(8&amp;$A:$A,list!$A:F,6,0),"")=0,"",IFERROR(VLOOKUP(8&amp;$A:$A,list!$A:F,6,0),""))</f>
        <v/>
      </c>
      <c r="AV202" s="10">
        <f>IF(IFERROR(VLOOKUP(8&amp;$A:$A,list!$A:G,7,0),"")=0,"",IFERROR(VLOOKUP(8&amp;$A:$A,list!$A:G,7,0),""))</f>
        <v/>
      </c>
      <c r="AW202" s="3">
        <f>IF(IFERROR(VLOOKUP(8&amp;$A:$A,list!$A:H,8,0),"")=0,"",IFERROR(VLOOKUP(8&amp;$A:$A,list!$A:H,8,0),""))</f>
        <v/>
      </c>
    </row>
    <row r="203">
      <c r="B203" s="2">
        <f>IF(IFERROR(VLOOKUP(1&amp;$A:$A,list!$A:C,3,0),"")=0,"",IFERROR(VLOOKUP(1&amp;$A:$A,list!$A:C,3,0),""))</f>
        <v/>
      </c>
      <c r="C203" s="10">
        <f>IF(IFERROR(VLOOKUP(1&amp;$A:$A,list!$A:D,4,0),"")=0,"",IFERROR(VLOOKUP(1&amp;$A:$A,list!$A:D,4,0),""))</f>
        <v/>
      </c>
      <c r="D203" s="10">
        <f>IF(IFERROR(VLOOKUP(1&amp;$A:$A,list!$A:E,5,0),"")=0,"",IFERROR(VLOOKUP(1&amp;$A:$A,list!$A:E,5,0),""))</f>
        <v/>
      </c>
      <c r="E203" s="10">
        <f>IF(IFERROR(VLOOKUP(1&amp;$A:$A,list!$A:F,6,0),"")=0,"",IFERROR(VLOOKUP(1&amp;$A:$A,list!$A:F,6,0),""))</f>
        <v/>
      </c>
      <c r="F203" s="10">
        <f>IF(IFERROR(VLOOKUP(1&amp;$A:$A,list!$A:G,7,0),"")=0,"",IFERROR(VLOOKUP(1&amp;$A:$A,list!$A:G,7,0),""))</f>
        <v/>
      </c>
      <c r="G203" s="10">
        <f>IF(IFERROR(VLOOKUP(1&amp;$A:$A,list!$A:H,8,0),"")=0,"",IFERROR(VLOOKUP(1&amp;$A:$A,list!$A:H,8,0),""))</f>
        <v/>
      </c>
      <c r="H203" s="2">
        <f>IF(IFERROR(VLOOKUP(2&amp;$A:$A,list!$A:C,3,0),"")=0,"",IFERROR(VLOOKUP(2&amp;$A:$A,list!$A:C,3,0),""))</f>
        <v/>
      </c>
      <c r="I203" s="10">
        <f>IF(IFERROR(VLOOKUP(2&amp;$A:$A,list!$A:D,4,0),"")=0,"",IFERROR(VLOOKUP(2&amp;$A:$A,list!$A:D,4,0),""))</f>
        <v/>
      </c>
      <c r="J203" s="10">
        <f>IF(IFERROR(VLOOKUP(2&amp;$A:$A,list!$A:E,5,0),"")=0,"",IFERROR(VLOOKUP(2&amp;$A:$A,list!$A:E,5,0),""))</f>
        <v/>
      </c>
      <c r="K203" s="10">
        <f>IF(IFERROR(VLOOKUP(2&amp;$A:$A,list!$A:F,6,0),"")=0,"",IFERROR(VLOOKUP(2&amp;$A:$A,list!$A:F,6,0),""))</f>
        <v/>
      </c>
      <c r="L203" s="10">
        <f>IF(IFERROR(VLOOKUP(2&amp;$A:$A,list!$A:G,7,0),"")=0,"",IFERROR(VLOOKUP(2&amp;$A:$A,list!$A:G,7,0),""))</f>
        <v/>
      </c>
      <c r="M203" s="10">
        <f>IF(IFERROR(VLOOKUP(2&amp;$A:$A,list!$A:H,8,0),"")=0,"",IFERROR(VLOOKUP(2&amp;$A:$A,list!$A:H,8,0),""))</f>
        <v/>
      </c>
      <c r="N203" s="2">
        <f>IF(IFERROR(VLOOKUP(3&amp;$A:$A,list!$A:C,3,0),"")=0,"",IFERROR(VLOOKUP(3&amp;$A:$A,list!$A:C,3,0),""))</f>
        <v/>
      </c>
      <c r="O203" s="10">
        <f>IF(IFERROR(VLOOKUP(3&amp;$A:$A,list!$A:D,4,0),"")=0,"",IFERROR(VLOOKUP(3&amp;$A:$A,list!$A:D,4,0),""))</f>
        <v/>
      </c>
      <c r="P203" s="10">
        <f>IF(IFERROR(VLOOKUP(3&amp;$A:$A,list!$A:E,5,0),"")=0,"",IFERROR(VLOOKUP(3&amp;$A:$A,list!$A:E,5,0),""))</f>
        <v/>
      </c>
      <c r="Q203" s="10">
        <f>IF(IFERROR(VLOOKUP(3&amp;$A:$A,list!$A:F,6,0),"")=0,"",IFERROR(VLOOKUP(3&amp;$A:$A,list!$A:F,6,0),""))</f>
        <v/>
      </c>
      <c r="R203" s="10">
        <f>IF(IFERROR(VLOOKUP(3&amp;$A:$A,list!$A:G,7,0),"")=0,"",IFERROR(VLOOKUP(3&amp;$A:$A,list!$A:G,7,0),""))</f>
        <v/>
      </c>
      <c r="S203" s="10">
        <f>IF(IFERROR(VLOOKUP(3&amp;$A:$A,list!$A:H,8,0),"")=0,"",IFERROR(VLOOKUP(3&amp;$A:$A,list!$A:H,8,0),""))</f>
        <v/>
      </c>
      <c r="T203" s="2">
        <f>IF(IFERROR(VLOOKUP(4&amp;$A:$A,list!$A:C,3,0),"")=0,"",IFERROR(VLOOKUP(4&amp;$A:$A,list!$A:C,3,0),""))</f>
        <v/>
      </c>
      <c r="U203" s="10">
        <f>IF(IFERROR(VLOOKUP(4&amp;$A:$A,list!$A:D,4,0),"")=0,"",IFERROR(VLOOKUP(4&amp;$A:$A,list!$A:D,4,0),""))</f>
        <v/>
      </c>
      <c r="V203" s="10">
        <f>IF(IFERROR(VLOOKUP(4&amp;$A:$A,list!$A:E,5,0),"")=0,"",IFERROR(VLOOKUP(4&amp;$A:$A,list!$A:E,5,0),""))</f>
        <v/>
      </c>
      <c r="W203" s="10">
        <f>IF(IFERROR(VLOOKUP(4&amp;$A:$A,list!$A:F,6,0),"")=0,"",IFERROR(VLOOKUP(4&amp;$A:$A,list!$A:F,6,0),""))</f>
        <v/>
      </c>
      <c r="X203" s="10">
        <f>IF(IFERROR(VLOOKUP(4&amp;$A:$A,list!$A:G,7,0),"")=0,"",IFERROR(VLOOKUP(4&amp;$A:$A,list!$A:G,7,0),""))</f>
        <v/>
      </c>
      <c r="Y203" s="10">
        <f>IF(IFERROR(VLOOKUP(4&amp;$A:$A,list!$A:H,8,0),"")=0,"",IFERROR(VLOOKUP(4&amp;$A:$A,list!$A:H,8,0),""))</f>
        <v/>
      </c>
      <c r="Z203" s="2">
        <f>IF(IFERROR(VLOOKUP(5&amp;$A:$A,list!$A:C,3,0),"")=0,"",IFERROR(VLOOKUP(5&amp;$A:$A,list!$A:C,3,0),""))</f>
        <v/>
      </c>
      <c r="AA203" s="10">
        <f>IF(IFERROR(VLOOKUP(5&amp;$A:$A,list!$A:D,4,0),"")=0,"",IFERROR(VLOOKUP(5&amp;$A:$A,list!$A:D,4,0),""))</f>
        <v/>
      </c>
      <c r="AB203" s="10">
        <f>IF(IFERROR(VLOOKUP(5&amp;$A:$A,list!$A:E,5,0),"")=0,"",IFERROR(VLOOKUP(5&amp;$A:$A,list!$A:E,5,0),""))</f>
        <v/>
      </c>
      <c r="AC203" s="10">
        <f>IF(IFERROR(VLOOKUP(5&amp;$A:$A,list!$A:F,6,0),"")=0,"",IFERROR(VLOOKUP(5&amp;$A:$A,list!$A:F,6,0),""))</f>
        <v/>
      </c>
      <c r="AD203" s="10">
        <f>IF(IFERROR(VLOOKUP(5&amp;$A:$A,list!$A:G,7,0),"")=0,"",IFERROR(VLOOKUP(5&amp;$A:$A,list!$A:G,7,0),""))</f>
        <v/>
      </c>
      <c r="AE203" s="10">
        <f>IF(IFERROR(VLOOKUP(5&amp;$A:$A,list!$A:H,8,0),"")=0,"",IFERROR(VLOOKUP(5&amp;$A:$A,list!$A:H,8,0),""))</f>
        <v/>
      </c>
      <c r="AF203" s="2">
        <f>IF(IFERROR(VLOOKUP(6&amp;$A:$A,list!$A:C,3,0),"")=0,"",IFERROR(VLOOKUP(6&amp;$A:$A,list!$A:C,3,0),""))</f>
        <v/>
      </c>
      <c r="AG203" s="10">
        <f>IF(IFERROR(VLOOKUP(6&amp;$A:$A,list!$A:D,4,0),"")=0,"",IFERROR(VLOOKUP(6&amp;$A:$A,list!$A:D,4,0),""))</f>
        <v/>
      </c>
      <c r="AH203" s="10">
        <f>IF(IFERROR(VLOOKUP(6&amp;$A:$A,list!$A:E,5,0),"")=0,"",IFERROR(VLOOKUP(6&amp;$A:$A,list!$A:E,5,0),""))</f>
        <v/>
      </c>
      <c r="AI203" s="10">
        <f>IF(IFERROR(VLOOKUP(6&amp;$A:$A,list!$A:F,6,0),"")=0,"",IFERROR(VLOOKUP(6&amp;$A:$A,list!$A:F,6,0),""))</f>
        <v/>
      </c>
      <c r="AJ203" s="10">
        <f>IF(IFERROR(VLOOKUP(6&amp;$A:$A,list!$A:G,7,0),"")=0,"",IFERROR(VLOOKUP(6&amp;$A:$A,list!$A:G,7,0),""))</f>
        <v/>
      </c>
      <c r="AK203" s="10">
        <f>IF(IFERROR(VLOOKUP(6&amp;$A:$A,list!$A:H,8,0),"")=0,"",IFERROR(VLOOKUP(6&amp;$A:$A,list!$A:H,8,0),""))</f>
        <v/>
      </c>
      <c r="AL203" s="2">
        <f>IF(IFERROR(VLOOKUP(7&amp;$A:$A,list!$A:C,3,0),"")=0,"",IFERROR(VLOOKUP(7&amp;$A:$A,list!$A:C,3,0),""))</f>
        <v/>
      </c>
      <c r="AM203" s="10">
        <f>IF(IFERROR(VLOOKUP(7&amp;$A:$A,list!$A:D,4,0),"")=0,"",IFERROR(VLOOKUP(7&amp;$A:$A,list!$A:D,4,0),""))</f>
        <v/>
      </c>
      <c r="AN203" s="10">
        <f>IF(IFERROR(VLOOKUP(7&amp;$A:$A,list!$A:E,5,0),"")=0,"",IFERROR(VLOOKUP(7&amp;$A:$A,list!$A:E,5,0),""))</f>
        <v/>
      </c>
      <c r="AO203" s="10">
        <f>IF(IFERROR(VLOOKUP(7&amp;$A:$A,list!$A:F,6,0),"")=0,"",IFERROR(VLOOKUP(7&amp;$A:$A,list!$A:F,6,0),""))</f>
        <v/>
      </c>
      <c r="AP203" s="10">
        <f>IF(IFERROR(VLOOKUP(7&amp;$A:$A,list!$A:G,7,0),"")=0,"",IFERROR(VLOOKUP(7&amp;$A:$A,list!$A:G,7,0),""))</f>
        <v/>
      </c>
      <c r="AQ203" s="10">
        <f>IF(IFERROR(VLOOKUP(7&amp;$A:$A,list!$A:H,8,0),"")=0,"",IFERROR(VLOOKUP(7&amp;$A:$A,list!$A:H,8,0),""))</f>
        <v/>
      </c>
      <c r="AR203" s="2">
        <f>IF(IFERROR(VLOOKUP(8&amp;$A:$A,list!$A:C,3,0),"")=0,"",IFERROR(VLOOKUP(8&amp;$A:$A,list!$A:C,3,0),""))</f>
        <v/>
      </c>
      <c r="AS203" s="10">
        <f>IF(IFERROR(VLOOKUP(8&amp;$A:$A,list!$A:D,4,0),"")=0,"",IFERROR(VLOOKUP(8&amp;$A:$A,list!$A:D,4,0),""))</f>
        <v/>
      </c>
      <c r="AT203" s="10">
        <f>IF(IFERROR(VLOOKUP(8&amp;$A:$A,list!$A:E,5,0),"")=0,"",IFERROR(VLOOKUP(8&amp;$A:$A,list!$A:E,5,0),""))</f>
        <v/>
      </c>
      <c r="AU203" s="10">
        <f>IF(IFERROR(VLOOKUP(8&amp;$A:$A,list!$A:F,6,0),"")=0,"",IFERROR(VLOOKUP(8&amp;$A:$A,list!$A:F,6,0),""))</f>
        <v/>
      </c>
      <c r="AV203" s="10">
        <f>IF(IFERROR(VLOOKUP(8&amp;$A:$A,list!$A:G,7,0),"")=0,"",IFERROR(VLOOKUP(8&amp;$A:$A,list!$A:G,7,0),""))</f>
        <v/>
      </c>
      <c r="AW203" s="3">
        <f>IF(IFERROR(VLOOKUP(8&amp;$A:$A,list!$A:H,8,0),"")=0,"",IFERROR(VLOOKUP(8&amp;$A:$A,list!$A:H,8,0),""))</f>
        <v/>
      </c>
    </row>
    <row r="204">
      <c r="B204" s="2">
        <f>IF(IFERROR(VLOOKUP(1&amp;$A:$A,list!$A:C,3,0),"")=0,"",IFERROR(VLOOKUP(1&amp;$A:$A,list!$A:C,3,0),""))</f>
        <v/>
      </c>
      <c r="C204" s="10">
        <f>IF(IFERROR(VLOOKUP(1&amp;$A:$A,list!$A:D,4,0),"")=0,"",IFERROR(VLOOKUP(1&amp;$A:$A,list!$A:D,4,0),""))</f>
        <v/>
      </c>
      <c r="D204" s="10">
        <f>IF(IFERROR(VLOOKUP(1&amp;$A:$A,list!$A:E,5,0),"")=0,"",IFERROR(VLOOKUP(1&amp;$A:$A,list!$A:E,5,0),""))</f>
        <v/>
      </c>
      <c r="E204" s="10">
        <f>IF(IFERROR(VLOOKUP(1&amp;$A:$A,list!$A:F,6,0),"")=0,"",IFERROR(VLOOKUP(1&amp;$A:$A,list!$A:F,6,0),""))</f>
        <v/>
      </c>
      <c r="F204" s="10">
        <f>IF(IFERROR(VLOOKUP(1&amp;$A:$A,list!$A:G,7,0),"")=0,"",IFERROR(VLOOKUP(1&amp;$A:$A,list!$A:G,7,0),""))</f>
        <v/>
      </c>
      <c r="G204" s="10">
        <f>IF(IFERROR(VLOOKUP(1&amp;$A:$A,list!$A:H,8,0),"")=0,"",IFERROR(VLOOKUP(1&amp;$A:$A,list!$A:H,8,0),""))</f>
        <v/>
      </c>
      <c r="H204" s="2">
        <f>IF(IFERROR(VLOOKUP(2&amp;$A:$A,list!$A:C,3,0),"")=0,"",IFERROR(VLOOKUP(2&amp;$A:$A,list!$A:C,3,0),""))</f>
        <v/>
      </c>
      <c r="I204" s="10">
        <f>IF(IFERROR(VLOOKUP(2&amp;$A:$A,list!$A:D,4,0),"")=0,"",IFERROR(VLOOKUP(2&amp;$A:$A,list!$A:D,4,0),""))</f>
        <v/>
      </c>
      <c r="J204" s="10">
        <f>IF(IFERROR(VLOOKUP(2&amp;$A:$A,list!$A:E,5,0),"")=0,"",IFERROR(VLOOKUP(2&amp;$A:$A,list!$A:E,5,0),""))</f>
        <v/>
      </c>
      <c r="K204" s="10">
        <f>IF(IFERROR(VLOOKUP(2&amp;$A:$A,list!$A:F,6,0),"")=0,"",IFERROR(VLOOKUP(2&amp;$A:$A,list!$A:F,6,0),""))</f>
        <v/>
      </c>
      <c r="L204" s="10">
        <f>IF(IFERROR(VLOOKUP(2&amp;$A:$A,list!$A:G,7,0),"")=0,"",IFERROR(VLOOKUP(2&amp;$A:$A,list!$A:G,7,0),""))</f>
        <v/>
      </c>
      <c r="M204" s="10">
        <f>IF(IFERROR(VLOOKUP(2&amp;$A:$A,list!$A:H,8,0),"")=0,"",IFERROR(VLOOKUP(2&amp;$A:$A,list!$A:H,8,0),""))</f>
        <v/>
      </c>
      <c r="N204" s="2">
        <f>IF(IFERROR(VLOOKUP(3&amp;$A:$A,list!$A:C,3,0),"")=0,"",IFERROR(VLOOKUP(3&amp;$A:$A,list!$A:C,3,0),""))</f>
        <v/>
      </c>
      <c r="O204" s="10">
        <f>IF(IFERROR(VLOOKUP(3&amp;$A:$A,list!$A:D,4,0),"")=0,"",IFERROR(VLOOKUP(3&amp;$A:$A,list!$A:D,4,0),""))</f>
        <v/>
      </c>
      <c r="P204" s="10">
        <f>IF(IFERROR(VLOOKUP(3&amp;$A:$A,list!$A:E,5,0),"")=0,"",IFERROR(VLOOKUP(3&amp;$A:$A,list!$A:E,5,0),""))</f>
        <v/>
      </c>
      <c r="Q204" s="10">
        <f>IF(IFERROR(VLOOKUP(3&amp;$A:$A,list!$A:F,6,0),"")=0,"",IFERROR(VLOOKUP(3&amp;$A:$A,list!$A:F,6,0),""))</f>
        <v/>
      </c>
      <c r="R204" s="10">
        <f>IF(IFERROR(VLOOKUP(3&amp;$A:$A,list!$A:G,7,0),"")=0,"",IFERROR(VLOOKUP(3&amp;$A:$A,list!$A:G,7,0),""))</f>
        <v/>
      </c>
      <c r="S204" s="10">
        <f>IF(IFERROR(VLOOKUP(3&amp;$A:$A,list!$A:H,8,0),"")=0,"",IFERROR(VLOOKUP(3&amp;$A:$A,list!$A:H,8,0),""))</f>
        <v/>
      </c>
      <c r="T204" s="2">
        <f>IF(IFERROR(VLOOKUP(4&amp;$A:$A,list!$A:C,3,0),"")=0,"",IFERROR(VLOOKUP(4&amp;$A:$A,list!$A:C,3,0),""))</f>
        <v/>
      </c>
      <c r="U204" s="10">
        <f>IF(IFERROR(VLOOKUP(4&amp;$A:$A,list!$A:D,4,0),"")=0,"",IFERROR(VLOOKUP(4&amp;$A:$A,list!$A:D,4,0),""))</f>
        <v/>
      </c>
      <c r="V204" s="10">
        <f>IF(IFERROR(VLOOKUP(4&amp;$A:$A,list!$A:E,5,0),"")=0,"",IFERROR(VLOOKUP(4&amp;$A:$A,list!$A:E,5,0),""))</f>
        <v/>
      </c>
      <c r="W204" s="10">
        <f>IF(IFERROR(VLOOKUP(4&amp;$A:$A,list!$A:F,6,0),"")=0,"",IFERROR(VLOOKUP(4&amp;$A:$A,list!$A:F,6,0),""))</f>
        <v/>
      </c>
      <c r="X204" s="10">
        <f>IF(IFERROR(VLOOKUP(4&amp;$A:$A,list!$A:G,7,0),"")=0,"",IFERROR(VLOOKUP(4&amp;$A:$A,list!$A:G,7,0),""))</f>
        <v/>
      </c>
      <c r="Y204" s="10">
        <f>IF(IFERROR(VLOOKUP(4&amp;$A:$A,list!$A:H,8,0),"")=0,"",IFERROR(VLOOKUP(4&amp;$A:$A,list!$A:H,8,0),""))</f>
        <v/>
      </c>
      <c r="Z204" s="2">
        <f>IF(IFERROR(VLOOKUP(5&amp;$A:$A,list!$A:C,3,0),"")=0,"",IFERROR(VLOOKUP(5&amp;$A:$A,list!$A:C,3,0),""))</f>
        <v/>
      </c>
      <c r="AA204" s="10">
        <f>IF(IFERROR(VLOOKUP(5&amp;$A:$A,list!$A:D,4,0),"")=0,"",IFERROR(VLOOKUP(5&amp;$A:$A,list!$A:D,4,0),""))</f>
        <v/>
      </c>
      <c r="AB204" s="10">
        <f>IF(IFERROR(VLOOKUP(5&amp;$A:$A,list!$A:E,5,0),"")=0,"",IFERROR(VLOOKUP(5&amp;$A:$A,list!$A:E,5,0),""))</f>
        <v/>
      </c>
      <c r="AC204" s="10">
        <f>IF(IFERROR(VLOOKUP(5&amp;$A:$A,list!$A:F,6,0),"")=0,"",IFERROR(VLOOKUP(5&amp;$A:$A,list!$A:F,6,0),""))</f>
        <v/>
      </c>
      <c r="AD204" s="10">
        <f>IF(IFERROR(VLOOKUP(5&amp;$A:$A,list!$A:G,7,0),"")=0,"",IFERROR(VLOOKUP(5&amp;$A:$A,list!$A:G,7,0),""))</f>
        <v/>
      </c>
      <c r="AE204" s="10">
        <f>IF(IFERROR(VLOOKUP(5&amp;$A:$A,list!$A:H,8,0),"")=0,"",IFERROR(VLOOKUP(5&amp;$A:$A,list!$A:H,8,0),""))</f>
        <v/>
      </c>
      <c r="AF204" s="2">
        <f>IF(IFERROR(VLOOKUP(6&amp;$A:$A,list!$A:C,3,0),"")=0,"",IFERROR(VLOOKUP(6&amp;$A:$A,list!$A:C,3,0),""))</f>
        <v/>
      </c>
      <c r="AG204" s="10">
        <f>IF(IFERROR(VLOOKUP(6&amp;$A:$A,list!$A:D,4,0),"")=0,"",IFERROR(VLOOKUP(6&amp;$A:$A,list!$A:D,4,0),""))</f>
        <v/>
      </c>
      <c r="AH204" s="10">
        <f>IF(IFERROR(VLOOKUP(6&amp;$A:$A,list!$A:E,5,0),"")=0,"",IFERROR(VLOOKUP(6&amp;$A:$A,list!$A:E,5,0),""))</f>
        <v/>
      </c>
      <c r="AI204" s="10">
        <f>IF(IFERROR(VLOOKUP(6&amp;$A:$A,list!$A:F,6,0),"")=0,"",IFERROR(VLOOKUP(6&amp;$A:$A,list!$A:F,6,0),""))</f>
        <v/>
      </c>
      <c r="AJ204" s="10">
        <f>IF(IFERROR(VLOOKUP(6&amp;$A:$A,list!$A:G,7,0),"")=0,"",IFERROR(VLOOKUP(6&amp;$A:$A,list!$A:G,7,0),""))</f>
        <v/>
      </c>
      <c r="AK204" s="10">
        <f>IF(IFERROR(VLOOKUP(6&amp;$A:$A,list!$A:H,8,0),"")=0,"",IFERROR(VLOOKUP(6&amp;$A:$A,list!$A:H,8,0),""))</f>
        <v/>
      </c>
      <c r="AL204" s="2">
        <f>IF(IFERROR(VLOOKUP(7&amp;$A:$A,list!$A:C,3,0),"")=0,"",IFERROR(VLOOKUP(7&amp;$A:$A,list!$A:C,3,0),""))</f>
        <v/>
      </c>
      <c r="AM204" s="10">
        <f>IF(IFERROR(VLOOKUP(7&amp;$A:$A,list!$A:D,4,0),"")=0,"",IFERROR(VLOOKUP(7&amp;$A:$A,list!$A:D,4,0),""))</f>
        <v/>
      </c>
      <c r="AN204" s="10">
        <f>IF(IFERROR(VLOOKUP(7&amp;$A:$A,list!$A:E,5,0),"")=0,"",IFERROR(VLOOKUP(7&amp;$A:$A,list!$A:E,5,0),""))</f>
        <v/>
      </c>
      <c r="AO204" s="10">
        <f>IF(IFERROR(VLOOKUP(7&amp;$A:$A,list!$A:F,6,0),"")=0,"",IFERROR(VLOOKUP(7&amp;$A:$A,list!$A:F,6,0),""))</f>
        <v/>
      </c>
      <c r="AP204" s="10">
        <f>IF(IFERROR(VLOOKUP(7&amp;$A:$A,list!$A:G,7,0),"")=0,"",IFERROR(VLOOKUP(7&amp;$A:$A,list!$A:G,7,0),""))</f>
        <v/>
      </c>
      <c r="AQ204" s="10">
        <f>IF(IFERROR(VLOOKUP(7&amp;$A:$A,list!$A:H,8,0),"")=0,"",IFERROR(VLOOKUP(7&amp;$A:$A,list!$A:H,8,0),""))</f>
        <v/>
      </c>
      <c r="AR204" s="2">
        <f>IF(IFERROR(VLOOKUP(8&amp;$A:$A,list!$A:C,3,0),"")=0,"",IFERROR(VLOOKUP(8&amp;$A:$A,list!$A:C,3,0),""))</f>
        <v/>
      </c>
      <c r="AS204" s="10">
        <f>IF(IFERROR(VLOOKUP(8&amp;$A:$A,list!$A:D,4,0),"")=0,"",IFERROR(VLOOKUP(8&amp;$A:$A,list!$A:D,4,0),""))</f>
        <v/>
      </c>
      <c r="AT204" s="10">
        <f>IF(IFERROR(VLOOKUP(8&amp;$A:$A,list!$A:E,5,0),"")=0,"",IFERROR(VLOOKUP(8&amp;$A:$A,list!$A:E,5,0),""))</f>
        <v/>
      </c>
      <c r="AU204" s="10">
        <f>IF(IFERROR(VLOOKUP(8&amp;$A:$A,list!$A:F,6,0),"")=0,"",IFERROR(VLOOKUP(8&amp;$A:$A,list!$A:F,6,0),""))</f>
        <v/>
      </c>
      <c r="AV204" s="10">
        <f>IF(IFERROR(VLOOKUP(8&amp;$A:$A,list!$A:G,7,0),"")=0,"",IFERROR(VLOOKUP(8&amp;$A:$A,list!$A:G,7,0),""))</f>
        <v/>
      </c>
      <c r="AW204" s="3">
        <f>IF(IFERROR(VLOOKUP(8&amp;$A:$A,list!$A:H,8,0),"")=0,"",IFERROR(VLOOKUP(8&amp;$A:$A,list!$A:H,8,0),""))</f>
        <v/>
      </c>
    </row>
    <row r="205">
      <c r="B205" s="2">
        <f>IF(IFERROR(VLOOKUP(1&amp;$A:$A,list!$A:C,3,0),"")=0,"",IFERROR(VLOOKUP(1&amp;$A:$A,list!$A:C,3,0),""))</f>
        <v/>
      </c>
      <c r="C205" s="10">
        <f>IF(IFERROR(VLOOKUP(1&amp;$A:$A,list!$A:D,4,0),"")=0,"",IFERROR(VLOOKUP(1&amp;$A:$A,list!$A:D,4,0),""))</f>
        <v/>
      </c>
      <c r="D205" s="10">
        <f>IF(IFERROR(VLOOKUP(1&amp;$A:$A,list!$A:E,5,0),"")=0,"",IFERROR(VLOOKUP(1&amp;$A:$A,list!$A:E,5,0),""))</f>
        <v/>
      </c>
      <c r="E205" s="10">
        <f>IF(IFERROR(VLOOKUP(1&amp;$A:$A,list!$A:F,6,0),"")=0,"",IFERROR(VLOOKUP(1&amp;$A:$A,list!$A:F,6,0),""))</f>
        <v/>
      </c>
      <c r="F205" s="10">
        <f>IF(IFERROR(VLOOKUP(1&amp;$A:$A,list!$A:G,7,0),"")=0,"",IFERROR(VLOOKUP(1&amp;$A:$A,list!$A:G,7,0),""))</f>
        <v/>
      </c>
      <c r="G205" s="10">
        <f>IF(IFERROR(VLOOKUP(1&amp;$A:$A,list!$A:H,8,0),"")=0,"",IFERROR(VLOOKUP(1&amp;$A:$A,list!$A:H,8,0),""))</f>
        <v/>
      </c>
      <c r="H205" s="2">
        <f>IF(IFERROR(VLOOKUP(2&amp;$A:$A,list!$A:C,3,0),"")=0,"",IFERROR(VLOOKUP(2&amp;$A:$A,list!$A:C,3,0),""))</f>
        <v/>
      </c>
      <c r="I205" s="10">
        <f>IF(IFERROR(VLOOKUP(2&amp;$A:$A,list!$A:D,4,0),"")=0,"",IFERROR(VLOOKUP(2&amp;$A:$A,list!$A:D,4,0),""))</f>
        <v/>
      </c>
      <c r="J205" s="10">
        <f>IF(IFERROR(VLOOKUP(2&amp;$A:$A,list!$A:E,5,0),"")=0,"",IFERROR(VLOOKUP(2&amp;$A:$A,list!$A:E,5,0),""))</f>
        <v/>
      </c>
      <c r="K205" s="10">
        <f>IF(IFERROR(VLOOKUP(2&amp;$A:$A,list!$A:F,6,0),"")=0,"",IFERROR(VLOOKUP(2&amp;$A:$A,list!$A:F,6,0),""))</f>
        <v/>
      </c>
      <c r="L205" s="10">
        <f>IF(IFERROR(VLOOKUP(2&amp;$A:$A,list!$A:G,7,0),"")=0,"",IFERROR(VLOOKUP(2&amp;$A:$A,list!$A:G,7,0),""))</f>
        <v/>
      </c>
      <c r="M205" s="10">
        <f>IF(IFERROR(VLOOKUP(2&amp;$A:$A,list!$A:H,8,0),"")=0,"",IFERROR(VLOOKUP(2&amp;$A:$A,list!$A:H,8,0),""))</f>
        <v/>
      </c>
      <c r="N205" s="2">
        <f>IF(IFERROR(VLOOKUP(3&amp;$A:$A,list!$A:C,3,0),"")=0,"",IFERROR(VLOOKUP(3&amp;$A:$A,list!$A:C,3,0),""))</f>
        <v/>
      </c>
      <c r="O205" s="10">
        <f>IF(IFERROR(VLOOKUP(3&amp;$A:$A,list!$A:D,4,0),"")=0,"",IFERROR(VLOOKUP(3&amp;$A:$A,list!$A:D,4,0),""))</f>
        <v/>
      </c>
      <c r="P205" s="10">
        <f>IF(IFERROR(VLOOKUP(3&amp;$A:$A,list!$A:E,5,0),"")=0,"",IFERROR(VLOOKUP(3&amp;$A:$A,list!$A:E,5,0),""))</f>
        <v/>
      </c>
      <c r="Q205" s="10">
        <f>IF(IFERROR(VLOOKUP(3&amp;$A:$A,list!$A:F,6,0),"")=0,"",IFERROR(VLOOKUP(3&amp;$A:$A,list!$A:F,6,0),""))</f>
        <v/>
      </c>
      <c r="R205" s="10">
        <f>IF(IFERROR(VLOOKUP(3&amp;$A:$A,list!$A:G,7,0),"")=0,"",IFERROR(VLOOKUP(3&amp;$A:$A,list!$A:G,7,0),""))</f>
        <v/>
      </c>
      <c r="S205" s="10">
        <f>IF(IFERROR(VLOOKUP(3&amp;$A:$A,list!$A:H,8,0),"")=0,"",IFERROR(VLOOKUP(3&amp;$A:$A,list!$A:H,8,0),""))</f>
        <v/>
      </c>
      <c r="T205" s="2">
        <f>IF(IFERROR(VLOOKUP(4&amp;$A:$A,list!$A:C,3,0),"")=0,"",IFERROR(VLOOKUP(4&amp;$A:$A,list!$A:C,3,0),""))</f>
        <v/>
      </c>
      <c r="U205" s="10">
        <f>IF(IFERROR(VLOOKUP(4&amp;$A:$A,list!$A:D,4,0),"")=0,"",IFERROR(VLOOKUP(4&amp;$A:$A,list!$A:D,4,0),""))</f>
        <v/>
      </c>
      <c r="V205" s="10">
        <f>IF(IFERROR(VLOOKUP(4&amp;$A:$A,list!$A:E,5,0),"")=0,"",IFERROR(VLOOKUP(4&amp;$A:$A,list!$A:E,5,0),""))</f>
        <v/>
      </c>
      <c r="W205" s="10">
        <f>IF(IFERROR(VLOOKUP(4&amp;$A:$A,list!$A:F,6,0),"")=0,"",IFERROR(VLOOKUP(4&amp;$A:$A,list!$A:F,6,0),""))</f>
        <v/>
      </c>
      <c r="X205" s="10">
        <f>IF(IFERROR(VLOOKUP(4&amp;$A:$A,list!$A:G,7,0),"")=0,"",IFERROR(VLOOKUP(4&amp;$A:$A,list!$A:G,7,0),""))</f>
        <v/>
      </c>
      <c r="Y205" s="10">
        <f>IF(IFERROR(VLOOKUP(4&amp;$A:$A,list!$A:H,8,0),"")=0,"",IFERROR(VLOOKUP(4&amp;$A:$A,list!$A:H,8,0),""))</f>
        <v/>
      </c>
      <c r="Z205" s="2">
        <f>IF(IFERROR(VLOOKUP(5&amp;$A:$A,list!$A:C,3,0),"")=0,"",IFERROR(VLOOKUP(5&amp;$A:$A,list!$A:C,3,0),""))</f>
        <v/>
      </c>
      <c r="AA205" s="10">
        <f>IF(IFERROR(VLOOKUP(5&amp;$A:$A,list!$A:D,4,0),"")=0,"",IFERROR(VLOOKUP(5&amp;$A:$A,list!$A:D,4,0),""))</f>
        <v/>
      </c>
      <c r="AB205" s="10">
        <f>IF(IFERROR(VLOOKUP(5&amp;$A:$A,list!$A:E,5,0),"")=0,"",IFERROR(VLOOKUP(5&amp;$A:$A,list!$A:E,5,0),""))</f>
        <v/>
      </c>
      <c r="AC205" s="10">
        <f>IF(IFERROR(VLOOKUP(5&amp;$A:$A,list!$A:F,6,0),"")=0,"",IFERROR(VLOOKUP(5&amp;$A:$A,list!$A:F,6,0),""))</f>
        <v/>
      </c>
      <c r="AD205" s="10">
        <f>IF(IFERROR(VLOOKUP(5&amp;$A:$A,list!$A:G,7,0),"")=0,"",IFERROR(VLOOKUP(5&amp;$A:$A,list!$A:G,7,0),""))</f>
        <v/>
      </c>
      <c r="AE205" s="10">
        <f>IF(IFERROR(VLOOKUP(5&amp;$A:$A,list!$A:H,8,0),"")=0,"",IFERROR(VLOOKUP(5&amp;$A:$A,list!$A:H,8,0),""))</f>
        <v/>
      </c>
      <c r="AF205" s="2">
        <f>IF(IFERROR(VLOOKUP(6&amp;$A:$A,list!$A:C,3,0),"")=0,"",IFERROR(VLOOKUP(6&amp;$A:$A,list!$A:C,3,0),""))</f>
        <v/>
      </c>
      <c r="AG205" s="10">
        <f>IF(IFERROR(VLOOKUP(6&amp;$A:$A,list!$A:D,4,0),"")=0,"",IFERROR(VLOOKUP(6&amp;$A:$A,list!$A:D,4,0),""))</f>
        <v/>
      </c>
      <c r="AH205" s="10">
        <f>IF(IFERROR(VLOOKUP(6&amp;$A:$A,list!$A:E,5,0),"")=0,"",IFERROR(VLOOKUP(6&amp;$A:$A,list!$A:E,5,0),""))</f>
        <v/>
      </c>
      <c r="AI205" s="10">
        <f>IF(IFERROR(VLOOKUP(6&amp;$A:$A,list!$A:F,6,0),"")=0,"",IFERROR(VLOOKUP(6&amp;$A:$A,list!$A:F,6,0),""))</f>
        <v/>
      </c>
      <c r="AJ205" s="10">
        <f>IF(IFERROR(VLOOKUP(6&amp;$A:$A,list!$A:G,7,0),"")=0,"",IFERROR(VLOOKUP(6&amp;$A:$A,list!$A:G,7,0),""))</f>
        <v/>
      </c>
      <c r="AK205" s="10">
        <f>IF(IFERROR(VLOOKUP(6&amp;$A:$A,list!$A:H,8,0),"")=0,"",IFERROR(VLOOKUP(6&amp;$A:$A,list!$A:H,8,0),""))</f>
        <v/>
      </c>
      <c r="AL205" s="2">
        <f>IF(IFERROR(VLOOKUP(7&amp;$A:$A,list!$A:C,3,0),"")=0,"",IFERROR(VLOOKUP(7&amp;$A:$A,list!$A:C,3,0),""))</f>
        <v/>
      </c>
      <c r="AM205" s="10">
        <f>IF(IFERROR(VLOOKUP(7&amp;$A:$A,list!$A:D,4,0),"")=0,"",IFERROR(VLOOKUP(7&amp;$A:$A,list!$A:D,4,0),""))</f>
        <v/>
      </c>
      <c r="AN205" s="10">
        <f>IF(IFERROR(VLOOKUP(7&amp;$A:$A,list!$A:E,5,0),"")=0,"",IFERROR(VLOOKUP(7&amp;$A:$A,list!$A:E,5,0),""))</f>
        <v/>
      </c>
      <c r="AO205" s="10">
        <f>IF(IFERROR(VLOOKUP(7&amp;$A:$A,list!$A:F,6,0),"")=0,"",IFERROR(VLOOKUP(7&amp;$A:$A,list!$A:F,6,0),""))</f>
        <v/>
      </c>
      <c r="AP205" s="10">
        <f>IF(IFERROR(VLOOKUP(7&amp;$A:$A,list!$A:G,7,0),"")=0,"",IFERROR(VLOOKUP(7&amp;$A:$A,list!$A:G,7,0),""))</f>
        <v/>
      </c>
      <c r="AQ205" s="10">
        <f>IF(IFERROR(VLOOKUP(7&amp;$A:$A,list!$A:H,8,0),"")=0,"",IFERROR(VLOOKUP(7&amp;$A:$A,list!$A:H,8,0),""))</f>
        <v/>
      </c>
      <c r="AR205" s="2">
        <f>IF(IFERROR(VLOOKUP(8&amp;$A:$A,list!$A:C,3,0),"")=0,"",IFERROR(VLOOKUP(8&amp;$A:$A,list!$A:C,3,0),""))</f>
        <v/>
      </c>
      <c r="AS205" s="10">
        <f>IF(IFERROR(VLOOKUP(8&amp;$A:$A,list!$A:D,4,0),"")=0,"",IFERROR(VLOOKUP(8&amp;$A:$A,list!$A:D,4,0),""))</f>
        <v/>
      </c>
      <c r="AT205" s="10">
        <f>IF(IFERROR(VLOOKUP(8&amp;$A:$A,list!$A:E,5,0),"")=0,"",IFERROR(VLOOKUP(8&amp;$A:$A,list!$A:E,5,0),""))</f>
        <v/>
      </c>
      <c r="AU205" s="10">
        <f>IF(IFERROR(VLOOKUP(8&amp;$A:$A,list!$A:F,6,0),"")=0,"",IFERROR(VLOOKUP(8&amp;$A:$A,list!$A:F,6,0),""))</f>
        <v/>
      </c>
      <c r="AV205" s="10">
        <f>IF(IFERROR(VLOOKUP(8&amp;$A:$A,list!$A:G,7,0),"")=0,"",IFERROR(VLOOKUP(8&amp;$A:$A,list!$A:G,7,0),""))</f>
        <v/>
      </c>
      <c r="AW205" s="3">
        <f>IF(IFERROR(VLOOKUP(8&amp;$A:$A,list!$A:H,8,0),"")=0,"",IFERROR(VLOOKUP(8&amp;$A:$A,list!$A:H,8,0),""))</f>
        <v/>
      </c>
    </row>
    <row r="206">
      <c r="B206" s="2">
        <f>IF(IFERROR(VLOOKUP(1&amp;$A:$A,list!$A:C,3,0),"")=0,"",IFERROR(VLOOKUP(1&amp;$A:$A,list!$A:C,3,0),""))</f>
        <v/>
      </c>
      <c r="C206" s="10">
        <f>IF(IFERROR(VLOOKUP(1&amp;$A:$A,list!$A:D,4,0),"")=0,"",IFERROR(VLOOKUP(1&amp;$A:$A,list!$A:D,4,0),""))</f>
        <v/>
      </c>
      <c r="D206" s="10">
        <f>IF(IFERROR(VLOOKUP(1&amp;$A:$A,list!$A:E,5,0),"")=0,"",IFERROR(VLOOKUP(1&amp;$A:$A,list!$A:E,5,0),""))</f>
        <v/>
      </c>
      <c r="E206" s="10">
        <f>IF(IFERROR(VLOOKUP(1&amp;$A:$A,list!$A:F,6,0),"")=0,"",IFERROR(VLOOKUP(1&amp;$A:$A,list!$A:F,6,0),""))</f>
        <v/>
      </c>
      <c r="F206" s="10">
        <f>IF(IFERROR(VLOOKUP(1&amp;$A:$A,list!$A:G,7,0),"")=0,"",IFERROR(VLOOKUP(1&amp;$A:$A,list!$A:G,7,0),""))</f>
        <v/>
      </c>
      <c r="G206" s="10">
        <f>IF(IFERROR(VLOOKUP(1&amp;$A:$A,list!$A:H,8,0),"")=0,"",IFERROR(VLOOKUP(1&amp;$A:$A,list!$A:H,8,0),""))</f>
        <v/>
      </c>
      <c r="H206" s="2">
        <f>IF(IFERROR(VLOOKUP(2&amp;$A:$A,list!$A:C,3,0),"")=0,"",IFERROR(VLOOKUP(2&amp;$A:$A,list!$A:C,3,0),""))</f>
        <v/>
      </c>
      <c r="I206" s="10">
        <f>IF(IFERROR(VLOOKUP(2&amp;$A:$A,list!$A:D,4,0),"")=0,"",IFERROR(VLOOKUP(2&amp;$A:$A,list!$A:D,4,0),""))</f>
        <v/>
      </c>
      <c r="J206" s="10">
        <f>IF(IFERROR(VLOOKUP(2&amp;$A:$A,list!$A:E,5,0),"")=0,"",IFERROR(VLOOKUP(2&amp;$A:$A,list!$A:E,5,0),""))</f>
        <v/>
      </c>
      <c r="K206" s="10">
        <f>IF(IFERROR(VLOOKUP(2&amp;$A:$A,list!$A:F,6,0),"")=0,"",IFERROR(VLOOKUP(2&amp;$A:$A,list!$A:F,6,0),""))</f>
        <v/>
      </c>
      <c r="L206" s="10">
        <f>IF(IFERROR(VLOOKUP(2&amp;$A:$A,list!$A:G,7,0),"")=0,"",IFERROR(VLOOKUP(2&amp;$A:$A,list!$A:G,7,0),""))</f>
        <v/>
      </c>
      <c r="M206" s="10">
        <f>IF(IFERROR(VLOOKUP(2&amp;$A:$A,list!$A:H,8,0),"")=0,"",IFERROR(VLOOKUP(2&amp;$A:$A,list!$A:H,8,0),""))</f>
        <v/>
      </c>
      <c r="N206" s="2">
        <f>IF(IFERROR(VLOOKUP(3&amp;$A:$A,list!$A:C,3,0),"")=0,"",IFERROR(VLOOKUP(3&amp;$A:$A,list!$A:C,3,0),""))</f>
        <v/>
      </c>
      <c r="O206" s="10">
        <f>IF(IFERROR(VLOOKUP(3&amp;$A:$A,list!$A:D,4,0),"")=0,"",IFERROR(VLOOKUP(3&amp;$A:$A,list!$A:D,4,0),""))</f>
        <v/>
      </c>
      <c r="P206" s="10">
        <f>IF(IFERROR(VLOOKUP(3&amp;$A:$A,list!$A:E,5,0),"")=0,"",IFERROR(VLOOKUP(3&amp;$A:$A,list!$A:E,5,0),""))</f>
        <v/>
      </c>
      <c r="Q206" s="10">
        <f>IF(IFERROR(VLOOKUP(3&amp;$A:$A,list!$A:F,6,0),"")=0,"",IFERROR(VLOOKUP(3&amp;$A:$A,list!$A:F,6,0),""))</f>
        <v/>
      </c>
      <c r="R206" s="10">
        <f>IF(IFERROR(VLOOKUP(3&amp;$A:$A,list!$A:G,7,0),"")=0,"",IFERROR(VLOOKUP(3&amp;$A:$A,list!$A:G,7,0),""))</f>
        <v/>
      </c>
      <c r="S206" s="10">
        <f>IF(IFERROR(VLOOKUP(3&amp;$A:$A,list!$A:H,8,0),"")=0,"",IFERROR(VLOOKUP(3&amp;$A:$A,list!$A:H,8,0),""))</f>
        <v/>
      </c>
      <c r="T206" s="2">
        <f>IF(IFERROR(VLOOKUP(4&amp;$A:$A,list!$A:C,3,0),"")=0,"",IFERROR(VLOOKUP(4&amp;$A:$A,list!$A:C,3,0),""))</f>
        <v/>
      </c>
      <c r="U206" s="10">
        <f>IF(IFERROR(VLOOKUP(4&amp;$A:$A,list!$A:D,4,0),"")=0,"",IFERROR(VLOOKUP(4&amp;$A:$A,list!$A:D,4,0),""))</f>
        <v/>
      </c>
      <c r="V206" s="10">
        <f>IF(IFERROR(VLOOKUP(4&amp;$A:$A,list!$A:E,5,0),"")=0,"",IFERROR(VLOOKUP(4&amp;$A:$A,list!$A:E,5,0),""))</f>
        <v/>
      </c>
      <c r="W206" s="10">
        <f>IF(IFERROR(VLOOKUP(4&amp;$A:$A,list!$A:F,6,0),"")=0,"",IFERROR(VLOOKUP(4&amp;$A:$A,list!$A:F,6,0),""))</f>
        <v/>
      </c>
      <c r="X206" s="10">
        <f>IF(IFERROR(VLOOKUP(4&amp;$A:$A,list!$A:G,7,0),"")=0,"",IFERROR(VLOOKUP(4&amp;$A:$A,list!$A:G,7,0),""))</f>
        <v/>
      </c>
      <c r="Y206" s="10">
        <f>IF(IFERROR(VLOOKUP(4&amp;$A:$A,list!$A:H,8,0),"")=0,"",IFERROR(VLOOKUP(4&amp;$A:$A,list!$A:H,8,0),""))</f>
        <v/>
      </c>
      <c r="Z206" s="2">
        <f>IF(IFERROR(VLOOKUP(5&amp;$A:$A,list!$A:C,3,0),"")=0,"",IFERROR(VLOOKUP(5&amp;$A:$A,list!$A:C,3,0),""))</f>
        <v/>
      </c>
      <c r="AA206" s="10">
        <f>IF(IFERROR(VLOOKUP(5&amp;$A:$A,list!$A:D,4,0),"")=0,"",IFERROR(VLOOKUP(5&amp;$A:$A,list!$A:D,4,0),""))</f>
        <v/>
      </c>
      <c r="AB206" s="10">
        <f>IF(IFERROR(VLOOKUP(5&amp;$A:$A,list!$A:E,5,0),"")=0,"",IFERROR(VLOOKUP(5&amp;$A:$A,list!$A:E,5,0),""))</f>
        <v/>
      </c>
      <c r="AC206" s="10">
        <f>IF(IFERROR(VLOOKUP(5&amp;$A:$A,list!$A:F,6,0),"")=0,"",IFERROR(VLOOKUP(5&amp;$A:$A,list!$A:F,6,0),""))</f>
        <v/>
      </c>
      <c r="AD206" s="10">
        <f>IF(IFERROR(VLOOKUP(5&amp;$A:$A,list!$A:G,7,0),"")=0,"",IFERROR(VLOOKUP(5&amp;$A:$A,list!$A:G,7,0),""))</f>
        <v/>
      </c>
      <c r="AE206" s="10">
        <f>IF(IFERROR(VLOOKUP(5&amp;$A:$A,list!$A:H,8,0),"")=0,"",IFERROR(VLOOKUP(5&amp;$A:$A,list!$A:H,8,0),""))</f>
        <v/>
      </c>
      <c r="AF206" s="2">
        <f>IF(IFERROR(VLOOKUP(6&amp;$A:$A,list!$A:C,3,0),"")=0,"",IFERROR(VLOOKUP(6&amp;$A:$A,list!$A:C,3,0),""))</f>
        <v/>
      </c>
      <c r="AG206" s="10">
        <f>IF(IFERROR(VLOOKUP(6&amp;$A:$A,list!$A:D,4,0),"")=0,"",IFERROR(VLOOKUP(6&amp;$A:$A,list!$A:D,4,0),""))</f>
        <v/>
      </c>
      <c r="AH206" s="10">
        <f>IF(IFERROR(VLOOKUP(6&amp;$A:$A,list!$A:E,5,0),"")=0,"",IFERROR(VLOOKUP(6&amp;$A:$A,list!$A:E,5,0),""))</f>
        <v/>
      </c>
      <c r="AI206" s="10">
        <f>IF(IFERROR(VLOOKUP(6&amp;$A:$A,list!$A:F,6,0),"")=0,"",IFERROR(VLOOKUP(6&amp;$A:$A,list!$A:F,6,0),""))</f>
        <v/>
      </c>
      <c r="AJ206" s="10">
        <f>IF(IFERROR(VLOOKUP(6&amp;$A:$A,list!$A:G,7,0),"")=0,"",IFERROR(VLOOKUP(6&amp;$A:$A,list!$A:G,7,0),""))</f>
        <v/>
      </c>
      <c r="AK206" s="10">
        <f>IF(IFERROR(VLOOKUP(6&amp;$A:$A,list!$A:H,8,0),"")=0,"",IFERROR(VLOOKUP(6&amp;$A:$A,list!$A:H,8,0),""))</f>
        <v/>
      </c>
      <c r="AL206" s="2">
        <f>IF(IFERROR(VLOOKUP(7&amp;$A:$A,list!$A:C,3,0),"")=0,"",IFERROR(VLOOKUP(7&amp;$A:$A,list!$A:C,3,0),""))</f>
        <v/>
      </c>
      <c r="AM206" s="10">
        <f>IF(IFERROR(VLOOKUP(7&amp;$A:$A,list!$A:D,4,0),"")=0,"",IFERROR(VLOOKUP(7&amp;$A:$A,list!$A:D,4,0),""))</f>
        <v/>
      </c>
      <c r="AN206" s="10">
        <f>IF(IFERROR(VLOOKUP(7&amp;$A:$A,list!$A:E,5,0),"")=0,"",IFERROR(VLOOKUP(7&amp;$A:$A,list!$A:E,5,0),""))</f>
        <v/>
      </c>
      <c r="AO206" s="10">
        <f>IF(IFERROR(VLOOKUP(7&amp;$A:$A,list!$A:F,6,0),"")=0,"",IFERROR(VLOOKUP(7&amp;$A:$A,list!$A:F,6,0),""))</f>
        <v/>
      </c>
      <c r="AP206" s="10">
        <f>IF(IFERROR(VLOOKUP(7&amp;$A:$A,list!$A:G,7,0),"")=0,"",IFERROR(VLOOKUP(7&amp;$A:$A,list!$A:G,7,0),""))</f>
        <v/>
      </c>
      <c r="AQ206" s="10">
        <f>IF(IFERROR(VLOOKUP(7&amp;$A:$A,list!$A:H,8,0),"")=0,"",IFERROR(VLOOKUP(7&amp;$A:$A,list!$A:H,8,0),""))</f>
        <v/>
      </c>
      <c r="AR206" s="2">
        <f>IF(IFERROR(VLOOKUP(8&amp;$A:$A,list!$A:C,3,0),"")=0,"",IFERROR(VLOOKUP(8&amp;$A:$A,list!$A:C,3,0),""))</f>
        <v/>
      </c>
      <c r="AS206" s="10">
        <f>IF(IFERROR(VLOOKUP(8&amp;$A:$A,list!$A:D,4,0),"")=0,"",IFERROR(VLOOKUP(8&amp;$A:$A,list!$A:D,4,0),""))</f>
        <v/>
      </c>
      <c r="AT206" s="10">
        <f>IF(IFERROR(VLOOKUP(8&amp;$A:$A,list!$A:E,5,0),"")=0,"",IFERROR(VLOOKUP(8&amp;$A:$A,list!$A:E,5,0),""))</f>
        <v/>
      </c>
      <c r="AU206" s="10">
        <f>IF(IFERROR(VLOOKUP(8&amp;$A:$A,list!$A:F,6,0),"")=0,"",IFERROR(VLOOKUP(8&amp;$A:$A,list!$A:F,6,0),""))</f>
        <v/>
      </c>
      <c r="AV206" s="10">
        <f>IF(IFERROR(VLOOKUP(8&amp;$A:$A,list!$A:G,7,0),"")=0,"",IFERROR(VLOOKUP(8&amp;$A:$A,list!$A:G,7,0),""))</f>
        <v/>
      </c>
      <c r="AW206" s="3">
        <f>IF(IFERROR(VLOOKUP(8&amp;$A:$A,list!$A:H,8,0),"")=0,"",IFERROR(VLOOKUP(8&amp;$A:$A,list!$A:H,8,0),""))</f>
        <v/>
      </c>
    </row>
    <row r="207">
      <c r="B207" s="2">
        <f>IF(IFERROR(VLOOKUP(1&amp;$A:$A,list!$A:C,3,0),"")=0,"",IFERROR(VLOOKUP(1&amp;$A:$A,list!$A:C,3,0),""))</f>
        <v/>
      </c>
      <c r="C207" s="10">
        <f>IF(IFERROR(VLOOKUP(1&amp;$A:$A,list!$A:D,4,0),"")=0,"",IFERROR(VLOOKUP(1&amp;$A:$A,list!$A:D,4,0),""))</f>
        <v/>
      </c>
      <c r="D207" s="10">
        <f>IF(IFERROR(VLOOKUP(1&amp;$A:$A,list!$A:E,5,0),"")=0,"",IFERROR(VLOOKUP(1&amp;$A:$A,list!$A:E,5,0),""))</f>
        <v/>
      </c>
      <c r="E207" s="10">
        <f>IF(IFERROR(VLOOKUP(1&amp;$A:$A,list!$A:F,6,0),"")=0,"",IFERROR(VLOOKUP(1&amp;$A:$A,list!$A:F,6,0),""))</f>
        <v/>
      </c>
      <c r="F207" s="10">
        <f>IF(IFERROR(VLOOKUP(1&amp;$A:$A,list!$A:G,7,0),"")=0,"",IFERROR(VLOOKUP(1&amp;$A:$A,list!$A:G,7,0),""))</f>
        <v/>
      </c>
      <c r="G207" s="10">
        <f>IF(IFERROR(VLOOKUP(1&amp;$A:$A,list!$A:H,8,0),"")=0,"",IFERROR(VLOOKUP(1&amp;$A:$A,list!$A:H,8,0),""))</f>
        <v/>
      </c>
      <c r="H207" s="2">
        <f>IF(IFERROR(VLOOKUP(2&amp;$A:$A,list!$A:C,3,0),"")=0,"",IFERROR(VLOOKUP(2&amp;$A:$A,list!$A:C,3,0),""))</f>
        <v/>
      </c>
      <c r="I207" s="10">
        <f>IF(IFERROR(VLOOKUP(2&amp;$A:$A,list!$A:D,4,0),"")=0,"",IFERROR(VLOOKUP(2&amp;$A:$A,list!$A:D,4,0),""))</f>
        <v/>
      </c>
      <c r="J207" s="10">
        <f>IF(IFERROR(VLOOKUP(2&amp;$A:$A,list!$A:E,5,0),"")=0,"",IFERROR(VLOOKUP(2&amp;$A:$A,list!$A:E,5,0),""))</f>
        <v/>
      </c>
      <c r="K207" s="10">
        <f>IF(IFERROR(VLOOKUP(2&amp;$A:$A,list!$A:F,6,0),"")=0,"",IFERROR(VLOOKUP(2&amp;$A:$A,list!$A:F,6,0),""))</f>
        <v/>
      </c>
      <c r="L207" s="10">
        <f>IF(IFERROR(VLOOKUP(2&amp;$A:$A,list!$A:G,7,0),"")=0,"",IFERROR(VLOOKUP(2&amp;$A:$A,list!$A:G,7,0),""))</f>
        <v/>
      </c>
      <c r="M207" s="10">
        <f>IF(IFERROR(VLOOKUP(2&amp;$A:$A,list!$A:H,8,0),"")=0,"",IFERROR(VLOOKUP(2&amp;$A:$A,list!$A:H,8,0),""))</f>
        <v/>
      </c>
      <c r="N207" s="2">
        <f>IF(IFERROR(VLOOKUP(3&amp;$A:$A,list!$A:C,3,0),"")=0,"",IFERROR(VLOOKUP(3&amp;$A:$A,list!$A:C,3,0),""))</f>
        <v/>
      </c>
      <c r="O207" s="10">
        <f>IF(IFERROR(VLOOKUP(3&amp;$A:$A,list!$A:D,4,0),"")=0,"",IFERROR(VLOOKUP(3&amp;$A:$A,list!$A:D,4,0),""))</f>
        <v/>
      </c>
      <c r="P207" s="10">
        <f>IF(IFERROR(VLOOKUP(3&amp;$A:$A,list!$A:E,5,0),"")=0,"",IFERROR(VLOOKUP(3&amp;$A:$A,list!$A:E,5,0),""))</f>
        <v/>
      </c>
      <c r="Q207" s="10">
        <f>IF(IFERROR(VLOOKUP(3&amp;$A:$A,list!$A:F,6,0),"")=0,"",IFERROR(VLOOKUP(3&amp;$A:$A,list!$A:F,6,0),""))</f>
        <v/>
      </c>
      <c r="R207" s="10">
        <f>IF(IFERROR(VLOOKUP(3&amp;$A:$A,list!$A:G,7,0),"")=0,"",IFERROR(VLOOKUP(3&amp;$A:$A,list!$A:G,7,0),""))</f>
        <v/>
      </c>
      <c r="S207" s="10">
        <f>IF(IFERROR(VLOOKUP(3&amp;$A:$A,list!$A:H,8,0),"")=0,"",IFERROR(VLOOKUP(3&amp;$A:$A,list!$A:H,8,0),""))</f>
        <v/>
      </c>
      <c r="T207" s="2">
        <f>IF(IFERROR(VLOOKUP(4&amp;$A:$A,list!$A:C,3,0),"")=0,"",IFERROR(VLOOKUP(4&amp;$A:$A,list!$A:C,3,0),""))</f>
        <v/>
      </c>
      <c r="U207" s="10">
        <f>IF(IFERROR(VLOOKUP(4&amp;$A:$A,list!$A:D,4,0),"")=0,"",IFERROR(VLOOKUP(4&amp;$A:$A,list!$A:D,4,0),""))</f>
        <v/>
      </c>
      <c r="V207" s="10">
        <f>IF(IFERROR(VLOOKUP(4&amp;$A:$A,list!$A:E,5,0),"")=0,"",IFERROR(VLOOKUP(4&amp;$A:$A,list!$A:E,5,0),""))</f>
        <v/>
      </c>
      <c r="W207" s="10">
        <f>IF(IFERROR(VLOOKUP(4&amp;$A:$A,list!$A:F,6,0),"")=0,"",IFERROR(VLOOKUP(4&amp;$A:$A,list!$A:F,6,0),""))</f>
        <v/>
      </c>
      <c r="X207" s="10">
        <f>IF(IFERROR(VLOOKUP(4&amp;$A:$A,list!$A:G,7,0),"")=0,"",IFERROR(VLOOKUP(4&amp;$A:$A,list!$A:G,7,0),""))</f>
        <v/>
      </c>
      <c r="Y207" s="10">
        <f>IF(IFERROR(VLOOKUP(4&amp;$A:$A,list!$A:H,8,0),"")=0,"",IFERROR(VLOOKUP(4&amp;$A:$A,list!$A:H,8,0),""))</f>
        <v/>
      </c>
      <c r="Z207" s="2">
        <f>IF(IFERROR(VLOOKUP(5&amp;$A:$A,list!$A:C,3,0),"")=0,"",IFERROR(VLOOKUP(5&amp;$A:$A,list!$A:C,3,0),""))</f>
        <v/>
      </c>
      <c r="AA207" s="10">
        <f>IF(IFERROR(VLOOKUP(5&amp;$A:$A,list!$A:D,4,0),"")=0,"",IFERROR(VLOOKUP(5&amp;$A:$A,list!$A:D,4,0),""))</f>
        <v/>
      </c>
      <c r="AB207" s="10">
        <f>IF(IFERROR(VLOOKUP(5&amp;$A:$A,list!$A:E,5,0),"")=0,"",IFERROR(VLOOKUP(5&amp;$A:$A,list!$A:E,5,0),""))</f>
        <v/>
      </c>
      <c r="AC207" s="10">
        <f>IF(IFERROR(VLOOKUP(5&amp;$A:$A,list!$A:F,6,0),"")=0,"",IFERROR(VLOOKUP(5&amp;$A:$A,list!$A:F,6,0),""))</f>
        <v/>
      </c>
      <c r="AD207" s="10">
        <f>IF(IFERROR(VLOOKUP(5&amp;$A:$A,list!$A:G,7,0),"")=0,"",IFERROR(VLOOKUP(5&amp;$A:$A,list!$A:G,7,0),""))</f>
        <v/>
      </c>
      <c r="AE207" s="10">
        <f>IF(IFERROR(VLOOKUP(5&amp;$A:$A,list!$A:H,8,0),"")=0,"",IFERROR(VLOOKUP(5&amp;$A:$A,list!$A:H,8,0),""))</f>
        <v/>
      </c>
      <c r="AF207" s="2">
        <f>IF(IFERROR(VLOOKUP(6&amp;$A:$A,list!$A:C,3,0),"")=0,"",IFERROR(VLOOKUP(6&amp;$A:$A,list!$A:C,3,0),""))</f>
        <v/>
      </c>
      <c r="AG207" s="10">
        <f>IF(IFERROR(VLOOKUP(6&amp;$A:$A,list!$A:D,4,0),"")=0,"",IFERROR(VLOOKUP(6&amp;$A:$A,list!$A:D,4,0),""))</f>
        <v/>
      </c>
      <c r="AH207" s="10">
        <f>IF(IFERROR(VLOOKUP(6&amp;$A:$A,list!$A:E,5,0),"")=0,"",IFERROR(VLOOKUP(6&amp;$A:$A,list!$A:E,5,0),""))</f>
        <v/>
      </c>
      <c r="AI207" s="10">
        <f>IF(IFERROR(VLOOKUP(6&amp;$A:$A,list!$A:F,6,0),"")=0,"",IFERROR(VLOOKUP(6&amp;$A:$A,list!$A:F,6,0),""))</f>
        <v/>
      </c>
      <c r="AJ207" s="10">
        <f>IF(IFERROR(VLOOKUP(6&amp;$A:$A,list!$A:G,7,0),"")=0,"",IFERROR(VLOOKUP(6&amp;$A:$A,list!$A:G,7,0),""))</f>
        <v/>
      </c>
      <c r="AK207" s="10">
        <f>IF(IFERROR(VLOOKUP(6&amp;$A:$A,list!$A:H,8,0),"")=0,"",IFERROR(VLOOKUP(6&amp;$A:$A,list!$A:H,8,0),""))</f>
        <v/>
      </c>
      <c r="AL207" s="2">
        <f>IF(IFERROR(VLOOKUP(7&amp;$A:$A,list!$A:C,3,0),"")=0,"",IFERROR(VLOOKUP(7&amp;$A:$A,list!$A:C,3,0),""))</f>
        <v/>
      </c>
      <c r="AM207" s="10">
        <f>IF(IFERROR(VLOOKUP(7&amp;$A:$A,list!$A:D,4,0),"")=0,"",IFERROR(VLOOKUP(7&amp;$A:$A,list!$A:D,4,0),""))</f>
        <v/>
      </c>
      <c r="AN207" s="10">
        <f>IF(IFERROR(VLOOKUP(7&amp;$A:$A,list!$A:E,5,0),"")=0,"",IFERROR(VLOOKUP(7&amp;$A:$A,list!$A:E,5,0),""))</f>
        <v/>
      </c>
      <c r="AO207" s="10">
        <f>IF(IFERROR(VLOOKUP(7&amp;$A:$A,list!$A:F,6,0),"")=0,"",IFERROR(VLOOKUP(7&amp;$A:$A,list!$A:F,6,0),""))</f>
        <v/>
      </c>
      <c r="AP207" s="10">
        <f>IF(IFERROR(VLOOKUP(7&amp;$A:$A,list!$A:G,7,0),"")=0,"",IFERROR(VLOOKUP(7&amp;$A:$A,list!$A:G,7,0),""))</f>
        <v/>
      </c>
      <c r="AQ207" s="10">
        <f>IF(IFERROR(VLOOKUP(7&amp;$A:$A,list!$A:H,8,0),"")=0,"",IFERROR(VLOOKUP(7&amp;$A:$A,list!$A:H,8,0),""))</f>
        <v/>
      </c>
      <c r="AR207" s="2">
        <f>IF(IFERROR(VLOOKUP(8&amp;$A:$A,list!$A:C,3,0),"")=0,"",IFERROR(VLOOKUP(8&amp;$A:$A,list!$A:C,3,0),""))</f>
        <v/>
      </c>
      <c r="AS207" s="10">
        <f>IF(IFERROR(VLOOKUP(8&amp;$A:$A,list!$A:D,4,0),"")=0,"",IFERROR(VLOOKUP(8&amp;$A:$A,list!$A:D,4,0),""))</f>
        <v/>
      </c>
      <c r="AT207" s="10">
        <f>IF(IFERROR(VLOOKUP(8&amp;$A:$A,list!$A:E,5,0),"")=0,"",IFERROR(VLOOKUP(8&amp;$A:$A,list!$A:E,5,0),""))</f>
        <v/>
      </c>
      <c r="AU207" s="10">
        <f>IF(IFERROR(VLOOKUP(8&amp;$A:$A,list!$A:F,6,0),"")=0,"",IFERROR(VLOOKUP(8&amp;$A:$A,list!$A:F,6,0),""))</f>
        <v/>
      </c>
      <c r="AV207" s="10">
        <f>IF(IFERROR(VLOOKUP(8&amp;$A:$A,list!$A:G,7,0),"")=0,"",IFERROR(VLOOKUP(8&amp;$A:$A,list!$A:G,7,0),""))</f>
        <v/>
      </c>
      <c r="AW207" s="3">
        <f>IF(IFERROR(VLOOKUP(8&amp;$A:$A,list!$A:H,8,0),"")=0,"",IFERROR(VLOOKUP(8&amp;$A:$A,list!$A:H,8,0),""))</f>
        <v/>
      </c>
    </row>
    <row r="208">
      <c r="B208" s="2">
        <f>IF(IFERROR(VLOOKUP(1&amp;$A:$A,list!$A:C,3,0),"")=0,"",IFERROR(VLOOKUP(1&amp;$A:$A,list!$A:C,3,0),""))</f>
        <v/>
      </c>
      <c r="C208" s="10">
        <f>IF(IFERROR(VLOOKUP(1&amp;$A:$A,list!$A:D,4,0),"")=0,"",IFERROR(VLOOKUP(1&amp;$A:$A,list!$A:D,4,0),""))</f>
        <v/>
      </c>
      <c r="D208" s="10">
        <f>IF(IFERROR(VLOOKUP(1&amp;$A:$A,list!$A:E,5,0),"")=0,"",IFERROR(VLOOKUP(1&amp;$A:$A,list!$A:E,5,0),""))</f>
        <v/>
      </c>
      <c r="E208" s="10">
        <f>IF(IFERROR(VLOOKUP(1&amp;$A:$A,list!$A:F,6,0),"")=0,"",IFERROR(VLOOKUP(1&amp;$A:$A,list!$A:F,6,0),""))</f>
        <v/>
      </c>
      <c r="F208" s="10">
        <f>IF(IFERROR(VLOOKUP(1&amp;$A:$A,list!$A:G,7,0),"")=0,"",IFERROR(VLOOKUP(1&amp;$A:$A,list!$A:G,7,0),""))</f>
        <v/>
      </c>
      <c r="G208" s="10">
        <f>IF(IFERROR(VLOOKUP(1&amp;$A:$A,list!$A:H,8,0),"")=0,"",IFERROR(VLOOKUP(1&amp;$A:$A,list!$A:H,8,0),""))</f>
        <v/>
      </c>
      <c r="H208" s="2">
        <f>IF(IFERROR(VLOOKUP(2&amp;$A:$A,list!$A:C,3,0),"")=0,"",IFERROR(VLOOKUP(2&amp;$A:$A,list!$A:C,3,0),""))</f>
        <v/>
      </c>
      <c r="I208" s="10">
        <f>IF(IFERROR(VLOOKUP(2&amp;$A:$A,list!$A:D,4,0),"")=0,"",IFERROR(VLOOKUP(2&amp;$A:$A,list!$A:D,4,0),""))</f>
        <v/>
      </c>
      <c r="J208" s="10">
        <f>IF(IFERROR(VLOOKUP(2&amp;$A:$A,list!$A:E,5,0),"")=0,"",IFERROR(VLOOKUP(2&amp;$A:$A,list!$A:E,5,0),""))</f>
        <v/>
      </c>
      <c r="K208" s="10">
        <f>IF(IFERROR(VLOOKUP(2&amp;$A:$A,list!$A:F,6,0),"")=0,"",IFERROR(VLOOKUP(2&amp;$A:$A,list!$A:F,6,0),""))</f>
        <v/>
      </c>
      <c r="L208" s="10">
        <f>IF(IFERROR(VLOOKUP(2&amp;$A:$A,list!$A:G,7,0),"")=0,"",IFERROR(VLOOKUP(2&amp;$A:$A,list!$A:G,7,0),""))</f>
        <v/>
      </c>
      <c r="M208" s="10">
        <f>IF(IFERROR(VLOOKUP(2&amp;$A:$A,list!$A:H,8,0),"")=0,"",IFERROR(VLOOKUP(2&amp;$A:$A,list!$A:H,8,0),""))</f>
        <v/>
      </c>
      <c r="N208" s="2">
        <f>IF(IFERROR(VLOOKUP(3&amp;$A:$A,list!$A:C,3,0),"")=0,"",IFERROR(VLOOKUP(3&amp;$A:$A,list!$A:C,3,0),""))</f>
        <v/>
      </c>
      <c r="O208" s="10">
        <f>IF(IFERROR(VLOOKUP(3&amp;$A:$A,list!$A:D,4,0),"")=0,"",IFERROR(VLOOKUP(3&amp;$A:$A,list!$A:D,4,0),""))</f>
        <v/>
      </c>
      <c r="P208" s="10">
        <f>IF(IFERROR(VLOOKUP(3&amp;$A:$A,list!$A:E,5,0),"")=0,"",IFERROR(VLOOKUP(3&amp;$A:$A,list!$A:E,5,0),""))</f>
        <v/>
      </c>
      <c r="Q208" s="10">
        <f>IF(IFERROR(VLOOKUP(3&amp;$A:$A,list!$A:F,6,0),"")=0,"",IFERROR(VLOOKUP(3&amp;$A:$A,list!$A:F,6,0),""))</f>
        <v/>
      </c>
      <c r="R208" s="10">
        <f>IF(IFERROR(VLOOKUP(3&amp;$A:$A,list!$A:G,7,0),"")=0,"",IFERROR(VLOOKUP(3&amp;$A:$A,list!$A:G,7,0),""))</f>
        <v/>
      </c>
      <c r="S208" s="10">
        <f>IF(IFERROR(VLOOKUP(3&amp;$A:$A,list!$A:H,8,0),"")=0,"",IFERROR(VLOOKUP(3&amp;$A:$A,list!$A:H,8,0),""))</f>
        <v/>
      </c>
      <c r="T208" s="2">
        <f>IF(IFERROR(VLOOKUP(4&amp;$A:$A,list!$A:C,3,0),"")=0,"",IFERROR(VLOOKUP(4&amp;$A:$A,list!$A:C,3,0),""))</f>
        <v/>
      </c>
      <c r="U208" s="10">
        <f>IF(IFERROR(VLOOKUP(4&amp;$A:$A,list!$A:D,4,0),"")=0,"",IFERROR(VLOOKUP(4&amp;$A:$A,list!$A:D,4,0),""))</f>
        <v/>
      </c>
      <c r="V208" s="10">
        <f>IF(IFERROR(VLOOKUP(4&amp;$A:$A,list!$A:E,5,0),"")=0,"",IFERROR(VLOOKUP(4&amp;$A:$A,list!$A:E,5,0),""))</f>
        <v/>
      </c>
      <c r="W208" s="10">
        <f>IF(IFERROR(VLOOKUP(4&amp;$A:$A,list!$A:F,6,0),"")=0,"",IFERROR(VLOOKUP(4&amp;$A:$A,list!$A:F,6,0),""))</f>
        <v/>
      </c>
      <c r="X208" s="10">
        <f>IF(IFERROR(VLOOKUP(4&amp;$A:$A,list!$A:G,7,0),"")=0,"",IFERROR(VLOOKUP(4&amp;$A:$A,list!$A:G,7,0),""))</f>
        <v/>
      </c>
      <c r="Y208" s="10">
        <f>IF(IFERROR(VLOOKUP(4&amp;$A:$A,list!$A:H,8,0),"")=0,"",IFERROR(VLOOKUP(4&amp;$A:$A,list!$A:H,8,0),""))</f>
        <v/>
      </c>
      <c r="Z208" s="2">
        <f>IF(IFERROR(VLOOKUP(5&amp;$A:$A,list!$A:C,3,0),"")=0,"",IFERROR(VLOOKUP(5&amp;$A:$A,list!$A:C,3,0),""))</f>
        <v/>
      </c>
      <c r="AA208" s="10">
        <f>IF(IFERROR(VLOOKUP(5&amp;$A:$A,list!$A:D,4,0),"")=0,"",IFERROR(VLOOKUP(5&amp;$A:$A,list!$A:D,4,0),""))</f>
        <v/>
      </c>
      <c r="AB208" s="10">
        <f>IF(IFERROR(VLOOKUP(5&amp;$A:$A,list!$A:E,5,0),"")=0,"",IFERROR(VLOOKUP(5&amp;$A:$A,list!$A:E,5,0),""))</f>
        <v/>
      </c>
      <c r="AC208" s="10">
        <f>IF(IFERROR(VLOOKUP(5&amp;$A:$A,list!$A:F,6,0),"")=0,"",IFERROR(VLOOKUP(5&amp;$A:$A,list!$A:F,6,0),""))</f>
        <v/>
      </c>
      <c r="AD208" s="10">
        <f>IF(IFERROR(VLOOKUP(5&amp;$A:$A,list!$A:G,7,0),"")=0,"",IFERROR(VLOOKUP(5&amp;$A:$A,list!$A:G,7,0),""))</f>
        <v/>
      </c>
      <c r="AE208" s="10">
        <f>IF(IFERROR(VLOOKUP(5&amp;$A:$A,list!$A:H,8,0),"")=0,"",IFERROR(VLOOKUP(5&amp;$A:$A,list!$A:H,8,0),""))</f>
        <v/>
      </c>
      <c r="AF208" s="2">
        <f>IF(IFERROR(VLOOKUP(6&amp;$A:$A,list!$A:C,3,0),"")=0,"",IFERROR(VLOOKUP(6&amp;$A:$A,list!$A:C,3,0),""))</f>
        <v/>
      </c>
      <c r="AG208" s="10">
        <f>IF(IFERROR(VLOOKUP(6&amp;$A:$A,list!$A:D,4,0),"")=0,"",IFERROR(VLOOKUP(6&amp;$A:$A,list!$A:D,4,0),""))</f>
        <v/>
      </c>
      <c r="AH208" s="10">
        <f>IF(IFERROR(VLOOKUP(6&amp;$A:$A,list!$A:E,5,0),"")=0,"",IFERROR(VLOOKUP(6&amp;$A:$A,list!$A:E,5,0),""))</f>
        <v/>
      </c>
      <c r="AI208" s="10">
        <f>IF(IFERROR(VLOOKUP(6&amp;$A:$A,list!$A:F,6,0),"")=0,"",IFERROR(VLOOKUP(6&amp;$A:$A,list!$A:F,6,0),""))</f>
        <v/>
      </c>
      <c r="AJ208" s="10">
        <f>IF(IFERROR(VLOOKUP(6&amp;$A:$A,list!$A:G,7,0),"")=0,"",IFERROR(VLOOKUP(6&amp;$A:$A,list!$A:G,7,0),""))</f>
        <v/>
      </c>
      <c r="AK208" s="10">
        <f>IF(IFERROR(VLOOKUP(6&amp;$A:$A,list!$A:H,8,0),"")=0,"",IFERROR(VLOOKUP(6&amp;$A:$A,list!$A:H,8,0),""))</f>
        <v/>
      </c>
      <c r="AL208" s="2">
        <f>IF(IFERROR(VLOOKUP(7&amp;$A:$A,list!$A:C,3,0),"")=0,"",IFERROR(VLOOKUP(7&amp;$A:$A,list!$A:C,3,0),""))</f>
        <v/>
      </c>
      <c r="AM208" s="10">
        <f>IF(IFERROR(VLOOKUP(7&amp;$A:$A,list!$A:D,4,0),"")=0,"",IFERROR(VLOOKUP(7&amp;$A:$A,list!$A:D,4,0),""))</f>
        <v/>
      </c>
      <c r="AN208" s="10">
        <f>IF(IFERROR(VLOOKUP(7&amp;$A:$A,list!$A:E,5,0),"")=0,"",IFERROR(VLOOKUP(7&amp;$A:$A,list!$A:E,5,0),""))</f>
        <v/>
      </c>
      <c r="AO208" s="10">
        <f>IF(IFERROR(VLOOKUP(7&amp;$A:$A,list!$A:F,6,0),"")=0,"",IFERROR(VLOOKUP(7&amp;$A:$A,list!$A:F,6,0),""))</f>
        <v/>
      </c>
      <c r="AP208" s="10">
        <f>IF(IFERROR(VLOOKUP(7&amp;$A:$A,list!$A:G,7,0),"")=0,"",IFERROR(VLOOKUP(7&amp;$A:$A,list!$A:G,7,0),""))</f>
        <v/>
      </c>
      <c r="AQ208" s="10">
        <f>IF(IFERROR(VLOOKUP(7&amp;$A:$A,list!$A:H,8,0),"")=0,"",IFERROR(VLOOKUP(7&amp;$A:$A,list!$A:H,8,0),""))</f>
        <v/>
      </c>
      <c r="AR208" s="2">
        <f>IF(IFERROR(VLOOKUP(8&amp;$A:$A,list!$A:C,3,0),"")=0,"",IFERROR(VLOOKUP(8&amp;$A:$A,list!$A:C,3,0),""))</f>
        <v/>
      </c>
      <c r="AS208" s="10">
        <f>IF(IFERROR(VLOOKUP(8&amp;$A:$A,list!$A:D,4,0),"")=0,"",IFERROR(VLOOKUP(8&amp;$A:$A,list!$A:D,4,0),""))</f>
        <v/>
      </c>
      <c r="AT208" s="10">
        <f>IF(IFERROR(VLOOKUP(8&amp;$A:$A,list!$A:E,5,0),"")=0,"",IFERROR(VLOOKUP(8&amp;$A:$A,list!$A:E,5,0),""))</f>
        <v/>
      </c>
      <c r="AU208" s="10">
        <f>IF(IFERROR(VLOOKUP(8&amp;$A:$A,list!$A:F,6,0),"")=0,"",IFERROR(VLOOKUP(8&amp;$A:$A,list!$A:F,6,0),""))</f>
        <v/>
      </c>
      <c r="AV208" s="10">
        <f>IF(IFERROR(VLOOKUP(8&amp;$A:$A,list!$A:G,7,0),"")=0,"",IFERROR(VLOOKUP(8&amp;$A:$A,list!$A:G,7,0),""))</f>
        <v/>
      </c>
      <c r="AW208" s="3">
        <f>IF(IFERROR(VLOOKUP(8&amp;$A:$A,list!$A:H,8,0),"")=0,"",IFERROR(VLOOKUP(8&amp;$A:$A,list!$A:H,8,0),""))</f>
        <v/>
      </c>
    </row>
    <row r="209">
      <c r="B209" s="2">
        <f>IF(IFERROR(VLOOKUP(1&amp;$A:$A,list!$A:C,3,0),"")=0,"",IFERROR(VLOOKUP(1&amp;$A:$A,list!$A:C,3,0),""))</f>
        <v/>
      </c>
      <c r="C209" s="10">
        <f>IF(IFERROR(VLOOKUP(1&amp;$A:$A,list!$A:D,4,0),"")=0,"",IFERROR(VLOOKUP(1&amp;$A:$A,list!$A:D,4,0),""))</f>
        <v/>
      </c>
      <c r="D209" s="10">
        <f>IF(IFERROR(VLOOKUP(1&amp;$A:$A,list!$A:E,5,0),"")=0,"",IFERROR(VLOOKUP(1&amp;$A:$A,list!$A:E,5,0),""))</f>
        <v/>
      </c>
      <c r="E209" s="10">
        <f>IF(IFERROR(VLOOKUP(1&amp;$A:$A,list!$A:F,6,0),"")=0,"",IFERROR(VLOOKUP(1&amp;$A:$A,list!$A:F,6,0),""))</f>
        <v/>
      </c>
      <c r="F209" s="10">
        <f>IF(IFERROR(VLOOKUP(1&amp;$A:$A,list!$A:G,7,0),"")=0,"",IFERROR(VLOOKUP(1&amp;$A:$A,list!$A:G,7,0),""))</f>
        <v/>
      </c>
      <c r="G209" s="10">
        <f>IF(IFERROR(VLOOKUP(1&amp;$A:$A,list!$A:H,8,0),"")=0,"",IFERROR(VLOOKUP(1&amp;$A:$A,list!$A:H,8,0),""))</f>
        <v/>
      </c>
      <c r="H209" s="2">
        <f>IF(IFERROR(VLOOKUP(2&amp;$A:$A,list!$A:C,3,0),"")=0,"",IFERROR(VLOOKUP(2&amp;$A:$A,list!$A:C,3,0),""))</f>
        <v/>
      </c>
      <c r="I209" s="10">
        <f>IF(IFERROR(VLOOKUP(2&amp;$A:$A,list!$A:D,4,0),"")=0,"",IFERROR(VLOOKUP(2&amp;$A:$A,list!$A:D,4,0),""))</f>
        <v/>
      </c>
      <c r="J209" s="10">
        <f>IF(IFERROR(VLOOKUP(2&amp;$A:$A,list!$A:E,5,0),"")=0,"",IFERROR(VLOOKUP(2&amp;$A:$A,list!$A:E,5,0),""))</f>
        <v/>
      </c>
      <c r="K209" s="10">
        <f>IF(IFERROR(VLOOKUP(2&amp;$A:$A,list!$A:F,6,0),"")=0,"",IFERROR(VLOOKUP(2&amp;$A:$A,list!$A:F,6,0),""))</f>
        <v/>
      </c>
      <c r="L209" s="10">
        <f>IF(IFERROR(VLOOKUP(2&amp;$A:$A,list!$A:G,7,0),"")=0,"",IFERROR(VLOOKUP(2&amp;$A:$A,list!$A:G,7,0),""))</f>
        <v/>
      </c>
      <c r="M209" s="10">
        <f>IF(IFERROR(VLOOKUP(2&amp;$A:$A,list!$A:H,8,0),"")=0,"",IFERROR(VLOOKUP(2&amp;$A:$A,list!$A:H,8,0),""))</f>
        <v/>
      </c>
      <c r="N209" s="2">
        <f>IF(IFERROR(VLOOKUP(3&amp;$A:$A,list!$A:C,3,0),"")=0,"",IFERROR(VLOOKUP(3&amp;$A:$A,list!$A:C,3,0),""))</f>
        <v/>
      </c>
      <c r="O209" s="10">
        <f>IF(IFERROR(VLOOKUP(3&amp;$A:$A,list!$A:D,4,0),"")=0,"",IFERROR(VLOOKUP(3&amp;$A:$A,list!$A:D,4,0),""))</f>
        <v/>
      </c>
      <c r="P209" s="10">
        <f>IF(IFERROR(VLOOKUP(3&amp;$A:$A,list!$A:E,5,0),"")=0,"",IFERROR(VLOOKUP(3&amp;$A:$A,list!$A:E,5,0),""))</f>
        <v/>
      </c>
      <c r="Q209" s="10">
        <f>IF(IFERROR(VLOOKUP(3&amp;$A:$A,list!$A:F,6,0),"")=0,"",IFERROR(VLOOKUP(3&amp;$A:$A,list!$A:F,6,0),""))</f>
        <v/>
      </c>
      <c r="R209" s="10">
        <f>IF(IFERROR(VLOOKUP(3&amp;$A:$A,list!$A:G,7,0),"")=0,"",IFERROR(VLOOKUP(3&amp;$A:$A,list!$A:G,7,0),""))</f>
        <v/>
      </c>
      <c r="S209" s="10">
        <f>IF(IFERROR(VLOOKUP(3&amp;$A:$A,list!$A:H,8,0),"")=0,"",IFERROR(VLOOKUP(3&amp;$A:$A,list!$A:H,8,0),""))</f>
        <v/>
      </c>
      <c r="T209" s="2">
        <f>IF(IFERROR(VLOOKUP(4&amp;$A:$A,list!$A:C,3,0),"")=0,"",IFERROR(VLOOKUP(4&amp;$A:$A,list!$A:C,3,0),""))</f>
        <v/>
      </c>
      <c r="U209" s="10">
        <f>IF(IFERROR(VLOOKUP(4&amp;$A:$A,list!$A:D,4,0),"")=0,"",IFERROR(VLOOKUP(4&amp;$A:$A,list!$A:D,4,0),""))</f>
        <v/>
      </c>
      <c r="V209" s="10">
        <f>IF(IFERROR(VLOOKUP(4&amp;$A:$A,list!$A:E,5,0),"")=0,"",IFERROR(VLOOKUP(4&amp;$A:$A,list!$A:E,5,0),""))</f>
        <v/>
      </c>
      <c r="W209" s="10">
        <f>IF(IFERROR(VLOOKUP(4&amp;$A:$A,list!$A:F,6,0),"")=0,"",IFERROR(VLOOKUP(4&amp;$A:$A,list!$A:F,6,0),""))</f>
        <v/>
      </c>
      <c r="X209" s="10">
        <f>IF(IFERROR(VLOOKUP(4&amp;$A:$A,list!$A:G,7,0),"")=0,"",IFERROR(VLOOKUP(4&amp;$A:$A,list!$A:G,7,0),""))</f>
        <v/>
      </c>
      <c r="Y209" s="10">
        <f>IF(IFERROR(VLOOKUP(4&amp;$A:$A,list!$A:H,8,0),"")=0,"",IFERROR(VLOOKUP(4&amp;$A:$A,list!$A:H,8,0),""))</f>
        <v/>
      </c>
      <c r="Z209" s="2">
        <f>IF(IFERROR(VLOOKUP(5&amp;$A:$A,list!$A:C,3,0),"")=0,"",IFERROR(VLOOKUP(5&amp;$A:$A,list!$A:C,3,0),""))</f>
        <v/>
      </c>
      <c r="AA209" s="10">
        <f>IF(IFERROR(VLOOKUP(5&amp;$A:$A,list!$A:D,4,0),"")=0,"",IFERROR(VLOOKUP(5&amp;$A:$A,list!$A:D,4,0),""))</f>
        <v/>
      </c>
      <c r="AB209" s="10">
        <f>IF(IFERROR(VLOOKUP(5&amp;$A:$A,list!$A:E,5,0),"")=0,"",IFERROR(VLOOKUP(5&amp;$A:$A,list!$A:E,5,0),""))</f>
        <v/>
      </c>
      <c r="AC209" s="10">
        <f>IF(IFERROR(VLOOKUP(5&amp;$A:$A,list!$A:F,6,0),"")=0,"",IFERROR(VLOOKUP(5&amp;$A:$A,list!$A:F,6,0),""))</f>
        <v/>
      </c>
      <c r="AD209" s="10">
        <f>IF(IFERROR(VLOOKUP(5&amp;$A:$A,list!$A:G,7,0),"")=0,"",IFERROR(VLOOKUP(5&amp;$A:$A,list!$A:G,7,0),""))</f>
        <v/>
      </c>
      <c r="AE209" s="10">
        <f>IF(IFERROR(VLOOKUP(5&amp;$A:$A,list!$A:H,8,0),"")=0,"",IFERROR(VLOOKUP(5&amp;$A:$A,list!$A:H,8,0),""))</f>
        <v/>
      </c>
      <c r="AF209" s="2">
        <f>IF(IFERROR(VLOOKUP(6&amp;$A:$A,list!$A:C,3,0),"")=0,"",IFERROR(VLOOKUP(6&amp;$A:$A,list!$A:C,3,0),""))</f>
        <v/>
      </c>
      <c r="AG209" s="10">
        <f>IF(IFERROR(VLOOKUP(6&amp;$A:$A,list!$A:D,4,0),"")=0,"",IFERROR(VLOOKUP(6&amp;$A:$A,list!$A:D,4,0),""))</f>
        <v/>
      </c>
      <c r="AH209" s="10">
        <f>IF(IFERROR(VLOOKUP(6&amp;$A:$A,list!$A:E,5,0),"")=0,"",IFERROR(VLOOKUP(6&amp;$A:$A,list!$A:E,5,0),""))</f>
        <v/>
      </c>
      <c r="AI209" s="10">
        <f>IF(IFERROR(VLOOKUP(6&amp;$A:$A,list!$A:F,6,0),"")=0,"",IFERROR(VLOOKUP(6&amp;$A:$A,list!$A:F,6,0),""))</f>
        <v/>
      </c>
      <c r="AJ209" s="10">
        <f>IF(IFERROR(VLOOKUP(6&amp;$A:$A,list!$A:G,7,0),"")=0,"",IFERROR(VLOOKUP(6&amp;$A:$A,list!$A:G,7,0),""))</f>
        <v/>
      </c>
      <c r="AK209" s="10">
        <f>IF(IFERROR(VLOOKUP(6&amp;$A:$A,list!$A:H,8,0),"")=0,"",IFERROR(VLOOKUP(6&amp;$A:$A,list!$A:H,8,0),""))</f>
        <v/>
      </c>
      <c r="AL209" s="2">
        <f>IF(IFERROR(VLOOKUP(7&amp;$A:$A,list!$A:C,3,0),"")=0,"",IFERROR(VLOOKUP(7&amp;$A:$A,list!$A:C,3,0),""))</f>
        <v/>
      </c>
      <c r="AM209" s="10">
        <f>IF(IFERROR(VLOOKUP(7&amp;$A:$A,list!$A:D,4,0),"")=0,"",IFERROR(VLOOKUP(7&amp;$A:$A,list!$A:D,4,0),""))</f>
        <v/>
      </c>
      <c r="AN209" s="10">
        <f>IF(IFERROR(VLOOKUP(7&amp;$A:$A,list!$A:E,5,0),"")=0,"",IFERROR(VLOOKUP(7&amp;$A:$A,list!$A:E,5,0),""))</f>
        <v/>
      </c>
      <c r="AO209" s="10">
        <f>IF(IFERROR(VLOOKUP(7&amp;$A:$A,list!$A:F,6,0),"")=0,"",IFERROR(VLOOKUP(7&amp;$A:$A,list!$A:F,6,0),""))</f>
        <v/>
      </c>
      <c r="AP209" s="10">
        <f>IF(IFERROR(VLOOKUP(7&amp;$A:$A,list!$A:G,7,0),"")=0,"",IFERROR(VLOOKUP(7&amp;$A:$A,list!$A:G,7,0),""))</f>
        <v/>
      </c>
      <c r="AQ209" s="10">
        <f>IF(IFERROR(VLOOKUP(7&amp;$A:$A,list!$A:H,8,0),"")=0,"",IFERROR(VLOOKUP(7&amp;$A:$A,list!$A:H,8,0),""))</f>
        <v/>
      </c>
      <c r="AR209" s="2">
        <f>IF(IFERROR(VLOOKUP(8&amp;$A:$A,list!$A:C,3,0),"")=0,"",IFERROR(VLOOKUP(8&amp;$A:$A,list!$A:C,3,0),""))</f>
        <v/>
      </c>
      <c r="AS209" s="10">
        <f>IF(IFERROR(VLOOKUP(8&amp;$A:$A,list!$A:D,4,0),"")=0,"",IFERROR(VLOOKUP(8&amp;$A:$A,list!$A:D,4,0),""))</f>
        <v/>
      </c>
      <c r="AT209" s="10">
        <f>IF(IFERROR(VLOOKUP(8&amp;$A:$A,list!$A:E,5,0),"")=0,"",IFERROR(VLOOKUP(8&amp;$A:$A,list!$A:E,5,0),""))</f>
        <v/>
      </c>
      <c r="AU209" s="10">
        <f>IF(IFERROR(VLOOKUP(8&amp;$A:$A,list!$A:F,6,0),"")=0,"",IFERROR(VLOOKUP(8&amp;$A:$A,list!$A:F,6,0),""))</f>
        <v/>
      </c>
      <c r="AV209" s="10">
        <f>IF(IFERROR(VLOOKUP(8&amp;$A:$A,list!$A:G,7,0),"")=0,"",IFERROR(VLOOKUP(8&amp;$A:$A,list!$A:G,7,0),""))</f>
        <v/>
      </c>
      <c r="AW209" s="3">
        <f>IF(IFERROR(VLOOKUP(8&amp;$A:$A,list!$A:H,8,0),"")=0,"",IFERROR(VLOOKUP(8&amp;$A:$A,list!$A:H,8,0),""))</f>
        <v/>
      </c>
    </row>
    <row r="210">
      <c r="B210" s="2">
        <f>IF(IFERROR(VLOOKUP(1&amp;$A:$A,list!$A:C,3,0),"")=0,"",IFERROR(VLOOKUP(1&amp;$A:$A,list!$A:C,3,0),""))</f>
        <v/>
      </c>
      <c r="C210" s="10">
        <f>IF(IFERROR(VLOOKUP(1&amp;$A:$A,list!$A:D,4,0),"")=0,"",IFERROR(VLOOKUP(1&amp;$A:$A,list!$A:D,4,0),""))</f>
        <v/>
      </c>
      <c r="D210" s="10">
        <f>IF(IFERROR(VLOOKUP(1&amp;$A:$A,list!$A:E,5,0),"")=0,"",IFERROR(VLOOKUP(1&amp;$A:$A,list!$A:E,5,0),""))</f>
        <v/>
      </c>
      <c r="E210" s="10">
        <f>IF(IFERROR(VLOOKUP(1&amp;$A:$A,list!$A:F,6,0),"")=0,"",IFERROR(VLOOKUP(1&amp;$A:$A,list!$A:F,6,0),""))</f>
        <v/>
      </c>
      <c r="F210" s="10">
        <f>IF(IFERROR(VLOOKUP(1&amp;$A:$A,list!$A:G,7,0),"")=0,"",IFERROR(VLOOKUP(1&amp;$A:$A,list!$A:G,7,0),""))</f>
        <v/>
      </c>
      <c r="G210" s="10">
        <f>IF(IFERROR(VLOOKUP(1&amp;$A:$A,list!$A:H,8,0),"")=0,"",IFERROR(VLOOKUP(1&amp;$A:$A,list!$A:H,8,0),""))</f>
        <v/>
      </c>
      <c r="H210" s="2">
        <f>IF(IFERROR(VLOOKUP(2&amp;$A:$A,list!$A:C,3,0),"")=0,"",IFERROR(VLOOKUP(2&amp;$A:$A,list!$A:C,3,0),""))</f>
        <v/>
      </c>
      <c r="I210" s="10">
        <f>IF(IFERROR(VLOOKUP(2&amp;$A:$A,list!$A:D,4,0),"")=0,"",IFERROR(VLOOKUP(2&amp;$A:$A,list!$A:D,4,0),""))</f>
        <v/>
      </c>
      <c r="J210" s="10">
        <f>IF(IFERROR(VLOOKUP(2&amp;$A:$A,list!$A:E,5,0),"")=0,"",IFERROR(VLOOKUP(2&amp;$A:$A,list!$A:E,5,0),""))</f>
        <v/>
      </c>
      <c r="K210" s="10">
        <f>IF(IFERROR(VLOOKUP(2&amp;$A:$A,list!$A:F,6,0),"")=0,"",IFERROR(VLOOKUP(2&amp;$A:$A,list!$A:F,6,0),""))</f>
        <v/>
      </c>
      <c r="L210" s="10">
        <f>IF(IFERROR(VLOOKUP(2&amp;$A:$A,list!$A:G,7,0),"")=0,"",IFERROR(VLOOKUP(2&amp;$A:$A,list!$A:G,7,0),""))</f>
        <v/>
      </c>
      <c r="M210" s="10">
        <f>IF(IFERROR(VLOOKUP(2&amp;$A:$A,list!$A:H,8,0),"")=0,"",IFERROR(VLOOKUP(2&amp;$A:$A,list!$A:H,8,0),""))</f>
        <v/>
      </c>
      <c r="N210" s="2">
        <f>IF(IFERROR(VLOOKUP(3&amp;$A:$A,list!$A:C,3,0),"")=0,"",IFERROR(VLOOKUP(3&amp;$A:$A,list!$A:C,3,0),""))</f>
        <v/>
      </c>
      <c r="O210" s="10">
        <f>IF(IFERROR(VLOOKUP(3&amp;$A:$A,list!$A:D,4,0),"")=0,"",IFERROR(VLOOKUP(3&amp;$A:$A,list!$A:D,4,0),""))</f>
        <v/>
      </c>
      <c r="P210" s="10">
        <f>IF(IFERROR(VLOOKUP(3&amp;$A:$A,list!$A:E,5,0),"")=0,"",IFERROR(VLOOKUP(3&amp;$A:$A,list!$A:E,5,0),""))</f>
        <v/>
      </c>
      <c r="Q210" s="10">
        <f>IF(IFERROR(VLOOKUP(3&amp;$A:$A,list!$A:F,6,0),"")=0,"",IFERROR(VLOOKUP(3&amp;$A:$A,list!$A:F,6,0),""))</f>
        <v/>
      </c>
      <c r="R210" s="10">
        <f>IF(IFERROR(VLOOKUP(3&amp;$A:$A,list!$A:G,7,0),"")=0,"",IFERROR(VLOOKUP(3&amp;$A:$A,list!$A:G,7,0),""))</f>
        <v/>
      </c>
      <c r="S210" s="10">
        <f>IF(IFERROR(VLOOKUP(3&amp;$A:$A,list!$A:H,8,0),"")=0,"",IFERROR(VLOOKUP(3&amp;$A:$A,list!$A:H,8,0),""))</f>
        <v/>
      </c>
      <c r="T210" s="2">
        <f>IF(IFERROR(VLOOKUP(4&amp;$A:$A,list!$A:C,3,0),"")=0,"",IFERROR(VLOOKUP(4&amp;$A:$A,list!$A:C,3,0),""))</f>
        <v/>
      </c>
      <c r="U210" s="10">
        <f>IF(IFERROR(VLOOKUP(4&amp;$A:$A,list!$A:D,4,0),"")=0,"",IFERROR(VLOOKUP(4&amp;$A:$A,list!$A:D,4,0),""))</f>
        <v/>
      </c>
      <c r="V210" s="10">
        <f>IF(IFERROR(VLOOKUP(4&amp;$A:$A,list!$A:E,5,0),"")=0,"",IFERROR(VLOOKUP(4&amp;$A:$A,list!$A:E,5,0),""))</f>
        <v/>
      </c>
      <c r="W210" s="10">
        <f>IF(IFERROR(VLOOKUP(4&amp;$A:$A,list!$A:F,6,0),"")=0,"",IFERROR(VLOOKUP(4&amp;$A:$A,list!$A:F,6,0),""))</f>
        <v/>
      </c>
      <c r="X210" s="10">
        <f>IF(IFERROR(VLOOKUP(4&amp;$A:$A,list!$A:G,7,0),"")=0,"",IFERROR(VLOOKUP(4&amp;$A:$A,list!$A:G,7,0),""))</f>
        <v/>
      </c>
      <c r="Y210" s="10">
        <f>IF(IFERROR(VLOOKUP(4&amp;$A:$A,list!$A:H,8,0),"")=0,"",IFERROR(VLOOKUP(4&amp;$A:$A,list!$A:H,8,0),""))</f>
        <v/>
      </c>
      <c r="Z210" s="2">
        <f>IF(IFERROR(VLOOKUP(5&amp;$A:$A,list!$A:C,3,0),"")=0,"",IFERROR(VLOOKUP(5&amp;$A:$A,list!$A:C,3,0),""))</f>
        <v/>
      </c>
      <c r="AA210" s="10">
        <f>IF(IFERROR(VLOOKUP(5&amp;$A:$A,list!$A:D,4,0),"")=0,"",IFERROR(VLOOKUP(5&amp;$A:$A,list!$A:D,4,0),""))</f>
        <v/>
      </c>
      <c r="AB210" s="10">
        <f>IF(IFERROR(VLOOKUP(5&amp;$A:$A,list!$A:E,5,0),"")=0,"",IFERROR(VLOOKUP(5&amp;$A:$A,list!$A:E,5,0),""))</f>
        <v/>
      </c>
      <c r="AC210" s="10">
        <f>IF(IFERROR(VLOOKUP(5&amp;$A:$A,list!$A:F,6,0),"")=0,"",IFERROR(VLOOKUP(5&amp;$A:$A,list!$A:F,6,0),""))</f>
        <v/>
      </c>
      <c r="AD210" s="10">
        <f>IF(IFERROR(VLOOKUP(5&amp;$A:$A,list!$A:G,7,0),"")=0,"",IFERROR(VLOOKUP(5&amp;$A:$A,list!$A:G,7,0),""))</f>
        <v/>
      </c>
      <c r="AE210" s="10">
        <f>IF(IFERROR(VLOOKUP(5&amp;$A:$A,list!$A:H,8,0),"")=0,"",IFERROR(VLOOKUP(5&amp;$A:$A,list!$A:H,8,0),""))</f>
        <v/>
      </c>
      <c r="AF210" s="2">
        <f>IF(IFERROR(VLOOKUP(6&amp;$A:$A,list!$A:C,3,0),"")=0,"",IFERROR(VLOOKUP(6&amp;$A:$A,list!$A:C,3,0),""))</f>
        <v/>
      </c>
      <c r="AG210" s="10">
        <f>IF(IFERROR(VLOOKUP(6&amp;$A:$A,list!$A:D,4,0),"")=0,"",IFERROR(VLOOKUP(6&amp;$A:$A,list!$A:D,4,0),""))</f>
        <v/>
      </c>
      <c r="AH210" s="10">
        <f>IF(IFERROR(VLOOKUP(6&amp;$A:$A,list!$A:E,5,0),"")=0,"",IFERROR(VLOOKUP(6&amp;$A:$A,list!$A:E,5,0),""))</f>
        <v/>
      </c>
      <c r="AI210" s="10">
        <f>IF(IFERROR(VLOOKUP(6&amp;$A:$A,list!$A:F,6,0),"")=0,"",IFERROR(VLOOKUP(6&amp;$A:$A,list!$A:F,6,0),""))</f>
        <v/>
      </c>
      <c r="AJ210" s="10">
        <f>IF(IFERROR(VLOOKUP(6&amp;$A:$A,list!$A:G,7,0),"")=0,"",IFERROR(VLOOKUP(6&amp;$A:$A,list!$A:G,7,0),""))</f>
        <v/>
      </c>
      <c r="AK210" s="10">
        <f>IF(IFERROR(VLOOKUP(6&amp;$A:$A,list!$A:H,8,0),"")=0,"",IFERROR(VLOOKUP(6&amp;$A:$A,list!$A:H,8,0),""))</f>
        <v/>
      </c>
      <c r="AL210" s="2">
        <f>IF(IFERROR(VLOOKUP(7&amp;$A:$A,list!$A:C,3,0),"")=0,"",IFERROR(VLOOKUP(7&amp;$A:$A,list!$A:C,3,0),""))</f>
        <v/>
      </c>
      <c r="AM210" s="10">
        <f>IF(IFERROR(VLOOKUP(7&amp;$A:$A,list!$A:D,4,0),"")=0,"",IFERROR(VLOOKUP(7&amp;$A:$A,list!$A:D,4,0),""))</f>
        <v/>
      </c>
      <c r="AN210" s="10">
        <f>IF(IFERROR(VLOOKUP(7&amp;$A:$A,list!$A:E,5,0),"")=0,"",IFERROR(VLOOKUP(7&amp;$A:$A,list!$A:E,5,0),""))</f>
        <v/>
      </c>
      <c r="AO210" s="10">
        <f>IF(IFERROR(VLOOKUP(7&amp;$A:$A,list!$A:F,6,0),"")=0,"",IFERROR(VLOOKUP(7&amp;$A:$A,list!$A:F,6,0),""))</f>
        <v/>
      </c>
      <c r="AP210" s="10">
        <f>IF(IFERROR(VLOOKUP(7&amp;$A:$A,list!$A:G,7,0),"")=0,"",IFERROR(VLOOKUP(7&amp;$A:$A,list!$A:G,7,0),""))</f>
        <v/>
      </c>
      <c r="AQ210" s="10">
        <f>IF(IFERROR(VLOOKUP(7&amp;$A:$A,list!$A:H,8,0),"")=0,"",IFERROR(VLOOKUP(7&amp;$A:$A,list!$A:H,8,0),""))</f>
        <v/>
      </c>
      <c r="AR210" s="2">
        <f>IF(IFERROR(VLOOKUP(8&amp;$A:$A,list!$A:C,3,0),"")=0,"",IFERROR(VLOOKUP(8&amp;$A:$A,list!$A:C,3,0),""))</f>
        <v/>
      </c>
      <c r="AS210" s="10">
        <f>IF(IFERROR(VLOOKUP(8&amp;$A:$A,list!$A:D,4,0),"")=0,"",IFERROR(VLOOKUP(8&amp;$A:$A,list!$A:D,4,0),""))</f>
        <v/>
      </c>
      <c r="AT210" s="10">
        <f>IF(IFERROR(VLOOKUP(8&amp;$A:$A,list!$A:E,5,0),"")=0,"",IFERROR(VLOOKUP(8&amp;$A:$A,list!$A:E,5,0),""))</f>
        <v/>
      </c>
      <c r="AU210" s="10">
        <f>IF(IFERROR(VLOOKUP(8&amp;$A:$A,list!$A:F,6,0),"")=0,"",IFERROR(VLOOKUP(8&amp;$A:$A,list!$A:F,6,0),""))</f>
        <v/>
      </c>
      <c r="AV210" s="10">
        <f>IF(IFERROR(VLOOKUP(8&amp;$A:$A,list!$A:G,7,0),"")=0,"",IFERROR(VLOOKUP(8&amp;$A:$A,list!$A:G,7,0),""))</f>
        <v/>
      </c>
      <c r="AW210" s="3">
        <f>IF(IFERROR(VLOOKUP(8&amp;$A:$A,list!$A:H,8,0),"")=0,"",IFERROR(VLOOKUP(8&amp;$A:$A,list!$A:H,8,0),""))</f>
        <v/>
      </c>
    </row>
    <row r="211">
      <c r="B211" s="2">
        <f>IF(IFERROR(VLOOKUP(1&amp;$A:$A,list!$A:C,3,0),"")=0,"",IFERROR(VLOOKUP(1&amp;$A:$A,list!$A:C,3,0),""))</f>
        <v/>
      </c>
      <c r="C211" s="10">
        <f>IF(IFERROR(VLOOKUP(1&amp;$A:$A,list!$A:D,4,0),"")=0,"",IFERROR(VLOOKUP(1&amp;$A:$A,list!$A:D,4,0),""))</f>
        <v/>
      </c>
      <c r="D211" s="10">
        <f>IF(IFERROR(VLOOKUP(1&amp;$A:$A,list!$A:E,5,0),"")=0,"",IFERROR(VLOOKUP(1&amp;$A:$A,list!$A:E,5,0),""))</f>
        <v/>
      </c>
      <c r="E211" s="10">
        <f>IF(IFERROR(VLOOKUP(1&amp;$A:$A,list!$A:F,6,0),"")=0,"",IFERROR(VLOOKUP(1&amp;$A:$A,list!$A:F,6,0),""))</f>
        <v/>
      </c>
      <c r="F211" s="10">
        <f>IF(IFERROR(VLOOKUP(1&amp;$A:$A,list!$A:G,7,0),"")=0,"",IFERROR(VLOOKUP(1&amp;$A:$A,list!$A:G,7,0),""))</f>
        <v/>
      </c>
      <c r="G211" s="10">
        <f>IF(IFERROR(VLOOKUP(1&amp;$A:$A,list!$A:H,8,0),"")=0,"",IFERROR(VLOOKUP(1&amp;$A:$A,list!$A:H,8,0),""))</f>
        <v/>
      </c>
      <c r="H211" s="2">
        <f>IF(IFERROR(VLOOKUP(2&amp;$A:$A,list!$A:C,3,0),"")=0,"",IFERROR(VLOOKUP(2&amp;$A:$A,list!$A:C,3,0),""))</f>
        <v/>
      </c>
      <c r="I211" s="10">
        <f>IF(IFERROR(VLOOKUP(2&amp;$A:$A,list!$A:D,4,0),"")=0,"",IFERROR(VLOOKUP(2&amp;$A:$A,list!$A:D,4,0),""))</f>
        <v/>
      </c>
      <c r="J211" s="10">
        <f>IF(IFERROR(VLOOKUP(2&amp;$A:$A,list!$A:E,5,0),"")=0,"",IFERROR(VLOOKUP(2&amp;$A:$A,list!$A:E,5,0),""))</f>
        <v/>
      </c>
      <c r="K211" s="10">
        <f>IF(IFERROR(VLOOKUP(2&amp;$A:$A,list!$A:F,6,0),"")=0,"",IFERROR(VLOOKUP(2&amp;$A:$A,list!$A:F,6,0),""))</f>
        <v/>
      </c>
      <c r="L211" s="10">
        <f>IF(IFERROR(VLOOKUP(2&amp;$A:$A,list!$A:G,7,0),"")=0,"",IFERROR(VLOOKUP(2&amp;$A:$A,list!$A:G,7,0),""))</f>
        <v/>
      </c>
      <c r="M211" s="10">
        <f>IF(IFERROR(VLOOKUP(2&amp;$A:$A,list!$A:H,8,0),"")=0,"",IFERROR(VLOOKUP(2&amp;$A:$A,list!$A:H,8,0),""))</f>
        <v/>
      </c>
      <c r="N211" s="2">
        <f>IF(IFERROR(VLOOKUP(3&amp;$A:$A,list!$A:C,3,0),"")=0,"",IFERROR(VLOOKUP(3&amp;$A:$A,list!$A:C,3,0),""))</f>
        <v/>
      </c>
      <c r="O211" s="10">
        <f>IF(IFERROR(VLOOKUP(3&amp;$A:$A,list!$A:D,4,0),"")=0,"",IFERROR(VLOOKUP(3&amp;$A:$A,list!$A:D,4,0),""))</f>
        <v/>
      </c>
      <c r="P211" s="10">
        <f>IF(IFERROR(VLOOKUP(3&amp;$A:$A,list!$A:E,5,0),"")=0,"",IFERROR(VLOOKUP(3&amp;$A:$A,list!$A:E,5,0),""))</f>
        <v/>
      </c>
      <c r="Q211" s="10">
        <f>IF(IFERROR(VLOOKUP(3&amp;$A:$A,list!$A:F,6,0),"")=0,"",IFERROR(VLOOKUP(3&amp;$A:$A,list!$A:F,6,0),""))</f>
        <v/>
      </c>
      <c r="R211" s="10">
        <f>IF(IFERROR(VLOOKUP(3&amp;$A:$A,list!$A:G,7,0),"")=0,"",IFERROR(VLOOKUP(3&amp;$A:$A,list!$A:G,7,0),""))</f>
        <v/>
      </c>
      <c r="S211" s="10">
        <f>IF(IFERROR(VLOOKUP(3&amp;$A:$A,list!$A:H,8,0),"")=0,"",IFERROR(VLOOKUP(3&amp;$A:$A,list!$A:H,8,0),""))</f>
        <v/>
      </c>
      <c r="T211" s="2">
        <f>IF(IFERROR(VLOOKUP(4&amp;$A:$A,list!$A:C,3,0),"")=0,"",IFERROR(VLOOKUP(4&amp;$A:$A,list!$A:C,3,0),""))</f>
        <v/>
      </c>
      <c r="U211" s="10">
        <f>IF(IFERROR(VLOOKUP(4&amp;$A:$A,list!$A:D,4,0),"")=0,"",IFERROR(VLOOKUP(4&amp;$A:$A,list!$A:D,4,0),""))</f>
        <v/>
      </c>
      <c r="V211" s="10">
        <f>IF(IFERROR(VLOOKUP(4&amp;$A:$A,list!$A:E,5,0),"")=0,"",IFERROR(VLOOKUP(4&amp;$A:$A,list!$A:E,5,0),""))</f>
        <v/>
      </c>
      <c r="W211" s="10">
        <f>IF(IFERROR(VLOOKUP(4&amp;$A:$A,list!$A:F,6,0),"")=0,"",IFERROR(VLOOKUP(4&amp;$A:$A,list!$A:F,6,0),""))</f>
        <v/>
      </c>
      <c r="X211" s="10">
        <f>IF(IFERROR(VLOOKUP(4&amp;$A:$A,list!$A:G,7,0),"")=0,"",IFERROR(VLOOKUP(4&amp;$A:$A,list!$A:G,7,0),""))</f>
        <v/>
      </c>
      <c r="Y211" s="10">
        <f>IF(IFERROR(VLOOKUP(4&amp;$A:$A,list!$A:H,8,0),"")=0,"",IFERROR(VLOOKUP(4&amp;$A:$A,list!$A:H,8,0),""))</f>
        <v/>
      </c>
      <c r="Z211" s="2">
        <f>IF(IFERROR(VLOOKUP(5&amp;$A:$A,list!$A:C,3,0),"")=0,"",IFERROR(VLOOKUP(5&amp;$A:$A,list!$A:C,3,0),""))</f>
        <v/>
      </c>
      <c r="AA211" s="10">
        <f>IF(IFERROR(VLOOKUP(5&amp;$A:$A,list!$A:D,4,0),"")=0,"",IFERROR(VLOOKUP(5&amp;$A:$A,list!$A:D,4,0),""))</f>
        <v/>
      </c>
      <c r="AB211" s="10">
        <f>IF(IFERROR(VLOOKUP(5&amp;$A:$A,list!$A:E,5,0),"")=0,"",IFERROR(VLOOKUP(5&amp;$A:$A,list!$A:E,5,0),""))</f>
        <v/>
      </c>
      <c r="AC211" s="10">
        <f>IF(IFERROR(VLOOKUP(5&amp;$A:$A,list!$A:F,6,0),"")=0,"",IFERROR(VLOOKUP(5&amp;$A:$A,list!$A:F,6,0),""))</f>
        <v/>
      </c>
      <c r="AD211" s="10">
        <f>IF(IFERROR(VLOOKUP(5&amp;$A:$A,list!$A:G,7,0),"")=0,"",IFERROR(VLOOKUP(5&amp;$A:$A,list!$A:G,7,0),""))</f>
        <v/>
      </c>
      <c r="AE211" s="10">
        <f>IF(IFERROR(VLOOKUP(5&amp;$A:$A,list!$A:H,8,0),"")=0,"",IFERROR(VLOOKUP(5&amp;$A:$A,list!$A:H,8,0),""))</f>
        <v/>
      </c>
      <c r="AF211" s="2">
        <f>IF(IFERROR(VLOOKUP(6&amp;$A:$A,list!$A:C,3,0),"")=0,"",IFERROR(VLOOKUP(6&amp;$A:$A,list!$A:C,3,0),""))</f>
        <v/>
      </c>
      <c r="AG211" s="10">
        <f>IF(IFERROR(VLOOKUP(6&amp;$A:$A,list!$A:D,4,0),"")=0,"",IFERROR(VLOOKUP(6&amp;$A:$A,list!$A:D,4,0),""))</f>
        <v/>
      </c>
      <c r="AH211" s="10">
        <f>IF(IFERROR(VLOOKUP(6&amp;$A:$A,list!$A:E,5,0),"")=0,"",IFERROR(VLOOKUP(6&amp;$A:$A,list!$A:E,5,0),""))</f>
        <v/>
      </c>
      <c r="AI211" s="10">
        <f>IF(IFERROR(VLOOKUP(6&amp;$A:$A,list!$A:F,6,0),"")=0,"",IFERROR(VLOOKUP(6&amp;$A:$A,list!$A:F,6,0),""))</f>
        <v/>
      </c>
      <c r="AJ211" s="10">
        <f>IF(IFERROR(VLOOKUP(6&amp;$A:$A,list!$A:G,7,0),"")=0,"",IFERROR(VLOOKUP(6&amp;$A:$A,list!$A:G,7,0),""))</f>
        <v/>
      </c>
      <c r="AK211" s="10">
        <f>IF(IFERROR(VLOOKUP(6&amp;$A:$A,list!$A:H,8,0),"")=0,"",IFERROR(VLOOKUP(6&amp;$A:$A,list!$A:H,8,0),""))</f>
        <v/>
      </c>
      <c r="AL211" s="2">
        <f>IF(IFERROR(VLOOKUP(7&amp;$A:$A,list!$A:C,3,0),"")=0,"",IFERROR(VLOOKUP(7&amp;$A:$A,list!$A:C,3,0),""))</f>
        <v/>
      </c>
      <c r="AM211" s="10">
        <f>IF(IFERROR(VLOOKUP(7&amp;$A:$A,list!$A:D,4,0),"")=0,"",IFERROR(VLOOKUP(7&amp;$A:$A,list!$A:D,4,0),""))</f>
        <v/>
      </c>
      <c r="AN211" s="10">
        <f>IF(IFERROR(VLOOKUP(7&amp;$A:$A,list!$A:E,5,0),"")=0,"",IFERROR(VLOOKUP(7&amp;$A:$A,list!$A:E,5,0),""))</f>
        <v/>
      </c>
      <c r="AO211" s="10">
        <f>IF(IFERROR(VLOOKUP(7&amp;$A:$A,list!$A:F,6,0),"")=0,"",IFERROR(VLOOKUP(7&amp;$A:$A,list!$A:F,6,0),""))</f>
        <v/>
      </c>
      <c r="AP211" s="10">
        <f>IF(IFERROR(VLOOKUP(7&amp;$A:$A,list!$A:G,7,0),"")=0,"",IFERROR(VLOOKUP(7&amp;$A:$A,list!$A:G,7,0),""))</f>
        <v/>
      </c>
      <c r="AQ211" s="10">
        <f>IF(IFERROR(VLOOKUP(7&amp;$A:$A,list!$A:H,8,0),"")=0,"",IFERROR(VLOOKUP(7&amp;$A:$A,list!$A:H,8,0),""))</f>
        <v/>
      </c>
      <c r="AR211" s="2">
        <f>IF(IFERROR(VLOOKUP(8&amp;$A:$A,list!$A:C,3,0),"")=0,"",IFERROR(VLOOKUP(8&amp;$A:$A,list!$A:C,3,0),""))</f>
        <v/>
      </c>
      <c r="AS211" s="10">
        <f>IF(IFERROR(VLOOKUP(8&amp;$A:$A,list!$A:D,4,0),"")=0,"",IFERROR(VLOOKUP(8&amp;$A:$A,list!$A:D,4,0),""))</f>
        <v/>
      </c>
      <c r="AT211" s="10">
        <f>IF(IFERROR(VLOOKUP(8&amp;$A:$A,list!$A:E,5,0),"")=0,"",IFERROR(VLOOKUP(8&amp;$A:$A,list!$A:E,5,0),""))</f>
        <v/>
      </c>
      <c r="AU211" s="10">
        <f>IF(IFERROR(VLOOKUP(8&amp;$A:$A,list!$A:F,6,0),"")=0,"",IFERROR(VLOOKUP(8&amp;$A:$A,list!$A:F,6,0),""))</f>
        <v/>
      </c>
      <c r="AV211" s="10">
        <f>IF(IFERROR(VLOOKUP(8&amp;$A:$A,list!$A:G,7,0),"")=0,"",IFERROR(VLOOKUP(8&amp;$A:$A,list!$A:G,7,0),""))</f>
        <v/>
      </c>
      <c r="AW211" s="3">
        <f>IF(IFERROR(VLOOKUP(8&amp;$A:$A,list!$A:H,8,0),"")=0,"",IFERROR(VLOOKUP(8&amp;$A:$A,list!$A:H,8,0),""))</f>
        <v/>
      </c>
    </row>
    <row r="212">
      <c r="B212" s="2">
        <f>IF(IFERROR(VLOOKUP(1&amp;$A:$A,list!$A:C,3,0),"")=0,"",IFERROR(VLOOKUP(1&amp;$A:$A,list!$A:C,3,0),""))</f>
        <v/>
      </c>
      <c r="C212" s="10">
        <f>IF(IFERROR(VLOOKUP(1&amp;$A:$A,list!$A:D,4,0),"")=0,"",IFERROR(VLOOKUP(1&amp;$A:$A,list!$A:D,4,0),""))</f>
        <v/>
      </c>
      <c r="D212" s="10">
        <f>IF(IFERROR(VLOOKUP(1&amp;$A:$A,list!$A:E,5,0),"")=0,"",IFERROR(VLOOKUP(1&amp;$A:$A,list!$A:E,5,0),""))</f>
        <v/>
      </c>
      <c r="E212" s="10">
        <f>IF(IFERROR(VLOOKUP(1&amp;$A:$A,list!$A:F,6,0),"")=0,"",IFERROR(VLOOKUP(1&amp;$A:$A,list!$A:F,6,0),""))</f>
        <v/>
      </c>
      <c r="F212" s="10">
        <f>IF(IFERROR(VLOOKUP(1&amp;$A:$A,list!$A:G,7,0),"")=0,"",IFERROR(VLOOKUP(1&amp;$A:$A,list!$A:G,7,0),""))</f>
        <v/>
      </c>
      <c r="G212" s="10">
        <f>IF(IFERROR(VLOOKUP(1&amp;$A:$A,list!$A:H,8,0),"")=0,"",IFERROR(VLOOKUP(1&amp;$A:$A,list!$A:H,8,0),""))</f>
        <v/>
      </c>
      <c r="H212" s="2">
        <f>IF(IFERROR(VLOOKUP(2&amp;$A:$A,list!$A:C,3,0),"")=0,"",IFERROR(VLOOKUP(2&amp;$A:$A,list!$A:C,3,0),""))</f>
        <v/>
      </c>
      <c r="I212" s="10">
        <f>IF(IFERROR(VLOOKUP(2&amp;$A:$A,list!$A:D,4,0),"")=0,"",IFERROR(VLOOKUP(2&amp;$A:$A,list!$A:D,4,0),""))</f>
        <v/>
      </c>
      <c r="J212" s="10">
        <f>IF(IFERROR(VLOOKUP(2&amp;$A:$A,list!$A:E,5,0),"")=0,"",IFERROR(VLOOKUP(2&amp;$A:$A,list!$A:E,5,0),""))</f>
        <v/>
      </c>
      <c r="K212" s="10">
        <f>IF(IFERROR(VLOOKUP(2&amp;$A:$A,list!$A:F,6,0),"")=0,"",IFERROR(VLOOKUP(2&amp;$A:$A,list!$A:F,6,0),""))</f>
        <v/>
      </c>
      <c r="L212" s="10">
        <f>IF(IFERROR(VLOOKUP(2&amp;$A:$A,list!$A:G,7,0),"")=0,"",IFERROR(VLOOKUP(2&amp;$A:$A,list!$A:G,7,0),""))</f>
        <v/>
      </c>
      <c r="M212" s="10">
        <f>IF(IFERROR(VLOOKUP(2&amp;$A:$A,list!$A:H,8,0),"")=0,"",IFERROR(VLOOKUP(2&amp;$A:$A,list!$A:H,8,0),""))</f>
        <v/>
      </c>
      <c r="N212" s="2">
        <f>IF(IFERROR(VLOOKUP(3&amp;$A:$A,list!$A:C,3,0),"")=0,"",IFERROR(VLOOKUP(3&amp;$A:$A,list!$A:C,3,0),""))</f>
        <v/>
      </c>
      <c r="O212" s="10">
        <f>IF(IFERROR(VLOOKUP(3&amp;$A:$A,list!$A:D,4,0),"")=0,"",IFERROR(VLOOKUP(3&amp;$A:$A,list!$A:D,4,0),""))</f>
        <v/>
      </c>
      <c r="P212" s="10">
        <f>IF(IFERROR(VLOOKUP(3&amp;$A:$A,list!$A:E,5,0),"")=0,"",IFERROR(VLOOKUP(3&amp;$A:$A,list!$A:E,5,0),""))</f>
        <v/>
      </c>
      <c r="Q212" s="10">
        <f>IF(IFERROR(VLOOKUP(3&amp;$A:$A,list!$A:F,6,0),"")=0,"",IFERROR(VLOOKUP(3&amp;$A:$A,list!$A:F,6,0),""))</f>
        <v/>
      </c>
      <c r="R212" s="10">
        <f>IF(IFERROR(VLOOKUP(3&amp;$A:$A,list!$A:G,7,0),"")=0,"",IFERROR(VLOOKUP(3&amp;$A:$A,list!$A:G,7,0),""))</f>
        <v/>
      </c>
      <c r="S212" s="10">
        <f>IF(IFERROR(VLOOKUP(3&amp;$A:$A,list!$A:H,8,0),"")=0,"",IFERROR(VLOOKUP(3&amp;$A:$A,list!$A:H,8,0),""))</f>
        <v/>
      </c>
      <c r="T212" s="2">
        <f>IF(IFERROR(VLOOKUP(4&amp;$A:$A,list!$A:C,3,0),"")=0,"",IFERROR(VLOOKUP(4&amp;$A:$A,list!$A:C,3,0),""))</f>
        <v/>
      </c>
      <c r="U212" s="10">
        <f>IF(IFERROR(VLOOKUP(4&amp;$A:$A,list!$A:D,4,0),"")=0,"",IFERROR(VLOOKUP(4&amp;$A:$A,list!$A:D,4,0),""))</f>
        <v/>
      </c>
      <c r="V212" s="10">
        <f>IF(IFERROR(VLOOKUP(4&amp;$A:$A,list!$A:E,5,0),"")=0,"",IFERROR(VLOOKUP(4&amp;$A:$A,list!$A:E,5,0),""))</f>
        <v/>
      </c>
      <c r="W212" s="10">
        <f>IF(IFERROR(VLOOKUP(4&amp;$A:$A,list!$A:F,6,0),"")=0,"",IFERROR(VLOOKUP(4&amp;$A:$A,list!$A:F,6,0),""))</f>
        <v/>
      </c>
      <c r="X212" s="10">
        <f>IF(IFERROR(VLOOKUP(4&amp;$A:$A,list!$A:G,7,0),"")=0,"",IFERROR(VLOOKUP(4&amp;$A:$A,list!$A:G,7,0),""))</f>
        <v/>
      </c>
      <c r="Y212" s="10">
        <f>IF(IFERROR(VLOOKUP(4&amp;$A:$A,list!$A:H,8,0),"")=0,"",IFERROR(VLOOKUP(4&amp;$A:$A,list!$A:H,8,0),""))</f>
        <v/>
      </c>
      <c r="Z212" s="2">
        <f>IF(IFERROR(VLOOKUP(5&amp;$A:$A,list!$A:C,3,0),"")=0,"",IFERROR(VLOOKUP(5&amp;$A:$A,list!$A:C,3,0),""))</f>
        <v/>
      </c>
      <c r="AA212" s="10">
        <f>IF(IFERROR(VLOOKUP(5&amp;$A:$A,list!$A:D,4,0),"")=0,"",IFERROR(VLOOKUP(5&amp;$A:$A,list!$A:D,4,0),""))</f>
        <v/>
      </c>
      <c r="AB212" s="10">
        <f>IF(IFERROR(VLOOKUP(5&amp;$A:$A,list!$A:E,5,0),"")=0,"",IFERROR(VLOOKUP(5&amp;$A:$A,list!$A:E,5,0),""))</f>
        <v/>
      </c>
      <c r="AC212" s="10">
        <f>IF(IFERROR(VLOOKUP(5&amp;$A:$A,list!$A:F,6,0),"")=0,"",IFERROR(VLOOKUP(5&amp;$A:$A,list!$A:F,6,0),""))</f>
        <v/>
      </c>
      <c r="AD212" s="10">
        <f>IF(IFERROR(VLOOKUP(5&amp;$A:$A,list!$A:G,7,0),"")=0,"",IFERROR(VLOOKUP(5&amp;$A:$A,list!$A:G,7,0),""))</f>
        <v/>
      </c>
      <c r="AE212" s="10">
        <f>IF(IFERROR(VLOOKUP(5&amp;$A:$A,list!$A:H,8,0),"")=0,"",IFERROR(VLOOKUP(5&amp;$A:$A,list!$A:H,8,0),""))</f>
        <v/>
      </c>
      <c r="AF212" s="2">
        <f>IF(IFERROR(VLOOKUP(6&amp;$A:$A,list!$A:C,3,0),"")=0,"",IFERROR(VLOOKUP(6&amp;$A:$A,list!$A:C,3,0),""))</f>
        <v/>
      </c>
      <c r="AG212" s="10">
        <f>IF(IFERROR(VLOOKUP(6&amp;$A:$A,list!$A:D,4,0),"")=0,"",IFERROR(VLOOKUP(6&amp;$A:$A,list!$A:D,4,0),""))</f>
        <v/>
      </c>
      <c r="AH212" s="10">
        <f>IF(IFERROR(VLOOKUP(6&amp;$A:$A,list!$A:E,5,0),"")=0,"",IFERROR(VLOOKUP(6&amp;$A:$A,list!$A:E,5,0),""))</f>
        <v/>
      </c>
      <c r="AI212" s="10">
        <f>IF(IFERROR(VLOOKUP(6&amp;$A:$A,list!$A:F,6,0),"")=0,"",IFERROR(VLOOKUP(6&amp;$A:$A,list!$A:F,6,0),""))</f>
        <v/>
      </c>
      <c r="AJ212" s="10">
        <f>IF(IFERROR(VLOOKUP(6&amp;$A:$A,list!$A:G,7,0),"")=0,"",IFERROR(VLOOKUP(6&amp;$A:$A,list!$A:G,7,0),""))</f>
        <v/>
      </c>
      <c r="AK212" s="10">
        <f>IF(IFERROR(VLOOKUP(6&amp;$A:$A,list!$A:H,8,0),"")=0,"",IFERROR(VLOOKUP(6&amp;$A:$A,list!$A:H,8,0),""))</f>
        <v/>
      </c>
      <c r="AL212" s="2">
        <f>IF(IFERROR(VLOOKUP(7&amp;$A:$A,list!$A:C,3,0),"")=0,"",IFERROR(VLOOKUP(7&amp;$A:$A,list!$A:C,3,0),""))</f>
        <v/>
      </c>
      <c r="AM212" s="10">
        <f>IF(IFERROR(VLOOKUP(7&amp;$A:$A,list!$A:D,4,0),"")=0,"",IFERROR(VLOOKUP(7&amp;$A:$A,list!$A:D,4,0),""))</f>
        <v/>
      </c>
      <c r="AN212" s="10">
        <f>IF(IFERROR(VLOOKUP(7&amp;$A:$A,list!$A:E,5,0),"")=0,"",IFERROR(VLOOKUP(7&amp;$A:$A,list!$A:E,5,0),""))</f>
        <v/>
      </c>
      <c r="AO212" s="10">
        <f>IF(IFERROR(VLOOKUP(7&amp;$A:$A,list!$A:F,6,0),"")=0,"",IFERROR(VLOOKUP(7&amp;$A:$A,list!$A:F,6,0),""))</f>
        <v/>
      </c>
      <c r="AP212" s="10">
        <f>IF(IFERROR(VLOOKUP(7&amp;$A:$A,list!$A:G,7,0),"")=0,"",IFERROR(VLOOKUP(7&amp;$A:$A,list!$A:G,7,0),""))</f>
        <v/>
      </c>
      <c r="AQ212" s="10">
        <f>IF(IFERROR(VLOOKUP(7&amp;$A:$A,list!$A:H,8,0),"")=0,"",IFERROR(VLOOKUP(7&amp;$A:$A,list!$A:H,8,0),""))</f>
        <v/>
      </c>
      <c r="AR212" s="2">
        <f>IF(IFERROR(VLOOKUP(8&amp;$A:$A,list!$A:C,3,0),"")=0,"",IFERROR(VLOOKUP(8&amp;$A:$A,list!$A:C,3,0),""))</f>
        <v/>
      </c>
      <c r="AS212" s="10">
        <f>IF(IFERROR(VLOOKUP(8&amp;$A:$A,list!$A:D,4,0),"")=0,"",IFERROR(VLOOKUP(8&amp;$A:$A,list!$A:D,4,0),""))</f>
        <v/>
      </c>
      <c r="AT212" s="10">
        <f>IF(IFERROR(VLOOKUP(8&amp;$A:$A,list!$A:E,5,0),"")=0,"",IFERROR(VLOOKUP(8&amp;$A:$A,list!$A:E,5,0),""))</f>
        <v/>
      </c>
      <c r="AU212" s="10">
        <f>IF(IFERROR(VLOOKUP(8&amp;$A:$A,list!$A:F,6,0),"")=0,"",IFERROR(VLOOKUP(8&amp;$A:$A,list!$A:F,6,0),""))</f>
        <v/>
      </c>
      <c r="AV212" s="10">
        <f>IF(IFERROR(VLOOKUP(8&amp;$A:$A,list!$A:G,7,0),"")=0,"",IFERROR(VLOOKUP(8&amp;$A:$A,list!$A:G,7,0),""))</f>
        <v/>
      </c>
      <c r="AW212" s="3">
        <f>IF(IFERROR(VLOOKUP(8&amp;$A:$A,list!$A:H,8,0),"")=0,"",IFERROR(VLOOKUP(8&amp;$A:$A,list!$A:H,8,0),""))</f>
        <v/>
      </c>
    </row>
    <row r="213">
      <c r="B213" s="2">
        <f>IF(IFERROR(VLOOKUP(1&amp;$A:$A,list!$A:C,3,0),"")=0,"",IFERROR(VLOOKUP(1&amp;$A:$A,list!$A:C,3,0),""))</f>
        <v/>
      </c>
      <c r="C213" s="10">
        <f>IF(IFERROR(VLOOKUP(1&amp;$A:$A,list!$A:D,4,0),"")=0,"",IFERROR(VLOOKUP(1&amp;$A:$A,list!$A:D,4,0),""))</f>
        <v/>
      </c>
      <c r="D213" s="10">
        <f>IF(IFERROR(VLOOKUP(1&amp;$A:$A,list!$A:E,5,0),"")=0,"",IFERROR(VLOOKUP(1&amp;$A:$A,list!$A:E,5,0),""))</f>
        <v/>
      </c>
      <c r="E213" s="10">
        <f>IF(IFERROR(VLOOKUP(1&amp;$A:$A,list!$A:F,6,0),"")=0,"",IFERROR(VLOOKUP(1&amp;$A:$A,list!$A:F,6,0),""))</f>
        <v/>
      </c>
      <c r="F213" s="10">
        <f>IF(IFERROR(VLOOKUP(1&amp;$A:$A,list!$A:G,7,0),"")=0,"",IFERROR(VLOOKUP(1&amp;$A:$A,list!$A:G,7,0),""))</f>
        <v/>
      </c>
      <c r="G213" s="10">
        <f>IF(IFERROR(VLOOKUP(1&amp;$A:$A,list!$A:H,8,0),"")=0,"",IFERROR(VLOOKUP(1&amp;$A:$A,list!$A:H,8,0),""))</f>
        <v/>
      </c>
      <c r="H213" s="2">
        <f>IF(IFERROR(VLOOKUP(2&amp;$A:$A,list!$A:C,3,0),"")=0,"",IFERROR(VLOOKUP(2&amp;$A:$A,list!$A:C,3,0),""))</f>
        <v/>
      </c>
      <c r="I213" s="10">
        <f>IF(IFERROR(VLOOKUP(2&amp;$A:$A,list!$A:D,4,0),"")=0,"",IFERROR(VLOOKUP(2&amp;$A:$A,list!$A:D,4,0),""))</f>
        <v/>
      </c>
      <c r="J213" s="10">
        <f>IF(IFERROR(VLOOKUP(2&amp;$A:$A,list!$A:E,5,0),"")=0,"",IFERROR(VLOOKUP(2&amp;$A:$A,list!$A:E,5,0),""))</f>
        <v/>
      </c>
      <c r="K213" s="10">
        <f>IF(IFERROR(VLOOKUP(2&amp;$A:$A,list!$A:F,6,0),"")=0,"",IFERROR(VLOOKUP(2&amp;$A:$A,list!$A:F,6,0),""))</f>
        <v/>
      </c>
      <c r="L213" s="10">
        <f>IF(IFERROR(VLOOKUP(2&amp;$A:$A,list!$A:G,7,0),"")=0,"",IFERROR(VLOOKUP(2&amp;$A:$A,list!$A:G,7,0),""))</f>
        <v/>
      </c>
      <c r="M213" s="10">
        <f>IF(IFERROR(VLOOKUP(2&amp;$A:$A,list!$A:H,8,0),"")=0,"",IFERROR(VLOOKUP(2&amp;$A:$A,list!$A:H,8,0),""))</f>
        <v/>
      </c>
      <c r="N213" s="2">
        <f>IF(IFERROR(VLOOKUP(3&amp;$A:$A,list!$A:C,3,0),"")=0,"",IFERROR(VLOOKUP(3&amp;$A:$A,list!$A:C,3,0),""))</f>
        <v/>
      </c>
      <c r="O213" s="10">
        <f>IF(IFERROR(VLOOKUP(3&amp;$A:$A,list!$A:D,4,0),"")=0,"",IFERROR(VLOOKUP(3&amp;$A:$A,list!$A:D,4,0),""))</f>
        <v/>
      </c>
      <c r="P213" s="10">
        <f>IF(IFERROR(VLOOKUP(3&amp;$A:$A,list!$A:E,5,0),"")=0,"",IFERROR(VLOOKUP(3&amp;$A:$A,list!$A:E,5,0),""))</f>
        <v/>
      </c>
      <c r="Q213" s="10">
        <f>IF(IFERROR(VLOOKUP(3&amp;$A:$A,list!$A:F,6,0),"")=0,"",IFERROR(VLOOKUP(3&amp;$A:$A,list!$A:F,6,0),""))</f>
        <v/>
      </c>
      <c r="R213" s="10">
        <f>IF(IFERROR(VLOOKUP(3&amp;$A:$A,list!$A:G,7,0),"")=0,"",IFERROR(VLOOKUP(3&amp;$A:$A,list!$A:G,7,0),""))</f>
        <v/>
      </c>
      <c r="S213" s="10">
        <f>IF(IFERROR(VLOOKUP(3&amp;$A:$A,list!$A:H,8,0),"")=0,"",IFERROR(VLOOKUP(3&amp;$A:$A,list!$A:H,8,0),""))</f>
        <v/>
      </c>
      <c r="T213" s="2">
        <f>IF(IFERROR(VLOOKUP(4&amp;$A:$A,list!$A:C,3,0),"")=0,"",IFERROR(VLOOKUP(4&amp;$A:$A,list!$A:C,3,0),""))</f>
        <v/>
      </c>
      <c r="U213" s="10">
        <f>IF(IFERROR(VLOOKUP(4&amp;$A:$A,list!$A:D,4,0),"")=0,"",IFERROR(VLOOKUP(4&amp;$A:$A,list!$A:D,4,0),""))</f>
        <v/>
      </c>
      <c r="V213" s="10">
        <f>IF(IFERROR(VLOOKUP(4&amp;$A:$A,list!$A:E,5,0),"")=0,"",IFERROR(VLOOKUP(4&amp;$A:$A,list!$A:E,5,0),""))</f>
        <v/>
      </c>
      <c r="W213" s="10">
        <f>IF(IFERROR(VLOOKUP(4&amp;$A:$A,list!$A:F,6,0),"")=0,"",IFERROR(VLOOKUP(4&amp;$A:$A,list!$A:F,6,0),""))</f>
        <v/>
      </c>
      <c r="X213" s="10">
        <f>IF(IFERROR(VLOOKUP(4&amp;$A:$A,list!$A:G,7,0),"")=0,"",IFERROR(VLOOKUP(4&amp;$A:$A,list!$A:G,7,0),""))</f>
        <v/>
      </c>
      <c r="Y213" s="10">
        <f>IF(IFERROR(VLOOKUP(4&amp;$A:$A,list!$A:H,8,0),"")=0,"",IFERROR(VLOOKUP(4&amp;$A:$A,list!$A:H,8,0),""))</f>
        <v/>
      </c>
      <c r="Z213" s="2">
        <f>IF(IFERROR(VLOOKUP(5&amp;$A:$A,list!$A:C,3,0),"")=0,"",IFERROR(VLOOKUP(5&amp;$A:$A,list!$A:C,3,0),""))</f>
        <v/>
      </c>
      <c r="AA213" s="10">
        <f>IF(IFERROR(VLOOKUP(5&amp;$A:$A,list!$A:D,4,0),"")=0,"",IFERROR(VLOOKUP(5&amp;$A:$A,list!$A:D,4,0),""))</f>
        <v/>
      </c>
      <c r="AB213" s="10">
        <f>IF(IFERROR(VLOOKUP(5&amp;$A:$A,list!$A:E,5,0),"")=0,"",IFERROR(VLOOKUP(5&amp;$A:$A,list!$A:E,5,0),""))</f>
        <v/>
      </c>
      <c r="AC213" s="10">
        <f>IF(IFERROR(VLOOKUP(5&amp;$A:$A,list!$A:F,6,0),"")=0,"",IFERROR(VLOOKUP(5&amp;$A:$A,list!$A:F,6,0),""))</f>
        <v/>
      </c>
      <c r="AD213" s="10">
        <f>IF(IFERROR(VLOOKUP(5&amp;$A:$A,list!$A:G,7,0),"")=0,"",IFERROR(VLOOKUP(5&amp;$A:$A,list!$A:G,7,0),""))</f>
        <v/>
      </c>
      <c r="AE213" s="10">
        <f>IF(IFERROR(VLOOKUP(5&amp;$A:$A,list!$A:H,8,0),"")=0,"",IFERROR(VLOOKUP(5&amp;$A:$A,list!$A:H,8,0),""))</f>
        <v/>
      </c>
      <c r="AF213" s="2">
        <f>IF(IFERROR(VLOOKUP(6&amp;$A:$A,list!$A:C,3,0),"")=0,"",IFERROR(VLOOKUP(6&amp;$A:$A,list!$A:C,3,0),""))</f>
        <v/>
      </c>
      <c r="AG213" s="10">
        <f>IF(IFERROR(VLOOKUP(6&amp;$A:$A,list!$A:D,4,0),"")=0,"",IFERROR(VLOOKUP(6&amp;$A:$A,list!$A:D,4,0),""))</f>
        <v/>
      </c>
      <c r="AH213" s="10">
        <f>IF(IFERROR(VLOOKUP(6&amp;$A:$A,list!$A:E,5,0),"")=0,"",IFERROR(VLOOKUP(6&amp;$A:$A,list!$A:E,5,0),""))</f>
        <v/>
      </c>
      <c r="AI213" s="10">
        <f>IF(IFERROR(VLOOKUP(6&amp;$A:$A,list!$A:F,6,0),"")=0,"",IFERROR(VLOOKUP(6&amp;$A:$A,list!$A:F,6,0),""))</f>
        <v/>
      </c>
      <c r="AJ213" s="10">
        <f>IF(IFERROR(VLOOKUP(6&amp;$A:$A,list!$A:G,7,0),"")=0,"",IFERROR(VLOOKUP(6&amp;$A:$A,list!$A:G,7,0),""))</f>
        <v/>
      </c>
      <c r="AK213" s="10">
        <f>IF(IFERROR(VLOOKUP(6&amp;$A:$A,list!$A:H,8,0),"")=0,"",IFERROR(VLOOKUP(6&amp;$A:$A,list!$A:H,8,0),""))</f>
        <v/>
      </c>
      <c r="AL213" s="2">
        <f>IF(IFERROR(VLOOKUP(7&amp;$A:$A,list!$A:C,3,0),"")=0,"",IFERROR(VLOOKUP(7&amp;$A:$A,list!$A:C,3,0),""))</f>
        <v/>
      </c>
      <c r="AM213" s="10">
        <f>IF(IFERROR(VLOOKUP(7&amp;$A:$A,list!$A:D,4,0),"")=0,"",IFERROR(VLOOKUP(7&amp;$A:$A,list!$A:D,4,0),""))</f>
        <v/>
      </c>
      <c r="AN213" s="10">
        <f>IF(IFERROR(VLOOKUP(7&amp;$A:$A,list!$A:E,5,0),"")=0,"",IFERROR(VLOOKUP(7&amp;$A:$A,list!$A:E,5,0),""))</f>
        <v/>
      </c>
      <c r="AO213" s="10">
        <f>IF(IFERROR(VLOOKUP(7&amp;$A:$A,list!$A:F,6,0),"")=0,"",IFERROR(VLOOKUP(7&amp;$A:$A,list!$A:F,6,0),""))</f>
        <v/>
      </c>
      <c r="AP213" s="10">
        <f>IF(IFERROR(VLOOKUP(7&amp;$A:$A,list!$A:G,7,0),"")=0,"",IFERROR(VLOOKUP(7&amp;$A:$A,list!$A:G,7,0),""))</f>
        <v/>
      </c>
      <c r="AQ213" s="10">
        <f>IF(IFERROR(VLOOKUP(7&amp;$A:$A,list!$A:H,8,0),"")=0,"",IFERROR(VLOOKUP(7&amp;$A:$A,list!$A:H,8,0),""))</f>
        <v/>
      </c>
      <c r="AR213" s="2">
        <f>IF(IFERROR(VLOOKUP(8&amp;$A:$A,list!$A:C,3,0),"")=0,"",IFERROR(VLOOKUP(8&amp;$A:$A,list!$A:C,3,0),""))</f>
        <v/>
      </c>
      <c r="AS213" s="10">
        <f>IF(IFERROR(VLOOKUP(8&amp;$A:$A,list!$A:D,4,0),"")=0,"",IFERROR(VLOOKUP(8&amp;$A:$A,list!$A:D,4,0),""))</f>
        <v/>
      </c>
      <c r="AT213" s="10">
        <f>IF(IFERROR(VLOOKUP(8&amp;$A:$A,list!$A:E,5,0),"")=0,"",IFERROR(VLOOKUP(8&amp;$A:$A,list!$A:E,5,0),""))</f>
        <v/>
      </c>
      <c r="AU213" s="10">
        <f>IF(IFERROR(VLOOKUP(8&amp;$A:$A,list!$A:F,6,0),"")=0,"",IFERROR(VLOOKUP(8&amp;$A:$A,list!$A:F,6,0),""))</f>
        <v/>
      </c>
      <c r="AV213" s="10">
        <f>IF(IFERROR(VLOOKUP(8&amp;$A:$A,list!$A:G,7,0),"")=0,"",IFERROR(VLOOKUP(8&amp;$A:$A,list!$A:G,7,0),""))</f>
        <v/>
      </c>
      <c r="AW213" s="3">
        <f>IF(IFERROR(VLOOKUP(8&amp;$A:$A,list!$A:H,8,0),"")=0,"",IFERROR(VLOOKUP(8&amp;$A:$A,list!$A:H,8,0),""))</f>
        <v/>
      </c>
    </row>
    <row r="214">
      <c r="B214" s="2">
        <f>IF(IFERROR(VLOOKUP(1&amp;$A:$A,list!$A:C,3,0),"")=0,"",IFERROR(VLOOKUP(1&amp;$A:$A,list!$A:C,3,0),""))</f>
        <v/>
      </c>
      <c r="C214" s="10">
        <f>IF(IFERROR(VLOOKUP(1&amp;$A:$A,list!$A:D,4,0),"")=0,"",IFERROR(VLOOKUP(1&amp;$A:$A,list!$A:D,4,0),""))</f>
        <v/>
      </c>
      <c r="D214" s="10">
        <f>IF(IFERROR(VLOOKUP(1&amp;$A:$A,list!$A:E,5,0),"")=0,"",IFERROR(VLOOKUP(1&amp;$A:$A,list!$A:E,5,0),""))</f>
        <v/>
      </c>
      <c r="E214" s="10">
        <f>IF(IFERROR(VLOOKUP(1&amp;$A:$A,list!$A:F,6,0),"")=0,"",IFERROR(VLOOKUP(1&amp;$A:$A,list!$A:F,6,0),""))</f>
        <v/>
      </c>
      <c r="F214" s="10">
        <f>IF(IFERROR(VLOOKUP(1&amp;$A:$A,list!$A:G,7,0),"")=0,"",IFERROR(VLOOKUP(1&amp;$A:$A,list!$A:G,7,0),""))</f>
        <v/>
      </c>
      <c r="G214" s="10">
        <f>IF(IFERROR(VLOOKUP(1&amp;$A:$A,list!$A:H,8,0),"")=0,"",IFERROR(VLOOKUP(1&amp;$A:$A,list!$A:H,8,0),""))</f>
        <v/>
      </c>
      <c r="H214" s="2">
        <f>IF(IFERROR(VLOOKUP(2&amp;$A:$A,list!$A:C,3,0),"")=0,"",IFERROR(VLOOKUP(2&amp;$A:$A,list!$A:C,3,0),""))</f>
        <v/>
      </c>
      <c r="I214" s="10">
        <f>IF(IFERROR(VLOOKUP(2&amp;$A:$A,list!$A:D,4,0),"")=0,"",IFERROR(VLOOKUP(2&amp;$A:$A,list!$A:D,4,0),""))</f>
        <v/>
      </c>
      <c r="J214" s="10">
        <f>IF(IFERROR(VLOOKUP(2&amp;$A:$A,list!$A:E,5,0),"")=0,"",IFERROR(VLOOKUP(2&amp;$A:$A,list!$A:E,5,0),""))</f>
        <v/>
      </c>
      <c r="K214" s="10">
        <f>IF(IFERROR(VLOOKUP(2&amp;$A:$A,list!$A:F,6,0),"")=0,"",IFERROR(VLOOKUP(2&amp;$A:$A,list!$A:F,6,0),""))</f>
        <v/>
      </c>
      <c r="L214" s="10">
        <f>IF(IFERROR(VLOOKUP(2&amp;$A:$A,list!$A:G,7,0),"")=0,"",IFERROR(VLOOKUP(2&amp;$A:$A,list!$A:G,7,0),""))</f>
        <v/>
      </c>
      <c r="M214" s="10">
        <f>IF(IFERROR(VLOOKUP(2&amp;$A:$A,list!$A:H,8,0),"")=0,"",IFERROR(VLOOKUP(2&amp;$A:$A,list!$A:H,8,0),""))</f>
        <v/>
      </c>
      <c r="N214" s="2">
        <f>IF(IFERROR(VLOOKUP(3&amp;$A:$A,list!$A:C,3,0),"")=0,"",IFERROR(VLOOKUP(3&amp;$A:$A,list!$A:C,3,0),""))</f>
        <v/>
      </c>
      <c r="O214" s="10">
        <f>IF(IFERROR(VLOOKUP(3&amp;$A:$A,list!$A:D,4,0),"")=0,"",IFERROR(VLOOKUP(3&amp;$A:$A,list!$A:D,4,0),""))</f>
        <v/>
      </c>
      <c r="P214" s="10">
        <f>IF(IFERROR(VLOOKUP(3&amp;$A:$A,list!$A:E,5,0),"")=0,"",IFERROR(VLOOKUP(3&amp;$A:$A,list!$A:E,5,0),""))</f>
        <v/>
      </c>
      <c r="Q214" s="10">
        <f>IF(IFERROR(VLOOKUP(3&amp;$A:$A,list!$A:F,6,0),"")=0,"",IFERROR(VLOOKUP(3&amp;$A:$A,list!$A:F,6,0),""))</f>
        <v/>
      </c>
      <c r="R214" s="10">
        <f>IF(IFERROR(VLOOKUP(3&amp;$A:$A,list!$A:G,7,0),"")=0,"",IFERROR(VLOOKUP(3&amp;$A:$A,list!$A:G,7,0),""))</f>
        <v/>
      </c>
      <c r="S214" s="10">
        <f>IF(IFERROR(VLOOKUP(3&amp;$A:$A,list!$A:H,8,0),"")=0,"",IFERROR(VLOOKUP(3&amp;$A:$A,list!$A:H,8,0),""))</f>
        <v/>
      </c>
      <c r="T214" s="2">
        <f>IF(IFERROR(VLOOKUP(4&amp;$A:$A,list!$A:C,3,0),"")=0,"",IFERROR(VLOOKUP(4&amp;$A:$A,list!$A:C,3,0),""))</f>
        <v/>
      </c>
      <c r="U214" s="10">
        <f>IF(IFERROR(VLOOKUP(4&amp;$A:$A,list!$A:D,4,0),"")=0,"",IFERROR(VLOOKUP(4&amp;$A:$A,list!$A:D,4,0),""))</f>
        <v/>
      </c>
      <c r="V214" s="10">
        <f>IF(IFERROR(VLOOKUP(4&amp;$A:$A,list!$A:E,5,0),"")=0,"",IFERROR(VLOOKUP(4&amp;$A:$A,list!$A:E,5,0),""))</f>
        <v/>
      </c>
      <c r="W214" s="10">
        <f>IF(IFERROR(VLOOKUP(4&amp;$A:$A,list!$A:F,6,0),"")=0,"",IFERROR(VLOOKUP(4&amp;$A:$A,list!$A:F,6,0),""))</f>
        <v/>
      </c>
      <c r="X214" s="10">
        <f>IF(IFERROR(VLOOKUP(4&amp;$A:$A,list!$A:G,7,0),"")=0,"",IFERROR(VLOOKUP(4&amp;$A:$A,list!$A:G,7,0),""))</f>
        <v/>
      </c>
      <c r="Y214" s="10">
        <f>IF(IFERROR(VLOOKUP(4&amp;$A:$A,list!$A:H,8,0),"")=0,"",IFERROR(VLOOKUP(4&amp;$A:$A,list!$A:H,8,0),""))</f>
        <v/>
      </c>
      <c r="Z214" s="2">
        <f>IF(IFERROR(VLOOKUP(5&amp;$A:$A,list!$A:C,3,0),"")=0,"",IFERROR(VLOOKUP(5&amp;$A:$A,list!$A:C,3,0),""))</f>
        <v/>
      </c>
      <c r="AA214" s="10">
        <f>IF(IFERROR(VLOOKUP(5&amp;$A:$A,list!$A:D,4,0),"")=0,"",IFERROR(VLOOKUP(5&amp;$A:$A,list!$A:D,4,0),""))</f>
        <v/>
      </c>
      <c r="AB214" s="10">
        <f>IF(IFERROR(VLOOKUP(5&amp;$A:$A,list!$A:E,5,0),"")=0,"",IFERROR(VLOOKUP(5&amp;$A:$A,list!$A:E,5,0),""))</f>
        <v/>
      </c>
      <c r="AC214" s="10">
        <f>IF(IFERROR(VLOOKUP(5&amp;$A:$A,list!$A:F,6,0),"")=0,"",IFERROR(VLOOKUP(5&amp;$A:$A,list!$A:F,6,0),""))</f>
        <v/>
      </c>
      <c r="AD214" s="10">
        <f>IF(IFERROR(VLOOKUP(5&amp;$A:$A,list!$A:G,7,0),"")=0,"",IFERROR(VLOOKUP(5&amp;$A:$A,list!$A:G,7,0),""))</f>
        <v/>
      </c>
      <c r="AE214" s="10">
        <f>IF(IFERROR(VLOOKUP(5&amp;$A:$A,list!$A:H,8,0),"")=0,"",IFERROR(VLOOKUP(5&amp;$A:$A,list!$A:H,8,0),""))</f>
        <v/>
      </c>
      <c r="AF214" s="2">
        <f>IF(IFERROR(VLOOKUP(6&amp;$A:$A,list!$A:C,3,0),"")=0,"",IFERROR(VLOOKUP(6&amp;$A:$A,list!$A:C,3,0),""))</f>
        <v/>
      </c>
      <c r="AG214" s="10">
        <f>IF(IFERROR(VLOOKUP(6&amp;$A:$A,list!$A:D,4,0),"")=0,"",IFERROR(VLOOKUP(6&amp;$A:$A,list!$A:D,4,0),""))</f>
        <v/>
      </c>
      <c r="AH214" s="10">
        <f>IF(IFERROR(VLOOKUP(6&amp;$A:$A,list!$A:E,5,0),"")=0,"",IFERROR(VLOOKUP(6&amp;$A:$A,list!$A:E,5,0),""))</f>
        <v/>
      </c>
      <c r="AI214" s="10">
        <f>IF(IFERROR(VLOOKUP(6&amp;$A:$A,list!$A:F,6,0),"")=0,"",IFERROR(VLOOKUP(6&amp;$A:$A,list!$A:F,6,0),""))</f>
        <v/>
      </c>
      <c r="AJ214" s="10">
        <f>IF(IFERROR(VLOOKUP(6&amp;$A:$A,list!$A:G,7,0),"")=0,"",IFERROR(VLOOKUP(6&amp;$A:$A,list!$A:G,7,0),""))</f>
        <v/>
      </c>
      <c r="AK214" s="10">
        <f>IF(IFERROR(VLOOKUP(6&amp;$A:$A,list!$A:H,8,0),"")=0,"",IFERROR(VLOOKUP(6&amp;$A:$A,list!$A:H,8,0),""))</f>
        <v/>
      </c>
      <c r="AL214" s="2">
        <f>IF(IFERROR(VLOOKUP(7&amp;$A:$A,list!$A:C,3,0),"")=0,"",IFERROR(VLOOKUP(7&amp;$A:$A,list!$A:C,3,0),""))</f>
        <v/>
      </c>
      <c r="AM214" s="10">
        <f>IF(IFERROR(VLOOKUP(7&amp;$A:$A,list!$A:D,4,0),"")=0,"",IFERROR(VLOOKUP(7&amp;$A:$A,list!$A:D,4,0),""))</f>
        <v/>
      </c>
      <c r="AN214" s="10">
        <f>IF(IFERROR(VLOOKUP(7&amp;$A:$A,list!$A:E,5,0),"")=0,"",IFERROR(VLOOKUP(7&amp;$A:$A,list!$A:E,5,0),""))</f>
        <v/>
      </c>
      <c r="AO214" s="10">
        <f>IF(IFERROR(VLOOKUP(7&amp;$A:$A,list!$A:F,6,0),"")=0,"",IFERROR(VLOOKUP(7&amp;$A:$A,list!$A:F,6,0),""))</f>
        <v/>
      </c>
      <c r="AP214" s="10">
        <f>IF(IFERROR(VLOOKUP(7&amp;$A:$A,list!$A:G,7,0),"")=0,"",IFERROR(VLOOKUP(7&amp;$A:$A,list!$A:G,7,0),""))</f>
        <v/>
      </c>
      <c r="AQ214" s="10">
        <f>IF(IFERROR(VLOOKUP(7&amp;$A:$A,list!$A:H,8,0),"")=0,"",IFERROR(VLOOKUP(7&amp;$A:$A,list!$A:H,8,0),""))</f>
        <v/>
      </c>
      <c r="AR214" s="2">
        <f>IF(IFERROR(VLOOKUP(8&amp;$A:$A,list!$A:C,3,0),"")=0,"",IFERROR(VLOOKUP(8&amp;$A:$A,list!$A:C,3,0),""))</f>
        <v/>
      </c>
      <c r="AS214" s="10">
        <f>IF(IFERROR(VLOOKUP(8&amp;$A:$A,list!$A:D,4,0),"")=0,"",IFERROR(VLOOKUP(8&amp;$A:$A,list!$A:D,4,0),""))</f>
        <v/>
      </c>
      <c r="AT214" s="10">
        <f>IF(IFERROR(VLOOKUP(8&amp;$A:$A,list!$A:E,5,0),"")=0,"",IFERROR(VLOOKUP(8&amp;$A:$A,list!$A:E,5,0),""))</f>
        <v/>
      </c>
      <c r="AU214" s="10">
        <f>IF(IFERROR(VLOOKUP(8&amp;$A:$A,list!$A:F,6,0),"")=0,"",IFERROR(VLOOKUP(8&amp;$A:$A,list!$A:F,6,0),""))</f>
        <v/>
      </c>
      <c r="AV214" s="10">
        <f>IF(IFERROR(VLOOKUP(8&amp;$A:$A,list!$A:G,7,0),"")=0,"",IFERROR(VLOOKUP(8&amp;$A:$A,list!$A:G,7,0),""))</f>
        <v/>
      </c>
      <c r="AW214" s="3">
        <f>IF(IFERROR(VLOOKUP(8&amp;$A:$A,list!$A:H,8,0),"")=0,"",IFERROR(VLOOKUP(8&amp;$A:$A,list!$A:H,8,0),""))</f>
        <v/>
      </c>
    </row>
    <row r="215">
      <c r="B215" s="2">
        <f>IF(IFERROR(VLOOKUP(1&amp;$A:$A,list!$A:C,3,0),"")=0,"",IFERROR(VLOOKUP(1&amp;$A:$A,list!$A:C,3,0),""))</f>
        <v/>
      </c>
      <c r="C215" s="10">
        <f>IF(IFERROR(VLOOKUP(1&amp;$A:$A,list!$A:D,4,0),"")=0,"",IFERROR(VLOOKUP(1&amp;$A:$A,list!$A:D,4,0),""))</f>
        <v/>
      </c>
      <c r="D215" s="10">
        <f>IF(IFERROR(VLOOKUP(1&amp;$A:$A,list!$A:E,5,0),"")=0,"",IFERROR(VLOOKUP(1&amp;$A:$A,list!$A:E,5,0),""))</f>
        <v/>
      </c>
      <c r="E215" s="10">
        <f>IF(IFERROR(VLOOKUP(1&amp;$A:$A,list!$A:F,6,0),"")=0,"",IFERROR(VLOOKUP(1&amp;$A:$A,list!$A:F,6,0),""))</f>
        <v/>
      </c>
      <c r="F215" s="10">
        <f>IF(IFERROR(VLOOKUP(1&amp;$A:$A,list!$A:G,7,0),"")=0,"",IFERROR(VLOOKUP(1&amp;$A:$A,list!$A:G,7,0),""))</f>
        <v/>
      </c>
      <c r="G215" s="10">
        <f>IF(IFERROR(VLOOKUP(1&amp;$A:$A,list!$A:H,8,0),"")=0,"",IFERROR(VLOOKUP(1&amp;$A:$A,list!$A:H,8,0),""))</f>
        <v/>
      </c>
      <c r="H215" s="2">
        <f>IF(IFERROR(VLOOKUP(2&amp;$A:$A,list!$A:C,3,0),"")=0,"",IFERROR(VLOOKUP(2&amp;$A:$A,list!$A:C,3,0),""))</f>
        <v/>
      </c>
      <c r="I215" s="10">
        <f>IF(IFERROR(VLOOKUP(2&amp;$A:$A,list!$A:D,4,0),"")=0,"",IFERROR(VLOOKUP(2&amp;$A:$A,list!$A:D,4,0),""))</f>
        <v/>
      </c>
      <c r="J215" s="10">
        <f>IF(IFERROR(VLOOKUP(2&amp;$A:$A,list!$A:E,5,0),"")=0,"",IFERROR(VLOOKUP(2&amp;$A:$A,list!$A:E,5,0),""))</f>
        <v/>
      </c>
      <c r="K215" s="10">
        <f>IF(IFERROR(VLOOKUP(2&amp;$A:$A,list!$A:F,6,0),"")=0,"",IFERROR(VLOOKUP(2&amp;$A:$A,list!$A:F,6,0),""))</f>
        <v/>
      </c>
      <c r="L215" s="10">
        <f>IF(IFERROR(VLOOKUP(2&amp;$A:$A,list!$A:G,7,0),"")=0,"",IFERROR(VLOOKUP(2&amp;$A:$A,list!$A:G,7,0),""))</f>
        <v/>
      </c>
      <c r="M215" s="10">
        <f>IF(IFERROR(VLOOKUP(2&amp;$A:$A,list!$A:H,8,0),"")=0,"",IFERROR(VLOOKUP(2&amp;$A:$A,list!$A:H,8,0),""))</f>
        <v/>
      </c>
      <c r="N215" s="2">
        <f>IF(IFERROR(VLOOKUP(3&amp;$A:$A,list!$A:C,3,0),"")=0,"",IFERROR(VLOOKUP(3&amp;$A:$A,list!$A:C,3,0),""))</f>
        <v/>
      </c>
      <c r="O215" s="10">
        <f>IF(IFERROR(VLOOKUP(3&amp;$A:$A,list!$A:D,4,0),"")=0,"",IFERROR(VLOOKUP(3&amp;$A:$A,list!$A:D,4,0),""))</f>
        <v/>
      </c>
      <c r="P215" s="10">
        <f>IF(IFERROR(VLOOKUP(3&amp;$A:$A,list!$A:E,5,0),"")=0,"",IFERROR(VLOOKUP(3&amp;$A:$A,list!$A:E,5,0),""))</f>
        <v/>
      </c>
      <c r="Q215" s="10">
        <f>IF(IFERROR(VLOOKUP(3&amp;$A:$A,list!$A:F,6,0),"")=0,"",IFERROR(VLOOKUP(3&amp;$A:$A,list!$A:F,6,0),""))</f>
        <v/>
      </c>
      <c r="R215" s="10">
        <f>IF(IFERROR(VLOOKUP(3&amp;$A:$A,list!$A:G,7,0),"")=0,"",IFERROR(VLOOKUP(3&amp;$A:$A,list!$A:G,7,0),""))</f>
        <v/>
      </c>
      <c r="S215" s="10">
        <f>IF(IFERROR(VLOOKUP(3&amp;$A:$A,list!$A:H,8,0),"")=0,"",IFERROR(VLOOKUP(3&amp;$A:$A,list!$A:H,8,0),""))</f>
        <v/>
      </c>
      <c r="T215" s="2">
        <f>IF(IFERROR(VLOOKUP(4&amp;$A:$A,list!$A:C,3,0),"")=0,"",IFERROR(VLOOKUP(4&amp;$A:$A,list!$A:C,3,0),""))</f>
        <v/>
      </c>
      <c r="U215" s="10">
        <f>IF(IFERROR(VLOOKUP(4&amp;$A:$A,list!$A:D,4,0),"")=0,"",IFERROR(VLOOKUP(4&amp;$A:$A,list!$A:D,4,0),""))</f>
        <v/>
      </c>
      <c r="V215" s="10">
        <f>IF(IFERROR(VLOOKUP(4&amp;$A:$A,list!$A:E,5,0),"")=0,"",IFERROR(VLOOKUP(4&amp;$A:$A,list!$A:E,5,0),""))</f>
        <v/>
      </c>
      <c r="W215" s="10">
        <f>IF(IFERROR(VLOOKUP(4&amp;$A:$A,list!$A:F,6,0),"")=0,"",IFERROR(VLOOKUP(4&amp;$A:$A,list!$A:F,6,0),""))</f>
        <v/>
      </c>
      <c r="X215" s="10">
        <f>IF(IFERROR(VLOOKUP(4&amp;$A:$A,list!$A:G,7,0),"")=0,"",IFERROR(VLOOKUP(4&amp;$A:$A,list!$A:G,7,0),""))</f>
        <v/>
      </c>
      <c r="Y215" s="10">
        <f>IF(IFERROR(VLOOKUP(4&amp;$A:$A,list!$A:H,8,0),"")=0,"",IFERROR(VLOOKUP(4&amp;$A:$A,list!$A:H,8,0),""))</f>
        <v/>
      </c>
      <c r="Z215" s="2">
        <f>IF(IFERROR(VLOOKUP(5&amp;$A:$A,list!$A:C,3,0),"")=0,"",IFERROR(VLOOKUP(5&amp;$A:$A,list!$A:C,3,0),""))</f>
        <v/>
      </c>
      <c r="AA215" s="10">
        <f>IF(IFERROR(VLOOKUP(5&amp;$A:$A,list!$A:D,4,0),"")=0,"",IFERROR(VLOOKUP(5&amp;$A:$A,list!$A:D,4,0),""))</f>
        <v/>
      </c>
      <c r="AB215" s="10">
        <f>IF(IFERROR(VLOOKUP(5&amp;$A:$A,list!$A:E,5,0),"")=0,"",IFERROR(VLOOKUP(5&amp;$A:$A,list!$A:E,5,0),""))</f>
        <v/>
      </c>
      <c r="AC215" s="10">
        <f>IF(IFERROR(VLOOKUP(5&amp;$A:$A,list!$A:F,6,0),"")=0,"",IFERROR(VLOOKUP(5&amp;$A:$A,list!$A:F,6,0),""))</f>
        <v/>
      </c>
      <c r="AD215" s="10">
        <f>IF(IFERROR(VLOOKUP(5&amp;$A:$A,list!$A:G,7,0),"")=0,"",IFERROR(VLOOKUP(5&amp;$A:$A,list!$A:G,7,0),""))</f>
        <v/>
      </c>
      <c r="AE215" s="10">
        <f>IF(IFERROR(VLOOKUP(5&amp;$A:$A,list!$A:H,8,0),"")=0,"",IFERROR(VLOOKUP(5&amp;$A:$A,list!$A:H,8,0),""))</f>
        <v/>
      </c>
      <c r="AF215" s="2">
        <f>IF(IFERROR(VLOOKUP(6&amp;$A:$A,list!$A:C,3,0),"")=0,"",IFERROR(VLOOKUP(6&amp;$A:$A,list!$A:C,3,0),""))</f>
        <v/>
      </c>
      <c r="AG215" s="10">
        <f>IF(IFERROR(VLOOKUP(6&amp;$A:$A,list!$A:D,4,0),"")=0,"",IFERROR(VLOOKUP(6&amp;$A:$A,list!$A:D,4,0),""))</f>
        <v/>
      </c>
      <c r="AH215" s="10">
        <f>IF(IFERROR(VLOOKUP(6&amp;$A:$A,list!$A:E,5,0),"")=0,"",IFERROR(VLOOKUP(6&amp;$A:$A,list!$A:E,5,0),""))</f>
        <v/>
      </c>
      <c r="AI215" s="10">
        <f>IF(IFERROR(VLOOKUP(6&amp;$A:$A,list!$A:F,6,0),"")=0,"",IFERROR(VLOOKUP(6&amp;$A:$A,list!$A:F,6,0),""))</f>
        <v/>
      </c>
      <c r="AJ215" s="10">
        <f>IF(IFERROR(VLOOKUP(6&amp;$A:$A,list!$A:G,7,0),"")=0,"",IFERROR(VLOOKUP(6&amp;$A:$A,list!$A:G,7,0),""))</f>
        <v/>
      </c>
      <c r="AK215" s="10">
        <f>IF(IFERROR(VLOOKUP(6&amp;$A:$A,list!$A:H,8,0),"")=0,"",IFERROR(VLOOKUP(6&amp;$A:$A,list!$A:H,8,0),""))</f>
        <v/>
      </c>
      <c r="AL215" s="2">
        <f>IF(IFERROR(VLOOKUP(7&amp;$A:$A,list!$A:C,3,0),"")=0,"",IFERROR(VLOOKUP(7&amp;$A:$A,list!$A:C,3,0),""))</f>
        <v/>
      </c>
      <c r="AM215" s="10">
        <f>IF(IFERROR(VLOOKUP(7&amp;$A:$A,list!$A:D,4,0),"")=0,"",IFERROR(VLOOKUP(7&amp;$A:$A,list!$A:D,4,0),""))</f>
        <v/>
      </c>
      <c r="AN215" s="10">
        <f>IF(IFERROR(VLOOKUP(7&amp;$A:$A,list!$A:E,5,0),"")=0,"",IFERROR(VLOOKUP(7&amp;$A:$A,list!$A:E,5,0),""))</f>
        <v/>
      </c>
      <c r="AO215" s="10">
        <f>IF(IFERROR(VLOOKUP(7&amp;$A:$A,list!$A:F,6,0),"")=0,"",IFERROR(VLOOKUP(7&amp;$A:$A,list!$A:F,6,0),""))</f>
        <v/>
      </c>
      <c r="AP215" s="10">
        <f>IF(IFERROR(VLOOKUP(7&amp;$A:$A,list!$A:G,7,0),"")=0,"",IFERROR(VLOOKUP(7&amp;$A:$A,list!$A:G,7,0),""))</f>
        <v/>
      </c>
      <c r="AQ215" s="10">
        <f>IF(IFERROR(VLOOKUP(7&amp;$A:$A,list!$A:H,8,0),"")=0,"",IFERROR(VLOOKUP(7&amp;$A:$A,list!$A:H,8,0),""))</f>
        <v/>
      </c>
      <c r="AR215" s="2">
        <f>IF(IFERROR(VLOOKUP(8&amp;$A:$A,list!$A:C,3,0),"")=0,"",IFERROR(VLOOKUP(8&amp;$A:$A,list!$A:C,3,0),""))</f>
        <v/>
      </c>
      <c r="AS215" s="10">
        <f>IF(IFERROR(VLOOKUP(8&amp;$A:$A,list!$A:D,4,0),"")=0,"",IFERROR(VLOOKUP(8&amp;$A:$A,list!$A:D,4,0),""))</f>
        <v/>
      </c>
      <c r="AT215" s="10">
        <f>IF(IFERROR(VLOOKUP(8&amp;$A:$A,list!$A:E,5,0),"")=0,"",IFERROR(VLOOKUP(8&amp;$A:$A,list!$A:E,5,0),""))</f>
        <v/>
      </c>
      <c r="AU215" s="10">
        <f>IF(IFERROR(VLOOKUP(8&amp;$A:$A,list!$A:F,6,0),"")=0,"",IFERROR(VLOOKUP(8&amp;$A:$A,list!$A:F,6,0),""))</f>
        <v/>
      </c>
      <c r="AV215" s="10">
        <f>IF(IFERROR(VLOOKUP(8&amp;$A:$A,list!$A:G,7,0),"")=0,"",IFERROR(VLOOKUP(8&amp;$A:$A,list!$A:G,7,0),""))</f>
        <v/>
      </c>
      <c r="AW215" s="3">
        <f>IF(IFERROR(VLOOKUP(8&amp;$A:$A,list!$A:H,8,0),"")=0,"",IFERROR(VLOOKUP(8&amp;$A:$A,list!$A:H,8,0),""))</f>
        <v/>
      </c>
    </row>
    <row r="216">
      <c r="B216" s="2">
        <f>IF(IFERROR(VLOOKUP(1&amp;$A:$A,list!$A:C,3,0),"")=0,"",IFERROR(VLOOKUP(1&amp;$A:$A,list!$A:C,3,0),""))</f>
        <v/>
      </c>
      <c r="C216" s="10">
        <f>IF(IFERROR(VLOOKUP(1&amp;$A:$A,list!$A:D,4,0),"")=0,"",IFERROR(VLOOKUP(1&amp;$A:$A,list!$A:D,4,0),""))</f>
        <v/>
      </c>
      <c r="D216" s="10">
        <f>IF(IFERROR(VLOOKUP(1&amp;$A:$A,list!$A:E,5,0),"")=0,"",IFERROR(VLOOKUP(1&amp;$A:$A,list!$A:E,5,0),""))</f>
        <v/>
      </c>
      <c r="E216" s="10">
        <f>IF(IFERROR(VLOOKUP(1&amp;$A:$A,list!$A:F,6,0),"")=0,"",IFERROR(VLOOKUP(1&amp;$A:$A,list!$A:F,6,0),""))</f>
        <v/>
      </c>
      <c r="F216" s="10">
        <f>IF(IFERROR(VLOOKUP(1&amp;$A:$A,list!$A:G,7,0),"")=0,"",IFERROR(VLOOKUP(1&amp;$A:$A,list!$A:G,7,0),""))</f>
        <v/>
      </c>
      <c r="G216" s="10">
        <f>IF(IFERROR(VLOOKUP(1&amp;$A:$A,list!$A:H,8,0),"")=0,"",IFERROR(VLOOKUP(1&amp;$A:$A,list!$A:H,8,0),""))</f>
        <v/>
      </c>
      <c r="H216" s="2">
        <f>IF(IFERROR(VLOOKUP(2&amp;$A:$A,list!$A:C,3,0),"")=0,"",IFERROR(VLOOKUP(2&amp;$A:$A,list!$A:C,3,0),""))</f>
        <v/>
      </c>
      <c r="I216" s="10">
        <f>IF(IFERROR(VLOOKUP(2&amp;$A:$A,list!$A:D,4,0),"")=0,"",IFERROR(VLOOKUP(2&amp;$A:$A,list!$A:D,4,0),""))</f>
        <v/>
      </c>
      <c r="J216" s="10">
        <f>IF(IFERROR(VLOOKUP(2&amp;$A:$A,list!$A:E,5,0),"")=0,"",IFERROR(VLOOKUP(2&amp;$A:$A,list!$A:E,5,0),""))</f>
        <v/>
      </c>
      <c r="K216" s="10">
        <f>IF(IFERROR(VLOOKUP(2&amp;$A:$A,list!$A:F,6,0),"")=0,"",IFERROR(VLOOKUP(2&amp;$A:$A,list!$A:F,6,0),""))</f>
        <v/>
      </c>
      <c r="L216" s="10">
        <f>IF(IFERROR(VLOOKUP(2&amp;$A:$A,list!$A:G,7,0),"")=0,"",IFERROR(VLOOKUP(2&amp;$A:$A,list!$A:G,7,0),""))</f>
        <v/>
      </c>
      <c r="M216" s="10">
        <f>IF(IFERROR(VLOOKUP(2&amp;$A:$A,list!$A:H,8,0),"")=0,"",IFERROR(VLOOKUP(2&amp;$A:$A,list!$A:H,8,0),""))</f>
        <v/>
      </c>
      <c r="N216" s="2">
        <f>IF(IFERROR(VLOOKUP(3&amp;$A:$A,list!$A:C,3,0),"")=0,"",IFERROR(VLOOKUP(3&amp;$A:$A,list!$A:C,3,0),""))</f>
        <v/>
      </c>
      <c r="O216" s="10">
        <f>IF(IFERROR(VLOOKUP(3&amp;$A:$A,list!$A:D,4,0),"")=0,"",IFERROR(VLOOKUP(3&amp;$A:$A,list!$A:D,4,0),""))</f>
        <v/>
      </c>
      <c r="P216" s="10">
        <f>IF(IFERROR(VLOOKUP(3&amp;$A:$A,list!$A:E,5,0),"")=0,"",IFERROR(VLOOKUP(3&amp;$A:$A,list!$A:E,5,0),""))</f>
        <v/>
      </c>
      <c r="Q216" s="10">
        <f>IF(IFERROR(VLOOKUP(3&amp;$A:$A,list!$A:F,6,0),"")=0,"",IFERROR(VLOOKUP(3&amp;$A:$A,list!$A:F,6,0),""))</f>
        <v/>
      </c>
      <c r="R216" s="10">
        <f>IF(IFERROR(VLOOKUP(3&amp;$A:$A,list!$A:G,7,0),"")=0,"",IFERROR(VLOOKUP(3&amp;$A:$A,list!$A:G,7,0),""))</f>
        <v/>
      </c>
      <c r="S216" s="10">
        <f>IF(IFERROR(VLOOKUP(3&amp;$A:$A,list!$A:H,8,0),"")=0,"",IFERROR(VLOOKUP(3&amp;$A:$A,list!$A:H,8,0),""))</f>
        <v/>
      </c>
      <c r="T216" s="2">
        <f>IF(IFERROR(VLOOKUP(4&amp;$A:$A,list!$A:C,3,0),"")=0,"",IFERROR(VLOOKUP(4&amp;$A:$A,list!$A:C,3,0),""))</f>
        <v/>
      </c>
      <c r="U216" s="10">
        <f>IF(IFERROR(VLOOKUP(4&amp;$A:$A,list!$A:D,4,0),"")=0,"",IFERROR(VLOOKUP(4&amp;$A:$A,list!$A:D,4,0),""))</f>
        <v/>
      </c>
      <c r="V216" s="10">
        <f>IF(IFERROR(VLOOKUP(4&amp;$A:$A,list!$A:E,5,0),"")=0,"",IFERROR(VLOOKUP(4&amp;$A:$A,list!$A:E,5,0),""))</f>
        <v/>
      </c>
      <c r="W216" s="10">
        <f>IF(IFERROR(VLOOKUP(4&amp;$A:$A,list!$A:F,6,0),"")=0,"",IFERROR(VLOOKUP(4&amp;$A:$A,list!$A:F,6,0),""))</f>
        <v/>
      </c>
      <c r="X216" s="10">
        <f>IF(IFERROR(VLOOKUP(4&amp;$A:$A,list!$A:G,7,0),"")=0,"",IFERROR(VLOOKUP(4&amp;$A:$A,list!$A:G,7,0),""))</f>
        <v/>
      </c>
      <c r="Y216" s="10">
        <f>IF(IFERROR(VLOOKUP(4&amp;$A:$A,list!$A:H,8,0),"")=0,"",IFERROR(VLOOKUP(4&amp;$A:$A,list!$A:H,8,0),""))</f>
        <v/>
      </c>
      <c r="Z216" s="2">
        <f>IF(IFERROR(VLOOKUP(5&amp;$A:$A,list!$A:C,3,0),"")=0,"",IFERROR(VLOOKUP(5&amp;$A:$A,list!$A:C,3,0),""))</f>
        <v/>
      </c>
      <c r="AA216" s="10">
        <f>IF(IFERROR(VLOOKUP(5&amp;$A:$A,list!$A:D,4,0),"")=0,"",IFERROR(VLOOKUP(5&amp;$A:$A,list!$A:D,4,0),""))</f>
        <v/>
      </c>
      <c r="AB216" s="10">
        <f>IF(IFERROR(VLOOKUP(5&amp;$A:$A,list!$A:E,5,0),"")=0,"",IFERROR(VLOOKUP(5&amp;$A:$A,list!$A:E,5,0),""))</f>
        <v/>
      </c>
      <c r="AC216" s="10">
        <f>IF(IFERROR(VLOOKUP(5&amp;$A:$A,list!$A:F,6,0),"")=0,"",IFERROR(VLOOKUP(5&amp;$A:$A,list!$A:F,6,0),""))</f>
        <v/>
      </c>
      <c r="AD216" s="10">
        <f>IF(IFERROR(VLOOKUP(5&amp;$A:$A,list!$A:G,7,0),"")=0,"",IFERROR(VLOOKUP(5&amp;$A:$A,list!$A:G,7,0),""))</f>
        <v/>
      </c>
      <c r="AE216" s="10">
        <f>IF(IFERROR(VLOOKUP(5&amp;$A:$A,list!$A:H,8,0),"")=0,"",IFERROR(VLOOKUP(5&amp;$A:$A,list!$A:H,8,0),""))</f>
        <v/>
      </c>
      <c r="AF216" s="2">
        <f>IF(IFERROR(VLOOKUP(6&amp;$A:$A,list!$A:C,3,0),"")=0,"",IFERROR(VLOOKUP(6&amp;$A:$A,list!$A:C,3,0),""))</f>
        <v/>
      </c>
      <c r="AG216" s="10">
        <f>IF(IFERROR(VLOOKUP(6&amp;$A:$A,list!$A:D,4,0),"")=0,"",IFERROR(VLOOKUP(6&amp;$A:$A,list!$A:D,4,0),""))</f>
        <v/>
      </c>
      <c r="AH216" s="10">
        <f>IF(IFERROR(VLOOKUP(6&amp;$A:$A,list!$A:E,5,0),"")=0,"",IFERROR(VLOOKUP(6&amp;$A:$A,list!$A:E,5,0),""))</f>
        <v/>
      </c>
      <c r="AI216" s="10">
        <f>IF(IFERROR(VLOOKUP(6&amp;$A:$A,list!$A:F,6,0),"")=0,"",IFERROR(VLOOKUP(6&amp;$A:$A,list!$A:F,6,0),""))</f>
        <v/>
      </c>
      <c r="AJ216" s="10">
        <f>IF(IFERROR(VLOOKUP(6&amp;$A:$A,list!$A:G,7,0),"")=0,"",IFERROR(VLOOKUP(6&amp;$A:$A,list!$A:G,7,0),""))</f>
        <v/>
      </c>
      <c r="AK216" s="10">
        <f>IF(IFERROR(VLOOKUP(6&amp;$A:$A,list!$A:H,8,0),"")=0,"",IFERROR(VLOOKUP(6&amp;$A:$A,list!$A:H,8,0),""))</f>
        <v/>
      </c>
      <c r="AL216" s="2">
        <f>IF(IFERROR(VLOOKUP(7&amp;$A:$A,list!$A:C,3,0),"")=0,"",IFERROR(VLOOKUP(7&amp;$A:$A,list!$A:C,3,0),""))</f>
        <v/>
      </c>
      <c r="AM216" s="10">
        <f>IF(IFERROR(VLOOKUP(7&amp;$A:$A,list!$A:D,4,0),"")=0,"",IFERROR(VLOOKUP(7&amp;$A:$A,list!$A:D,4,0),""))</f>
        <v/>
      </c>
      <c r="AN216" s="10">
        <f>IF(IFERROR(VLOOKUP(7&amp;$A:$A,list!$A:E,5,0),"")=0,"",IFERROR(VLOOKUP(7&amp;$A:$A,list!$A:E,5,0),""))</f>
        <v/>
      </c>
      <c r="AO216" s="10">
        <f>IF(IFERROR(VLOOKUP(7&amp;$A:$A,list!$A:F,6,0),"")=0,"",IFERROR(VLOOKUP(7&amp;$A:$A,list!$A:F,6,0),""))</f>
        <v/>
      </c>
      <c r="AP216" s="10">
        <f>IF(IFERROR(VLOOKUP(7&amp;$A:$A,list!$A:G,7,0),"")=0,"",IFERROR(VLOOKUP(7&amp;$A:$A,list!$A:G,7,0),""))</f>
        <v/>
      </c>
      <c r="AQ216" s="10">
        <f>IF(IFERROR(VLOOKUP(7&amp;$A:$A,list!$A:H,8,0),"")=0,"",IFERROR(VLOOKUP(7&amp;$A:$A,list!$A:H,8,0),""))</f>
        <v/>
      </c>
      <c r="AR216" s="2">
        <f>IF(IFERROR(VLOOKUP(8&amp;$A:$A,list!$A:C,3,0),"")=0,"",IFERROR(VLOOKUP(8&amp;$A:$A,list!$A:C,3,0),""))</f>
        <v/>
      </c>
      <c r="AS216" s="10">
        <f>IF(IFERROR(VLOOKUP(8&amp;$A:$A,list!$A:D,4,0),"")=0,"",IFERROR(VLOOKUP(8&amp;$A:$A,list!$A:D,4,0),""))</f>
        <v/>
      </c>
      <c r="AT216" s="10">
        <f>IF(IFERROR(VLOOKUP(8&amp;$A:$A,list!$A:E,5,0),"")=0,"",IFERROR(VLOOKUP(8&amp;$A:$A,list!$A:E,5,0),""))</f>
        <v/>
      </c>
      <c r="AU216" s="10">
        <f>IF(IFERROR(VLOOKUP(8&amp;$A:$A,list!$A:F,6,0),"")=0,"",IFERROR(VLOOKUP(8&amp;$A:$A,list!$A:F,6,0),""))</f>
        <v/>
      </c>
      <c r="AV216" s="10">
        <f>IF(IFERROR(VLOOKUP(8&amp;$A:$A,list!$A:G,7,0),"")=0,"",IFERROR(VLOOKUP(8&amp;$A:$A,list!$A:G,7,0),""))</f>
        <v/>
      </c>
      <c r="AW216" s="3">
        <f>IF(IFERROR(VLOOKUP(8&amp;$A:$A,list!$A:H,8,0),"")=0,"",IFERROR(VLOOKUP(8&amp;$A:$A,list!$A:H,8,0),""))</f>
        <v/>
      </c>
    </row>
    <row r="217">
      <c r="B217" s="2">
        <f>IF(IFERROR(VLOOKUP(1&amp;$A:$A,list!$A:C,3,0),"")=0,"",IFERROR(VLOOKUP(1&amp;$A:$A,list!$A:C,3,0),""))</f>
        <v/>
      </c>
      <c r="C217" s="10">
        <f>IF(IFERROR(VLOOKUP(1&amp;$A:$A,list!$A:D,4,0),"")=0,"",IFERROR(VLOOKUP(1&amp;$A:$A,list!$A:D,4,0),""))</f>
        <v/>
      </c>
      <c r="D217" s="10">
        <f>IF(IFERROR(VLOOKUP(1&amp;$A:$A,list!$A:E,5,0),"")=0,"",IFERROR(VLOOKUP(1&amp;$A:$A,list!$A:E,5,0),""))</f>
        <v/>
      </c>
      <c r="E217" s="10">
        <f>IF(IFERROR(VLOOKUP(1&amp;$A:$A,list!$A:F,6,0),"")=0,"",IFERROR(VLOOKUP(1&amp;$A:$A,list!$A:F,6,0),""))</f>
        <v/>
      </c>
      <c r="F217" s="10">
        <f>IF(IFERROR(VLOOKUP(1&amp;$A:$A,list!$A:G,7,0),"")=0,"",IFERROR(VLOOKUP(1&amp;$A:$A,list!$A:G,7,0),""))</f>
        <v/>
      </c>
      <c r="G217" s="10">
        <f>IF(IFERROR(VLOOKUP(1&amp;$A:$A,list!$A:H,8,0),"")=0,"",IFERROR(VLOOKUP(1&amp;$A:$A,list!$A:H,8,0),""))</f>
        <v/>
      </c>
      <c r="H217" s="2">
        <f>IF(IFERROR(VLOOKUP(2&amp;$A:$A,list!$A:C,3,0),"")=0,"",IFERROR(VLOOKUP(2&amp;$A:$A,list!$A:C,3,0),""))</f>
        <v/>
      </c>
      <c r="I217" s="10">
        <f>IF(IFERROR(VLOOKUP(2&amp;$A:$A,list!$A:D,4,0),"")=0,"",IFERROR(VLOOKUP(2&amp;$A:$A,list!$A:D,4,0),""))</f>
        <v/>
      </c>
      <c r="J217" s="10">
        <f>IF(IFERROR(VLOOKUP(2&amp;$A:$A,list!$A:E,5,0),"")=0,"",IFERROR(VLOOKUP(2&amp;$A:$A,list!$A:E,5,0),""))</f>
        <v/>
      </c>
      <c r="K217" s="10">
        <f>IF(IFERROR(VLOOKUP(2&amp;$A:$A,list!$A:F,6,0),"")=0,"",IFERROR(VLOOKUP(2&amp;$A:$A,list!$A:F,6,0),""))</f>
        <v/>
      </c>
      <c r="L217" s="10">
        <f>IF(IFERROR(VLOOKUP(2&amp;$A:$A,list!$A:G,7,0),"")=0,"",IFERROR(VLOOKUP(2&amp;$A:$A,list!$A:G,7,0),""))</f>
        <v/>
      </c>
      <c r="M217" s="10">
        <f>IF(IFERROR(VLOOKUP(2&amp;$A:$A,list!$A:H,8,0),"")=0,"",IFERROR(VLOOKUP(2&amp;$A:$A,list!$A:H,8,0),""))</f>
        <v/>
      </c>
      <c r="N217" s="2">
        <f>IF(IFERROR(VLOOKUP(3&amp;$A:$A,list!$A:C,3,0),"")=0,"",IFERROR(VLOOKUP(3&amp;$A:$A,list!$A:C,3,0),""))</f>
        <v/>
      </c>
      <c r="O217" s="10">
        <f>IF(IFERROR(VLOOKUP(3&amp;$A:$A,list!$A:D,4,0),"")=0,"",IFERROR(VLOOKUP(3&amp;$A:$A,list!$A:D,4,0),""))</f>
        <v/>
      </c>
      <c r="P217" s="10">
        <f>IF(IFERROR(VLOOKUP(3&amp;$A:$A,list!$A:E,5,0),"")=0,"",IFERROR(VLOOKUP(3&amp;$A:$A,list!$A:E,5,0),""))</f>
        <v/>
      </c>
      <c r="Q217" s="10">
        <f>IF(IFERROR(VLOOKUP(3&amp;$A:$A,list!$A:F,6,0),"")=0,"",IFERROR(VLOOKUP(3&amp;$A:$A,list!$A:F,6,0),""))</f>
        <v/>
      </c>
      <c r="R217" s="10">
        <f>IF(IFERROR(VLOOKUP(3&amp;$A:$A,list!$A:G,7,0),"")=0,"",IFERROR(VLOOKUP(3&amp;$A:$A,list!$A:G,7,0),""))</f>
        <v/>
      </c>
      <c r="S217" s="10">
        <f>IF(IFERROR(VLOOKUP(3&amp;$A:$A,list!$A:H,8,0),"")=0,"",IFERROR(VLOOKUP(3&amp;$A:$A,list!$A:H,8,0),""))</f>
        <v/>
      </c>
      <c r="T217" s="2">
        <f>IF(IFERROR(VLOOKUP(4&amp;$A:$A,list!$A:C,3,0),"")=0,"",IFERROR(VLOOKUP(4&amp;$A:$A,list!$A:C,3,0),""))</f>
        <v/>
      </c>
      <c r="U217" s="10">
        <f>IF(IFERROR(VLOOKUP(4&amp;$A:$A,list!$A:D,4,0),"")=0,"",IFERROR(VLOOKUP(4&amp;$A:$A,list!$A:D,4,0),""))</f>
        <v/>
      </c>
      <c r="V217" s="10">
        <f>IF(IFERROR(VLOOKUP(4&amp;$A:$A,list!$A:E,5,0),"")=0,"",IFERROR(VLOOKUP(4&amp;$A:$A,list!$A:E,5,0),""))</f>
        <v/>
      </c>
      <c r="W217" s="10">
        <f>IF(IFERROR(VLOOKUP(4&amp;$A:$A,list!$A:F,6,0),"")=0,"",IFERROR(VLOOKUP(4&amp;$A:$A,list!$A:F,6,0),""))</f>
        <v/>
      </c>
      <c r="X217" s="10">
        <f>IF(IFERROR(VLOOKUP(4&amp;$A:$A,list!$A:G,7,0),"")=0,"",IFERROR(VLOOKUP(4&amp;$A:$A,list!$A:G,7,0),""))</f>
        <v/>
      </c>
      <c r="Y217" s="10">
        <f>IF(IFERROR(VLOOKUP(4&amp;$A:$A,list!$A:H,8,0),"")=0,"",IFERROR(VLOOKUP(4&amp;$A:$A,list!$A:H,8,0),""))</f>
        <v/>
      </c>
      <c r="Z217" s="2">
        <f>IF(IFERROR(VLOOKUP(5&amp;$A:$A,list!$A:C,3,0),"")=0,"",IFERROR(VLOOKUP(5&amp;$A:$A,list!$A:C,3,0),""))</f>
        <v/>
      </c>
      <c r="AA217" s="10">
        <f>IF(IFERROR(VLOOKUP(5&amp;$A:$A,list!$A:D,4,0),"")=0,"",IFERROR(VLOOKUP(5&amp;$A:$A,list!$A:D,4,0),""))</f>
        <v/>
      </c>
      <c r="AB217" s="10">
        <f>IF(IFERROR(VLOOKUP(5&amp;$A:$A,list!$A:E,5,0),"")=0,"",IFERROR(VLOOKUP(5&amp;$A:$A,list!$A:E,5,0),""))</f>
        <v/>
      </c>
      <c r="AC217" s="10">
        <f>IF(IFERROR(VLOOKUP(5&amp;$A:$A,list!$A:F,6,0),"")=0,"",IFERROR(VLOOKUP(5&amp;$A:$A,list!$A:F,6,0),""))</f>
        <v/>
      </c>
      <c r="AD217" s="10">
        <f>IF(IFERROR(VLOOKUP(5&amp;$A:$A,list!$A:G,7,0),"")=0,"",IFERROR(VLOOKUP(5&amp;$A:$A,list!$A:G,7,0),""))</f>
        <v/>
      </c>
      <c r="AE217" s="10">
        <f>IF(IFERROR(VLOOKUP(5&amp;$A:$A,list!$A:H,8,0),"")=0,"",IFERROR(VLOOKUP(5&amp;$A:$A,list!$A:H,8,0),""))</f>
        <v/>
      </c>
      <c r="AF217" s="2">
        <f>IF(IFERROR(VLOOKUP(6&amp;$A:$A,list!$A:C,3,0),"")=0,"",IFERROR(VLOOKUP(6&amp;$A:$A,list!$A:C,3,0),""))</f>
        <v/>
      </c>
      <c r="AG217" s="10">
        <f>IF(IFERROR(VLOOKUP(6&amp;$A:$A,list!$A:D,4,0),"")=0,"",IFERROR(VLOOKUP(6&amp;$A:$A,list!$A:D,4,0),""))</f>
        <v/>
      </c>
      <c r="AH217" s="10">
        <f>IF(IFERROR(VLOOKUP(6&amp;$A:$A,list!$A:E,5,0),"")=0,"",IFERROR(VLOOKUP(6&amp;$A:$A,list!$A:E,5,0),""))</f>
        <v/>
      </c>
      <c r="AI217" s="10">
        <f>IF(IFERROR(VLOOKUP(6&amp;$A:$A,list!$A:F,6,0),"")=0,"",IFERROR(VLOOKUP(6&amp;$A:$A,list!$A:F,6,0),""))</f>
        <v/>
      </c>
      <c r="AJ217" s="10">
        <f>IF(IFERROR(VLOOKUP(6&amp;$A:$A,list!$A:G,7,0),"")=0,"",IFERROR(VLOOKUP(6&amp;$A:$A,list!$A:G,7,0),""))</f>
        <v/>
      </c>
      <c r="AK217" s="10">
        <f>IF(IFERROR(VLOOKUP(6&amp;$A:$A,list!$A:H,8,0),"")=0,"",IFERROR(VLOOKUP(6&amp;$A:$A,list!$A:H,8,0),""))</f>
        <v/>
      </c>
      <c r="AL217" s="2">
        <f>IF(IFERROR(VLOOKUP(7&amp;$A:$A,list!$A:C,3,0),"")=0,"",IFERROR(VLOOKUP(7&amp;$A:$A,list!$A:C,3,0),""))</f>
        <v/>
      </c>
      <c r="AM217" s="10">
        <f>IF(IFERROR(VLOOKUP(7&amp;$A:$A,list!$A:D,4,0),"")=0,"",IFERROR(VLOOKUP(7&amp;$A:$A,list!$A:D,4,0),""))</f>
        <v/>
      </c>
      <c r="AN217" s="10">
        <f>IF(IFERROR(VLOOKUP(7&amp;$A:$A,list!$A:E,5,0),"")=0,"",IFERROR(VLOOKUP(7&amp;$A:$A,list!$A:E,5,0),""))</f>
        <v/>
      </c>
      <c r="AO217" s="10">
        <f>IF(IFERROR(VLOOKUP(7&amp;$A:$A,list!$A:F,6,0),"")=0,"",IFERROR(VLOOKUP(7&amp;$A:$A,list!$A:F,6,0),""))</f>
        <v/>
      </c>
      <c r="AP217" s="10">
        <f>IF(IFERROR(VLOOKUP(7&amp;$A:$A,list!$A:G,7,0),"")=0,"",IFERROR(VLOOKUP(7&amp;$A:$A,list!$A:G,7,0),""))</f>
        <v/>
      </c>
      <c r="AQ217" s="10">
        <f>IF(IFERROR(VLOOKUP(7&amp;$A:$A,list!$A:H,8,0),"")=0,"",IFERROR(VLOOKUP(7&amp;$A:$A,list!$A:H,8,0),""))</f>
        <v/>
      </c>
      <c r="AR217" s="2">
        <f>IF(IFERROR(VLOOKUP(8&amp;$A:$A,list!$A:C,3,0),"")=0,"",IFERROR(VLOOKUP(8&amp;$A:$A,list!$A:C,3,0),""))</f>
        <v/>
      </c>
      <c r="AS217" s="10">
        <f>IF(IFERROR(VLOOKUP(8&amp;$A:$A,list!$A:D,4,0),"")=0,"",IFERROR(VLOOKUP(8&amp;$A:$A,list!$A:D,4,0),""))</f>
        <v/>
      </c>
      <c r="AT217" s="10">
        <f>IF(IFERROR(VLOOKUP(8&amp;$A:$A,list!$A:E,5,0),"")=0,"",IFERROR(VLOOKUP(8&amp;$A:$A,list!$A:E,5,0),""))</f>
        <v/>
      </c>
      <c r="AU217" s="10">
        <f>IF(IFERROR(VLOOKUP(8&amp;$A:$A,list!$A:F,6,0),"")=0,"",IFERROR(VLOOKUP(8&amp;$A:$A,list!$A:F,6,0),""))</f>
        <v/>
      </c>
      <c r="AV217" s="10">
        <f>IF(IFERROR(VLOOKUP(8&amp;$A:$A,list!$A:G,7,0),"")=0,"",IFERROR(VLOOKUP(8&amp;$A:$A,list!$A:G,7,0),""))</f>
        <v/>
      </c>
      <c r="AW217" s="3">
        <f>IF(IFERROR(VLOOKUP(8&amp;$A:$A,list!$A:H,8,0),"")=0,"",IFERROR(VLOOKUP(8&amp;$A:$A,list!$A:H,8,0),""))</f>
        <v/>
      </c>
    </row>
    <row r="218">
      <c r="B218" s="2">
        <f>IF(IFERROR(VLOOKUP(1&amp;$A:$A,list!$A:C,3,0),"")=0,"",IFERROR(VLOOKUP(1&amp;$A:$A,list!$A:C,3,0),""))</f>
        <v/>
      </c>
      <c r="C218" s="10">
        <f>IF(IFERROR(VLOOKUP(1&amp;$A:$A,list!$A:D,4,0),"")=0,"",IFERROR(VLOOKUP(1&amp;$A:$A,list!$A:D,4,0),""))</f>
        <v/>
      </c>
      <c r="D218" s="10">
        <f>IF(IFERROR(VLOOKUP(1&amp;$A:$A,list!$A:E,5,0),"")=0,"",IFERROR(VLOOKUP(1&amp;$A:$A,list!$A:E,5,0),""))</f>
        <v/>
      </c>
      <c r="E218" s="10">
        <f>IF(IFERROR(VLOOKUP(1&amp;$A:$A,list!$A:F,6,0),"")=0,"",IFERROR(VLOOKUP(1&amp;$A:$A,list!$A:F,6,0),""))</f>
        <v/>
      </c>
      <c r="F218" s="10">
        <f>IF(IFERROR(VLOOKUP(1&amp;$A:$A,list!$A:G,7,0),"")=0,"",IFERROR(VLOOKUP(1&amp;$A:$A,list!$A:G,7,0),""))</f>
        <v/>
      </c>
      <c r="G218" s="10">
        <f>IF(IFERROR(VLOOKUP(1&amp;$A:$A,list!$A:H,8,0),"")=0,"",IFERROR(VLOOKUP(1&amp;$A:$A,list!$A:H,8,0),""))</f>
        <v/>
      </c>
      <c r="H218" s="2">
        <f>IF(IFERROR(VLOOKUP(2&amp;$A:$A,list!$A:C,3,0),"")=0,"",IFERROR(VLOOKUP(2&amp;$A:$A,list!$A:C,3,0),""))</f>
        <v/>
      </c>
      <c r="I218" s="10">
        <f>IF(IFERROR(VLOOKUP(2&amp;$A:$A,list!$A:D,4,0),"")=0,"",IFERROR(VLOOKUP(2&amp;$A:$A,list!$A:D,4,0),""))</f>
        <v/>
      </c>
      <c r="J218" s="10">
        <f>IF(IFERROR(VLOOKUP(2&amp;$A:$A,list!$A:E,5,0),"")=0,"",IFERROR(VLOOKUP(2&amp;$A:$A,list!$A:E,5,0),""))</f>
        <v/>
      </c>
      <c r="K218" s="10">
        <f>IF(IFERROR(VLOOKUP(2&amp;$A:$A,list!$A:F,6,0),"")=0,"",IFERROR(VLOOKUP(2&amp;$A:$A,list!$A:F,6,0),""))</f>
        <v/>
      </c>
      <c r="L218" s="10">
        <f>IF(IFERROR(VLOOKUP(2&amp;$A:$A,list!$A:G,7,0),"")=0,"",IFERROR(VLOOKUP(2&amp;$A:$A,list!$A:G,7,0),""))</f>
        <v/>
      </c>
      <c r="M218" s="10">
        <f>IF(IFERROR(VLOOKUP(2&amp;$A:$A,list!$A:H,8,0),"")=0,"",IFERROR(VLOOKUP(2&amp;$A:$A,list!$A:H,8,0),""))</f>
        <v/>
      </c>
      <c r="N218" s="2">
        <f>IF(IFERROR(VLOOKUP(3&amp;$A:$A,list!$A:C,3,0),"")=0,"",IFERROR(VLOOKUP(3&amp;$A:$A,list!$A:C,3,0),""))</f>
        <v/>
      </c>
      <c r="O218" s="10">
        <f>IF(IFERROR(VLOOKUP(3&amp;$A:$A,list!$A:D,4,0),"")=0,"",IFERROR(VLOOKUP(3&amp;$A:$A,list!$A:D,4,0),""))</f>
        <v/>
      </c>
      <c r="P218" s="10">
        <f>IF(IFERROR(VLOOKUP(3&amp;$A:$A,list!$A:E,5,0),"")=0,"",IFERROR(VLOOKUP(3&amp;$A:$A,list!$A:E,5,0),""))</f>
        <v/>
      </c>
      <c r="Q218" s="10">
        <f>IF(IFERROR(VLOOKUP(3&amp;$A:$A,list!$A:F,6,0),"")=0,"",IFERROR(VLOOKUP(3&amp;$A:$A,list!$A:F,6,0),""))</f>
        <v/>
      </c>
      <c r="R218" s="10">
        <f>IF(IFERROR(VLOOKUP(3&amp;$A:$A,list!$A:G,7,0),"")=0,"",IFERROR(VLOOKUP(3&amp;$A:$A,list!$A:G,7,0),""))</f>
        <v/>
      </c>
      <c r="S218" s="10">
        <f>IF(IFERROR(VLOOKUP(3&amp;$A:$A,list!$A:H,8,0),"")=0,"",IFERROR(VLOOKUP(3&amp;$A:$A,list!$A:H,8,0),""))</f>
        <v/>
      </c>
      <c r="T218" s="2">
        <f>IF(IFERROR(VLOOKUP(4&amp;$A:$A,list!$A:C,3,0),"")=0,"",IFERROR(VLOOKUP(4&amp;$A:$A,list!$A:C,3,0),""))</f>
        <v/>
      </c>
      <c r="U218" s="10">
        <f>IF(IFERROR(VLOOKUP(4&amp;$A:$A,list!$A:D,4,0),"")=0,"",IFERROR(VLOOKUP(4&amp;$A:$A,list!$A:D,4,0),""))</f>
        <v/>
      </c>
      <c r="V218" s="10">
        <f>IF(IFERROR(VLOOKUP(4&amp;$A:$A,list!$A:E,5,0),"")=0,"",IFERROR(VLOOKUP(4&amp;$A:$A,list!$A:E,5,0),""))</f>
        <v/>
      </c>
      <c r="W218" s="10">
        <f>IF(IFERROR(VLOOKUP(4&amp;$A:$A,list!$A:F,6,0),"")=0,"",IFERROR(VLOOKUP(4&amp;$A:$A,list!$A:F,6,0),""))</f>
        <v/>
      </c>
      <c r="X218" s="10">
        <f>IF(IFERROR(VLOOKUP(4&amp;$A:$A,list!$A:G,7,0),"")=0,"",IFERROR(VLOOKUP(4&amp;$A:$A,list!$A:G,7,0),""))</f>
        <v/>
      </c>
      <c r="Y218" s="10">
        <f>IF(IFERROR(VLOOKUP(4&amp;$A:$A,list!$A:H,8,0),"")=0,"",IFERROR(VLOOKUP(4&amp;$A:$A,list!$A:H,8,0),""))</f>
        <v/>
      </c>
      <c r="Z218" s="2">
        <f>IF(IFERROR(VLOOKUP(5&amp;$A:$A,list!$A:C,3,0),"")=0,"",IFERROR(VLOOKUP(5&amp;$A:$A,list!$A:C,3,0),""))</f>
        <v/>
      </c>
      <c r="AA218" s="10">
        <f>IF(IFERROR(VLOOKUP(5&amp;$A:$A,list!$A:D,4,0),"")=0,"",IFERROR(VLOOKUP(5&amp;$A:$A,list!$A:D,4,0),""))</f>
        <v/>
      </c>
      <c r="AB218" s="10">
        <f>IF(IFERROR(VLOOKUP(5&amp;$A:$A,list!$A:E,5,0),"")=0,"",IFERROR(VLOOKUP(5&amp;$A:$A,list!$A:E,5,0),""))</f>
        <v/>
      </c>
      <c r="AC218" s="10">
        <f>IF(IFERROR(VLOOKUP(5&amp;$A:$A,list!$A:F,6,0),"")=0,"",IFERROR(VLOOKUP(5&amp;$A:$A,list!$A:F,6,0),""))</f>
        <v/>
      </c>
      <c r="AD218" s="10">
        <f>IF(IFERROR(VLOOKUP(5&amp;$A:$A,list!$A:G,7,0),"")=0,"",IFERROR(VLOOKUP(5&amp;$A:$A,list!$A:G,7,0),""))</f>
        <v/>
      </c>
      <c r="AE218" s="10">
        <f>IF(IFERROR(VLOOKUP(5&amp;$A:$A,list!$A:H,8,0),"")=0,"",IFERROR(VLOOKUP(5&amp;$A:$A,list!$A:H,8,0),""))</f>
        <v/>
      </c>
      <c r="AF218" s="2">
        <f>IF(IFERROR(VLOOKUP(6&amp;$A:$A,list!$A:C,3,0),"")=0,"",IFERROR(VLOOKUP(6&amp;$A:$A,list!$A:C,3,0),""))</f>
        <v/>
      </c>
      <c r="AG218" s="10">
        <f>IF(IFERROR(VLOOKUP(6&amp;$A:$A,list!$A:D,4,0),"")=0,"",IFERROR(VLOOKUP(6&amp;$A:$A,list!$A:D,4,0),""))</f>
        <v/>
      </c>
      <c r="AH218" s="10">
        <f>IF(IFERROR(VLOOKUP(6&amp;$A:$A,list!$A:E,5,0),"")=0,"",IFERROR(VLOOKUP(6&amp;$A:$A,list!$A:E,5,0),""))</f>
        <v/>
      </c>
      <c r="AI218" s="10">
        <f>IF(IFERROR(VLOOKUP(6&amp;$A:$A,list!$A:F,6,0),"")=0,"",IFERROR(VLOOKUP(6&amp;$A:$A,list!$A:F,6,0),""))</f>
        <v/>
      </c>
      <c r="AJ218" s="10">
        <f>IF(IFERROR(VLOOKUP(6&amp;$A:$A,list!$A:G,7,0),"")=0,"",IFERROR(VLOOKUP(6&amp;$A:$A,list!$A:G,7,0),""))</f>
        <v/>
      </c>
      <c r="AK218" s="10">
        <f>IF(IFERROR(VLOOKUP(6&amp;$A:$A,list!$A:H,8,0),"")=0,"",IFERROR(VLOOKUP(6&amp;$A:$A,list!$A:H,8,0),""))</f>
        <v/>
      </c>
      <c r="AL218" s="2">
        <f>IF(IFERROR(VLOOKUP(7&amp;$A:$A,list!$A:C,3,0),"")=0,"",IFERROR(VLOOKUP(7&amp;$A:$A,list!$A:C,3,0),""))</f>
        <v/>
      </c>
      <c r="AM218" s="10">
        <f>IF(IFERROR(VLOOKUP(7&amp;$A:$A,list!$A:D,4,0),"")=0,"",IFERROR(VLOOKUP(7&amp;$A:$A,list!$A:D,4,0),""))</f>
        <v/>
      </c>
      <c r="AN218" s="10">
        <f>IF(IFERROR(VLOOKUP(7&amp;$A:$A,list!$A:E,5,0),"")=0,"",IFERROR(VLOOKUP(7&amp;$A:$A,list!$A:E,5,0),""))</f>
        <v/>
      </c>
      <c r="AO218" s="10">
        <f>IF(IFERROR(VLOOKUP(7&amp;$A:$A,list!$A:F,6,0),"")=0,"",IFERROR(VLOOKUP(7&amp;$A:$A,list!$A:F,6,0),""))</f>
        <v/>
      </c>
      <c r="AP218" s="10">
        <f>IF(IFERROR(VLOOKUP(7&amp;$A:$A,list!$A:G,7,0),"")=0,"",IFERROR(VLOOKUP(7&amp;$A:$A,list!$A:G,7,0),""))</f>
        <v/>
      </c>
      <c r="AQ218" s="10">
        <f>IF(IFERROR(VLOOKUP(7&amp;$A:$A,list!$A:H,8,0),"")=0,"",IFERROR(VLOOKUP(7&amp;$A:$A,list!$A:H,8,0),""))</f>
        <v/>
      </c>
      <c r="AR218" s="2">
        <f>IF(IFERROR(VLOOKUP(8&amp;$A:$A,list!$A:C,3,0),"")=0,"",IFERROR(VLOOKUP(8&amp;$A:$A,list!$A:C,3,0),""))</f>
        <v/>
      </c>
      <c r="AS218" s="10">
        <f>IF(IFERROR(VLOOKUP(8&amp;$A:$A,list!$A:D,4,0),"")=0,"",IFERROR(VLOOKUP(8&amp;$A:$A,list!$A:D,4,0),""))</f>
        <v/>
      </c>
      <c r="AT218" s="10">
        <f>IF(IFERROR(VLOOKUP(8&amp;$A:$A,list!$A:E,5,0),"")=0,"",IFERROR(VLOOKUP(8&amp;$A:$A,list!$A:E,5,0),""))</f>
        <v/>
      </c>
      <c r="AU218" s="10">
        <f>IF(IFERROR(VLOOKUP(8&amp;$A:$A,list!$A:F,6,0),"")=0,"",IFERROR(VLOOKUP(8&amp;$A:$A,list!$A:F,6,0),""))</f>
        <v/>
      </c>
      <c r="AV218" s="10">
        <f>IF(IFERROR(VLOOKUP(8&amp;$A:$A,list!$A:G,7,0),"")=0,"",IFERROR(VLOOKUP(8&amp;$A:$A,list!$A:G,7,0),""))</f>
        <v/>
      </c>
      <c r="AW218" s="3">
        <f>IF(IFERROR(VLOOKUP(8&amp;$A:$A,list!$A:H,8,0),"")=0,"",IFERROR(VLOOKUP(8&amp;$A:$A,list!$A:H,8,0),""))</f>
        <v/>
      </c>
    </row>
    <row r="219">
      <c r="B219" s="2">
        <f>IF(IFERROR(VLOOKUP(1&amp;$A:$A,list!$A:C,3,0),"")=0,"",IFERROR(VLOOKUP(1&amp;$A:$A,list!$A:C,3,0),""))</f>
        <v/>
      </c>
      <c r="C219" s="10">
        <f>IF(IFERROR(VLOOKUP(1&amp;$A:$A,list!$A:D,4,0),"")=0,"",IFERROR(VLOOKUP(1&amp;$A:$A,list!$A:D,4,0),""))</f>
        <v/>
      </c>
      <c r="D219" s="10">
        <f>IF(IFERROR(VLOOKUP(1&amp;$A:$A,list!$A:E,5,0),"")=0,"",IFERROR(VLOOKUP(1&amp;$A:$A,list!$A:E,5,0),""))</f>
        <v/>
      </c>
      <c r="E219" s="10">
        <f>IF(IFERROR(VLOOKUP(1&amp;$A:$A,list!$A:F,6,0),"")=0,"",IFERROR(VLOOKUP(1&amp;$A:$A,list!$A:F,6,0),""))</f>
        <v/>
      </c>
      <c r="F219" s="10">
        <f>IF(IFERROR(VLOOKUP(1&amp;$A:$A,list!$A:G,7,0),"")=0,"",IFERROR(VLOOKUP(1&amp;$A:$A,list!$A:G,7,0),""))</f>
        <v/>
      </c>
      <c r="G219" s="10">
        <f>IF(IFERROR(VLOOKUP(1&amp;$A:$A,list!$A:H,8,0),"")=0,"",IFERROR(VLOOKUP(1&amp;$A:$A,list!$A:H,8,0),""))</f>
        <v/>
      </c>
      <c r="H219" s="2">
        <f>IF(IFERROR(VLOOKUP(2&amp;$A:$A,list!$A:C,3,0),"")=0,"",IFERROR(VLOOKUP(2&amp;$A:$A,list!$A:C,3,0),""))</f>
        <v/>
      </c>
      <c r="I219" s="10">
        <f>IF(IFERROR(VLOOKUP(2&amp;$A:$A,list!$A:D,4,0),"")=0,"",IFERROR(VLOOKUP(2&amp;$A:$A,list!$A:D,4,0),""))</f>
        <v/>
      </c>
      <c r="J219" s="10">
        <f>IF(IFERROR(VLOOKUP(2&amp;$A:$A,list!$A:E,5,0),"")=0,"",IFERROR(VLOOKUP(2&amp;$A:$A,list!$A:E,5,0),""))</f>
        <v/>
      </c>
      <c r="K219" s="10">
        <f>IF(IFERROR(VLOOKUP(2&amp;$A:$A,list!$A:F,6,0),"")=0,"",IFERROR(VLOOKUP(2&amp;$A:$A,list!$A:F,6,0),""))</f>
        <v/>
      </c>
      <c r="L219" s="10">
        <f>IF(IFERROR(VLOOKUP(2&amp;$A:$A,list!$A:G,7,0),"")=0,"",IFERROR(VLOOKUP(2&amp;$A:$A,list!$A:G,7,0),""))</f>
        <v/>
      </c>
      <c r="M219" s="10">
        <f>IF(IFERROR(VLOOKUP(2&amp;$A:$A,list!$A:H,8,0),"")=0,"",IFERROR(VLOOKUP(2&amp;$A:$A,list!$A:H,8,0),""))</f>
        <v/>
      </c>
      <c r="N219" s="2">
        <f>IF(IFERROR(VLOOKUP(3&amp;$A:$A,list!$A:C,3,0),"")=0,"",IFERROR(VLOOKUP(3&amp;$A:$A,list!$A:C,3,0),""))</f>
        <v/>
      </c>
      <c r="O219" s="10">
        <f>IF(IFERROR(VLOOKUP(3&amp;$A:$A,list!$A:D,4,0),"")=0,"",IFERROR(VLOOKUP(3&amp;$A:$A,list!$A:D,4,0),""))</f>
        <v/>
      </c>
      <c r="P219" s="10">
        <f>IF(IFERROR(VLOOKUP(3&amp;$A:$A,list!$A:E,5,0),"")=0,"",IFERROR(VLOOKUP(3&amp;$A:$A,list!$A:E,5,0),""))</f>
        <v/>
      </c>
      <c r="Q219" s="10">
        <f>IF(IFERROR(VLOOKUP(3&amp;$A:$A,list!$A:F,6,0),"")=0,"",IFERROR(VLOOKUP(3&amp;$A:$A,list!$A:F,6,0),""))</f>
        <v/>
      </c>
      <c r="R219" s="10">
        <f>IF(IFERROR(VLOOKUP(3&amp;$A:$A,list!$A:G,7,0),"")=0,"",IFERROR(VLOOKUP(3&amp;$A:$A,list!$A:G,7,0),""))</f>
        <v/>
      </c>
      <c r="S219" s="10">
        <f>IF(IFERROR(VLOOKUP(3&amp;$A:$A,list!$A:H,8,0),"")=0,"",IFERROR(VLOOKUP(3&amp;$A:$A,list!$A:H,8,0),""))</f>
        <v/>
      </c>
      <c r="T219" s="2">
        <f>IF(IFERROR(VLOOKUP(4&amp;$A:$A,list!$A:C,3,0),"")=0,"",IFERROR(VLOOKUP(4&amp;$A:$A,list!$A:C,3,0),""))</f>
        <v/>
      </c>
      <c r="U219" s="10">
        <f>IF(IFERROR(VLOOKUP(4&amp;$A:$A,list!$A:D,4,0),"")=0,"",IFERROR(VLOOKUP(4&amp;$A:$A,list!$A:D,4,0),""))</f>
        <v/>
      </c>
      <c r="V219" s="10">
        <f>IF(IFERROR(VLOOKUP(4&amp;$A:$A,list!$A:E,5,0),"")=0,"",IFERROR(VLOOKUP(4&amp;$A:$A,list!$A:E,5,0),""))</f>
        <v/>
      </c>
      <c r="W219" s="10">
        <f>IF(IFERROR(VLOOKUP(4&amp;$A:$A,list!$A:F,6,0),"")=0,"",IFERROR(VLOOKUP(4&amp;$A:$A,list!$A:F,6,0),""))</f>
        <v/>
      </c>
      <c r="X219" s="10">
        <f>IF(IFERROR(VLOOKUP(4&amp;$A:$A,list!$A:G,7,0),"")=0,"",IFERROR(VLOOKUP(4&amp;$A:$A,list!$A:G,7,0),""))</f>
        <v/>
      </c>
      <c r="Y219" s="10">
        <f>IF(IFERROR(VLOOKUP(4&amp;$A:$A,list!$A:H,8,0),"")=0,"",IFERROR(VLOOKUP(4&amp;$A:$A,list!$A:H,8,0),""))</f>
        <v/>
      </c>
      <c r="Z219" s="2">
        <f>IF(IFERROR(VLOOKUP(5&amp;$A:$A,list!$A:C,3,0),"")=0,"",IFERROR(VLOOKUP(5&amp;$A:$A,list!$A:C,3,0),""))</f>
        <v/>
      </c>
      <c r="AA219" s="10">
        <f>IF(IFERROR(VLOOKUP(5&amp;$A:$A,list!$A:D,4,0),"")=0,"",IFERROR(VLOOKUP(5&amp;$A:$A,list!$A:D,4,0),""))</f>
        <v/>
      </c>
      <c r="AB219" s="10">
        <f>IF(IFERROR(VLOOKUP(5&amp;$A:$A,list!$A:E,5,0),"")=0,"",IFERROR(VLOOKUP(5&amp;$A:$A,list!$A:E,5,0),""))</f>
        <v/>
      </c>
      <c r="AC219" s="10">
        <f>IF(IFERROR(VLOOKUP(5&amp;$A:$A,list!$A:F,6,0),"")=0,"",IFERROR(VLOOKUP(5&amp;$A:$A,list!$A:F,6,0),""))</f>
        <v/>
      </c>
      <c r="AD219" s="10">
        <f>IF(IFERROR(VLOOKUP(5&amp;$A:$A,list!$A:G,7,0),"")=0,"",IFERROR(VLOOKUP(5&amp;$A:$A,list!$A:G,7,0),""))</f>
        <v/>
      </c>
      <c r="AE219" s="10">
        <f>IF(IFERROR(VLOOKUP(5&amp;$A:$A,list!$A:H,8,0),"")=0,"",IFERROR(VLOOKUP(5&amp;$A:$A,list!$A:H,8,0),""))</f>
        <v/>
      </c>
      <c r="AF219" s="2">
        <f>IF(IFERROR(VLOOKUP(6&amp;$A:$A,list!$A:C,3,0),"")=0,"",IFERROR(VLOOKUP(6&amp;$A:$A,list!$A:C,3,0),""))</f>
        <v/>
      </c>
      <c r="AG219" s="10">
        <f>IF(IFERROR(VLOOKUP(6&amp;$A:$A,list!$A:D,4,0),"")=0,"",IFERROR(VLOOKUP(6&amp;$A:$A,list!$A:D,4,0),""))</f>
        <v/>
      </c>
      <c r="AH219" s="10">
        <f>IF(IFERROR(VLOOKUP(6&amp;$A:$A,list!$A:E,5,0),"")=0,"",IFERROR(VLOOKUP(6&amp;$A:$A,list!$A:E,5,0),""))</f>
        <v/>
      </c>
      <c r="AI219" s="10">
        <f>IF(IFERROR(VLOOKUP(6&amp;$A:$A,list!$A:F,6,0),"")=0,"",IFERROR(VLOOKUP(6&amp;$A:$A,list!$A:F,6,0),""))</f>
        <v/>
      </c>
      <c r="AJ219" s="10">
        <f>IF(IFERROR(VLOOKUP(6&amp;$A:$A,list!$A:G,7,0),"")=0,"",IFERROR(VLOOKUP(6&amp;$A:$A,list!$A:G,7,0),""))</f>
        <v/>
      </c>
      <c r="AK219" s="10">
        <f>IF(IFERROR(VLOOKUP(6&amp;$A:$A,list!$A:H,8,0),"")=0,"",IFERROR(VLOOKUP(6&amp;$A:$A,list!$A:H,8,0),""))</f>
        <v/>
      </c>
      <c r="AL219" s="2">
        <f>IF(IFERROR(VLOOKUP(7&amp;$A:$A,list!$A:C,3,0),"")=0,"",IFERROR(VLOOKUP(7&amp;$A:$A,list!$A:C,3,0),""))</f>
        <v/>
      </c>
      <c r="AM219" s="10">
        <f>IF(IFERROR(VLOOKUP(7&amp;$A:$A,list!$A:D,4,0),"")=0,"",IFERROR(VLOOKUP(7&amp;$A:$A,list!$A:D,4,0),""))</f>
        <v/>
      </c>
      <c r="AN219" s="10">
        <f>IF(IFERROR(VLOOKUP(7&amp;$A:$A,list!$A:E,5,0),"")=0,"",IFERROR(VLOOKUP(7&amp;$A:$A,list!$A:E,5,0),""))</f>
        <v/>
      </c>
      <c r="AO219" s="10">
        <f>IF(IFERROR(VLOOKUP(7&amp;$A:$A,list!$A:F,6,0),"")=0,"",IFERROR(VLOOKUP(7&amp;$A:$A,list!$A:F,6,0),""))</f>
        <v/>
      </c>
      <c r="AP219" s="10">
        <f>IF(IFERROR(VLOOKUP(7&amp;$A:$A,list!$A:G,7,0),"")=0,"",IFERROR(VLOOKUP(7&amp;$A:$A,list!$A:G,7,0),""))</f>
        <v/>
      </c>
      <c r="AQ219" s="10">
        <f>IF(IFERROR(VLOOKUP(7&amp;$A:$A,list!$A:H,8,0),"")=0,"",IFERROR(VLOOKUP(7&amp;$A:$A,list!$A:H,8,0),""))</f>
        <v/>
      </c>
      <c r="AR219" s="2">
        <f>IF(IFERROR(VLOOKUP(8&amp;$A:$A,list!$A:C,3,0),"")=0,"",IFERROR(VLOOKUP(8&amp;$A:$A,list!$A:C,3,0),""))</f>
        <v/>
      </c>
      <c r="AS219" s="10">
        <f>IF(IFERROR(VLOOKUP(8&amp;$A:$A,list!$A:D,4,0),"")=0,"",IFERROR(VLOOKUP(8&amp;$A:$A,list!$A:D,4,0),""))</f>
        <v/>
      </c>
      <c r="AT219" s="10">
        <f>IF(IFERROR(VLOOKUP(8&amp;$A:$A,list!$A:E,5,0),"")=0,"",IFERROR(VLOOKUP(8&amp;$A:$A,list!$A:E,5,0),""))</f>
        <v/>
      </c>
      <c r="AU219" s="10">
        <f>IF(IFERROR(VLOOKUP(8&amp;$A:$A,list!$A:F,6,0),"")=0,"",IFERROR(VLOOKUP(8&amp;$A:$A,list!$A:F,6,0),""))</f>
        <v/>
      </c>
      <c r="AV219" s="10">
        <f>IF(IFERROR(VLOOKUP(8&amp;$A:$A,list!$A:G,7,0),"")=0,"",IFERROR(VLOOKUP(8&amp;$A:$A,list!$A:G,7,0),""))</f>
        <v/>
      </c>
      <c r="AW219" s="3">
        <f>IF(IFERROR(VLOOKUP(8&amp;$A:$A,list!$A:H,8,0),"")=0,"",IFERROR(VLOOKUP(8&amp;$A:$A,list!$A:H,8,0),""))</f>
        <v/>
      </c>
    </row>
    <row r="220">
      <c r="B220" s="2">
        <f>IF(IFERROR(VLOOKUP(1&amp;$A:$A,list!$A:C,3,0),"")=0,"",IFERROR(VLOOKUP(1&amp;$A:$A,list!$A:C,3,0),""))</f>
        <v/>
      </c>
      <c r="C220" s="10">
        <f>IF(IFERROR(VLOOKUP(1&amp;$A:$A,list!$A:D,4,0),"")=0,"",IFERROR(VLOOKUP(1&amp;$A:$A,list!$A:D,4,0),""))</f>
        <v/>
      </c>
      <c r="D220" s="10">
        <f>IF(IFERROR(VLOOKUP(1&amp;$A:$A,list!$A:E,5,0),"")=0,"",IFERROR(VLOOKUP(1&amp;$A:$A,list!$A:E,5,0),""))</f>
        <v/>
      </c>
      <c r="E220" s="10">
        <f>IF(IFERROR(VLOOKUP(1&amp;$A:$A,list!$A:F,6,0),"")=0,"",IFERROR(VLOOKUP(1&amp;$A:$A,list!$A:F,6,0),""))</f>
        <v/>
      </c>
      <c r="F220" s="10">
        <f>IF(IFERROR(VLOOKUP(1&amp;$A:$A,list!$A:G,7,0),"")=0,"",IFERROR(VLOOKUP(1&amp;$A:$A,list!$A:G,7,0),""))</f>
        <v/>
      </c>
      <c r="G220" s="10">
        <f>IF(IFERROR(VLOOKUP(1&amp;$A:$A,list!$A:H,8,0),"")=0,"",IFERROR(VLOOKUP(1&amp;$A:$A,list!$A:H,8,0),""))</f>
        <v/>
      </c>
      <c r="H220" s="2">
        <f>IF(IFERROR(VLOOKUP(2&amp;$A:$A,list!$A:C,3,0),"")=0,"",IFERROR(VLOOKUP(2&amp;$A:$A,list!$A:C,3,0),""))</f>
        <v/>
      </c>
      <c r="I220" s="10">
        <f>IF(IFERROR(VLOOKUP(2&amp;$A:$A,list!$A:D,4,0),"")=0,"",IFERROR(VLOOKUP(2&amp;$A:$A,list!$A:D,4,0),""))</f>
        <v/>
      </c>
      <c r="J220" s="10">
        <f>IF(IFERROR(VLOOKUP(2&amp;$A:$A,list!$A:E,5,0),"")=0,"",IFERROR(VLOOKUP(2&amp;$A:$A,list!$A:E,5,0),""))</f>
        <v/>
      </c>
      <c r="K220" s="10">
        <f>IF(IFERROR(VLOOKUP(2&amp;$A:$A,list!$A:F,6,0),"")=0,"",IFERROR(VLOOKUP(2&amp;$A:$A,list!$A:F,6,0),""))</f>
        <v/>
      </c>
      <c r="L220" s="10">
        <f>IF(IFERROR(VLOOKUP(2&amp;$A:$A,list!$A:G,7,0),"")=0,"",IFERROR(VLOOKUP(2&amp;$A:$A,list!$A:G,7,0),""))</f>
        <v/>
      </c>
      <c r="M220" s="10">
        <f>IF(IFERROR(VLOOKUP(2&amp;$A:$A,list!$A:H,8,0),"")=0,"",IFERROR(VLOOKUP(2&amp;$A:$A,list!$A:H,8,0),""))</f>
        <v/>
      </c>
      <c r="N220" s="2">
        <f>IF(IFERROR(VLOOKUP(3&amp;$A:$A,list!$A:C,3,0),"")=0,"",IFERROR(VLOOKUP(3&amp;$A:$A,list!$A:C,3,0),""))</f>
        <v/>
      </c>
      <c r="O220" s="10">
        <f>IF(IFERROR(VLOOKUP(3&amp;$A:$A,list!$A:D,4,0),"")=0,"",IFERROR(VLOOKUP(3&amp;$A:$A,list!$A:D,4,0),""))</f>
        <v/>
      </c>
      <c r="P220" s="10">
        <f>IF(IFERROR(VLOOKUP(3&amp;$A:$A,list!$A:E,5,0),"")=0,"",IFERROR(VLOOKUP(3&amp;$A:$A,list!$A:E,5,0),""))</f>
        <v/>
      </c>
      <c r="Q220" s="10">
        <f>IF(IFERROR(VLOOKUP(3&amp;$A:$A,list!$A:F,6,0),"")=0,"",IFERROR(VLOOKUP(3&amp;$A:$A,list!$A:F,6,0),""))</f>
        <v/>
      </c>
      <c r="R220" s="10">
        <f>IF(IFERROR(VLOOKUP(3&amp;$A:$A,list!$A:G,7,0),"")=0,"",IFERROR(VLOOKUP(3&amp;$A:$A,list!$A:G,7,0),""))</f>
        <v/>
      </c>
      <c r="S220" s="10">
        <f>IF(IFERROR(VLOOKUP(3&amp;$A:$A,list!$A:H,8,0),"")=0,"",IFERROR(VLOOKUP(3&amp;$A:$A,list!$A:H,8,0),""))</f>
        <v/>
      </c>
      <c r="T220" s="2">
        <f>IF(IFERROR(VLOOKUP(4&amp;$A:$A,list!$A:C,3,0),"")=0,"",IFERROR(VLOOKUP(4&amp;$A:$A,list!$A:C,3,0),""))</f>
        <v/>
      </c>
      <c r="U220" s="10">
        <f>IF(IFERROR(VLOOKUP(4&amp;$A:$A,list!$A:D,4,0),"")=0,"",IFERROR(VLOOKUP(4&amp;$A:$A,list!$A:D,4,0),""))</f>
        <v/>
      </c>
      <c r="V220" s="10">
        <f>IF(IFERROR(VLOOKUP(4&amp;$A:$A,list!$A:E,5,0),"")=0,"",IFERROR(VLOOKUP(4&amp;$A:$A,list!$A:E,5,0),""))</f>
        <v/>
      </c>
      <c r="W220" s="10">
        <f>IF(IFERROR(VLOOKUP(4&amp;$A:$A,list!$A:F,6,0),"")=0,"",IFERROR(VLOOKUP(4&amp;$A:$A,list!$A:F,6,0),""))</f>
        <v/>
      </c>
      <c r="X220" s="10">
        <f>IF(IFERROR(VLOOKUP(4&amp;$A:$A,list!$A:G,7,0),"")=0,"",IFERROR(VLOOKUP(4&amp;$A:$A,list!$A:G,7,0),""))</f>
        <v/>
      </c>
      <c r="Y220" s="10">
        <f>IF(IFERROR(VLOOKUP(4&amp;$A:$A,list!$A:H,8,0),"")=0,"",IFERROR(VLOOKUP(4&amp;$A:$A,list!$A:H,8,0),""))</f>
        <v/>
      </c>
      <c r="Z220" s="2">
        <f>IF(IFERROR(VLOOKUP(5&amp;$A:$A,list!$A:C,3,0),"")=0,"",IFERROR(VLOOKUP(5&amp;$A:$A,list!$A:C,3,0),""))</f>
        <v/>
      </c>
      <c r="AA220" s="10">
        <f>IF(IFERROR(VLOOKUP(5&amp;$A:$A,list!$A:D,4,0),"")=0,"",IFERROR(VLOOKUP(5&amp;$A:$A,list!$A:D,4,0),""))</f>
        <v/>
      </c>
      <c r="AB220" s="10">
        <f>IF(IFERROR(VLOOKUP(5&amp;$A:$A,list!$A:E,5,0),"")=0,"",IFERROR(VLOOKUP(5&amp;$A:$A,list!$A:E,5,0),""))</f>
        <v/>
      </c>
      <c r="AC220" s="10">
        <f>IF(IFERROR(VLOOKUP(5&amp;$A:$A,list!$A:F,6,0),"")=0,"",IFERROR(VLOOKUP(5&amp;$A:$A,list!$A:F,6,0),""))</f>
        <v/>
      </c>
      <c r="AD220" s="10">
        <f>IF(IFERROR(VLOOKUP(5&amp;$A:$A,list!$A:G,7,0),"")=0,"",IFERROR(VLOOKUP(5&amp;$A:$A,list!$A:G,7,0),""))</f>
        <v/>
      </c>
      <c r="AE220" s="10">
        <f>IF(IFERROR(VLOOKUP(5&amp;$A:$A,list!$A:H,8,0),"")=0,"",IFERROR(VLOOKUP(5&amp;$A:$A,list!$A:H,8,0),""))</f>
        <v/>
      </c>
      <c r="AF220" s="2">
        <f>IF(IFERROR(VLOOKUP(6&amp;$A:$A,list!$A:C,3,0),"")=0,"",IFERROR(VLOOKUP(6&amp;$A:$A,list!$A:C,3,0),""))</f>
        <v/>
      </c>
      <c r="AG220" s="10">
        <f>IF(IFERROR(VLOOKUP(6&amp;$A:$A,list!$A:D,4,0),"")=0,"",IFERROR(VLOOKUP(6&amp;$A:$A,list!$A:D,4,0),""))</f>
        <v/>
      </c>
      <c r="AH220" s="10">
        <f>IF(IFERROR(VLOOKUP(6&amp;$A:$A,list!$A:E,5,0),"")=0,"",IFERROR(VLOOKUP(6&amp;$A:$A,list!$A:E,5,0),""))</f>
        <v/>
      </c>
      <c r="AI220" s="10">
        <f>IF(IFERROR(VLOOKUP(6&amp;$A:$A,list!$A:F,6,0),"")=0,"",IFERROR(VLOOKUP(6&amp;$A:$A,list!$A:F,6,0),""))</f>
        <v/>
      </c>
      <c r="AJ220" s="10">
        <f>IF(IFERROR(VLOOKUP(6&amp;$A:$A,list!$A:G,7,0),"")=0,"",IFERROR(VLOOKUP(6&amp;$A:$A,list!$A:G,7,0),""))</f>
        <v/>
      </c>
      <c r="AK220" s="10">
        <f>IF(IFERROR(VLOOKUP(6&amp;$A:$A,list!$A:H,8,0),"")=0,"",IFERROR(VLOOKUP(6&amp;$A:$A,list!$A:H,8,0),""))</f>
        <v/>
      </c>
      <c r="AL220" s="2">
        <f>IF(IFERROR(VLOOKUP(7&amp;$A:$A,list!$A:C,3,0),"")=0,"",IFERROR(VLOOKUP(7&amp;$A:$A,list!$A:C,3,0),""))</f>
        <v/>
      </c>
      <c r="AM220" s="10">
        <f>IF(IFERROR(VLOOKUP(7&amp;$A:$A,list!$A:D,4,0),"")=0,"",IFERROR(VLOOKUP(7&amp;$A:$A,list!$A:D,4,0),""))</f>
        <v/>
      </c>
      <c r="AN220" s="10">
        <f>IF(IFERROR(VLOOKUP(7&amp;$A:$A,list!$A:E,5,0),"")=0,"",IFERROR(VLOOKUP(7&amp;$A:$A,list!$A:E,5,0),""))</f>
        <v/>
      </c>
      <c r="AO220" s="10">
        <f>IF(IFERROR(VLOOKUP(7&amp;$A:$A,list!$A:F,6,0),"")=0,"",IFERROR(VLOOKUP(7&amp;$A:$A,list!$A:F,6,0),""))</f>
        <v/>
      </c>
      <c r="AP220" s="10">
        <f>IF(IFERROR(VLOOKUP(7&amp;$A:$A,list!$A:G,7,0),"")=0,"",IFERROR(VLOOKUP(7&amp;$A:$A,list!$A:G,7,0),""))</f>
        <v/>
      </c>
      <c r="AQ220" s="10">
        <f>IF(IFERROR(VLOOKUP(7&amp;$A:$A,list!$A:H,8,0),"")=0,"",IFERROR(VLOOKUP(7&amp;$A:$A,list!$A:H,8,0),""))</f>
        <v/>
      </c>
      <c r="AR220" s="2">
        <f>IF(IFERROR(VLOOKUP(8&amp;$A:$A,list!$A:C,3,0),"")=0,"",IFERROR(VLOOKUP(8&amp;$A:$A,list!$A:C,3,0),""))</f>
        <v/>
      </c>
      <c r="AS220" s="10">
        <f>IF(IFERROR(VLOOKUP(8&amp;$A:$A,list!$A:D,4,0),"")=0,"",IFERROR(VLOOKUP(8&amp;$A:$A,list!$A:D,4,0),""))</f>
        <v/>
      </c>
      <c r="AT220" s="10">
        <f>IF(IFERROR(VLOOKUP(8&amp;$A:$A,list!$A:E,5,0),"")=0,"",IFERROR(VLOOKUP(8&amp;$A:$A,list!$A:E,5,0),""))</f>
        <v/>
      </c>
      <c r="AU220" s="10">
        <f>IF(IFERROR(VLOOKUP(8&amp;$A:$A,list!$A:F,6,0),"")=0,"",IFERROR(VLOOKUP(8&amp;$A:$A,list!$A:F,6,0),""))</f>
        <v/>
      </c>
      <c r="AV220" s="10">
        <f>IF(IFERROR(VLOOKUP(8&amp;$A:$A,list!$A:G,7,0),"")=0,"",IFERROR(VLOOKUP(8&amp;$A:$A,list!$A:G,7,0),""))</f>
        <v/>
      </c>
      <c r="AW220" s="3">
        <f>IF(IFERROR(VLOOKUP(8&amp;$A:$A,list!$A:H,8,0),"")=0,"",IFERROR(VLOOKUP(8&amp;$A:$A,list!$A:H,8,0),""))</f>
        <v/>
      </c>
    </row>
    <row r="221">
      <c r="B221" s="2">
        <f>IF(IFERROR(VLOOKUP(1&amp;$A:$A,list!$A:C,3,0),"")=0,"",IFERROR(VLOOKUP(1&amp;$A:$A,list!$A:C,3,0),""))</f>
        <v/>
      </c>
      <c r="C221" s="10">
        <f>IF(IFERROR(VLOOKUP(1&amp;$A:$A,list!$A:D,4,0),"")=0,"",IFERROR(VLOOKUP(1&amp;$A:$A,list!$A:D,4,0),""))</f>
        <v/>
      </c>
      <c r="D221" s="10">
        <f>IF(IFERROR(VLOOKUP(1&amp;$A:$A,list!$A:E,5,0),"")=0,"",IFERROR(VLOOKUP(1&amp;$A:$A,list!$A:E,5,0),""))</f>
        <v/>
      </c>
      <c r="E221" s="10">
        <f>IF(IFERROR(VLOOKUP(1&amp;$A:$A,list!$A:F,6,0),"")=0,"",IFERROR(VLOOKUP(1&amp;$A:$A,list!$A:F,6,0),""))</f>
        <v/>
      </c>
      <c r="F221" s="10">
        <f>IF(IFERROR(VLOOKUP(1&amp;$A:$A,list!$A:G,7,0),"")=0,"",IFERROR(VLOOKUP(1&amp;$A:$A,list!$A:G,7,0),""))</f>
        <v/>
      </c>
      <c r="G221" s="10">
        <f>IF(IFERROR(VLOOKUP(1&amp;$A:$A,list!$A:H,8,0),"")=0,"",IFERROR(VLOOKUP(1&amp;$A:$A,list!$A:H,8,0),""))</f>
        <v/>
      </c>
      <c r="H221" s="2">
        <f>IF(IFERROR(VLOOKUP(2&amp;$A:$A,list!$A:C,3,0),"")=0,"",IFERROR(VLOOKUP(2&amp;$A:$A,list!$A:C,3,0),""))</f>
        <v/>
      </c>
      <c r="I221" s="10">
        <f>IF(IFERROR(VLOOKUP(2&amp;$A:$A,list!$A:D,4,0),"")=0,"",IFERROR(VLOOKUP(2&amp;$A:$A,list!$A:D,4,0),""))</f>
        <v/>
      </c>
      <c r="J221" s="10">
        <f>IF(IFERROR(VLOOKUP(2&amp;$A:$A,list!$A:E,5,0),"")=0,"",IFERROR(VLOOKUP(2&amp;$A:$A,list!$A:E,5,0),""))</f>
        <v/>
      </c>
      <c r="K221" s="10">
        <f>IF(IFERROR(VLOOKUP(2&amp;$A:$A,list!$A:F,6,0),"")=0,"",IFERROR(VLOOKUP(2&amp;$A:$A,list!$A:F,6,0),""))</f>
        <v/>
      </c>
      <c r="L221" s="10">
        <f>IF(IFERROR(VLOOKUP(2&amp;$A:$A,list!$A:G,7,0),"")=0,"",IFERROR(VLOOKUP(2&amp;$A:$A,list!$A:G,7,0),""))</f>
        <v/>
      </c>
      <c r="M221" s="10">
        <f>IF(IFERROR(VLOOKUP(2&amp;$A:$A,list!$A:H,8,0),"")=0,"",IFERROR(VLOOKUP(2&amp;$A:$A,list!$A:H,8,0),""))</f>
        <v/>
      </c>
      <c r="N221" s="2">
        <f>IF(IFERROR(VLOOKUP(3&amp;$A:$A,list!$A:C,3,0),"")=0,"",IFERROR(VLOOKUP(3&amp;$A:$A,list!$A:C,3,0),""))</f>
        <v/>
      </c>
      <c r="O221" s="10">
        <f>IF(IFERROR(VLOOKUP(3&amp;$A:$A,list!$A:D,4,0),"")=0,"",IFERROR(VLOOKUP(3&amp;$A:$A,list!$A:D,4,0),""))</f>
        <v/>
      </c>
      <c r="P221" s="10">
        <f>IF(IFERROR(VLOOKUP(3&amp;$A:$A,list!$A:E,5,0),"")=0,"",IFERROR(VLOOKUP(3&amp;$A:$A,list!$A:E,5,0),""))</f>
        <v/>
      </c>
      <c r="Q221" s="10">
        <f>IF(IFERROR(VLOOKUP(3&amp;$A:$A,list!$A:F,6,0),"")=0,"",IFERROR(VLOOKUP(3&amp;$A:$A,list!$A:F,6,0),""))</f>
        <v/>
      </c>
      <c r="R221" s="10">
        <f>IF(IFERROR(VLOOKUP(3&amp;$A:$A,list!$A:G,7,0),"")=0,"",IFERROR(VLOOKUP(3&amp;$A:$A,list!$A:G,7,0),""))</f>
        <v/>
      </c>
      <c r="S221" s="10">
        <f>IF(IFERROR(VLOOKUP(3&amp;$A:$A,list!$A:H,8,0),"")=0,"",IFERROR(VLOOKUP(3&amp;$A:$A,list!$A:H,8,0),""))</f>
        <v/>
      </c>
      <c r="T221" s="2">
        <f>IF(IFERROR(VLOOKUP(4&amp;$A:$A,list!$A:C,3,0),"")=0,"",IFERROR(VLOOKUP(4&amp;$A:$A,list!$A:C,3,0),""))</f>
        <v/>
      </c>
      <c r="U221" s="10">
        <f>IF(IFERROR(VLOOKUP(4&amp;$A:$A,list!$A:D,4,0),"")=0,"",IFERROR(VLOOKUP(4&amp;$A:$A,list!$A:D,4,0),""))</f>
        <v/>
      </c>
      <c r="V221" s="10">
        <f>IF(IFERROR(VLOOKUP(4&amp;$A:$A,list!$A:E,5,0),"")=0,"",IFERROR(VLOOKUP(4&amp;$A:$A,list!$A:E,5,0),""))</f>
        <v/>
      </c>
      <c r="W221" s="10">
        <f>IF(IFERROR(VLOOKUP(4&amp;$A:$A,list!$A:F,6,0),"")=0,"",IFERROR(VLOOKUP(4&amp;$A:$A,list!$A:F,6,0),""))</f>
        <v/>
      </c>
      <c r="X221" s="10">
        <f>IF(IFERROR(VLOOKUP(4&amp;$A:$A,list!$A:G,7,0),"")=0,"",IFERROR(VLOOKUP(4&amp;$A:$A,list!$A:G,7,0),""))</f>
        <v/>
      </c>
      <c r="Y221" s="10">
        <f>IF(IFERROR(VLOOKUP(4&amp;$A:$A,list!$A:H,8,0),"")=0,"",IFERROR(VLOOKUP(4&amp;$A:$A,list!$A:H,8,0),""))</f>
        <v/>
      </c>
      <c r="Z221" s="2">
        <f>IF(IFERROR(VLOOKUP(5&amp;$A:$A,list!$A:C,3,0),"")=0,"",IFERROR(VLOOKUP(5&amp;$A:$A,list!$A:C,3,0),""))</f>
        <v/>
      </c>
      <c r="AA221" s="10">
        <f>IF(IFERROR(VLOOKUP(5&amp;$A:$A,list!$A:D,4,0),"")=0,"",IFERROR(VLOOKUP(5&amp;$A:$A,list!$A:D,4,0),""))</f>
        <v/>
      </c>
      <c r="AB221" s="10">
        <f>IF(IFERROR(VLOOKUP(5&amp;$A:$A,list!$A:E,5,0),"")=0,"",IFERROR(VLOOKUP(5&amp;$A:$A,list!$A:E,5,0),""))</f>
        <v/>
      </c>
      <c r="AC221" s="10">
        <f>IF(IFERROR(VLOOKUP(5&amp;$A:$A,list!$A:F,6,0),"")=0,"",IFERROR(VLOOKUP(5&amp;$A:$A,list!$A:F,6,0),""))</f>
        <v/>
      </c>
      <c r="AD221" s="10">
        <f>IF(IFERROR(VLOOKUP(5&amp;$A:$A,list!$A:G,7,0),"")=0,"",IFERROR(VLOOKUP(5&amp;$A:$A,list!$A:G,7,0),""))</f>
        <v/>
      </c>
      <c r="AE221" s="10">
        <f>IF(IFERROR(VLOOKUP(5&amp;$A:$A,list!$A:H,8,0),"")=0,"",IFERROR(VLOOKUP(5&amp;$A:$A,list!$A:H,8,0),""))</f>
        <v/>
      </c>
      <c r="AF221" s="2">
        <f>IF(IFERROR(VLOOKUP(6&amp;$A:$A,list!$A:C,3,0),"")=0,"",IFERROR(VLOOKUP(6&amp;$A:$A,list!$A:C,3,0),""))</f>
        <v/>
      </c>
      <c r="AG221" s="10">
        <f>IF(IFERROR(VLOOKUP(6&amp;$A:$A,list!$A:D,4,0),"")=0,"",IFERROR(VLOOKUP(6&amp;$A:$A,list!$A:D,4,0),""))</f>
        <v/>
      </c>
      <c r="AH221" s="10">
        <f>IF(IFERROR(VLOOKUP(6&amp;$A:$A,list!$A:E,5,0),"")=0,"",IFERROR(VLOOKUP(6&amp;$A:$A,list!$A:E,5,0),""))</f>
        <v/>
      </c>
      <c r="AI221" s="10">
        <f>IF(IFERROR(VLOOKUP(6&amp;$A:$A,list!$A:F,6,0),"")=0,"",IFERROR(VLOOKUP(6&amp;$A:$A,list!$A:F,6,0),""))</f>
        <v/>
      </c>
      <c r="AJ221" s="10">
        <f>IF(IFERROR(VLOOKUP(6&amp;$A:$A,list!$A:G,7,0),"")=0,"",IFERROR(VLOOKUP(6&amp;$A:$A,list!$A:G,7,0),""))</f>
        <v/>
      </c>
      <c r="AK221" s="10">
        <f>IF(IFERROR(VLOOKUP(6&amp;$A:$A,list!$A:H,8,0),"")=0,"",IFERROR(VLOOKUP(6&amp;$A:$A,list!$A:H,8,0),""))</f>
        <v/>
      </c>
      <c r="AL221" s="2">
        <f>IF(IFERROR(VLOOKUP(7&amp;$A:$A,list!$A:C,3,0),"")=0,"",IFERROR(VLOOKUP(7&amp;$A:$A,list!$A:C,3,0),""))</f>
        <v/>
      </c>
      <c r="AM221" s="10">
        <f>IF(IFERROR(VLOOKUP(7&amp;$A:$A,list!$A:D,4,0),"")=0,"",IFERROR(VLOOKUP(7&amp;$A:$A,list!$A:D,4,0),""))</f>
        <v/>
      </c>
      <c r="AN221" s="10">
        <f>IF(IFERROR(VLOOKUP(7&amp;$A:$A,list!$A:E,5,0),"")=0,"",IFERROR(VLOOKUP(7&amp;$A:$A,list!$A:E,5,0),""))</f>
        <v/>
      </c>
      <c r="AO221" s="10">
        <f>IF(IFERROR(VLOOKUP(7&amp;$A:$A,list!$A:F,6,0),"")=0,"",IFERROR(VLOOKUP(7&amp;$A:$A,list!$A:F,6,0),""))</f>
        <v/>
      </c>
      <c r="AP221" s="10">
        <f>IF(IFERROR(VLOOKUP(7&amp;$A:$A,list!$A:G,7,0),"")=0,"",IFERROR(VLOOKUP(7&amp;$A:$A,list!$A:G,7,0),""))</f>
        <v/>
      </c>
      <c r="AQ221" s="10">
        <f>IF(IFERROR(VLOOKUP(7&amp;$A:$A,list!$A:H,8,0),"")=0,"",IFERROR(VLOOKUP(7&amp;$A:$A,list!$A:H,8,0),""))</f>
        <v/>
      </c>
      <c r="AR221" s="2">
        <f>IF(IFERROR(VLOOKUP(8&amp;$A:$A,list!$A:C,3,0),"")=0,"",IFERROR(VLOOKUP(8&amp;$A:$A,list!$A:C,3,0),""))</f>
        <v/>
      </c>
      <c r="AS221" s="10">
        <f>IF(IFERROR(VLOOKUP(8&amp;$A:$A,list!$A:D,4,0),"")=0,"",IFERROR(VLOOKUP(8&amp;$A:$A,list!$A:D,4,0),""))</f>
        <v/>
      </c>
      <c r="AT221" s="10">
        <f>IF(IFERROR(VLOOKUP(8&amp;$A:$A,list!$A:E,5,0),"")=0,"",IFERROR(VLOOKUP(8&amp;$A:$A,list!$A:E,5,0),""))</f>
        <v/>
      </c>
      <c r="AU221" s="10">
        <f>IF(IFERROR(VLOOKUP(8&amp;$A:$A,list!$A:F,6,0),"")=0,"",IFERROR(VLOOKUP(8&amp;$A:$A,list!$A:F,6,0),""))</f>
        <v/>
      </c>
      <c r="AV221" s="10">
        <f>IF(IFERROR(VLOOKUP(8&amp;$A:$A,list!$A:G,7,0),"")=0,"",IFERROR(VLOOKUP(8&amp;$A:$A,list!$A:G,7,0),""))</f>
        <v/>
      </c>
      <c r="AW221" s="3">
        <f>IF(IFERROR(VLOOKUP(8&amp;$A:$A,list!$A:H,8,0),"")=0,"",IFERROR(VLOOKUP(8&amp;$A:$A,list!$A:H,8,0),""))</f>
        <v/>
      </c>
    </row>
    <row r="222">
      <c r="B222" s="2">
        <f>IF(IFERROR(VLOOKUP(1&amp;$A:$A,list!$A:C,3,0),"")=0,"",IFERROR(VLOOKUP(1&amp;$A:$A,list!$A:C,3,0),""))</f>
        <v/>
      </c>
      <c r="C222" s="10">
        <f>IF(IFERROR(VLOOKUP(1&amp;$A:$A,list!$A:D,4,0),"")=0,"",IFERROR(VLOOKUP(1&amp;$A:$A,list!$A:D,4,0),""))</f>
        <v/>
      </c>
      <c r="D222" s="10">
        <f>IF(IFERROR(VLOOKUP(1&amp;$A:$A,list!$A:E,5,0),"")=0,"",IFERROR(VLOOKUP(1&amp;$A:$A,list!$A:E,5,0),""))</f>
        <v/>
      </c>
      <c r="E222" s="10">
        <f>IF(IFERROR(VLOOKUP(1&amp;$A:$A,list!$A:F,6,0),"")=0,"",IFERROR(VLOOKUP(1&amp;$A:$A,list!$A:F,6,0),""))</f>
        <v/>
      </c>
      <c r="F222" s="10">
        <f>IF(IFERROR(VLOOKUP(1&amp;$A:$A,list!$A:G,7,0),"")=0,"",IFERROR(VLOOKUP(1&amp;$A:$A,list!$A:G,7,0),""))</f>
        <v/>
      </c>
      <c r="G222" s="10">
        <f>IF(IFERROR(VLOOKUP(1&amp;$A:$A,list!$A:H,8,0),"")=0,"",IFERROR(VLOOKUP(1&amp;$A:$A,list!$A:H,8,0),""))</f>
        <v/>
      </c>
      <c r="H222" s="2">
        <f>IF(IFERROR(VLOOKUP(2&amp;$A:$A,list!$A:C,3,0),"")=0,"",IFERROR(VLOOKUP(2&amp;$A:$A,list!$A:C,3,0),""))</f>
        <v/>
      </c>
      <c r="I222" s="10">
        <f>IF(IFERROR(VLOOKUP(2&amp;$A:$A,list!$A:D,4,0),"")=0,"",IFERROR(VLOOKUP(2&amp;$A:$A,list!$A:D,4,0),""))</f>
        <v/>
      </c>
      <c r="J222" s="10">
        <f>IF(IFERROR(VLOOKUP(2&amp;$A:$A,list!$A:E,5,0),"")=0,"",IFERROR(VLOOKUP(2&amp;$A:$A,list!$A:E,5,0),""))</f>
        <v/>
      </c>
      <c r="K222" s="10">
        <f>IF(IFERROR(VLOOKUP(2&amp;$A:$A,list!$A:F,6,0),"")=0,"",IFERROR(VLOOKUP(2&amp;$A:$A,list!$A:F,6,0),""))</f>
        <v/>
      </c>
      <c r="L222" s="10">
        <f>IF(IFERROR(VLOOKUP(2&amp;$A:$A,list!$A:G,7,0),"")=0,"",IFERROR(VLOOKUP(2&amp;$A:$A,list!$A:G,7,0),""))</f>
        <v/>
      </c>
      <c r="M222" s="10">
        <f>IF(IFERROR(VLOOKUP(2&amp;$A:$A,list!$A:H,8,0),"")=0,"",IFERROR(VLOOKUP(2&amp;$A:$A,list!$A:H,8,0),""))</f>
        <v/>
      </c>
      <c r="N222" s="2">
        <f>IF(IFERROR(VLOOKUP(3&amp;$A:$A,list!$A:C,3,0),"")=0,"",IFERROR(VLOOKUP(3&amp;$A:$A,list!$A:C,3,0),""))</f>
        <v/>
      </c>
      <c r="O222" s="10">
        <f>IF(IFERROR(VLOOKUP(3&amp;$A:$A,list!$A:D,4,0),"")=0,"",IFERROR(VLOOKUP(3&amp;$A:$A,list!$A:D,4,0),""))</f>
        <v/>
      </c>
      <c r="P222" s="10">
        <f>IF(IFERROR(VLOOKUP(3&amp;$A:$A,list!$A:E,5,0),"")=0,"",IFERROR(VLOOKUP(3&amp;$A:$A,list!$A:E,5,0),""))</f>
        <v/>
      </c>
      <c r="Q222" s="10">
        <f>IF(IFERROR(VLOOKUP(3&amp;$A:$A,list!$A:F,6,0),"")=0,"",IFERROR(VLOOKUP(3&amp;$A:$A,list!$A:F,6,0),""))</f>
        <v/>
      </c>
      <c r="R222" s="10">
        <f>IF(IFERROR(VLOOKUP(3&amp;$A:$A,list!$A:G,7,0),"")=0,"",IFERROR(VLOOKUP(3&amp;$A:$A,list!$A:G,7,0),""))</f>
        <v/>
      </c>
      <c r="S222" s="10">
        <f>IF(IFERROR(VLOOKUP(3&amp;$A:$A,list!$A:H,8,0),"")=0,"",IFERROR(VLOOKUP(3&amp;$A:$A,list!$A:H,8,0),""))</f>
        <v/>
      </c>
      <c r="T222" s="2">
        <f>IF(IFERROR(VLOOKUP(4&amp;$A:$A,list!$A:C,3,0),"")=0,"",IFERROR(VLOOKUP(4&amp;$A:$A,list!$A:C,3,0),""))</f>
        <v/>
      </c>
      <c r="U222" s="10">
        <f>IF(IFERROR(VLOOKUP(4&amp;$A:$A,list!$A:D,4,0),"")=0,"",IFERROR(VLOOKUP(4&amp;$A:$A,list!$A:D,4,0),""))</f>
        <v/>
      </c>
      <c r="V222" s="10">
        <f>IF(IFERROR(VLOOKUP(4&amp;$A:$A,list!$A:E,5,0),"")=0,"",IFERROR(VLOOKUP(4&amp;$A:$A,list!$A:E,5,0),""))</f>
        <v/>
      </c>
      <c r="W222" s="10">
        <f>IF(IFERROR(VLOOKUP(4&amp;$A:$A,list!$A:F,6,0),"")=0,"",IFERROR(VLOOKUP(4&amp;$A:$A,list!$A:F,6,0),""))</f>
        <v/>
      </c>
      <c r="X222" s="10">
        <f>IF(IFERROR(VLOOKUP(4&amp;$A:$A,list!$A:G,7,0),"")=0,"",IFERROR(VLOOKUP(4&amp;$A:$A,list!$A:G,7,0),""))</f>
        <v/>
      </c>
      <c r="Y222" s="10">
        <f>IF(IFERROR(VLOOKUP(4&amp;$A:$A,list!$A:H,8,0),"")=0,"",IFERROR(VLOOKUP(4&amp;$A:$A,list!$A:H,8,0),""))</f>
        <v/>
      </c>
      <c r="Z222" s="2">
        <f>IF(IFERROR(VLOOKUP(5&amp;$A:$A,list!$A:C,3,0),"")=0,"",IFERROR(VLOOKUP(5&amp;$A:$A,list!$A:C,3,0),""))</f>
        <v/>
      </c>
      <c r="AA222" s="10">
        <f>IF(IFERROR(VLOOKUP(5&amp;$A:$A,list!$A:D,4,0),"")=0,"",IFERROR(VLOOKUP(5&amp;$A:$A,list!$A:D,4,0),""))</f>
        <v/>
      </c>
      <c r="AB222" s="10">
        <f>IF(IFERROR(VLOOKUP(5&amp;$A:$A,list!$A:E,5,0),"")=0,"",IFERROR(VLOOKUP(5&amp;$A:$A,list!$A:E,5,0),""))</f>
        <v/>
      </c>
      <c r="AC222" s="10">
        <f>IF(IFERROR(VLOOKUP(5&amp;$A:$A,list!$A:F,6,0),"")=0,"",IFERROR(VLOOKUP(5&amp;$A:$A,list!$A:F,6,0),""))</f>
        <v/>
      </c>
      <c r="AD222" s="10">
        <f>IF(IFERROR(VLOOKUP(5&amp;$A:$A,list!$A:G,7,0),"")=0,"",IFERROR(VLOOKUP(5&amp;$A:$A,list!$A:G,7,0),""))</f>
        <v/>
      </c>
      <c r="AE222" s="10">
        <f>IF(IFERROR(VLOOKUP(5&amp;$A:$A,list!$A:H,8,0),"")=0,"",IFERROR(VLOOKUP(5&amp;$A:$A,list!$A:H,8,0),""))</f>
        <v/>
      </c>
      <c r="AF222" s="2">
        <f>IF(IFERROR(VLOOKUP(6&amp;$A:$A,list!$A:C,3,0),"")=0,"",IFERROR(VLOOKUP(6&amp;$A:$A,list!$A:C,3,0),""))</f>
        <v/>
      </c>
      <c r="AG222" s="10">
        <f>IF(IFERROR(VLOOKUP(6&amp;$A:$A,list!$A:D,4,0),"")=0,"",IFERROR(VLOOKUP(6&amp;$A:$A,list!$A:D,4,0),""))</f>
        <v/>
      </c>
      <c r="AH222" s="10">
        <f>IF(IFERROR(VLOOKUP(6&amp;$A:$A,list!$A:E,5,0),"")=0,"",IFERROR(VLOOKUP(6&amp;$A:$A,list!$A:E,5,0),""))</f>
        <v/>
      </c>
      <c r="AI222" s="10">
        <f>IF(IFERROR(VLOOKUP(6&amp;$A:$A,list!$A:F,6,0),"")=0,"",IFERROR(VLOOKUP(6&amp;$A:$A,list!$A:F,6,0),""))</f>
        <v/>
      </c>
      <c r="AJ222" s="10">
        <f>IF(IFERROR(VLOOKUP(6&amp;$A:$A,list!$A:G,7,0),"")=0,"",IFERROR(VLOOKUP(6&amp;$A:$A,list!$A:G,7,0),""))</f>
        <v/>
      </c>
      <c r="AK222" s="10">
        <f>IF(IFERROR(VLOOKUP(6&amp;$A:$A,list!$A:H,8,0),"")=0,"",IFERROR(VLOOKUP(6&amp;$A:$A,list!$A:H,8,0),""))</f>
        <v/>
      </c>
      <c r="AL222" s="2">
        <f>IF(IFERROR(VLOOKUP(7&amp;$A:$A,list!$A:C,3,0),"")=0,"",IFERROR(VLOOKUP(7&amp;$A:$A,list!$A:C,3,0),""))</f>
        <v/>
      </c>
      <c r="AM222" s="10">
        <f>IF(IFERROR(VLOOKUP(7&amp;$A:$A,list!$A:D,4,0),"")=0,"",IFERROR(VLOOKUP(7&amp;$A:$A,list!$A:D,4,0),""))</f>
        <v/>
      </c>
      <c r="AN222" s="10">
        <f>IF(IFERROR(VLOOKUP(7&amp;$A:$A,list!$A:E,5,0),"")=0,"",IFERROR(VLOOKUP(7&amp;$A:$A,list!$A:E,5,0),""))</f>
        <v/>
      </c>
      <c r="AO222" s="10">
        <f>IF(IFERROR(VLOOKUP(7&amp;$A:$A,list!$A:F,6,0),"")=0,"",IFERROR(VLOOKUP(7&amp;$A:$A,list!$A:F,6,0),""))</f>
        <v/>
      </c>
      <c r="AP222" s="10">
        <f>IF(IFERROR(VLOOKUP(7&amp;$A:$A,list!$A:G,7,0),"")=0,"",IFERROR(VLOOKUP(7&amp;$A:$A,list!$A:G,7,0),""))</f>
        <v/>
      </c>
      <c r="AQ222" s="10">
        <f>IF(IFERROR(VLOOKUP(7&amp;$A:$A,list!$A:H,8,0),"")=0,"",IFERROR(VLOOKUP(7&amp;$A:$A,list!$A:H,8,0),""))</f>
        <v/>
      </c>
      <c r="AR222" s="2">
        <f>IF(IFERROR(VLOOKUP(8&amp;$A:$A,list!$A:C,3,0),"")=0,"",IFERROR(VLOOKUP(8&amp;$A:$A,list!$A:C,3,0),""))</f>
        <v/>
      </c>
      <c r="AS222" s="10">
        <f>IF(IFERROR(VLOOKUP(8&amp;$A:$A,list!$A:D,4,0),"")=0,"",IFERROR(VLOOKUP(8&amp;$A:$A,list!$A:D,4,0),""))</f>
        <v/>
      </c>
      <c r="AT222" s="10">
        <f>IF(IFERROR(VLOOKUP(8&amp;$A:$A,list!$A:E,5,0),"")=0,"",IFERROR(VLOOKUP(8&amp;$A:$A,list!$A:E,5,0),""))</f>
        <v/>
      </c>
      <c r="AU222" s="10">
        <f>IF(IFERROR(VLOOKUP(8&amp;$A:$A,list!$A:F,6,0),"")=0,"",IFERROR(VLOOKUP(8&amp;$A:$A,list!$A:F,6,0),""))</f>
        <v/>
      </c>
      <c r="AV222" s="10">
        <f>IF(IFERROR(VLOOKUP(8&amp;$A:$A,list!$A:G,7,0),"")=0,"",IFERROR(VLOOKUP(8&amp;$A:$A,list!$A:G,7,0),""))</f>
        <v/>
      </c>
      <c r="AW222" s="3">
        <f>IF(IFERROR(VLOOKUP(8&amp;$A:$A,list!$A:H,8,0),"")=0,"",IFERROR(VLOOKUP(8&amp;$A:$A,list!$A:H,8,0),""))</f>
        <v/>
      </c>
    </row>
    <row r="223">
      <c r="B223" s="2">
        <f>IF(IFERROR(VLOOKUP(1&amp;$A:$A,list!$A:C,3,0),"")=0,"",IFERROR(VLOOKUP(1&amp;$A:$A,list!$A:C,3,0),""))</f>
        <v/>
      </c>
      <c r="C223" s="10">
        <f>IF(IFERROR(VLOOKUP(1&amp;$A:$A,list!$A:D,4,0),"")=0,"",IFERROR(VLOOKUP(1&amp;$A:$A,list!$A:D,4,0),""))</f>
        <v/>
      </c>
      <c r="D223" s="10">
        <f>IF(IFERROR(VLOOKUP(1&amp;$A:$A,list!$A:E,5,0),"")=0,"",IFERROR(VLOOKUP(1&amp;$A:$A,list!$A:E,5,0),""))</f>
        <v/>
      </c>
      <c r="E223" s="10">
        <f>IF(IFERROR(VLOOKUP(1&amp;$A:$A,list!$A:F,6,0),"")=0,"",IFERROR(VLOOKUP(1&amp;$A:$A,list!$A:F,6,0),""))</f>
        <v/>
      </c>
      <c r="F223" s="10">
        <f>IF(IFERROR(VLOOKUP(1&amp;$A:$A,list!$A:G,7,0),"")=0,"",IFERROR(VLOOKUP(1&amp;$A:$A,list!$A:G,7,0),""))</f>
        <v/>
      </c>
      <c r="G223" s="10">
        <f>IF(IFERROR(VLOOKUP(1&amp;$A:$A,list!$A:H,8,0),"")=0,"",IFERROR(VLOOKUP(1&amp;$A:$A,list!$A:H,8,0),""))</f>
        <v/>
      </c>
      <c r="H223" s="2">
        <f>IF(IFERROR(VLOOKUP(2&amp;$A:$A,list!$A:C,3,0),"")=0,"",IFERROR(VLOOKUP(2&amp;$A:$A,list!$A:C,3,0),""))</f>
        <v/>
      </c>
      <c r="I223" s="10">
        <f>IF(IFERROR(VLOOKUP(2&amp;$A:$A,list!$A:D,4,0),"")=0,"",IFERROR(VLOOKUP(2&amp;$A:$A,list!$A:D,4,0),""))</f>
        <v/>
      </c>
      <c r="J223" s="10">
        <f>IF(IFERROR(VLOOKUP(2&amp;$A:$A,list!$A:E,5,0),"")=0,"",IFERROR(VLOOKUP(2&amp;$A:$A,list!$A:E,5,0),""))</f>
        <v/>
      </c>
      <c r="K223" s="10">
        <f>IF(IFERROR(VLOOKUP(2&amp;$A:$A,list!$A:F,6,0),"")=0,"",IFERROR(VLOOKUP(2&amp;$A:$A,list!$A:F,6,0),""))</f>
        <v/>
      </c>
      <c r="L223" s="10">
        <f>IF(IFERROR(VLOOKUP(2&amp;$A:$A,list!$A:G,7,0),"")=0,"",IFERROR(VLOOKUP(2&amp;$A:$A,list!$A:G,7,0),""))</f>
        <v/>
      </c>
      <c r="M223" s="10">
        <f>IF(IFERROR(VLOOKUP(2&amp;$A:$A,list!$A:H,8,0),"")=0,"",IFERROR(VLOOKUP(2&amp;$A:$A,list!$A:H,8,0),""))</f>
        <v/>
      </c>
      <c r="N223" s="2">
        <f>IF(IFERROR(VLOOKUP(3&amp;$A:$A,list!$A:C,3,0),"")=0,"",IFERROR(VLOOKUP(3&amp;$A:$A,list!$A:C,3,0),""))</f>
        <v/>
      </c>
      <c r="O223" s="10">
        <f>IF(IFERROR(VLOOKUP(3&amp;$A:$A,list!$A:D,4,0),"")=0,"",IFERROR(VLOOKUP(3&amp;$A:$A,list!$A:D,4,0),""))</f>
        <v/>
      </c>
      <c r="P223" s="10">
        <f>IF(IFERROR(VLOOKUP(3&amp;$A:$A,list!$A:E,5,0),"")=0,"",IFERROR(VLOOKUP(3&amp;$A:$A,list!$A:E,5,0),""))</f>
        <v/>
      </c>
      <c r="Q223" s="10">
        <f>IF(IFERROR(VLOOKUP(3&amp;$A:$A,list!$A:F,6,0),"")=0,"",IFERROR(VLOOKUP(3&amp;$A:$A,list!$A:F,6,0),""))</f>
        <v/>
      </c>
      <c r="R223" s="10">
        <f>IF(IFERROR(VLOOKUP(3&amp;$A:$A,list!$A:G,7,0),"")=0,"",IFERROR(VLOOKUP(3&amp;$A:$A,list!$A:G,7,0),""))</f>
        <v/>
      </c>
      <c r="S223" s="10">
        <f>IF(IFERROR(VLOOKUP(3&amp;$A:$A,list!$A:H,8,0),"")=0,"",IFERROR(VLOOKUP(3&amp;$A:$A,list!$A:H,8,0),""))</f>
        <v/>
      </c>
      <c r="T223" s="2">
        <f>IF(IFERROR(VLOOKUP(4&amp;$A:$A,list!$A:C,3,0),"")=0,"",IFERROR(VLOOKUP(4&amp;$A:$A,list!$A:C,3,0),""))</f>
        <v/>
      </c>
      <c r="U223" s="10">
        <f>IF(IFERROR(VLOOKUP(4&amp;$A:$A,list!$A:D,4,0),"")=0,"",IFERROR(VLOOKUP(4&amp;$A:$A,list!$A:D,4,0),""))</f>
        <v/>
      </c>
      <c r="V223" s="10">
        <f>IF(IFERROR(VLOOKUP(4&amp;$A:$A,list!$A:E,5,0),"")=0,"",IFERROR(VLOOKUP(4&amp;$A:$A,list!$A:E,5,0),""))</f>
        <v/>
      </c>
      <c r="W223" s="10">
        <f>IF(IFERROR(VLOOKUP(4&amp;$A:$A,list!$A:F,6,0),"")=0,"",IFERROR(VLOOKUP(4&amp;$A:$A,list!$A:F,6,0),""))</f>
        <v/>
      </c>
      <c r="X223" s="10">
        <f>IF(IFERROR(VLOOKUP(4&amp;$A:$A,list!$A:G,7,0),"")=0,"",IFERROR(VLOOKUP(4&amp;$A:$A,list!$A:G,7,0),""))</f>
        <v/>
      </c>
      <c r="Y223" s="10">
        <f>IF(IFERROR(VLOOKUP(4&amp;$A:$A,list!$A:H,8,0),"")=0,"",IFERROR(VLOOKUP(4&amp;$A:$A,list!$A:H,8,0),""))</f>
        <v/>
      </c>
      <c r="Z223" s="2">
        <f>IF(IFERROR(VLOOKUP(5&amp;$A:$A,list!$A:C,3,0),"")=0,"",IFERROR(VLOOKUP(5&amp;$A:$A,list!$A:C,3,0),""))</f>
        <v/>
      </c>
      <c r="AA223" s="10">
        <f>IF(IFERROR(VLOOKUP(5&amp;$A:$A,list!$A:D,4,0),"")=0,"",IFERROR(VLOOKUP(5&amp;$A:$A,list!$A:D,4,0),""))</f>
        <v/>
      </c>
      <c r="AB223" s="10">
        <f>IF(IFERROR(VLOOKUP(5&amp;$A:$A,list!$A:E,5,0),"")=0,"",IFERROR(VLOOKUP(5&amp;$A:$A,list!$A:E,5,0),""))</f>
        <v/>
      </c>
      <c r="AC223" s="10">
        <f>IF(IFERROR(VLOOKUP(5&amp;$A:$A,list!$A:F,6,0),"")=0,"",IFERROR(VLOOKUP(5&amp;$A:$A,list!$A:F,6,0),""))</f>
        <v/>
      </c>
      <c r="AD223" s="10">
        <f>IF(IFERROR(VLOOKUP(5&amp;$A:$A,list!$A:G,7,0),"")=0,"",IFERROR(VLOOKUP(5&amp;$A:$A,list!$A:G,7,0),""))</f>
        <v/>
      </c>
      <c r="AE223" s="10">
        <f>IF(IFERROR(VLOOKUP(5&amp;$A:$A,list!$A:H,8,0),"")=0,"",IFERROR(VLOOKUP(5&amp;$A:$A,list!$A:H,8,0),""))</f>
        <v/>
      </c>
      <c r="AF223" s="2">
        <f>IF(IFERROR(VLOOKUP(6&amp;$A:$A,list!$A:C,3,0),"")=0,"",IFERROR(VLOOKUP(6&amp;$A:$A,list!$A:C,3,0),""))</f>
        <v/>
      </c>
      <c r="AG223" s="10">
        <f>IF(IFERROR(VLOOKUP(6&amp;$A:$A,list!$A:D,4,0),"")=0,"",IFERROR(VLOOKUP(6&amp;$A:$A,list!$A:D,4,0),""))</f>
        <v/>
      </c>
      <c r="AH223" s="10">
        <f>IF(IFERROR(VLOOKUP(6&amp;$A:$A,list!$A:E,5,0),"")=0,"",IFERROR(VLOOKUP(6&amp;$A:$A,list!$A:E,5,0),""))</f>
        <v/>
      </c>
      <c r="AI223" s="10">
        <f>IF(IFERROR(VLOOKUP(6&amp;$A:$A,list!$A:F,6,0),"")=0,"",IFERROR(VLOOKUP(6&amp;$A:$A,list!$A:F,6,0),""))</f>
        <v/>
      </c>
      <c r="AJ223" s="10">
        <f>IF(IFERROR(VLOOKUP(6&amp;$A:$A,list!$A:G,7,0),"")=0,"",IFERROR(VLOOKUP(6&amp;$A:$A,list!$A:G,7,0),""))</f>
        <v/>
      </c>
      <c r="AK223" s="10">
        <f>IF(IFERROR(VLOOKUP(6&amp;$A:$A,list!$A:H,8,0),"")=0,"",IFERROR(VLOOKUP(6&amp;$A:$A,list!$A:H,8,0),""))</f>
        <v/>
      </c>
      <c r="AL223" s="2">
        <f>IF(IFERROR(VLOOKUP(7&amp;$A:$A,list!$A:C,3,0),"")=0,"",IFERROR(VLOOKUP(7&amp;$A:$A,list!$A:C,3,0),""))</f>
        <v/>
      </c>
      <c r="AM223" s="10">
        <f>IF(IFERROR(VLOOKUP(7&amp;$A:$A,list!$A:D,4,0),"")=0,"",IFERROR(VLOOKUP(7&amp;$A:$A,list!$A:D,4,0),""))</f>
        <v/>
      </c>
      <c r="AN223" s="10">
        <f>IF(IFERROR(VLOOKUP(7&amp;$A:$A,list!$A:E,5,0),"")=0,"",IFERROR(VLOOKUP(7&amp;$A:$A,list!$A:E,5,0),""))</f>
        <v/>
      </c>
      <c r="AO223" s="10">
        <f>IF(IFERROR(VLOOKUP(7&amp;$A:$A,list!$A:F,6,0),"")=0,"",IFERROR(VLOOKUP(7&amp;$A:$A,list!$A:F,6,0),""))</f>
        <v/>
      </c>
      <c r="AP223" s="10">
        <f>IF(IFERROR(VLOOKUP(7&amp;$A:$A,list!$A:G,7,0),"")=0,"",IFERROR(VLOOKUP(7&amp;$A:$A,list!$A:G,7,0),""))</f>
        <v/>
      </c>
      <c r="AQ223" s="10">
        <f>IF(IFERROR(VLOOKUP(7&amp;$A:$A,list!$A:H,8,0),"")=0,"",IFERROR(VLOOKUP(7&amp;$A:$A,list!$A:H,8,0),""))</f>
        <v/>
      </c>
      <c r="AR223" s="2">
        <f>IF(IFERROR(VLOOKUP(8&amp;$A:$A,list!$A:C,3,0),"")=0,"",IFERROR(VLOOKUP(8&amp;$A:$A,list!$A:C,3,0),""))</f>
        <v/>
      </c>
      <c r="AS223" s="10">
        <f>IF(IFERROR(VLOOKUP(8&amp;$A:$A,list!$A:D,4,0),"")=0,"",IFERROR(VLOOKUP(8&amp;$A:$A,list!$A:D,4,0),""))</f>
        <v/>
      </c>
      <c r="AT223" s="10">
        <f>IF(IFERROR(VLOOKUP(8&amp;$A:$A,list!$A:E,5,0),"")=0,"",IFERROR(VLOOKUP(8&amp;$A:$A,list!$A:E,5,0),""))</f>
        <v/>
      </c>
      <c r="AU223" s="10">
        <f>IF(IFERROR(VLOOKUP(8&amp;$A:$A,list!$A:F,6,0),"")=0,"",IFERROR(VLOOKUP(8&amp;$A:$A,list!$A:F,6,0),""))</f>
        <v/>
      </c>
      <c r="AV223" s="10">
        <f>IF(IFERROR(VLOOKUP(8&amp;$A:$A,list!$A:G,7,0),"")=0,"",IFERROR(VLOOKUP(8&amp;$A:$A,list!$A:G,7,0),""))</f>
        <v/>
      </c>
      <c r="AW223" s="3">
        <f>IF(IFERROR(VLOOKUP(8&amp;$A:$A,list!$A:H,8,0),"")=0,"",IFERROR(VLOOKUP(8&amp;$A:$A,list!$A:H,8,0),""))</f>
        <v/>
      </c>
    </row>
    <row r="224">
      <c r="B224" s="2">
        <f>IF(IFERROR(VLOOKUP(1&amp;$A:$A,list!$A:C,3,0),"")=0,"",IFERROR(VLOOKUP(1&amp;$A:$A,list!$A:C,3,0),""))</f>
        <v/>
      </c>
      <c r="C224" s="10">
        <f>IF(IFERROR(VLOOKUP(1&amp;$A:$A,list!$A:D,4,0),"")=0,"",IFERROR(VLOOKUP(1&amp;$A:$A,list!$A:D,4,0),""))</f>
        <v/>
      </c>
      <c r="D224" s="10">
        <f>IF(IFERROR(VLOOKUP(1&amp;$A:$A,list!$A:E,5,0),"")=0,"",IFERROR(VLOOKUP(1&amp;$A:$A,list!$A:E,5,0),""))</f>
        <v/>
      </c>
      <c r="E224" s="10">
        <f>IF(IFERROR(VLOOKUP(1&amp;$A:$A,list!$A:F,6,0),"")=0,"",IFERROR(VLOOKUP(1&amp;$A:$A,list!$A:F,6,0),""))</f>
        <v/>
      </c>
      <c r="F224" s="10">
        <f>IF(IFERROR(VLOOKUP(1&amp;$A:$A,list!$A:G,7,0),"")=0,"",IFERROR(VLOOKUP(1&amp;$A:$A,list!$A:G,7,0),""))</f>
        <v/>
      </c>
      <c r="G224" s="10">
        <f>IF(IFERROR(VLOOKUP(1&amp;$A:$A,list!$A:H,8,0),"")=0,"",IFERROR(VLOOKUP(1&amp;$A:$A,list!$A:H,8,0),""))</f>
        <v/>
      </c>
      <c r="H224" s="2">
        <f>IF(IFERROR(VLOOKUP(2&amp;$A:$A,list!$A:C,3,0),"")=0,"",IFERROR(VLOOKUP(2&amp;$A:$A,list!$A:C,3,0),""))</f>
        <v/>
      </c>
      <c r="I224" s="10">
        <f>IF(IFERROR(VLOOKUP(2&amp;$A:$A,list!$A:D,4,0),"")=0,"",IFERROR(VLOOKUP(2&amp;$A:$A,list!$A:D,4,0),""))</f>
        <v/>
      </c>
      <c r="J224" s="10">
        <f>IF(IFERROR(VLOOKUP(2&amp;$A:$A,list!$A:E,5,0),"")=0,"",IFERROR(VLOOKUP(2&amp;$A:$A,list!$A:E,5,0),""))</f>
        <v/>
      </c>
      <c r="K224" s="10">
        <f>IF(IFERROR(VLOOKUP(2&amp;$A:$A,list!$A:F,6,0),"")=0,"",IFERROR(VLOOKUP(2&amp;$A:$A,list!$A:F,6,0),""))</f>
        <v/>
      </c>
      <c r="L224" s="10">
        <f>IF(IFERROR(VLOOKUP(2&amp;$A:$A,list!$A:G,7,0),"")=0,"",IFERROR(VLOOKUP(2&amp;$A:$A,list!$A:G,7,0),""))</f>
        <v/>
      </c>
      <c r="M224" s="10">
        <f>IF(IFERROR(VLOOKUP(2&amp;$A:$A,list!$A:H,8,0),"")=0,"",IFERROR(VLOOKUP(2&amp;$A:$A,list!$A:H,8,0),""))</f>
        <v/>
      </c>
      <c r="N224" s="2">
        <f>IF(IFERROR(VLOOKUP(3&amp;$A:$A,list!$A:C,3,0),"")=0,"",IFERROR(VLOOKUP(3&amp;$A:$A,list!$A:C,3,0),""))</f>
        <v/>
      </c>
      <c r="O224" s="10">
        <f>IF(IFERROR(VLOOKUP(3&amp;$A:$A,list!$A:D,4,0),"")=0,"",IFERROR(VLOOKUP(3&amp;$A:$A,list!$A:D,4,0),""))</f>
        <v/>
      </c>
      <c r="P224" s="10">
        <f>IF(IFERROR(VLOOKUP(3&amp;$A:$A,list!$A:E,5,0),"")=0,"",IFERROR(VLOOKUP(3&amp;$A:$A,list!$A:E,5,0),""))</f>
        <v/>
      </c>
      <c r="Q224" s="10">
        <f>IF(IFERROR(VLOOKUP(3&amp;$A:$A,list!$A:F,6,0),"")=0,"",IFERROR(VLOOKUP(3&amp;$A:$A,list!$A:F,6,0),""))</f>
        <v/>
      </c>
      <c r="R224" s="10">
        <f>IF(IFERROR(VLOOKUP(3&amp;$A:$A,list!$A:G,7,0),"")=0,"",IFERROR(VLOOKUP(3&amp;$A:$A,list!$A:G,7,0),""))</f>
        <v/>
      </c>
      <c r="S224" s="10">
        <f>IF(IFERROR(VLOOKUP(3&amp;$A:$A,list!$A:H,8,0),"")=0,"",IFERROR(VLOOKUP(3&amp;$A:$A,list!$A:H,8,0),""))</f>
        <v/>
      </c>
      <c r="T224" s="2">
        <f>IF(IFERROR(VLOOKUP(4&amp;$A:$A,list!$A:C,3,0),"")=0,"",IFERROR(VLOOKUP(4&amp;$A:$A,list!$A:C,3,0),""))</f>
        <v/>
      </c>
      <c r="U224" s="10">
        <f>IF(IFERROR(VLOOKUP(4&amp;$A:$A,list!$A:D,4,0),"")=0,"",IFERROR(VLOOKUP(4&amp;$A:$A,list!$A:D,4,0),""))</f>
        <v/>
      </c>
      <c r="V224" s="10">
        <f>IF(IFERROR(VLOOKUP(4&amp;$A:$A,list!$A:E,5,0),"")=0,"",IFERROR(VLOOKUP(4&amp;$A:$A,list!$A:E,5,0),""))</f>
        <v/>
      </c>
      <c r="W224" s="10">
        <f>IF(IFERROR(VLOOKUP(4&amp;$A:$A,list!$A:F,6,0),"")=0,"",IFERROR(VLOOKUP(4&amp;$A:$A,list!$A:F,6,0),""))</f>
        <v/>
      </c>
      <c r="X224" s="10">
        <f>IF(IFERROR(VLOOKUP(4&amp;$A:$A,list!$A:G,7,0),"")=0,"",IFERROR(VLOOKUP(4&amp;$A:$A,list!$A:G,7,0),""))</f>
        <v/>
      </c>
      <c r="Y224" s="10">
        <f>IF(IFERROR(VLOOKUP(4&amp;$A:$A,list!$A:H,8,0),"")=0,"",IFERROR(VLOOKUP(4&amp;$A:$A,list!$A:H,8,0),""))</f>
        <v/>
      </c>
      <c r="Z224" s="2">
        <f>IF(IFERROR(VLOOKUP(5&amp;$A:$A,list!$A:C,3,0),"")=0,"",IFERROR(VLOOKUP(5&amp;$A:$A,list!$A:C,3,0),""))</f>
        <v/>
      </c>
      <c r="AA224" s="10">
        <f>IF(IFERROR(VLOOKUP(5&amp;$A:$A,list!$A:D,4,0),"")=0,"",IFERROR(VLOOKUP(5&amp;$A:$A,list!$A:D,4,0),""))</f>
        <v/>
      </c>
      <c r="AB224" s="10">
        <f>IF(IFERROR(VLOOKUP(5&amp;$A:$A,list!$A:E,5,0),"")=0,"",IFERROR(VLOOKUP(5&amp;$A:$A,list!$A:E,5,0),""))</f>
        <v/>
      </c>
      <c r="AC224" s="10">
        <f>IF(IFERROR(VLOOKUP(5&amp;$A:$A,list!$A:F,6,0),"")=0,"",IFERROR(VLOOKUP(5&amp;$A:$A,list!$A:F,6,0),""))</f>
        <v/>
      </c>
      <c r="AD224" s="10">
        <f>IF(IFERROR(VLOOKUP(5&amp;$A:$A,list!$A:G,7,0),"")=0,"",IFERROR(VLOOKUP(5&amp;$A:$A,list!$A:G,7,0),""))</f>
        <v/>
      </c>
      <c r="AE224" s="10">
        <f>IF(IFERROR(VLOOKUP(5&amp;$A:$A,list!$A:H,8,0),"")=0,"",IFERROR(VLOOKUP(5&amp;$A:$A,list!$A:H,8,0),""))</f>
        <v/>
      </c>
      <c r="AF224" s="2">
        <f>IF(IFERROR(VLOOKUP(6&amp;$A:$A,list!$A:C,3,0),"")=0,"",IFERROR(VLOOKUP(6&amp;$A:$A,list!$A:C,3,0),""))</f>
        <v/>
      </c>
      <c r="AG224" s="10">
        <f>IF(IFERROR(VLOOKUP(6&amp;$A:$A,list!$A:D,4,0),"")=0,"",IFERROR(VLOOKUP(6&amp;$A:$A,list!$A:D,4,0),""))</f>
        <v/>
      </c>
      <c r="AH224" s="10">
        <f>IF(IFERROR(VLOOKUP(6&amp;$A:$A,list!$A:E,5,0),"")=0,"",IFERROR(VLOOKUP(6&amp;$A:$A,list!$A:E,5,0),""))</f>
        <v/>
      </c>
      <c r="AI224" s="10">
        <f>IF(IFERROR(VLOOKUP(6&amp;$A:$A,list!$A:F,6,0),"")=0,"",IFERROR(VLOOKUP(6&amp;$A:$A,list!$A:F,6,0),""))</f>
        <v/>
      </c>
      <c r="AJ224" s="10">
        <f>IF(IFERROR(VLOOKUP(6&amp;$A:$A,list!$A:G,7,0),"")=0,"",IFERROR(VLOOKUP(6&amp;$A:$A,list!$A:G,7,0),""))</f>
        <v/>
      </c>
      <c r="AK224" s="10">
        <f>IF(IFERROR(VLOOKUP(6&amp;$A:$A,list!$A:H,8,0),"")=0,"",IFERROR(VLOOKUP(6&amp;$A:$A,list!$A:H,8,0),""))</f>
        <v/>
      </c>
      <c r="AL224" s="2">
        <f>IF(IFERROR(VLOOKUP(7&amp;$A:$A,list!$A:C,3,0),"")=0,"",IFERROR(VLOOKUP(7&amp;$A:$A,list!$A:C,3,0),""))</f>
        <v/>
      </c>
      <c r="AM224" s="10">
        <f>IF(IFERROR(VLOOKUP(7&amp;$A:$A,list!$A:D,4,0),"")=0,"",IFERROR(VLOOKUP(7&amp;$A:$A,list!$A:D,4,0),""))</f>
        <v/>
      </c>
      <c r="AN224" s="10">
        <f>IF(IFERROR(VLOOKUP(7&amp;$A:$A,list!$A:E,5,0),"")=0,"",IFERROR(VLOOKUP(7&amp;$A:$A,list!$A:E,5,0),""))</f>
        <v/>
      </c>
      <c r="AO224" s="10">
        <f>IF(IFERROR(VLOOKUP(7&amp;$A:$A,list!$A:F,6,0),"")=0,"",IFERROR(VLOOKUP(7&amp;$A:$A,list!$A:F,6,0),""))</f>
        <v/>
      </c>
      <c r="AP224" s="10">
        <f>IF(IFERROR(VLOOKUP(7&amp;$A:$A,list!$A:G,7,0),"")=0,"",IFERROR(VLOOKUP(7&amp;$A:$A,list!$A:G,7,0),""))</f>
        <v/>
      </c>
      <c r="AQ224" s="10">
        <f>IF(IFERROR(VLOOKUP(7&amp;$A:$A,list!$A:H,8,0),"")=0,"",IFERROR(VLOOKUP(7&amp;$A:$A,list!$A:H,8,0),""))</f>
        <v/>
      </c>
      <c r="AR224" s="2">
        <f>IF(IFERROR(VLOOKUP(8&amp;$A:$A,list!$A:C,3,0),"")=0,"",IFERROR(VLOOKUP(8&amp;$A:$A,list!$A:C,3,0),""))</f>
        <v/>
      </c>
      <c r="AS224" s="10">
        <f>IF(IFERROR(VLOOKUP(8&amp;$A:$A,list!$A:D,4,0),"")=0,"",IFERROR(VLOOKUP(8&amp;$A:$A,list!$A:D,4,0),""))</f>
        <v/>
      </c>
      <c r="AT224" s="10">
        <f>IF(IFERROR(VLOOKUP(8&amp;$A:$A,list!$A:E,5,0),"")=0,"",IFERROR(VLOOKUP(8&amp;$A:$A,list!$A:E,5,0),""))</f>
        <v/>
      </c>
      <c r="AU224" s="10">
        <f>IF(IFERROR(VLOOKUP(8&amp;$A:$A,list!$A:F,6,0),"")=0,"",IFERROR(VLOOKUP(8&amp;$A:$A,list!$A:F,6,0),""))</f>
        <v/>
      </c>
      <c r="AV224" s="10">
        <f>IF(IFERROR(VLOOKUP(8&amp;$A:$A,list!$A:G,7,0),"")=0,"",IFERROR(VLOOKUP(8&amp;$A:$A,list!$A:G,7,0),""))</f>
        <v/>
      </c>
      <c r="AW224" s="3">
        <f>IF(IFERROR(VLOOKUP(8&amp;$A:$A,list!$A:H,8,0),"")=0,"",IFERROR(VLOOKUP(8&amp;$A:$A,list!$A:H,8,0),""))</f>
        <v/>
      </c>
    </row>
    <row r="225">
      <c r="B225" s="2">
        <f>IF(IFERROR(VLOOKUP(1&amp;$A:$A,list!$A:C,3,0),"")=0,"",IFERROR(VLOOKUP(1&amp;$A:$A,list!$A:C,3,0),""))</f>
        <v/>
      </c>
      <c r="C225" s="10">
        <f>IF(IFERROR(VLOOKUP(1&amp;$A:$A,list!$A:D,4,0),"")=0,"",IFERROR(VLOOKUP(1&amp;$A:$A,list!$A:D,4,0),""))</f>
        <v/>
      </c>
      <c r="D225" s="10">
        <f>IF(IFERROR(VLOOKUP(1&amp;$A:$A,list!$A:E,5,0),"")=0,"",IFERROR(VLOOKUP(1&amp;$A:$A,list!$A:E,5,0),""))</f>
        <v/>
      </c>
      <c r="E225" s="10">
        <f>IF(IFERROR(VLOOKUP(1&amp;$A:$A,list!$A:F,6,0),"")=0,"",IFERROR(VLOOKUP(1&amp;$A:$A,list!$A:F,6,0),""))</f>
        <v/>
      </c>
      <c r="F225" s="10">
        <f>IF(IFERROR(VLOOKUP(1&amp;$A:$A,list!$A:G,7,0),"")=0,"",IFERROR(VLOOKUP(1&amp;$A:$A,list!$A:G,7,0),""))</f>
        <v/>
      </c>
      <c r="G225" s="10">
        <f>IF(IFERROR(VLOOKUP(1&amp;$A:$A,list!$A:H,8,0),"")=0,"",IFERROR(VLOOKUP(1&amp;$A:$A,list!$A:H,8,0),""))</f>
        <v/>
      </c>
      <c r="H225" s="2">
        <f>IF(IFERROR(VLOOKUP(2&amp;$A:$A,list!$A:C,3,0),"")=0,"",IFERROR(VLOOKUP(2&amp;$A:$A,list!$A:C,3,0),""))</f>
        <v/>
      </c>
      <c r="I225" s="10">
        <f>IF(IFERROR(VLOOKUP(2&amp;$A:$A,list!$A:D,4,0),"")=0,"",IFERROR(VLOOKUP(2&amp;$A:$A,list!$A:D,4,0),""))</f>
        <v/>
      </c>
      <c r="J225" s="10">
        <f>IF(IFERROR(VLOOKUP(2&amp;$A:$A,list!$A:E,5,0),"")=0,"",IFERROR(VLOOKUP(2&amp;$A:$A,list!$A:E,5,0),""))</f>
        <v/>
      </c>
      <c r="K225" s="10">
        <f>IF(IFERROR(VLOOKUP(2&amp;$A:$A,list!$A:F,6,0),"")=0,"",IFERROR(VLOOKUP(2&amp;$A:$A,list!$A:F,6,0),""))</f>
        <v/>
      </c>
      <c r="L225" s="10">
        <f>IF(IFERROR(VLOOKUP(2&amp;$A:$A,list!$A:G,7,0),"")=0,"",IFERROR(VLOOKUP(2&amp;$A:$A,list!$A:G,7,0),""))</f>
        <v/>
      </c>
      <c r="M225" s="10">
        <f>IF(IFERROR(VLOOKUP(2&amp;$A:$A,list!$A:H,8,0),"")=0,"",IFERROR(VLOOKUP(2&amp;$A:$A,list!$A:H,8,0),""))</f>
        <v/>
      </c>
      <c r="N225" s="2">
        <f>IF(IFERROR(VLOOKUP(3&amp;$A:$A,list!$A:C,3,0),"")=0,"",IFERROR(VLOOKUP(3&amp;$A:$A,list!$A:C,3,0),""))</f>
        <v/>
      </c>
      <c r="O225" s="10">
        <f>IF(IFERROR(VLOOKUP(3&amp;$A:$A,list!$A:D,4,0),"")=0,"",IFERROR(VLOOKUP(3&amp;$A:$A,list!$A:D,4,0),""))</f>
        <v/>
      </c>
      <c r="P225" s="10">
        <f>IF(IFERROR(VLOOKUP(3&amp;$A:$A,list!$A:E,5,0),"")=0,"",IFERROR(VLOOKUP(3&amp;$A:$A,list!$A:E,5,0),""))</f>
        <v/>
      </c>
      <c r="Q225" s="10">
        <f>IF(IFERROR(VLOOKUP(3&amp;$A:$A,list!$A:F,6,0),"")=0,"",IFERROR(VLOOKUP(3&amp;$A:$A,list!$A:F,6,0),""))</f>
        <v/>
      </c>
      <c r="R225" s="10">
        <f>IF(IFERROR(VLOOKUP(3&amp;$A:$A,list!$A:G,7,0),"")=0,"",IFERROR(VLOOKUP(3&amp;$A:$A,list!$A:G,7,0),""))</f>
        <v/>
      </c>
      <c r="S225" s="10">
        <f>IF(IFERROR(VLOOKUP(3&amp;$A:$A,list!$A:H,8,0),"")=0,"",IFERROR(VLOOKUP(3&amp;$A:$A,list!$A:H,8,0),""))</f>
        <v/>
      </c>
      <c r="T225" s="2">
        <f>IF(IFERROR(VLOOKUP(4&amp;$A:$A,list!$A:C,3,0),"")=0,"",IFERROR(VLOOKUP(4&amp;$A:$A,list!$A:C,3,0),""))</f>
        <v/>
      </c>
      <c r="U225" s="10">
        <f>IF(IFERROR(VLOOKUP(4&amp;$A:$A,list!$A:D,4,0),"")=0,"",IFERROR(VLOOKUP(4&amp;$A:$A,list!$A:D,4,0),""))</f>
        <v/>
      </c>
      <c r="V225" s="10">
        <f>IF(IFERROR(VLOOKUP(4&amp;$A:$A,list!$A:E,5,0),"")=0,"",IFERROR(VLOOKUP(4&amp;$A:$A,list!$A:E,5,0),""))</f>
        <v/>
      </c>
      <c r="W225" s="10">
        <f>IF(IFERROR(VLOOKUP(4&amp;$A:$A,list!$A:F,6,0),"")=0,"",IFERROR(VLOOKUP(4&amp;$A:$A,list!$A:F,6,0),""))</f>
        <v/>
      </c>
      <c r="X225" s="10">
        <f>IF(IFERROR(VLOOKUP(4&amp;$A:$A,list!$A:G,7,0),"")=0,"",IFERROR(VLOOKUP(4&amp;$A:$A,list!$A:G,7,0),""))</f>
        <v/>
      </c>
      <c r="Y225" s="10">
        <f>IF(IFERROR(VLOOKUP(4&amp;$A:$A,list!$A:H,8,0),"")=0,"",IFERROR(VLOOKUP(4&amp;$A:$A,list!$A:H,8,0),""))</f>
        <v/>
      </c>
      <c r="Z225" s="2">
        <f>IF(IFERROR(VLOOKUP(5&amp;$A:$A,list!$A:C,3,0),"")=0,"",IFERROR(VLOOKUP(5&amp;$A:$A,list!$A:C,3,0),""))</f>
        <v/>
      </c>
      <c r="AA225" s="10">
        <f>IF(IFERROR(VLOOKUP(5&amp;$A:$A,list!$A:D,4,0),"")=0,"",IFERROR(VLOOKUP(5&amp;$A:$A,list!$A:D,4,0),""))</f>
        <v/>
      </c>
      <c r="AB225" s="10">
        <f>IF(IFERROR(VLOOKUP(5&amp;$A:$A,list!$A:E,5,0),"")=0,"",IFERROR(VLOOKUP(5&amp;$A:$A,list!$A:E,5,0),""))</f>
        <v/>
      </c>
      <c r="AC225" s="10">
        <f>IF(IFERROR(VLOOKUP(5&amp;$A:$A,list!$A:F,6,0),"")=0,"",IFERROR(VLOOKUP(5&amp;$A:$A,list!$A:F,6,0),""))</f>
        <v/>
      </c>
      <c r="AD225" s="10">
        <f>IF(IFERROR(VLOOKUP(5&amp;$A:$A,list!$A:G,7,0),"")=0,"",IFERROR(VLOOKUP(5&amp;$A:$A,list!$A:G,7,0),""))</f>
        <v/>
      </c>
      <c r="AE225" s="10">
        <f>IF(IFERROR(VLOOKUP(5&amp;$A:$A,list!$A:H,8,0),"")=0,"",IFERROR(VLOOKUP(5&amp;$A:$A,list!$A:H,8,0),""))</f>
        <v/>
      </c>
      <c r="AF225" s="2">
        <f>IF(IFERROR(VLOOKUP(6&amp;$A:$A,list!$A:C,3,0),"")=0,"",IFERROR(VLOOKUP(6&amp;$A:$A,list!$A:C,3,0),""))</f>
        <v/>
      </c>
      <c r="AG225" s="10">
        <f>IF(IFERROR(VLOOKUP(6&amp;$A:$A,list!$A:D,4,0),"")=0,"",IFERROR(VLOOKUP(6&amp;$A:$A,list!$A:D,4,0),""))</f>
        <v/>
      </c>
      <c r="AH225" s="10">
        <f>IF(IFERROR(VLOOKUP(6&amp;$A:$A,list!$A:E,5,0),"")=0,"",IFERROR(VLOOKUP(6&amp;$A:$A,list!$A:E,5,0),""))</f>
        <v/>
      </c>
      <c r="AI225" s="10">
        <f>IF(IFERROR(VLOOKUP(6&amp;$A:$A,list!$A:F,6,0),"")=0,"",IFERROR(VLOOKUP(6&amp;$A:$A,list!$A:F,6,0),""))</f>
        <v/>
      </c>
      <c r="AJ225" s="10">
        <f>IF(IFERROR(VLOOKUP(6&amp;$A:$A,list!$A:G,7,0),"")=0,"",IFERROR(VLOOKUP(6&amp;$A:$A,list!$A:G,7,0),""))</f>
        <v/>
      </c>
      <c r="AK225" s="10">
        <f>IF(IFERROR(VLOOKUP(6&amp;$A:$A,list!$A:H,8,0),"")=0,"",IFERROR(VLOOKUP(6&amp;$A:$A,list!$A:H,8,0),""))</f>
        <v/>
      </c>
      <c r="AL225" s="2">
        <f>IF(IFERROR(VLOOKUP(7&amp;$A:$A,list!$A:C,3,0),"")=0,"",IFERROR(VLOOKUP(7&amp;$A:$A,list!$A:C,3,0),""))</f>
        <v/>
      </c>
      <c r="AM225" s="10">
        <f>IF(IFERROR(VLOOKUP(7&amp;$A:$A,list!$A:D,4,0),"")=0,"",IFERROR(VLOOKUP(7&amp;$A:$A,list!$A:D,4,0),""))</f>
        <v/>
      </c>
      <c r="AN225" s="10">
        <f>IF(IFERROR(VLOOKUP(7&amp;$A:$A,list!$A:E,5,0),"")=0,"",IFERROR(VLOOKUP(7&amp;$A:$A,list!$A:E,5,0),""))</f>
        <v/>
      </c>
      <c r="AO225" s="10">
        <f>IF(IFERROR(VLOOKUP(7&amp;$A:$A,list!$A:F,6,0),"")=0,"",IFERROR(VLOOKUP(7&amp;$A:$A,list!$A:F,6,0),""))</f>
        <v/>
      </c>
      <c r="AP225" s="10">
        <f>IF(IFERROR(VLOOKUP(7&amp;$A:$A,list!$A:G,7,0),"")=0,"",IFERROR(VLOOKUP(7&amp;$A:$A,list!$A:G,7,0),""))</f>
        <v/>
      </c>
      <c r="AQ225" s="10">
        <f>IF(IFERROR(VLOOKUP(7&amp;$A:$A,list!$A:H,8,0),"")=0,"",IFERROR(VLOOKUP(7&amp;$A:$A,list!$A:H,8,0),""))</f>
        <v/>
      </c>
      <c r="AR225" s="2">
        <f>IF(IFERROR(VLOOKUP(8&amp;$A:$A,list!$A:C,3,0),"")=0,"",IFERROR(VLOOKUP(8&amp;$A:$A,list!$A:C,3,0),""))</f>
        <v/>
      </c>
      <c r="AS225" s="10">
        <f>IF(IFERROR(VLOOKUP(8&amp;$A:$A,list!$A:D,4,0),"")=0,"",IFERROR(VLOOKUP(8&amp;$A:$A,list!$A:D,4,0),""))</f>
        <v/>
      </c>
      <c r="AT225" s="10">
        <f>IF(IFERROR(VLOOKUP(8&amp;$A:$A,list!$A:E,5,0),"")=0,"",IFERROR(VLOOKUP(8&amp;$A:$A,list!$A:E,5,0),""))</f>
        <v/>
      </c>
      <c r="AU225" s="10">
        <f>IF(IFERROR(VLOOKUP(8&amp;$A:$A,list!$A:F,6,0),"")=0,"",IFERROR(VLOOKUP(8&amp;$A:$A,list!$A:F,6,0),""))</f>
        <v/>
      </c>
      <c r="AV225" s="10">
        <f>IF(IFERROR(VLOOKUP(8&amp;$A:$A,list!$A:G,7,0),"")=0,"",IFERROR(VLOOKUP(8&amp;$A:$A,list!$A:G,7,0),""))</f>
        <v/>
      </c>
      <c r="AW225" s="3">
        <f>IF(IFERROR(VLOOKUP(8&amp;$A:$A,list!$A:H,8,0),"")=0,"",IFERROR(VLOOKUP(8&amp;$A:$A,list!$A:H,8,0),""))</f>
        <v/>
      </c>
    </row>
    <row r="226">
      <c r="B226" s="2">
        <f>IF(IFERROR(VLOOKUP(1&amp;$A:$A,list!$A:C,3,0),"")=0,"",IFERROR(VLOOKUP(1&amp;$A:$A,list!$A:C,3,0),""))</f>
        <v/>
      </c>
      <c r="C226" s="10">
        <f>IF(IFERROR(VLOOKUP(1&amp;$A:$A,list!$A:D,4,0),"")=0,"",IFERROR(VLOOKUP(1&amp;$A:$A,list!$A:D,4,0),""))</f>
        <v/>
      </c>
      <c r="D226" s="10">
        <f>IF(IFERROR(VLOOKUP(1&amp;$A:$A,list!$A:E,5,0),"")=0,"",IFERROR(VLOOKUP(1&amp;$A:$A,list!$A:E,5,0),""))</f>
        <v/>
      </c>
      <c r="E226" s="10">
        <f>IF(IFERROR(VLOOKUP(1&amp;$A:$A,list!$A:F,6,0),"")=0,"",IFERROR(VLOOKUP(1&amp;$A:$A,list!$A:F,6,0),""))</f>
        <v/>
      </c>
      <c r="F226" s="10">
        <f>IF(IFERROR(VLOOKUP(1&amp;$A:$A,list!$A:G,7,0),"")=0,"",IFERROR(VLOOKUP(1&amp;$A:$A,list!$A:G,7,0),""))</f>
        <v/>
      </c>
      <c r="G226" s="10">
        <f>IF(IFERROR(VLOOKUP(1&amp;$A:$A,list!$A:H,8,0),"")=0,"",IFERROR(VLOOKUP(1&amp;$A:$A,list!$A:H,8,0),""))</f>
        <v/>
      </c>
      <c r="H226" s="2">
        <f>IF(IFERROR(VLOOKUP(2&amp;$A:$A,list!$A:C,3,0),"")=0,"",IFERROR(VLOOKUP(2&amp;$A:$A,list!$A:C,3,0),""))</f>
        <v/>
      </c>
      <c r="I226" s="10">
        <f>IF(IFERROR(VLOOKUP(2&amp;$A:$A,list!$A:D,4,0),"")=0,"",IFERROR(VLOOKUP(2&amp;$A:$A,list!$A:D,4,0),""))</f>
        <v/>
      </c>
      <c r="J226" s="10">
        <f>IF(IFERROR(VLOOKUP(2&amp;$A:$A,list!$A:E,5,0),"")=0,"",IFERROR(VLOOKUP(2&amp;$A:$A,list!$A:E,5,0),""))</f>
        <v/>
      </c>
      <c r="K226" s="10">
        <f>IF(IFERROR(VLOOKUP(2&amp;$A:$A,list!$A:F,6,0),"")=0,"",IFERROR(VLOOKUP(2&amp;$A:$A,list!$A:F,6,0),""))</f>
        <v/>
      </c>
      <c r="L226" s="10">
        <f>IF(IFERROR(VLOOKUP(2&amp;$A:$A,list!$A:G,7,0),"")=0,"",IFERROR(VLOOKUP(2&amp;$A:$A,list!$A:G,7,0),""))</f>
        <v/>
      </c>
      <c r="M226" s="10">
        <f>IF(IFERROR(VLOOKUP(2&amp;$A:$A,list!$A:H,8,0),"")=0,"",IFERROR(VLOOKUP(2&amp;$A:$A,list!$A:H,8,0),""))</f>
        <v/>
      </c>
      <c r="N226" s="2">
        <f>IF(IFERROR(VLOOKUP(3&amp;$A:$A,list!$A:C,3,0),"")=0,"",IFERROR(VLOOKUP(3&amp;$A:$A,list!$A:C,3,0),""))</f>
        <v/>
      </c>
      <c r="O226" s="10">
        <f>IF(IFERROR(VLOOKUP(3&amp;$A:$A,list!$A:D,4,0),"")=0,"",IFERROR(VLOOKUP(3&amp;$A:$A,list!$A:D,4,0),""))</f>
        <v/>
      </c>
      <c r="P226" s="10">
        <f>IF(IFERROR(VLOOKUP(3&amp;$A:$A,list!$A:E,5,0),"")=0,"",IFERROR(VLOOKUP(3&amp;$A:$A,list!$A:E,5,0),""))</f>
        <v/>
      </c>
      <c r="Q226" s="10">
        <f>IF(IFERROR(VLOOKUP(3&amp;$A:$A,list!$A:F,6,0),"")=0,"",IFERROR(VLOOKUP(3&amp;$A:$A,list!$A:F,6,0),""))</f>
        <v/>
      </c>
      <c r="R226" s="10">
        <f>IF(IFERROR(VLOOKUP(3&amp;$A:$A,list!$A:G,7,0),"")=0,"",IFERROR(VLOOKUP(3&amp;$A:$A,list!$A:G,7,0),""))</f>
        <v/>
      </c>
      <c r="S226" s="10">
        <f>IF(IFERROR(VLOOKUP(3&amp;$A:$A,list!$A:H,8,0),"")=0,"",IFERROR(VLOOKUP(3&amp;$A:$A,list!$A:H,8,0),""))</f>
        <v/>
      </c>
      <c r="T226" s="2">
        <f>IF(IFERROR(VLOOKUP(4&amp;$A:$A,list!$A:C,3,0),"")=0,"",IFERROR(VLOOKUP(4&amp;$A:$A,list!$A:C,3,0),""))</f>
        <v/>
      </c>
      <c r="U226" s="10">
        <f>IF(IFERROR(VLOOKUP(4&amp;$A:$A,list!$A:D,4,0),"")=0,"",IFERROR(VLOOKUP(4&amp;$A:$A,list!$A:D,4,0),""))</f>
        <v/>
      </c>
      <c r="V226" s="10">
        <f>IF(IFERROR(VLOOKUP(4&amp;$A:$A,list!$A:E,5,0),"")=0,"",IFERROR(VLOOKUP(4&amp;$A:$A,list!$A:E,5,0),""))</f>
        <v/>
      </c>
      <c r="W226" s="10">
        <f>IF(IFERROR(VLOOKUP(4&amp;$A:$A,list!$A:F,6,0),"")=0,"",IFERROR(VLOOKUP(4&amp;$A:$A,list!$A:F,6,0),""))</f>
        <v/>
      </c>
      <c r="X226" s="10">
        <f>IF(IFERROR(VLOOKUP(4&amp;$A:$A,list!$A:G,7,0),"")=0,"",IFERROR(VLOOKUP(4&amp;$A:$A,list!$A:G,7,0),""))</f>
        <v/>
      </c>
      <c r="Y226" s="10">
        <f>IF(IFERROR(VLOOKUP(4&amp;$A:$A,list!$A:H,8,0),"")=0,"",IFERROR(VLOOKUP(4&amp;$A:$A,list!$A:H,8,0),""))</f>
        <v/>
      </c>
      <c r="Z226" s="2">
        <f>IF(IFERROR(VLOOKUP(5&amp;$A:$A,list!$A:C,3,0),"")=0,"",IFERROR(VLOOKUP(5&amp;$A:$A,list!$A:C,3,0),""))</f>
        <v/>
      </c>
      <c r="AA226" s="10">
        <f>IF(IFERROR(VLOOKUP(5&amp;$A:$A,list!$A:D,4,0),"")=0,"",IFERROR(VLOOKUP(5&amp;$A:$A,list!$A:D,4,0),""))</f>
        <v/>
      </c>
      <c r="AB226" s="10">
        <f>IF(IFERROR(VLOOKUP(5&amp;$A:$A,list!$A:E,5,0),"")=0,"",IFERROR(VLOOKUP(5&amp;$A:$A,list!$A:E,5,0),""))</f>
        <v/>
      </c>
      <c r="AC226" s="10">
        <f>IF(IFERROR(VLOOKUP(5&amp;$A:$A,list!$A:F,6,0),"")=0,"",IFERROR(VLOOKUP(5&amp;$A:$A,list!$A:F,6,0),""))</f>
        <v/>
      </c>
      <c r="AD226" s="10">
        <f>IF(IFERROR(VLOOKUP(5&amp;$A:$A,list!$A:G,7,0),"")=0,"",IFERROR(VLOOKUP(5&amp;$A:$A,list!$A:G,7,0),""))</f>
        <v/>
      </c>
      <c r="AE226" s="10">
        <f>IF(IFERROR(VLOOKUP(5&amp;$A:$A,list!$A:H,8,0),"")=0,"",IFERROR(VLOOKUP(5&amp;$A:$A,list!$A:H,8,0),""))</f>
        <v/>
      </c>
      <c r="AF226" s="2">
        <f>IF(IFERROR(VLOOKUP(6&amp;$A:$A,list!$A:C,3,0),"")=0,"",IFERROR(VLOOKUP(6&amp;$A:$A,list!$A:C,3,0),""))</f>
        <v/>
      </c>
      <c r="AG226" s="10">
        <f>IF(IFERROR(VLOOKUP(6&amp;$A:$A,list!$A:D,4,0),"")=0,"",IFERROR(VLOOKUP(6&amp;$A:$A,list!$A:D,4,0),""))</f>
        <v/>
      </c>
      <c r="AH226" s="10">
        <f>IF(IFERROR(VLOOKUP(6&amp;$A:$A,list!$A:E,5,0),"")=0,"",IFERROR(VLOOKUP(6&amp;$A:$A,list!$A:E,5,0),""))</f>
        <v/>
      </c>
      <c r="AI226" s="10">
        <f>IF(IFERROR(VLOOKUP(6&amp;$A:$A,list!$A:F,6,0),"")=0,"",IFERROR(VLOOKUP(6&amp;$A:$A,list!$A:F,6,0),""))</f>
        <v/>
      </c>
      <c r="AJ226" s="10">
        <f>IF(IFERROR(VLOOKUP(6&amp;$A:$A,list!$A:G,7,0),"")=0,"",IFERROR(VLOOKUP(6&amp;$A:$A,list!$A:G,7,0),""))</f>
        <v/>
      </c>
      <c r="AK226" s="10">
        <f>IF(IFERROR(VLOOKUP(6&amp;$A:$A,list!$A:H,8,0),"")=0,"",IFERROR(VLOOKUP(6&amp;$A:$A,list!$A:H,8,0),""))</f>
        <v/>
      </c>
      <c r="AL226" s="2">
        <f>IF(IFERROR(VLOOKUP(7&amp;$A:$A,list!$A:C,3,0),"")=0,"",IFERROR(VLOOKUP(7&amp;$A:$A,list!$A:C,3,0),""))</f>
        <v/>
      </c>
      <c r="AM226" s="10">
        <f>IF(IFERROR(VLOOKUP(7&amp;$A:$A,list!$A:D,4,0),"")=0,"",IFERROR(VLOOKUP(7&amp;$A:$A,list!$A:D,4,0),""))</f>
        <v/>
      </c>
      <c r="AN226" s="10">
        <f>IF(IFERROR(VLOOKUP(7&amp;$A:$A,list!$A:E,5,0),"")=0,"",IFERROR(VLOOKUP(7&amp;$A:$A,list!$A:E,5,0),""))</f>
        <v/>
      </c>
      <c r="AO226" s="10">
        <f>IF(IFERROR(VLOOKUP(7&amp;$A:$A,list!$A:F,6,0),"")=0,"",IFERROR(VLOOKUP(7&amp;$A:$A,list!$A:F,6,0),""))</f>
        <v/>
      </c>
      <c r="AP226" s="10">
        <f>IF(IFERROR(VLOOKUP(7&amp;$A:$A,list!$A:G,7,0),"")=0,"",IFERROR(VLOOKUP(7&amp;$A:$A,list!$A:G,7,0),""))</f>
        <v/>
      </c>
      <c r="AQ226" s="10">
        <f>IF(IFERROR(VLOOKUP(7&amp;$A:$A,list!$A:H,8,0),"")=0,"",IFERROR(VLOOKUP(7&amp;$A:$A,list!$A:H,8,0),""))</f>
        <v/>
      </c>
      <c r="AR226" s="2">
        <f>IF(IFERROR(VLOOKUP(8&amp;$A:$A,list!$A:C,3,0),"")=0,"",IFERROR(VLOOKUP(8&amp;$A:$A,list!$A:C,3,0),""))</f>
        <v/>
      </c>
      <c r="AS226" s="10">
        <f>IF(IFERROR(VLOOKUP(8&amp;$A:$A,list!$A:D,4,0),"")=0,"",IFERROR(VLOOKUP(8&amp;$A:$A,list!$A:D,4,0),""))</f>
        <v/>
      </c>
      <c r="AT226" s="10">
        <f>IF(IFERROR(VLOOKUP(8&amp;$A:$A,list!$A:E,5,0),"")=0,"",IFERROR(VLOOKUP(8&amp;$A:$A,list!$A:E,5,0),""))</f>
        <v/>
      </c>
      <c r="AU226" s="10">
        <f>IF(IFERROR(VLOOKUP(8&amp;$A:$A,list!$A:F,6,0),"")=0,"",IFERROR(VLOOKUP(8&amp;$A:$A,list!$A:F,6,0),""))</f>
        <v/>
      </c>
      <c r="AV226" s="10">
        <f>IF(IFERROR(VLOOKUP(8&amp;$A:$A,list!$A:G,7,0),"")=0,"",IFERROR(VLOOKUP(8&amp;$A:$A,list!$A:G,7,0),""))</f>
        <v/>
      </c>
      <c r="AW226" s="3">
        <f>IF(IFERROR(VLOOKUP(8&amp;$A:$A,list!$A:H,8,0),"")=0,"",IFERROR(VLOOKUP(8&amp;$A:$A,list!$A:H,8,0),""))</f>
        <v/>
      </c>
    </row>
    <row r="227">
      <c r="B227" s="2">
        <f>IF(IFERROR(VLOOKUP(1&amp;$A:$A,list!$A:C,3,0),"")=0,"",IFERROR(VLOOKUP(1&amp;$A:$A,list!$A:C,3,0),""))</f>
        <v/>
      </c>
      <c r="C227" s="10">
        <f>IF(IFERROR(VLOOKUP(1&amp;$A:$A,list!$A:D,4,0),"")=0,"",IFERROR(VLOOKUP(1&amp;$A:$A,list!$A:D,4,0),""))</f>
        <v/>
      </c>
      <c r="D227" s="10">
        <f>IF(IFERROR(VLOOKUP(1&amp;$A:$A,list!$A:E,5,0),"")=0,"",IFERROR(VLOOKUP(1&amp;$A:$A,list!$A:E,5,0),""))</f>
        <v/>
      </c>
      <c r="E227" s="10">
        <f>IF(IFERROR(VLOOKUP(1&amp;$A:$A,list!$A:F,6,0),"")=0,"",IFERROR(VLOOKUP(1&amp;$A:$A,list!$A:F,6,0),""))</f>
        <v/>
      </c>
      <c r="F227" s="10">
        <f>IF(IFERROR(VLOOKUP(1&amp;$A:$A,list!$A:G,7,0),"")=0,"",IFERROR(VLOOKUP(1&amp;$A:$A,list!$A:G,7,0),""))</f>
        <v/>
      </c>
      <c r="G227" s="10">
        <f>IF(IFERROR(VLOOKUP(1&amp;$A:$A,list!$A:H,8,0),"")=0,"",IFERROR(VLOOKUP(1&amp;$A:$A,list!$A:H,8,0),""))</f>
        <v/>
      </c>
      <c r="H227" s="2">
        <f>IF(IFERROR(VLOOKUP(2&amp;$A:$A,list!$A:C,3,0),"")=0,"",IFERROR(VLOOKUP(2&amp;$A:$A,list!$A:C,3,0),""))</f>
        <v/>
      </c>
      <c r="I227" s="10">
        <f>IF(IFERROR(VLOOKUP(2&amp;$A:$A,list!$A:D,4,0),"")=0,"",IFERROR(VLOOKUP(2&amp;$A:$A,list!$A:D,4,0),""))</f>
        <v/>
      </c>
      <c r="J227" s="10">
        <f>IF(IFERROR(VLOOKUP(2&amp;$A:$A,list!$A:E,5,0),"")=0,"",IFERROR(VLOOKUP(2&amp;$A:$A,list!$A:E,5,0),""))</f>
        <v/>
      </c>
      <c r="K227" s="10">
        <f>IF(IFERROR(VLOOKUP(2&amp;$A:$A,list!$A:F,6,0),"")=0,"",IFERROR(VLOOKUP(2&amp;$A:$A,list!$A:F,6,0),""))</f>
        <v/>
      </c>
      <c r="L227" s="10">
        <f>IF(IFERROR(VLOOKUP(2&amp;$A:$A,list!$A:G,7,0),"")=0,"",IFERROR(VLOOKUP(2&amp;$A:$A,list!$A:G,7,0),""))</f>
        <v/>
      </c>
      <c r="M227" s="10">
        <f>IF(IFERROR(VLOOKUP(2&amp;$A:$A,list!$A:H,8,0),"")=0,"",IFERROR(VLOOKUP(2&amp;$A:$A,list!$A:H,8,0),""))</f>
        <v/>
      </c>
      <c r="N227" s="2">
        <f>IF(IFERROR(VLOOKUP(3&amp;$A:$A,list!$A:C,3,0),"")=0,"",IFERROR(VLOOKUP(3&amp;$A:$A,list!$A:C,3,0),""))</f>
        <v/>
      </c>
      <c r="O227" s="10">
        <f>IF(IFERROR(VLOOKUP(3&amp;$A:$A,list!$A:D,4,0),"")=0,"",IFERROR(VLOOKUP(3&amp;$A:$A,list!$A:D,4,0),""))</f>
        <v/>
      </c>
      <c r="P227" s="10">
        <f>IF(IFERROR(VLOOKUP(3&amp;$A:$A,list!$A:E,5,0),"")=0,"",IFERROR(VLOOKUP(3&amp;$A:$A,list!$A:E,5,0),""))</f>
        <v/>
      </c>
      <c r="Q227" s="10">
        <f>IF(IFERROR(VLOOKUP(3&amp;$A:$A,list!$A:F,6,0),"")=0,"",IFERROR(VLOOKUP(3&amp;$A:$A,list!$A:F,6,0),""))</f>
        <v/>
      </c>
      <c r="R227" s="10">
        <f>IF(IFERROR(VLOOKUP(3&amp;$A:$A,list!$A:G,7,0),"")=0,"",IFERROR(VLOOKUP(3&amp;$A:$A,list!$A:G,7,0),""))</f>
        <v/>
      </c>
      <c r="S227" s="10">
        <f>IF(IFERROR(VLOOKUP(3&amp;$A:$A,list!$A:H,8,0),"")=0,"",IFERROR(VLOOKUP(3&amp;$A:$A,list!$A:H,8,0),""))</f>
        <v/>
      </c>
      <c r="T227" s="2">
        <f>IF(IFERROR(VLOOKUP(4&amp;$A:$A,list!$A:C,3,0),"")=0,"",IFERROR(VLOOKUP(4&amp;$A:$A,list!$A:C,3,0),""))</f>
        <v/>
      </c>
      <c r="U227" s="10">
        <f>IF(IFERROR(VLOOKUP(4&amp;$A:$A,list!$A:D,4,0),"")=0,"",IFERROR(VLOOKUP(4&amp;$A:$A,list!$A:D,4,0),""))</f>
        <v/>
      </c>
      <c r="V227" s="10">
        <f>IF(IFERROR(VLOOKUP(4&amp;$A:$A,list!$A:E,5,0),"")=0,"",IFERROR(VLOOKUP(4&amp;$A:$A,list!$A:E,5,0),""))</f>
        <v/>
      </c>
      <c r="W227" s="10">
        <f>IF(IFERROR(VLOOKUP(4&amp;$A:$A,list!$A:F,6,0),"")=0,"",IFERROR(VLOOKUP(4&amp;$A:$A,list!$A:F,6,0),""))</f>
        <v/>
      </c>
      <c r="X227" s="10">
        <f>IF(IFERROR(VLOOKUP(4&amp;$A:$A,list!$A:G,7,0),"")=0,"",IFERROR(VLOOKUP(4&amp;$A:$A,list!$A:G,7,0),""))</f>
        <v/>
      </c>
      <c r="Y227" s="10">
        <f>IF(IFERROR(VLOOKUP(4&amp;$A:$A,list!$A:H,8,0),"")=0,"",IFERROR(VLOOKUP(4&amp;$A:$A,list!$A:H,8,0),""))</f>
        <v/>
      </c>
      <c r="Z227" s="2">
        <f>IF(IFERROR(VLOOKUP(5&amp;$A:$A,list!$A:C,3,0),"")=0,"",IFERROR(VLOOKUP(5&amp;$A:$A,list!$A:C,3,0),""))</f>
        <v/>
      </c>
      <c r="AA227" s="10">
        <f>IF(IFERROR(VLOOKUP(5&amp;$A:$A,list!$A:D,4,0),"")=0,"",IFERROR(VLOOKUP(5&amp;$A:$A,list!$A:D,4,0),""))</f>
        <v/>
      </c>
      <c r="AB227" s="10">
        <f>IF(IFERROR(VLOOKUP(5&amp;$A:$A,list!$A:E,5,0),"")=0,"",IFERROR(VLOOKUP(5&amp;$A:$A,list!$A:E,5,0),""))</f>
        <v/>
      </c>
      <c r="AC227" s="10">
        <f>IF(IFERROR(VLOOKUP(5&amp;$A:$A,list!$A:F,6,0),"")=0,"",IFERROR(VLOOKUP(5&amp;$A:$A,list!$A:F,6,0),""))</f>
        <v/>
      </c>
      <c r="AD227" s="10">
        <f>IF(IFERROR(VLOOKUP(5&amp;$A:$A,list!$A:G,7,0),"")=0,"",IFERROR(VLOOKUP(5&amp;$A:$A,list!$A:G,7,0),""))</f>
        <v/>
      </c>
      <c r="AE227" s="10">
        <f>IF(IFERROR(VLOOKUP(5&amp;$A:$A,list!$A:H,8,0),"")=0,"",IFERROR(VLOOKUP(5&amp;$A:$A,list!$A:H,8,0),""))</f>
        <v/>
      </c>
      <c r="AF227" s="2">
        <f>IF(IFERROR(VLOOKUP(6&amp;$A:$A,list!$A:C,3,0),"")=0,"",IFERROR(VLOOKUP(6&amp;$A:$A,list!$A:C,3,0),""))</f>
        <v/>
      </c>
      <c r="AG227" s="10">
        <f>IF(IFERROR(VLOOKUP(6&amp;$A:$A,list!$A:D,4,0),"")=0,"",IFERROR(VLOOKUP(6&amp;$A:$A,list!$A:D,4,0),""))</f>
        <v/>
      </c>
      <c r="AH227" s="10">
        <f>IF(IFERROR(VLOOKUP(6&amp;$A:$A,list!$A:E,5,0),"")=0,"",IFERROR(VLOOKUP(6&amp;$A:$A,list!$A:E,5,0),""))</f>
        <v/>
      </c>
      <c r="AI227" s="10">
        <f>IF(IFERROR(VLOOKUP(6&amp;$A:$A,list!$A:F,6,0),"")=0,"",IFERROR(VLOOKUP(6&amp;$A:$A,list!$A:F,6,0),""))</f>
        <v/>
      </c>
      <c r="AJ227" s="10">
        <f>IF(IFERROR(VLOOKUP(6&amp;$A:$A,list!$A:G,7,0),"")=0,"",IFERROR(VLOOKUP(6&amp;$A:$A,list!$A:G,7,0),""))</f>
        <v/>
      </c>
      <c r="AK227" s="10">
        <f>IF(IFERROR(VLOOKUP(6&amp;$A:$A,list!$A:H,8,0),"")=0,"",IFERROR(VLOOKUP(6&amp;$A:$A,list!$A:H,8,0),""))</f>
        <v/>
      </c>
      <c r="AL227" s="2">
        <f>IF(IFERROR(VLOOKUP(7&amp;$A:$A,list!$A:C,3,0),"")=0,"",IFERROR(VLOOKUP(7&amp;$A:$A,list!$A:C,3,0),""))</f>
        <v/>
      </c>
      <c r="AM227" s="10">
        <f>IF(IFERROR(VLOOKUP(7&amp;$A:$A,list!$A:D,4,0),"")=0,"",IFERROR(VLOOKUP(7&amp;$A:$A,list!$A:D,4,0),""))</f>
        <v/>
      </c>
      <c r="AN227" s="10">
        <f>IF(IFERROR(VLOOKUP(7&amp;$A:$A,list!$A:E,5,0),"")=0,"",IFERROR(VLOOKUP(7&amp;$A:$A,list!$A:E,5,0),""))</f>
        <v/>
      </c>
      <c r="AO227" s="10">
        <f>IF(IFERROR(VLOOKUP(7&amp;$A:$A,list!$A:F,6,0),"")=0,"",IFERROR(VLOOKUP(7&amp;$A:$A,list!$A:F,6,0),""))</f>
        <v/>
      </c>
      <c r="AP227" s="10">
        <f>IF(IFERROR(VLOOKUP(7&amp;$A:$A,list!$A:G,7,0),"")=0,"",IFERROR(VLOOKUP(7&amp;$A:$A,list!$A:G,7,0),""))</f>
        <v/>
      </c>
      <c r="AQ227" s="10">
        <f>IF(IFERROR(VLOOKUP(7&amp;$A:$A,list!$A:H,8,0),"")=0,"",IFERROR(VLOOKUP(7&amp;$A:$A,list!$A:H,8,0),""))</f>
        <v/>
      </c>
      <c r="AR227" s="2">
        <f>IF(IFERROR(VLOOKUP(8&amp;$A:$A,list!$A:C,3,0),"")=0,"",IFERROR(VLOOKUP(8&amp;$A:$A,list!$A:C,3,0),""))</f>
        <v/>
      </c>
      <c r="AS227" s="10">
        <f>IF(IFERROR(VLOOKUP(8&amp;$A:$A,list!$A:D,4,0),"")=0,"",IFERROR(VLOOKUP(8&amp;$A:$A,list!$A:D,4,0),""))</f>
        <v/>
      </c>
      <c r="AT227" s="10">
        <f>IF(IFERROR(VLOOKUP(8&amp;$A:$A,list!$A:E,5,0),"")=0,"",IFERROR(VLOOKUP(8&amp;$A:$A,list!$A:E,5,0),""))</f>
        <v/>
      </c>
      <c r="AU227" s="10">
        <f>IF(IFERROR(VLOOKUP(8&amp;$A:$A,list!$A:F,6,0),"")=0,"",IFERROR(VLOOKUP(8&amp;$A:$A,list!$A:F,6,0),""))</f>
        <v/>
      </c>
      <c r="AV227" s="10">
        <f>IF(IFERROR(VLOOKUP(8&amp;$A:$A,list!$A:G,7,0),"")=0,"",IFERROR(VLOOKUP(8&amp;$A:$A,list!$A:G,7,0),""))</f>
        <v/>
      </c>
      <c r="AW227" s="3">
        <f>IF(IFERROR(VLOOKUP(8&amp;$A:$A,list!$A:H,8,0),"")=0,"",IFERROR(VLOOKUP(8&amp;$A:$A,list!$A:H,8,0),""))</f>
        <v/>
      </c>
    </row>
    <row r="228">
      <c r="B228" s="2">
        <f>IF(IFERROR(VLOOKUP(1&amp;$A:$A,list!$A:C,3,0),"")=0,"",IFERROR(VLOOKUP(1&amp;$A:$A,list!$A:C,3,0),""))</f>
        <v/>
      </c>
      <c r="C228" s="10">
        <f>IF(IFERROR(VLOOKUP(1&amp;$A:$A,list!$A:D,4,0),"")=0,"",IFERROR(VLOOKUP(1&amp;$A:$A,list!$A:D,4,0),""))</f>
        <v/>
      </c>
      <c r="D228" s="10">
        <f>IF(IFERROR(VLOOKUP(1&amp;$A:$A,list!$A:E,5,0),"")=0,"",IFERROR(VLOOKUP(1&amp;$A:$A,list!$A:E,5,0),""))</f>
        <v/>
      </c>
      <c r="E228" s="10">
        <f>IF(IFERROR(VLOOKUP(1&amp;$A:$A,list!$A:F,6,0),"")=0,"",IFERROR(VLOOKUP(1&amp;$A:$A,list!$A:F,6,0),""))</f>
        <v/>
      </c>
      <c r="F228" s="10">
        <f>IF(IFERROR(VLOOKUP(1&amp;$A:$A,list!$A:G,7,0),"")=0,"",IFERROR(VLOOKUP(1&amp;$A:$A,list!$A:G,7,0),""))</f>
        <v/>
      </c>
      <c r="G228" s="10">
        <f>IF(IFERROR(VLOOKUP(1&amp;$A:$A,list!$A:H,8,0),"")=0,"",IFERROR(VLOOKUP(1&amp;$A:$A,list!$A:H,8,0),""))</f>
        <v/>
      </c>
      <c r="H228" s="2">
        <f>IF(IFERROR(VLOOKUP(2&amp;$A:$A,list!$A:C,3,0),"")=0,"",IFERROR(VLOOKUP(2&amp;$A:$A,list!$A:C,3,0),""))</f>
        <v/>
      </c>
      <c r="I228" s="10">
        <f>IF(IFERROR(VLOOKUP(2&amp;$A:$A,list!$A:D,4,0),"")=0,"",IFERROR(VLOOKUP(2&amp;$A:$A,list!$A:D,4,0),""))</f>
        <v/>
      </c>
      <c r="J228" s="10">
        <f>IF(IFERROR(VLOOKUP(2&amp;$A:$A,list!$A:E,5,0),"")=0,"",IFERROR(VLOOKUP(2&amp;$A:$A,list!$A:E,5,0),""))</f>
        <v/>
      </c>
      <c r="K228" s="10">
        <f>IF(IFERROR(VLOOKUP(2&amp;$A:$A,list!$A:F,6,0),"")=0,"",IFERROR(VLOOKUP(2&amp;$A:$A,list!$A:F,6,0),""))</f>
        <v/>
      </c>
      <c r="L228" s="10">
        <f>IF(IFERROR(VLOOKUP(2&amp;$A:$A,list!$A:G,7,0),"")=0,"",IFERROR(VLOOKUP(2&amp;$A:$A,list!$A:G,7,0),""))</f>
        <v/>
      </c>
      <c r="M228" s="10">
        <f>IF(IFERROR(VLOOKUP(2&amp;$A:$A,list!$A:H,8,0),"")=0,"",IFERROR(VLOOKUP(2&amp;$A:$A,list!$A:H,8,0),""))</f>
        <v/>
      </c>
      <c r="N228" s="2">
        <f>IF(IFERROR(VLOOKUP(3&amp;$A:$A,list!$A:C,3,0),"")=0,"",IFERROR(VLOOKUP(3&amp;$A:$A,list!$A:C,3,0),""))</f>
        <v/>
      </c>
      <c r="O228" s="10">
        <f>IF(IFERROR(VLOOKUP(3&amp;$A:$A,list!$A:D,4,0),"")=0,"",IFERROR(VLOOKUP(3&amp;$A:$A,list!$A:D,4,0),""))</f>
        <v/>
      </c>
      <c r="P228" s="10">
        <f>IF(IFERROR(VLOOKUP(3&amp;$A:$A,list!$A:E,5,0),"")=0,"",IFERROR(VLOOKUP(3&amp;$A:$A,list!$A:E,5,0),""))</f>
        <v/>
      </c>
      <c r="Q228" s="10">
        <f>IF(IFERROR(VLOOKUP(3&amp;$A:$A,list!$A:F,6,0),"")=0,"",IFERROR(VLOOKUP(3&amp;$A:$A,list!$A:F,6,0),""))</f>
        <v/>
      </c>
      <c r="R228" s="10">
        <f>IF(IFERROR(VLOOKUP(3&amp;$A:$A,list!$A:G,7,0),"")=0,"",IFERROR(VLOOKUP(3&amp;$A:$A,list!$A:G,7,0),""))</f>
        <v/>
      </c>
      <c r="S228" s="10">
        <f>IF(IFERROR(VLOOKUP(3&amp;$A:$A,list!$A:H,8,0),"")=0,"",IFERROR(VLOOKUP(3&amp;$A:$A,list!$A:H,8,0),""))</f>
        <v/>
      </c>
      <c r="T228" s="2">
        <f>IF(IFERROR(VLOOKUP(4&amp;$A:$A,list!$A:C,3,0),"")=0,"",IFERROR(VLOOKUP(4&amp;$A:$A,list!$A:C,3,0),""))</f>
        <v/>
      </c>
      <c r="U228" s="10">
        <f>IF(IFERROR(VLOOKUP(4&amp;$A:$A,list!$A:D,4,0),"")=0,"",IFERROR(VLOOKUP(4&amp;$A:$A,list!$A:D,4,0),""))</f>
        <v/>
      </c>
      <c r="V228" s="10">
        <f>IF(IFERROR(VLOOKUP(4&amp;$A:$A,list!$A:E,5,0),"")=0,"",IFERROR(VLOOKUP(4&amp;$A:$A,list!$A:E,5,0),""))</f>
        <v/>
      </c>
      <c r="W228" s="10">
        <f>IF(IFERROR(VLOOKUP(4&amp;$A:$A,list!$A:F,6,0),"")=0,"",IFERROR(VLOOKUP(4&amp;$A:$A,list!$A:F,6,0),""))</f>
        <v/>
      </c>
      <c r="X228" s="10">
        <f>IF(IFERROR(VLOOKUP(4&amp;$A:$A,list!$A:G,7,0),"")=0,"",IFERROR(VLOOKUP(4&amp;$A:$A,list!$A:G,7,0),""))</f>
        <v/>
      </c>
      <c r="Y228" s="10">
        <f>IF(IFERROR(VLOOKUP(4&amp;$A:$A,list!$A:H,8,0),"")=0,"",IFERROR(VLOOKUP(4&amp;$A:$A,list!$A:H,8,0),""))</f>
        <v/>
      </c>
      <c r="Z228" s="2">
        <f>IF(IFERROR(VLOOKUP(5&amp;$A:$A,list!$A:C,3,0),"")=0,"",IFERROR(VLOOKUP(5&amp;$A:$A,list!$A:C,3,0),""))</f>
        <v/>
      </c>
      <c r="AA228" s="10">
        <f>IF(IFERROR(VLOOKUP(5&amp;$A:$A,list!$A:D,4,0),"")=0,"",IFERROR(VLOOKUP(5&amp;$A:$A,list!$A:D,4,0),""))</f>
        <v/>
      </c>
      <c r="AB228" s="10">
        <f>IF(IFERROR(VLOOKUP(5&amp;$A:$A,list!$A:E,5,0),"")=0,"",IFERROR(VLOOKUP(5&amp;$A:$A,list!$A:E,5,0),""))</f>
        <v/>
      </c>
      <c r="AC228" s="10">
        <f>IF(IFERROR(VLOOKUP(5&amp;$A:$A,list!$A:F,6,0),"")=0,"",IFERROR(VLOOKUP(5&amp;$A:$A,list!$A:F,6,0),""))</f>
        <v/>
      </c>
      <c r="AD228" s="10">
        <f>IF(IFERROR(VLOOKUP(5&amp;$A:$A,list!$A:G,7,0),"")=0,"",IFERROR(VLOOKUP(5&amp;$A:$A,list!$A:G,7,0),""))</f>
        <v/>
      </c>
      <c r="AE228" s="10">
        <f>IF(IFERROR(VLOOKUP(5&amp;$A:$A,list!$A:H,8,0),"")=0,"",IFERROR(VLOOKUP(5&amp;$A:$A,list!$A:H,8,0),""))</f>
        <v/>
      </c>
      <c r="AF228" s="2">
        <f>IF(IFERROR(VLOOKUP(6&amp;$A:$A,list!$A:C,3,0),"")=0,"",IFERROR(VLOOKUP(6&amp;$A:$A,list!$A:C,3,0),""))</f>
        <v/>
      </c>
      <c r="AG228" s="10">
        <f>IF(IFERROR(VLOOKUP(6&amp;$A:$A,list!$A:D,4,0),"")=0,"",IFERROR(VLOOKUP(6&amp;$A:$A,list!$A:D,4,0),""))</f>
        <v/>
      </c>
      <c r="AH228" s="10">
        <f>IF(IFERROR(VLOOKUP(6&amp;$A:$A,list!$A:E,5,0),"")=0,"",IFERROR(VLOOKUP(6&amp;$A:$A,list!$A:E,5,0),""))</f>
        <v/>
      </c>
      <c r="AI228" s="10">
        <f>IF(IFERROR(VLOOKUP(6&amp;$A:$A,list!$A:F,6,0),"")=0,"",IFERROR(VLOOKUP(6&amp;$A:$A,list!$A:F,6,0),""))</f>
        <v/>
      </c>
      <c r="AJ228" s="10">
        <f>IF(IFERROR(VLOOKUP(6&amp;$A:$A,list!$A:G,7,0),"")=0,"",IFERROR(VLOOKUP(6&amp;$A:$A,list!$A:G,7,0),""))</f>
        <v/>
      </c>
      <c r="AK228" s="10">
        <f>IF(IFERROR(VLOOKUP(6&amp;$A:$A,list!$A:H,8,0),"")=0,"",IFERROR(VLOOKUP(6&amp;$A:$A,list!$A:H,8,0),""))</f>
        <v/>
      </c>
      <c r="AL228" s="2">
        <f>IF(IFERROR(VLOOKUP(7&amp;$A:$A,list!$A:C,3,0),"")=0,"",IFERROR(VLOOKUP(7&amp;$A:$A,list!$A:C,3,0),""))</f>
        <v/>
      </c>
      <c r="AM228" s="10">
        <f>IF(IFERROR(VLOOKUP(7&amp;$A:$A,list!$A:D,4,0),"")=0,"",IFERROR(VLOOKUP(7&amp;$A:$A,list!$A:D,4,0),""))</f>
        <v/>
      </c>
      <c r="AN228" s="10">
        <f>IF(IFERROR(VLOOKUP(7&amp;$A:$A,list!$A:E,5,0),"")=0,"",IFERROR(VLOOKUP(7&amp;$A:$A,list!$A:E,5,0),""))</f>
        <v/>
      </c>
      <c r="AO228" s="10">
        <f>IF(IFERROR(VLOOKUP(7&amp;$A:$A,list!$A:F,6,0),"")=0,"",IFERROR(VLOOKUP(7&amp;$A:$A,list!$A:F,6,0),""))</f>
        <v/>
      </c>
      <c r="AP228" s="10">
        <f>IF(IFERROR(VLOOKUP(7&amp;$A:$A,list!$A:G,7,0),"")=0,"",IFERROR(VLOOKUP(7&amp;$A:$A,list!$A:G,7,0),""))</f>
        <v/>
      </c>
      <c r="AQ228" s="10">
        <f>IF(IFERROR(VLOOKUP(7&amp;$A:$A,list!$A:H,8,0),"")=0,"",IFERROR(VLOOKUP(7&amp;$A:$A,list!$A:H,8,0),""))</f>
        <v/>
      </c>
      <c r="AR228" s="2">
        <f>IF(IFERROR(VLOOKUP(8&amp;$A:$A,list!$A:C,3,0),"")=0,"",IFERROR(VLOOKUP(8&amp;$A:$A,list!$A:C,3,0),""))</f>
        <v/>
      </c>
      <c r="AS228" s="10">
        <f>IF(IFERROR(VLOOKUP(8&amp;$A:$A,list!$A:D,4,0),"")=0,"",IFERROR(VLOOKUP(8&amp;$A:$A,list!$A:D,4,0),""))</f>
        <v/>
      </c>
      <c r="AT228" s="10">
        <f>IF(IFERROR(VLOOKUP(8&amp;$A:$A,list!$A:E,5,0),"")=0,"",IFERROR(VLOOKUP(8&amp;$A:$A,list!$A:E,5,0),""))</f>
        <v/>
      </c>
      <c r="AU228" s="10">
        <f>IF(IFERROR(VLOOKUP(8&amp;$A:$A,list!$A:F,6,0),"")=0,"",IFERROR(VLOOKUP(8&amp;$A:$A,list!$A:F,6,0),""))</f>
        <v/>
      </c>
      <c r="AV228" s="10">
        <f>IF(IFERROR(VLOOKUP(8&amp;$A:$A,list!$A:G,7,0),"")=0,"",IFERROR(VLOOKUP(8&amp;$A:$A,list!$A:G,7,0),""))</f>
        <v/>
      </c>
      <c r="AW228" s="3">
        <f>IF(IFERROR(VLOOKUP(8&amp;$A:$A,list!$A:H,8,0),"")=0,"",IFERROR(VLOOKUP(8&amp;$A:$A,list!$A:H,8,0),""))</f>
        <v/>
      </c>
    </row>
    <row r="229">
      <c r="B229" s="2">
        <f>IF(IFERROR(VLOOKUP(1&amp;$A:$A,list!$A:C,3,0),"")=0,"",IFERROR(VLOOKUP(1&amp;$A:$A,list!$A:C,3,0),""))</f>
        <v/>
      </c>
      <c r="C229" s="10">
        <f>IF(IFERROR(VLOOKUP(1&amp;$A:$A,list!$A:D,4,0),"")=0,"",IFERROR(VLOOKUP(1&amp;$A:$A,list!$A:D,4,0),""))</f>
        <v/>
      </c>
      <c r="D229" s="10">
        <f>IF(IFERROR(VLOOKUP(1&amp;$A:$A,list!$A:E,5,0),"")=0,"",IFERROR(VLOOKUP(1&amp;$A:$A,list!$A:E,5,0),""))</f>
        <v/>
      </c>
      <c r="E229" s="10">
        <f>IF(IFERROR(VLOOKUP(1&amp;$A:$A,list!$A:F,6,0),"")=0,"",IFERROR(VLOOKUP(1&amp;$A:$A,list!$A:F,6,0),""))</f>
        <v/>
      </c>
      <c r="F229" s="10">
        <f>IF(IFERROR(VLOOKUP(1&amp;$A:$A,list!$A:G,7,0),"")=0,"",IFERROR(VLOOKUP(1&amp;$A:$A,list!$A:G,7,0),""))</f>
        <v/>
      </c>
      <c r="G229" s="10">
        <f>IF(IFERROR(VLOOKUP(1&amp;$A:$A,list!$A:H,8,0),"")=0,"",IFERROR(VLOOKUP(1&amp;$A:$A,list!$A:H,8,0),""))</f>
        <v/>
      </c>
      <c r="H229" s="2">
        <f>IF(IFERROR(VLOOKUP(2&amp;$A:$A,list!$A:C,3,0),"")=0,"",IFERROR(VLOOKUP(2&amp;$A:$A,list!$A:C,3,0),""))</f>
        <v/>
      </c>
      <c r="I229" s="10">
        <f>IF(IFERROR(VLOOKUP(2&amp;$A:$A,list!$A:D,4,0),"")=0,"",IFERROR(VLOOKUP(2&amp;$A:$A,list!$A:D,4,0),""))</f>
        <v/>
      </c>
      <c r="J229" s="10">
        <f>IF(IFERROR(VLOOKUP(2&amp;$A:$A,list!$A:E,5,0),"")=0,"",IFERROR(VLOOKUP(2&amp;$A:$A,list!$A:E,5,0),""))</f>
        <v/>
      </c>
      <c r="K229" s="10">
        <f>IF(IFERROR(VLOOKUP(2&amp;$A:$A,list!$A:F,6,0),"")=0,"",IFERROR(VLOOKUP(2&amp;$A:$A,list!$A:F,6,0),""))</f>
        <v/>
      </c>
      <c r="L229" s="10">
        <f>IF(IFERROR(VLOOKUP(2&amp;$A:$A,list!$A:G,7,0),"")=0,"",IFERROR(VLOOKUP(2&amp;$A:$A,list!$A:G,7,0),""))</f>
        <v/>
      </c>
      <c r="M229" s="10">
        <f>IF(IFERROR(VLOOKUP(2&amp;$A:$A,list!$A:H,8,0),"")=0,"",IFERROR(VLOOKUP(2&amp;$A:$A,list!$A:H,8,0),""))</f>
        <v/>
      </c>
      <c r="N229" s="2">
        <f>IF(IFERROR(VLOOKUP(3&amp;$A:$A,list!$A:C,3,0),"")=0,"",IFERROR(VLOOKUP(3&amp;$A:$A,list!$A:C,3,0),""))</f>
        <v/>
      </c>
      <c r="O229" s="10">
        <f>IF(IFERROR(VLOOKUP(3&amp;$A:$A,list!$A:D,4,0),"")=0,"",IFERROR(VLOOKUP(3&amp;$A:$A,list!$A:D,4,0),""))</f>
        <v/>
      </c>
      <c r="P229" s="10">
        <f>IF(IFERROR(VLOOKUP(3&amp;$A:$A,list!$A:E,5,0),"")=0,"",IFERROR(VLOOKUP(3&amp;$A:$A,list!$A:E,5,0),""))</f>
        <v/>
      </c>
      <c r="Q229" s="10">
        <f>IF(IFERROR(VLOOKUP(3&amp;$A:$A,list!$A:F,6,0),"")=0,"",IFERROR(VLOOKUP(3&amp;$A:$A,list!$A:F,6,0),""))</f>
        <v/>
      </c>
      <c r="R229" s="10">
        <f>IF(IFERROR(VLOOKUP(3&amp;$A:$A,list!$A:G,7,0),"")=0,"",IFERROR(VLOOKUP(3&amp;$A:$A,list!$A:G,7,0),""))</f>
        <v/>
      </c>
      <c r="S229" s="10">
        <f>IF(IFERROR(VLOOKUP(3&amp;$A:$A,list!$A:H,8,0),"")=0,"",IFERROR(VLOOKUP(3&amp;$A:$A,list!$A:H,8,0),""))</f>
        <v/>
      </c>
      <c r="T229" s="2">
        <f>IF(IFERROR(VLOOKUP(4&amp;$A:$A,list!$A:C,3,0),"")=0,"",IFERROR(VLOOKUP(4&amp;$A:$A,list!$A:C,3,0),""))</f>
        <v/>
      </c>
      <c r="U229" s="10">
        <f>IF(IFERROR(VLOOKUP(4&amp;$A:$A,list!$A:D,4,0),"")=0,"",IFERROR(VLOOKUP(4&amp;$A:$A,list!$A:D,4,0),""))</f>
        <v/>
      </c>
      <c r="V229" s="10">
        <f>IF(IFERROR(VLOOKUP(4&amp;$A:$A,list!$A:E,5,0),"")=0,"",IFERROR(VLOOKUP(4&amp;$A:$A,list!$A:E,5,0),""))</f>
        <v/>
      </c>
      <c r="W229" s="10">
        <f>IF(IFERROR(VLOOKUP(4&amp;$A:$A,list!$A:F,6,0),"")=0,"",IFERROR(VLOOKUP(4&amp;$A:$A,list!$A:F,6,0),""))</f>
        <v/>
      </c>
      <c r="X229" s="10">
        <f>IF(IFERROR(VLOOKUP(4&amp;$A:$A,list!$A:G,7,0),"")=0,"",IFERROR(VLOOKUP(4&amp;$A:$A,list!$A:G,7,0),""))</f>
        <v/>
      </c>
      <c r="Y229" s="10">
        <f>IF(IFERROR(VLOOKUP(4&amp;$A:$A,list!$A:H,8,0),"")=0,"",IFERROR(VLOOKUP(4&amp;$A:$A,list!$A:H,8,0),""))</f>
        <v/>
      </c>
      <c r="Z229" s="2">
        <f>IF(IFERROR(VLOOKUP(5&amp;$A:$A,list!$A:C,3,0),"")=0,"",IFERROR(VLOOKUP(5&amp;$A:$A,list!$A:C,3,0),""))</f>
        <v/>
      </c>
      <c r="AA229" s="10">
        <f>IF(IFERROR(VLOOKUP(5&amp;$A:$A,list!$A:D,4,0),"")=0,"",IFERROR(VLOOKUP(5&amp;$A:$A,list!$A:D,4,0),""))</f>
        <v/>
      </c>
      <c r="AB229" s="10">
        <f>IF(IFERROR(VLOOKUP(5&amp;$A:$A,list!$A:E,5,0),"")=0,"",IFERROR(VLOOKUP(5&amp;$A:$A,list!$A:E,5,0),""))</f>
        <v/>
      </c>
      <c r="AC229" s="10">
        <f>IF(IFERROR(VLOOKUP(5&amp;$A:$A,list!$A:F,6,0),"")=0,"",IFERROR(VLOOKUP(5&amp;$A:$A,list!$A:F,6,0),""))</f>
        <v/>
      </c>
      <c r="AD229" s="10">
        <f>IF(IFERROR(VLOOKUP(5&amp;$A:$A,list!$A:G,7,0),"")=0,"",IFERROR(VLOOKUP(5&amp;$A:$A,list!$A:G,7,0),""))</f>
        <v/>
      </c>
      <c r="AE229" s="10">
        <f>IF(IFERROR(VLOOKUP(5&amp;$A:$A,list!$A:H,8,0),"")=0,"",IFERROR(VLOOKUP(5&amp;$A:$A,list!$A:H,8,0),""))</f>
        <v/>
      </c>
      <c r="AF229" s="2">
        <f>IF(IFERROR(VLOOKUP(6&amp;$A:$A,list!$A:C,3,0),"")=0,"",IFERROR(VLOOKUP(6&amp;$A:$A,list!$A:C,3,0),""))</f>
        <v/>
      </c>
      <c r="AG229" s="10">
        <f>IF(IFERROR(VLOOKUP(6&amp;$A:$A,list!$A:D,4,0),"")=0,"",IFERROR(VLOOKUP(6&amp;$A:$A,list!$A:D,4,0),""))</f>
        <v/>
      </c>
      <c r="AH229" s="10">
        <f>IF(IFERROR(VLOOKUP(6&amp;$A:$A,list!$A:E,5,0),"")=0,"",IFERROR(VLOOKUP(6&amp;$A:$A,list!$A:E,5,0),""))</f>
        <v/>
      </c>
      <c r="AI229" s="10">
        <f>IF(IFERROR(VLOOKUP(6&amp;$A:$A,list!$A:F,6,0),"")=0,"",IFERROR(VLOOKUP(6&amp;$A:$A,list!$A:F,6,0),""))</f>
        <v/>
      </c>
      <c r="AJ229" s="10">
        <f>IF(IFERROR(VLOOKUP(6&amp;$A:$A,list!$A:G,7,0),"")=0,"",IFERROR(VLOOKUP(6&amp;$A:$A,list!$A:G,7,0),""))</f>
        <v/>
      </c>
      <c r="AK229" s="10">
        <f>IF(IFERROR(VLOOKUP(6&amp;$A:$A,list!$A:H,8,0),"")=0,"",IFERROR(VLOOKUP(6&amp;$A:$A,list!$A:H,8,0),""))</f>
        <v/>
      </c>
      <c r="AL229" s="2">
        <f>IF(IFERROR(VLOOKUP(7&amp;$A:$A,list!$A:C,3,0),"")=0,"",IFERROR(VLOOKUP(7&amp;$A:$A,list!$A:C,3,0),""))</f>
        <v/>
      </c>
      <c r="AM229" s="10">
        <f>IF(IFERROR(VLOOKUP(7&amp;$A:$A,list!$A:D,4,0),"")=0,"",IFERROR(VLOOKUP(7&amp;$A:$A,list!$A:D,4,0),""))</f>
        <v/>
      </c>
      <c r="AN229" s="10">
        <f>IF(IFERROR(VLOOKUP(7&amp;$A:$A,list!$A:E,5,0),"")=0,"",IFERROR(VLOOKUP(7&amp;$A:$A,list!$A:E,5,0),""))</f>
        <v/>
      </c>
      <c r="AO229" s="10">
        <f>IF(IFERROR(VLOOKUP(7&amp;$A:$A,list!$A:F,6,0),"")=0,"",IFERROR(VLOOKUP(7&amp;$A:$A,list!$A:F,6,0),""))</f>
        <v/>
      </c>
      <c r="AP229" s="10">
        <f>IF(IFERROR(VLOOKUP(7&amp;$A:$A,list!$A:G,7,0),"")=0,"",IFERROR(VLOOKUP(7&amp;$A:$A,list!$A:G,7,0),""))</f>
        <v/>
      </c>
      <c r="AQ229" s="10">
        <f>IF(IFERROR(VLOOKUP(7&amp;$A:$A,list!$A:H,8,0),"")=0,"",IFERROR(VLOOKUP(7&amp;$A:$A,list!$A:H,8,0),""))</f>
        <v/>
      </c>
      <c r="AR229" s="2">
        <f>IF(IFERROR(VLOOKUP(8&amp;$A:$A,list!$A:C,3,0),"")=0,"",IFERROR(VLOOKUP(8&amp;$A:$A,list!$A:C,3,0),""))</f>
        <v/>
      </c>
      <c r="AS229" s="10">
        <f>IF(IFERROR(VLOOKUP(8&amp;$A:$A,list!$A:D,4,0),"")=0,"",IFERROR(VLOOKUP(8&amp;$A:$A,list!$A:D,4,0),""))</f>
        <v/>
      </c>
      <c r="AT229" s="10">
        <f>IF(IFERROR(VLOOKUP(8&amp;$A:$A,list!$A:E,5,0),"")=0,"",IFERROR(VLOOKUP(8&amp;$A:$A,list!$A:E,5,0),""))</f>
        <v/>
      </c>
      <c r="AU229" s="10">
        <f>IF(IFERROR(VLOOKUP(8&amp;$A:$A,list!$A:F,6,0),"")=0,"",IFERROR(VLOOKUP(8&amp;$A:$A,list!$A:F,6,0),""))</f>
        <v/>
      </c>
      <c r="AV229" s="10">
        <f>IF(IFERROR(VLOOKUP(8&amp;$A:$A,list!$A:G,7,0),"")=0,"",IFERROR(VLOOKUP(8&amp;$A:$A,list!$A:G,7,0),""))</f>
        <v/>
      </c>
      <c r="AW229" s="3">
        <f>IF(IFERROR(VLOOKUP(8&amp;$A:$A,list!$A:H,8,0),"")=0,"",IFERROR(VLOOKUP(8&amp;$A:$A,list!$A:H,8,0),""))</f>
        <v/>
      </c>
    </row>
    <row r="230">
      <c r="B230" s="2">
        <f>IF(IFERROR(VLOOKUP(1&amp;$A:$A,list!$A:C,3,0),"")=0,"",IFERROR(VLOOKUP(1&amp;$A:$A,list!$A:C,3,0),""))</f>
        <v/>
      </c>
      <c r="C230" s="10">
        <f>IF(IFERROR(VLOOKUP(1&amp;$A:$A,list!$A:D,4,0),"")=0,"",IFERROR(VLOOKUP(1&amp;$A:$A,list!$A:D,4,0),""))</f>
        <v/>
      </c>
      <c r="D230" s="10">
        <f>IF(IFERROR(VLOOKUP(1&amp;$A:$A,list!$A:E,5,0),"")=0,"",IFERROR(VLOOKUP(1&amp;$A:$A,list!$A:E,5,0),""))</f>
        <v/>
      </c>
      <c r="E230" s="10">
        <f>IF(IFERROR(VLOOKUP(1&amp;$A:$A,list!$A:F,6,0),"")=0,"",IFERROR(VLOOKUP(1&amp;$A:$A,list!$A:F,6,0),""))</f>
        <v/>
      </c>
      <c r="F230" s="10">
        <f>IF(IFERROR(VLOOKUP(1&amp;$A:$A,list!$A:G,7,0),"")=0,"",IFERROR(VLOOKUP(1&amp;$A:$A,list!$A:G,7,0),""))</f>
        <v/>
      </c>
      <c r="G230" s="10">
        <f>IF(IFERROR(VLOOKUP(1&amp;$A:$A,list!$A:H,8,0),"")=0,"",IFERROR(VLOOKUP(1&amp;$A:$A,list!$A:H,8,0),""))</f>
        <v/>
      </c>
      <c r="H230" s="2">
        <f>IF(IFERROR(VLOOKUP(2&amp;$A:$A,list!$A:C,3,0),"")=0,"",IFERROR(VLOOKUP(2&amp;$A:$A,list!$A:C,3,0),""))</f>
        <v/>
      </c>
      <c r="I230" s="10">
        <f>IF(IFERROR(VLOOKUP(2&amp;$A:$A,list!$A:D,4,0),"")=0,"",IFERROR(VLOOKUP(2&amp;$A:$A,list!$A:D,4,0),""))</f>
        <v/>
      </c>
      <c r="J230" s="10">
        <f>IF(IFERROR(VLOOKUP(2&amp;$A:$A,list!$A:E,5,0),"")=0,"",IFERROR(VLOOKUP(2&amp;$A:$A,list!$A:E,5,0),""))</f>
        <v/>
      </c>
      <c r="K230" s="10">
        <f>IF(IFERROR(VLOOKUP(2&amp;$A:$A,list!$A:F,6,0),"")=0,"",IFERROR(VLOOKUP(2&amp;$A:$A,list!$A:F,6,0),""))</f>
        <v/>
      </c>
      <c r="L230" s="10">
        <f>IF(IFERROR(VLOOKUP(2&amp;$A:$A,list!$A:G,7,0),"")=0,"",IFERROR(VLOOKUP(2&amp;$A:$A,list!$A:G,7,0),""))</f>
        <v/>
      </c>
      <c r="M230" s="10">
        <f>IF(IFERROR(VLOOKUP(2&amp;$A:$A,list!$A:H,8,0),"")=0,"",IFERROR(VLOOKUP(2&amp;$A:$A,list!$A:H,8,0),""))</f>
        <v/>
      </c>
      <c r="N230" s="2">
        <f>IF(IFERROR(VLOOKUP(3&amp;$A:$A,list!$A:C,3,0),"")=0,"",IFERROR(VLOOKUP(3&amp;$A:$A,list!$A:C,3,0),""))</f>
        <v/>
      </c>
      <c r="O230" s="10">
        <f>IF(IFERROR(VLOOKUP(3&amp;$A:$A,list!$A:D,4,0),"")=0,"",IFERROR(VLOOKUP(3&amp;$A:$A,list!$A:D,4,0),""))</f>
        <v/>
      </c>
      <c r="P230" s="10">
        <f>IF(IFERROR(VLOOKUP(3&amp;$A:$A,list!$A:E,5,0),"")=0,"",IFERROR(VLOOKUP(3&amp;$A:$A,list!$A:E,5,0),""))</f>
        <v/>
      </c>
      <c r="Q230" s="10">
        <f>IF(IFERROR(VLOOKUP(3&amp;$A:$A,list!$A:F,6,0),"")=0,"",IFERROR(VLOOKUP(3&amp;$A:$A,list!$A:F,6,0),""))</f>
        <v/>
      </c>
      <c r="R230" s="10">
        <f>IF(IFERROR(VLOOKUP(3&amp;$A:$A,list!$A:G,7,0),"")=0,"",IFERROR(VLOOKUP(3&amp;$A:$A,list!$A:G,7,0),""))</f>
        <v/>
      </c>
      <c r="S230" s="10">
        <f>IF(IFERROR(VLOOKUP(3&amp;$A:$A,list!$A:H,8,0),"")=0,"",IFERROR(VLOOKUP(3&amp;$A:$A,list!$A:H,8,0),""))</f>
        <v/>
      </c>
      <c r="T230" s="2">
        <f>IF(IFERROR(VLOOKUP(4&amp;$A:$A,list!$A:C,3,0),"")=0,"",IFERROR(VLOOKUP(4&amp;$A:$A,list!$A:C,3,0),""))</f>
        <v/>
      </c>
      <c r="U230" s="10">
        <f>IF(IFERROR(VLOOKUP(4&amp;$A:$A,list!$A:D,4,0),"")=0,"",IFERROR(VLOOKUP(4&amp;$A:$A,list!$A:D,4,0),""))</f>
        <v/>
      </c>
      <c r="V230" s="10">
        <f>IF(IFERROR(VLOOKUP(4&amp;$A:$A,list!$A:E,5,0),"")=0,"",IFERROR(VLOOKUP(4&amp;$A:$A,list!$A:E,5,0),""))</f>
        <v/>
      </c>
      <c r="W230" s="10">
        <f>IF(IFERROR(VLOOKUP(4&amp;$A:$A,list!$A:F,6,0),"")=0,"",IFERROR(VLOOKUP(4&amp;$A:$A,list!$A:F,6,0),""))</f>
        <v/>
      </c>
      <c r="X230" s="10">
        <f>IF(IFERROR(VLOOKUP(4&amp;$A:$A,list!$A:G,7,0),"")=0,"",IFERROR(VLOOKUP(4&amp;$A:$A,list!$A:G,7,0),""))</f>
        <v/>
      </c>
      <c r="Y230" s="10">
        <f>IF(IFERROR(VLOOKUP(4&amp;$A:$A,list!$A:H,8,0),"")=0,"",IFERROR(VLOOKUP(4&amp;$A:$A,list!$A:H,8,0),""))</f>
        <v/>
      </c>
      <c r="Z230" s="2">
        <f>IF(IFERROR(VLOOKUP(5&amp;$A:$A,list!$A:C,3,0),"")=0,"",IFERROR(VLOOKUP(5&amp;$A:$A,list!$A:C,3,0),""))</f>
        <v/>
      </c>
      <c r="AA230" s="10">
        <f>IF(IFERROR(VLOOKUP(5&amp;$A:$A,list!$A:D,4,0),"")=0,"",IFERROR(VLOOKUP(5&amp;$A:$A,list!$A:D,4,0),""))</f>
        <v/>
      </c>
      <c r="AB230" s="10">
        <f>IF(IFERROR(VLOOKUP(5&amp;$A:$A,list!$A:E,5,0),"")=0,"",IFERROR(VLOOKUP(5&amp;$A:$A,list!$A:E,5,0),""))</f>
        <v/>
      </c>
      <c r="AC230" s="10">
        <f>IF(IFERROR(VLOOKUP(5&amp;$A:$A,list!$A:F,6,0),"")=0,"",IFERROR(VLOOKUP(5&amp;$A:$A,list!$A:F,6,0),""))</f>
        <v/>
      </c>
      <c r="AD230" s="10">
        <f>IF(IFERROR(VLOOKUP(5&amp;$A:$A,list!$A:G,7,0),"")=0,"",IFERROR(VLOOKUP(5&amp;$A:$A,list!$A:G,7,0),""))</f>
        <v/>
      </c>
      <c r="AE230" s="10">
        <f>IF(IFERROR(VLOOKUP(5&amp;$A:$A,list!$A:H,8,0),"")=0,"",IFERROR(VLOOKUP(5&amp;$A:$A,list!$A:H,8,0),""))</f>
        <v/>
      </c>
      <c r="AF230" s="2">
        <f>IF(IFERROR(VLOOKUP(6&amp;$A:$A,list!$A:C,3,0),"")=0,"",IFERROR(VLOOKUP(6&amp;$A:$A,list!$A:C,3,0),""))</f>
        <v/>
      </c>
      <c r="AG230" s="10">
        <f>IF(IFERROR(VLOOKUP(6&amp;$A:$A,list!$A:D,4,0),"")=0,"",IFERROR(VLOOKUP(6&amp;$A:$A,list!$A:D,4,0),""))</f>
        <v/>
      </c>
      <c r="AH230" s="10">
        <f>IF(IFERROR(VLOOKUP(6&amp;$A:$A,list!$A:E,5,0),"")=0,"",IFERROR(VLOOKUP(6&amp;$A:$A,list!$A:E,5,0),""))</f>
        <v/>
      </c>
      <c r="AI230" s="10">
        <f>IF(IFERROR(VLOOKUP(6&amp;$A:$A,list!$A:F,6,0),"")=0,"",IFERROR(VLOOKUP(6&amp;$A:$A,list!$A:F,6,0),""))</f>
        <v/>
      </c>
      <c r="AJ230" s="10">
        <f>IF(IFERROR(VLOOKUP(6&amp;$A:$A,list!$A:G,7,0),"")=0,"",IFERROR(VLOOKUP(6&amp;$A:$A,list!$A:G,7,0),""))</f>
        <v/>
      </c>
      <c r="AK230" s="10">
        <f>IF(IFERROR(VLOOKUP(6&amp;$A:$A,list!$A:H,8,0),"")=0,"",IFERROR(VLOOKUP(6&amp;$A:$A,list!$A:H,8,0),""))</f>
        <v/>
      </c>
      <c r="AL230" s="2">
        <f>IF(IFERROR(VLOOKUP(7&amp;$A:$A,list!$A:C,3,0),"")=0,"",IFERROR(VLOOKUP(7&amp;$A:$A,list!$A:C,3,0),""))</f>
        <v/>
      </c>
      <c r="AM230" s="10">
        <f>IF(IFERROR(VLOOKUP(7&amp;$A:$A,list!$A:D,4,0),"")=0,"",IFERROR(VLOOKUP(7&amp;$A:$A,list!$A:D,4,0),""))</f>
        <v/>
      </c>
      <c r="AN230" s="10">
        <f>IF(IFERROR(VLOOKUP(7&amp;$A:$A,list!$A:E,5,0),"")=0,"",IFERROR(VLOOKUP(7&amp;$A:$A,list!$A:E,5,0),""))</f>
        <v/>
      </c>
      <c r="AO230" s="10">
        <f>IF(IFERROR(VLOOKUP(7&amp;$A:$A,list!$A:F,6,0),"")=0,"",IFERROR(VLOOKUP(7&amp;$A:$A,list!$A:F,6,0),""))</f>
        <v/>
      </c>
      <c r="AP230" s="10">
        <f>IF(IFERROR(VLOOKUP(7&amp;$A:$A,list!$A:G,7,0),"")=0,"",IFERROR(VLOOKUP(7&amp;$A:$A,list!$A:G,7,0),""))</f>
        <v/>
      </c>
      <c r="AQ230" s="10">
        <f>IF(IFERROR(VLOOKUP(7&amp;$A:$A,list!$A:H,8,0),"")=0,"",IFERROR(VLOOKUP(7&amp;$A:$A,list!$A:H,8,0),""))</f>
        <v/>
      </c>
      <c r="AR230" s="2">
        <f>IF(IFERROR(VLOOKUP(8&amp;$A:$A,list!$A:C,3,0),"")=0,"",IFERROR(VLOOKUP(8&amp;$A:$A,list!$A:C,3,0),""))</f>
        <v/>
      </c>
      <c r="AS230" s="10">
        <f>IF(IFERROR(VLOOKUP(8&amp;$A:$A,list!$A:D,4,0),"")=0,"",IFERROR(VLOOKUP(8&amp;$A:$A,list!$A:D,4,0),""))</f>
        <v/>
      </c>
      <c r="AT230" s="10">
        <f>IF(IFERROR(VLOOKUP(8&amp;$A:$A,list!$A:E,5,0),"")=0,"",IFERROR(VLOOKUP(8&amp;$A:$A,list!$A:E,5,0),""))</f>
        <v/>
      </c>
      <c r="AU230" s="10">
        <f>IF(IFERROR(VLOOKUP(8&amp;$A:$A,list!$A:F,6,0),"")=0,"",IFERROR(VLOOKUP(8&amp;$A:$A,list!$A:F,6,0),""))</f>
        <v/>
      </c>
      <c r="AV230" s="10">
        <f>IF(IFERROR(VLOOKUP(8&amp;$A:$A,list!$A:G,7,0),"")=0,"",IFERROR(VLOOKUP(8&amp;$A:$A,list!$A:G,7,0),""))</f>
        <v/>
      </c>
      <c r="AW230" s="3">
        <f>IF(IFERROR(VLOOKUP(8&amp;$A:$A,list!$A:H,8,0),"")=0,"",IFERROR(VLOOKUP(8&amp;$A:$A,list!$A:H,8,0),""))</f>
        <v/>
      </c>
    </row>
    <row r="231">
      <c r="B231" s="2">
        <f>IF(IFERROR(VLOOKUP(1&amp;$A:$A,list!$A:C,3,0),"")=0,"",IFERROR(VLOOKUP(1&amp;$A:$A,list!$A:C,3,0),""))</f>
        <v/>
      </c>
      <c r="C231" s="10">
        <f>IF(IFERROR(VLOOKUP(1&amp;$A:$A,list!$A:D,4,0),"")=0,"",IFERROR(VLOOKUP(1&amp;$A:$A,list!$A:D,4,0),""))</f>
        <v/>
      </c>
      <c r="D231" s="10">
        <f>IF(IFERROR(VLOOKUP(1&amp;$A:$A,list!$A:E,5,0),"")=0,"",IFERROR(VLOOKUP(1&amp;$A:$A,list!$A:E,5,0),""))</f>
        <v/>
      </c>
      <c r="E231" s="10">
        <f>IF(IFERROR(VLOOKUP(1&amp;$A:$A,list!$A:F,6,0),"")=0,"",IFERROR(VLOOKUP(1&amp;$A:$A,list!$A:F,6,0),""))</f>
        <v/>
      </c>
      <c r="F231" s="10">
        <f>IF(IFERROR(VLOOKUP(1&amp;$A:$A,list!$A:G,7,0),"")=0,"",IFERROR(VLOOKUP(1&amp;$A:$A,list!$A:G,7,0),""))</f>
        <v/>
      </c>
      <c r="G231" s="10">
        <f>IF(IFERROR(VLOOKUP(1&amp;$A:$A,list!$A:H,8,0),"")=0,"",IFERROR(VLOOKUP(1&amp;$A:$A,list!$A:H,8,0),""))</f>
        <v/>
      </c>
      <c r="H231" s="2">
        <f>IF(IFERROR(VLOOKUP(2&amp;$A:$A,list!$A:C,3,0),"")=0,"",IFERROR(VLOOKUP(2&amp;$A:$A,list!$A:C,3,0),""))</f>
        <v/>
      </c>
      <c r="I231" s="10">
        <f>IF(IFERROR(VLOOKUP(2&amp;$A:$A,list!$A:D,4,0),"")=0,"",IFERROR(VLOOKUP(2&amp;$A:$A,list!$A:D,4,0),""))</f>
        <v/>
      </c>
      <c r="J231" s="10">
        <f>IF(IFERROR(VLOOKUP(2&amp;$A:$A,list!$A:E,5,0),"")=0,"",IFERROR(VLOOKUP(2&amp;$A:$A,list!$A:E,5,0),""))</f>
        <v/>
      </c>
      <c r="K231" s="10">
        <f>IF(IFERROR(VLOOKUP(2&amp;$A:$A,list!$A:F,6,0),"")=0,"",IFERROR(VLOOKUP(2&amp;$A:$A,list!$A:F,6,0),""))</f>
        <v/>
      </c>
      <c r="L231" s="10">
        <f>IF(IFERROR(VLOOKUP(2&amp;$A:$A,list!$A:G,7,0),"")=0,"",IFERROR(VLOOKUP(2&amp;$A:$A,list!$A:G,7,0),""))</f>
        <v/>
      </c>
      <c r="M231" s="10">
        <f>IF(IFERROR(VLOOKUP(2&amp;$A:$A,list!$A:H,8,0),"")=0,"",IFERROR(VLOOKUP(2&amp;$A:$A,list!$A:H,8,0),""))</f>
        <v/>
      </c>
      <c r="N231" s="2">
        <f>IF(IFERROR(VLOOKUP(3&amp;$A:$A,list!$A:C,3,0),"")=0,"",IFERROR(VLOOKUP(3&amp;$A:$A,list!$A:C,3,0),""))</f>
        <v/>
      </c>
      <c r="O231" s="10">
        <f>IF(IFERROR(VLOOKUP(3&amp;$A:$A,list!$A:D,4,0),"")=0,"",IFERROR(VLOOKUP(3&amp;$A:$A,list!$A:D,4,0),""))</f>
        <v/>
      </c>
      <c r="P231" s="10">
        <f>IF(IFERROR(VLOOKUP(3&amp;$A:$A,list!$A:E,5,0),"")=0,"",IFERROR(VLOOKUP(3&amp;$A:$A,list!$A:E,5,0),""))</f>
        <v/>
      </c>
      <c r="Q231" s="10">
        <f>IF(IFERROR(VLOOKUP(3&amp;$A:$A,list!$A:F,6,0),"")=0,"",IFERROR(VLOOKUP(3&amp;$A:$A,list!$A:F,6,0),""))</f>
        <v/>
      </c>
      <c r="R231" s="10">
        <f>IF(IFERROR(VLOOKUP(3&amp;$A:$A,list!$A:G,7,0),"")=0,"",IFERROR(VLOOKUP(3&amp;$A:$A,list!$A:G,7,0),""))</f>
        <v/>
      </c>
      <c r="S231" s="10">
        <f>IF(IFERROR(VLOOKUP(3&amp;$A:$A,list!$A:H,8,0),"")=0,"",IFERROR(VLOOKUP(3&amp;$A:$A,list!$A:H,8,0),""))</f>
        <v/>
      </c>
      <c r="T231" s="2">
        <f>IF(IFERROR(VLOOKUP(4&amp;$A:$A,list!$A:C,3,0),"")=0,"",IFERROR(VLOOKUP(4&amp;$A:$A,list!$A:C,3,0),""))</f>
        <v/>
      </c>
      <c r="U231" s="10">
        <f>IF(IFERROR(VLOOKUP(4&amp;$A:$A,list!$A:D,4,0),"")=0,"",IFERROR(VLOOKUP(4&amp;$A:$A,list!$A:D,4,0),""))</f>
        <v/>
      </c>
      <c r="V231" s="10">
        <f>IF(IFERROR(VLOOKUP(4&amp;$A:$A,list!$A:E,5,0),"")=0,"",IFERROR(VLOOKUP(4&amp;$A:$A,list!$A:E,5,0),""))</f>
        <v/>
      </c>
      <c r="W231" s="10">
        <f>IF(IFERROR(VLOOKUP(4&amp;$A:$A,list!$A:F,6,0),"")=0,"",IFERROR(VLOOKUP(4&amp;$A:$A,list!$A:F,6,0),""))</f>
        <v/>
      </c>
      <c r="X231" s="10">
        <f>IF(IFERROR(VLOOKUP(4&amp;$A:$A,list!$A:G,7,0),"")=0,"",IFERROR(VLOOKUP(4&amp;$A:$A,list!$A:G,7,0),""))</f>
        <v/>
      </c>
      <c r="Y231" s="10">
        <f>IF(IFERROR(VLOOKUP(4&amp;$A:$A,list!$A:H,8,0),"")=0,"",IFERROR(VLOOKUP(4&amp;$A:$A,list!$A:H,8,0),""))</f>
        <v/>
      </c>
      <c r="Z231" s="2">
        <f>IF(IFERROR(VLOOKUP(5&amp;$A:$A,list!$A:C,3,0),"")=0,"",IFERROR(VLOOKUP(5&amp;$A:$A,list!$A:C,3,0),""))</f>
        <v/>
      </c>
      <c r="AA231" s="10">
        <f>IF(IFERROR(VLOOKUP(5&amp;$A:$A,list!$A:D,4,0),"")=0,"",IFERROR(VLOOKUP(5&amp;$A:$A,list!$A:D,4,0),""))</f>
        <v/>
      </c>
      <c r="AB231" s="10">
        <f>IF(IFERROR(VLOOKUP(5&amp;$A:$A,list!$A:E,5,0),"")=0,"",IFERROR(VLOOKUP(5&amp;$A:$A,list!$A:E,5,0),""))</f>
        <v/>
      </c>
      <c r="AC231" s="10">
        <f>IF(IFERROR(VLOOKUP(5&amp;$A:$A,list!$A:F,6,0),"")=0,"",IFERROR(VLOOKUP(5&amp;$A:$A,list!$A:F,6,0),""))</f>
        <v/>
      </c>
      <c r="AD231" s="10">
        <f>IF(IFERROR(VLOOKUP(5&amp;$A:$A,list!$A:G,7,0),"")=0,"",IFERROR(VLOOKUP(5&amp;$A:$A,list!$A:G,7,0),""))</f>
        <v/>
      </c>
      <c r="AE231" s="10">
        <f>IF(IFERROR(VLOOKUP(5&amp;$A:$A,list!$A:H,8,0),"")=0,"",IFERROR(VLOOKUP(5&amp;$A:$A,list!$A:H,8,0),""))</f>
        <v/>
      </c>
      <c r="AF231" s="2">
        <f>IF(IFERROR(VLOOKUP(6&amp;$A:$A,list!$A:C,3,0),"")=0,"",IFERROR(VLOOKUP(6&amp;$A:$A,list!$A:C,3,0),""))</f>
        <v/>
      </c>
      <c r="AG231" s="10">
        <f>IF(IFERROR(VLOOKUP(6&amp;$A:$A,list!$A:D,4,0),"")=0,"",IFERROR(VLOOKUP(6&amp;$A:$A,list!$A:D,4,0),""))</f>
        <v/>
      </c>
      <c r="AH231" s="10">
        <f>IF(IFERROR(VLOOKUP(6&amp;$A:$A,list!$A:E,5,0),"")=0,"",IFERROR(VLOOKUP(6&amp;$A:$A,list!$A:E,5,0),""))</f>
        <v/>
      </c>
      <c r="AI231" s="10">
        <f>IF(IFERROR(VLOOKUP(6&amp;$A:$A,list!$A:F,6,0),"")=0,"",IFERROR(VLOOKUP(6&amp;$A:$A,list!$A:F,6,0),""))</f>
        <v/>
      </c>
      <c r="AJ231" s="10">
        <f>IF(IFERROR(VLOOKUP(6&amp;$A:$A,list!$A:G,7,0),"")=0,"",IFERROR(VLOOKUP(6&amp;$A:$A,list!$A:G,7,0),""))</f>
        <v/>
      </c>
      <c r="AK231" s="10">
        <f>IF(IFERROR(VLOOKUP(6&amp;$A:$A,list!$A:H,8,0),"")=0,"",IFERROR(VLOOKUP(6&amp;$A:$A,list!$A:H,8,0),""))</f>
        <v/>
      </c>
      <c r="AL231" s="2">
        <f>IF(IFERROR(VLOOKUP(7&amp;$A:$A,list!$A:C,3,0),"")=0,"",IFERROR(VLOOKUP(7&amp;$A:$A,list!$A:C,3,0),""))</f>
        <v/>
      </c>
      <c r="AM231" s="10">
        <f>IF(IFERROR(VLOOKUP(7&amp;$A:$A,list!$A:D,4,0),"")=0,"",IFERROR(VLOOKUP(7&amp;$A:$A,list!$A:D,4,0),""))</f>
        <v/>
      </c>
      <c r="AN231" s="10">
        <f>IF(IFERROR(VLOOKUP(7&amp;$A:$A,list!$A:E,5,0),"")=0,"",IFERROR(VLOOKUP(7&amp;$A:$A,list!$A:E,5,0),""))</f>
        <v/>
      </c>
      <c r="AO231" s="10">
        <f>IF(IFERROR(VLOOKUP(7&amp;$A:$A,list!$A:F,6,0),"")=0,"",IFERROR(VLOOKUP(7&amp;$A:$A,list!$A:F,6,0),""))</f>
        <v/>
      </c>
      <c r="AP231" s="10">
        <f>IF(IFERROR(VLOOKUP(7&amp;$A:$A,list!$A:G,7,0),"")=0,"",IFERROR(VLOOKUP(7&amp;$A:$A,list!$A:G,7,0),""))</f>
        <v/>
      </c>
      <c r="AQ231" s="10">
        <f>IF(IFERROR(VLOOKUP(7&amp;$A:$A,list!$A:H,8,0),"")=0,"",IFERROR(VLOOKUP(7&amp;$A:$A,list!$A:H,8,0),""))</f>
        <v/>
      </c>
      <c r="AR231" s="2">
        <f>IF(IFERROR(VLOOKUP(8&amp;$A:$A,list!$A:C,3,0),"")=0,"",IFERROR(VLOOKUP(8&amp;$A:$A,list!$A:C,3,0),""))</f>
        <v/>
      </c>
      <c r="AS231" s="10">
        <f>IF(IFERROR(VLOOKUP(8&amp;$A:$A,list!$A:D,4,0),"")=0,"",IFERROR(VLOOKUP(8&amp;$A:$A,list!$A:D,4,0),""))</f>
        <v/>
      </c>
      <c r="AT231" s="10">
        <f>IF(IFERROR(VLOOKUP(8&amp;$A:$A,list!$A:E,5,0),"")=0,"",IFERROR(VLOOKUP(8&amp;$A:$A,list!$A:E,5,0),""))</f>
        <v/>
      </c>
      <c r="AU231" s="10">
        <f>IF(IFERROR(VLOOKUP(8&amp;$A:$A,list!$A:F,6,0),"")=0,"",IFERROR(VLOOKUP(8&amp;$A:$A,list!$A:F,6,0),""))</f>
        <v/>
      </c>
      <c r="AV231" s="10">
        <f>IF(IFERROR(VLOOKUP(8&amp;$A:$A,list!$A:G,7,0),"")=0,"",IFERROR(VLOOKUP(8&amp;$A:$A,list!$A:G,7,0),""))</f>
        <v/>
      </c>
      <c r="AW231" s="3">
        <f>IF(IFERROR(VLOOKUP(8&amp;$A:$A,list!$A:H,8,0),"")=0,"",IFERROR(VLOOKUP(8&amp;$A:$A,list!$A:H,8,0),""))</f>
        <v/>
      </c>
    </row>
    <row r="232">
      <c r="B232" s="2">
        <f>IF(IFERROR(VLOOKUP(1&amp;$A:$A,list!$A:C,3,0),"")=0,"",IFERROR(VLOOKUP(1&amp;$A:$A,list!$A:C,3,0),""))</f>
        <v/>
      </c>
      <c r="C232" s="10">
        <f>IF(IFERROR(VLOOKUP(1&amp;$A:$A,list!$A:D,4,0),"")=0,"",IFERROR(VLOOKUP(1&amp;$A:$A,list!$A:D,4,0),""))</f>
        <v/>
      </c>
      <c r="D232" s="10">
        <f>IF(IFERROR(VLOOKUP(1&amp;$A:$A,list!$A:E,5,0),"")=0,"",IFERROR(VLOOKUP(1&amp;$A:$A,list!$A:E,5,0),""))</f>
        <v/>
      </c>
      <c r="E232" s="10">
        <f>IF(IFERROR(VLOOKUP(1&amp;$A:$A,list!$A:F,6,0),"")=0,"",IFERROR(VLOOKUP(1&amp;$A:$A,list!$A:F,6,0),""))</f>
        <v/>
      </c>
      <c r="F232" s="10">
        <f>IF(IFERROR(VLOOKUP(1&amp;$A:$A,list!$A:G,7,0),"")=0,"",IFERROR(VLOOKUP(1&amp;$A:$A,list!$A:G,7,0),""))</f>
        <v/>
      </c>
      <c r="G232" s="10">
        <f>IF(IFERROR(VLOOKUP(1&amp;$A:$A,list!$A:H,8,0),"")=0,"",IFERROR(VLOOKUP(1&amp;$A:$A,list!$A:H,8,0),""))</f>
        <v/>
      </c>
      <c r="H232" s="2">
        <f>IF(IFERROR(VLOOKUP(2&amp;$A:$A,list!$A:C,3,0),"")=0,"",IFERROR(VLOOKUP(2&amp;$A:$A,list!$A:C,3,0),""))</f>
        <v/>
      </c>
      <c r="I232" s="10">
        <f>IF(IFERROR(VLOOKUP(2&amp;$A:$A,list!$A:D,4,0),"")=0,"",IFERROR(VLOOKUP(2&amp;$A:$A,list!$A:D,4,0),""))</f>
        <v/>
      </c>
      <c r="J232" s="10">
        <f>IF(IFERROR(VLOOKUP(2&amp;$A:$A,list!$A:E,5,0),"")=0,"",IFERROR(VLOOKUP(2&amp;$A:$A,list!$A:E,5,0),""))</f>
        <v/>
      </c>
      <c r="K232" s="10">
        <f>IF(IFERROR(VLOOKUP(2&amp;$A:$A,list!$A:F,6,0),"")=0,"",IFERROR(VLOOKUP(2&amp;$A:$A,list!$A:F,6,0),""))</f>
        <v/>
      </c>
      <c r="L232" s="10">
        <f>IF(IFERROR(VLOOKUP(2&amp;$A:$A,list!$A:G,7,0),"")=0,"",IFERROR(VLOOKUP(2&amp;$A:$A,list!$A:G,7,0),""))</f>
        <v/>
      </c>
      <c r="M232" s="10">
        <f>IF(IFERROR(VLOOKUP(2&amp;$A:$A,list!$A:H,8,0),"")=0,"",IFERROR(VLOOKUP(2&amp;$A:$A,list!$A:H,8,0),""))</f>
        <v/>
      </c>
      <c r="N232" s="2">
        <f>IF(IFERROR(VLOOKUP(3&amp;$A:$A,list!$A:C,3,0),"")=0,"",IFERROR(VLOOKUP(3&amp;$A:$A,list!$A:C,3,0),""))</f>
        <v/>
      </c>
      <c r="O232" s="10">
        <f>IF(IFERROR(VLOOKUP(3&amp;$A:$A,list!$A:D,4,0),"")=0,"",IFERROR(VLOOKUP(3&amp;$A:$A,list!$A:D,4,0),""))</f>
        <v/>
      </c>
      <c r="P232" s="10">
        <f>IF(IFERROR(VLOOKUP(3&amp;$A:$A,list!$A:E,5,0),"")=0,"",IFERROR(VLOOKUP(3&amp;$A:$A,list!$A:E,5,0),""))</f>
        <v/>
      </c>
      <c r="Q232" s="10">
        <f>IF(IFERROR(VLOOKUP(3&amp;$A:$A,list!$A:F,6,0),"")=0,"",IFERROR(VLOOKUP(3&amp;$A:$A,list!$A:F,6,0),""))</f>
        <v/>
      </c>
      <c r="R232" s="10">
        <f>IF(IFERROR(VLOOKUP(3&amp;$A:$A,list!$A:G,7,0),"")=0,"",IFERROR(VLOOKUP(3&amp;$A:$A,list!$A:G,7,0),""))</f>
        <v/>
      </c>
      <c r="S232" s="10">
        <f>IF(IFERROR(VLOOKUP(3&amp;$A:$A,list!$A:H,8,0),"")=0,"",IFERROR(VLOOKUP(3&amp;$A:$A,list!$A:H,8,0),""))</f>
        <v/>
      </c>
      <c r="T232" s="2">
        <f>IF(IFERROR(VLOOKUP(4&amp;$A:$A,list!$A:C,3,0),"")=0,"",IFERROR(VLOOKUP(4&amp;$A:$A,list!$A:C,3,0),""))</f>
        <v/>
      </c>
      <c r="U232" s="10">
        <f>IF(IFERROR(VLOOKUP(4&amp;$A:$A,list!$A:D,4,0),"")=0,"",IFERROR(VLOOKUP(4&amp;$A:$A,list!$A:D,4,0),""))</f>
        <v/>
      </c>
      <c r="V232" s="10">
        <f>IF(IFERROR(VLOOKUP(4&amp;$A:$A,list!$A:E,5,0),"")=0,"",IFERROR(VLOOKUP(4&amp;$A:$A,list!$A:E,5,0),""))</f>
        <v/>
      </c>
      <c r="W232" s="10">
        <f>IF(IFERROR(VLOOKUP(4&amp;$A:$A,list!$A:F,6,0),"")=0,"",IFERROR(VLOOKUP(4&amp;$A:$A,list!$A:F,6,0),""))</f>
        <v/>
      </c>
      <c r="X232" s="10">
        <f>IF(IFERROR(VLOOKUP(4&amp;$A:$A,list!$A:G,7,0),"")=0,"",IFERROR(VLOOKUP(4&amp;$A:$A,list!$A:G,7,0),""))</f>
        <v/>
      </c>
      <c r="Y232" s="10">
        <f>IF(IFERROR(VLOOKUP(4&amp;$A:$A,list!$A:H,8,0),"")=0,"",IFERROR(VLOOKUP(4&amp;$A:$A,list!$A:H,8,0),""))</f>
        <v/>
      </c>
      <c r="Z232" s="2">
        <f>IF(IFERROR(VLOOKUP(5&amp;$A:$A,list!$A:C,3,0),"")=0,"",IFERROR(VLOOKUP(5&amp;$A:$A,list!$A:C,3,0),""))</f>
        <v/>
      </c>
      <c r="AA232" s="10">
        <f>IF(IFERROR(VLOOKUP(5&amp;$A:$A,list!$A:D,4,0),"")=0,"",IFERROR(VLOOKUP(5&amp;$A:$A,list!$A:D,4,0),""))</f>
        <v/>
      </c>
      <c r="AB232" s="10">
        <f>IF(IFERROR(VLOOKUP(5&amp;$A:$A,list!$A:E,5,0),"")=0,"",IFERROR(VLOOKUP(5&amp;$A:$A,list!$A:E,5,0),""))</f>
        <v/>
      </c>
      <c r="AC232" s="10">
        <f>IF(IFERROR(VLOOKUP(5&amp;$A:$A,list!$A:F,6,0),"")=0,"",IFERROR(VLOOKUP(5&amp;$A:$A,list!$A:F,6,0),""))</f>
        <v/>
      </c>
      <c r="AD232" s="10">
        <f>IF(IFERROR(VLOOKUP(5&amp;$A:$A,list!$A:G,7,0),"")=0,"",IFERROR(VLOOKUP(5&amp;$A:$A,list!$A:G,7,0),""))</f>
        <v/>
      </c>
      <c r="AE232" s="10">
        <f>IF(IFERROR(VLOOKUP(5&amp;$A:$A,list!$A:H,8,0),"")=0,"",IFERROR(VLOOKUP(5&amp;$A:$A,list!$A:H,8,0),""))</f>
        <v/>
      </c>
      <c r="AF232" s="2">
        <f>IF(IFERROR(VLOOKUP(6&amp;$A:$A,list!$A:C,3,0),"")=0,"",IFERROR(VLOOKUP(6&amp;$A:$A,list!$A:C,3,0),""))</f>
        <v/>
      </c>
      <c r="AG232" s="10">
        <f>IF(IFERROR(VLOOKUP(6&amp;$A:$A,list!$A:D,4,0),"")=0,"",IFERROR(VLOOKUP(6&amp;$A:$A,list!$A:D,4,0),""))</f>
        <v/>
      </c>
      <c r="AH232" s="10">
        <f>IF(IFERROR(VLOOKUP(6&amp;$A:$A,list!$A:E,5,0),"")=0,"",IFERROR(VLOOKUP(6&amp;$A:$A,list!$A:E,5,0),""))</f>
        <v/>
      </c>
      <c r="AI232" s="10">
        <f>IF(IFERROR(VLOOKUP(6&amp;$A:$A,list!$A:F,6,0),"")=0,"",IFERROR(VLOOKUP(6&amp;$A:$A,list!$A:F,6,0),""))</f>
        <v/>
      </c>
      <c r="AJ232" s="10">
        <f>IF(IFERROR(VLOOKUP(6&amp;$A:$A,list!$A:G,7,0),"")=0,"",IFERROR(VLOOKUP(6&amp;$A:$A,list!$A:G,7,0),""))</f>
        <v/>
      </c>
      <c r="AK232" s="10">
        <f>IF(IFERROR(VLOOKUP(6&amp;$A:$A,list!$A:H,8,0),"")=0,"",IFERROR(VLOOKUP(6&amp;$A:$A,list!$A:H,8,0),""))</f>
        <v/>
      </c>
      <c r="AL232" s="2">
        <f>IF(IFERROR(VLOOKUP(7&amp;$A:$A,list!$A:C,3,0),"")=0,"",IFERROR(VLOOKUP(7&amp;$A:$A,list!$A:C,3,0),""))</f>
        <v/>
      </c>
      <c r="AM232" s="10">
        <f>IF(IFERROR(VLOOKUP(7&amp;$A:$A,list!$A:D,4,0),"")=0,"",IFERROR(VLOOKUP(7&amp;$A:$A,list!$A:D,4,0),""))</f>
        <v/>
      </c>
      <c r="AN232" s="10">
        <f>IF(IFERROR(VLOOKUP(7&amp;$A:$A,list!$A:E,5,0),"")=0,"",IFERROR(VLOOKUP(7&amp;$A:$A,list!$A:E,5,0),""))</f>
        <v/>
      </c>
      <c r="AO232" s="10">
        <f>IF(IFERROR(VLOOKUP(7&amp;$A:$A,list!$A:F,6,0),"")=0,"",IFERROR(VLOOKUP(7&amp;$A:$A,list!$A:F,6,0),""))</f>
        <v/>
      </c>
      <c r="AP232" s="10">
        <f>IF(IFERROR(VLOOKUP(7&amp;$A:$A,list!$A:G,7,0),"")=0,"",IFERROR(VLOOKUP(7&amp;$A:$A,list!$A:G,7,0),""))</f>
        <v/>
      </c>
      <c r="AQ232" s="10">
        <f>IF(IFERROR(VLOOKUP(7&amp;$A:$A,list!$A:H,8,0),"")=0,"",IFERROR(VLOOKUP(7&amp;$A:$A,list!$A:H,8,0),""))</f>
        <v/>
      </c>
      <c r="AR232" s="2">
        <f>IF(IFERROR(VLOOKUP(8&amp;$A:$A,list!$A:C,3,0),"")=0,"",IFERROR(VLOOKUP(8&amp;$A:$A,list!$A:C,3,0),""))</f>
        <v/>
      </c>
      <c r="AS232" s="10">
        <f>IF(IFERROR(VLOOKUP(8&amp;$A:$A,list!$A:D,4,0),"")=0,"",IFERROR(VLOOKUP(8&amp;$A:$A,list!$A:D,4,0),""))</f>
        <v/>
      </c>
      <c r="AT232" s="10">
        <f>IF(IFERROR(VLOOKUP(8&amp;$A:$A,list!$A:E,5,0),"")=0,"",IFERROR(VLOOKUP(8&amp;$A:$A,list!$A:E,5,0),""))</f>
        <v/>
      </c>
      <c r="AU232" s="10">
        <f>IF(IFERROR(VLOOKUP(8&amp;$A:$A,list!$A:F,6,0),"")=0,"",IFERROR(VLOOKUP(8&amp;$A:$A,list!$A:F,6,0),""))</f>
        <v/>
      </c>
      <c r="AV232" s="10">
        <f>IF(IFERROR(VLOOKUP(8&amp;$A:$A,list!$A:G,7,0),"")=0,"",IFERROR(VLOOKUP(8&amp;$A:$A,list!$A:G,7,0),""))</f>
        <v/>
      </c>
      <c r="AW232" s="3">
        <f>IF(IFERROR(VLOOKUP(8&amp;$A:$A,list!$A:H,8,0),"")=0,"",IFERROR(VLOOKUP(8&amp;$A:$A,list!$A:H,8,0),""))</f>
        <v/>
      </c>
    </row>
    <row r="233">
      <c r="B233" s="2">
        <f>IF(IFERROR(VLOOKUP(1&amp;$A:$A,list!$A:C,3,0),"")=0,"",IFERROR(VLOOKUP(1&amp;$A:$A,list!$A:C,3,0),""))</f>
        <v/>
      </c>
      <c r="C233" s="10">
        <f>IF(IFERROR(VLOOKUP(1&amp;$A:$A,list!$A:D,4,0),"")=0,"",IFERROR(VLOOKUP(1&amp;$A:$A,list!$A:D,4,0),""))</f>
        <v/>
      </c>
      <c r="D233" s="10">
        <f>IF(IFERROR(VLOOKUP(1&amp;$A:$A,list!$A:E,5,0),"")=0,"",IFERROR(VLOOKUP(1&amp;$A:$A,list!$A:E,5,0),""))</f>
        <v/>
      </c>
      <c r="E233" s="10">
        <f>IF(IFERROR(VLOOKUP(1&amp;$A:$A,list!$A:F,6,0),"")=0,"",IFERROR(VLOOKUP(1&amp;$A:$A,list!$A:F,6,0),""))</f>
        <v/>
      </c>
      <c r="F233" s="10">
        <f>IF(IFERROR(VLOOKUP(1&amp;$A:$A,list!$A:G,7,0),"")=0,"",IFERROR(VLOOKUP(1&amp;$A:$A,list!$A:G,7,0),""))</f>
        <v/>
      </c>
      <c r="G233" s="10">
        <f>IF(IFERROR(VLOOKUP(1&amp;$A:$A,list!$A:H,8,0),"")=0,"",IFERROR(VLOOKUP(1&amp;$A:$A,list!$A:H,8,0),""))</f>
        <v/>
      </c>
      <c r="H233" s="2">
        <f>IF(IFERROR(VLOOKUP(2&amp;$A:$A,list!$A:C,3,0),"")=0,"",IFERROR(VLOOKUP(2&amp;$A:$A,list!$A:C,3,0),""))</f>
        <v/>
      </c>
      <c r="I233" s="10">
        <f>IF(IFERROR(VLOOKUP(2&amp;$A:$A,list!$A:D,4,0),"")=0,"",IFERROR(VLOOKUP(2&amp;$A:$A,list!$A:D,4,0),""))</f>
        <v/>
      </c>
      <c r="J233" s="10">
        <f>IF(IFERROR(VLOOKUP(2&amp;$A:$A,list!$A:E,5,0),"")=0,"",IFERROR(VLOOKUP(2&amp;$A:$A,list!$A:E,5,0),""))</f>
        <v/>
      </c>
      <c r="K233" s="10">
        <f>IF(IFERROR(VLOOKUP(2&amp;$A:$A,list!$A:F,6,0),"")=0,"",IFERROR(VLOOKUP(2&amp;$A:$A,list!$A:F,6,0),""))</f>
        <v/>
      </c>
      <c r="L233" s="10">
        <f>IF(IFERROR(VLOOKUP(2&amp;$A:$A,list!$A:G,7,0),"")=0,"",IFERROR(VLOOKUP(2&amp;$A:$A,list!$A:G,7,0),""))</f>
        <v/>
      </c>
      <c r="M233" s="10">
        <f>IF(IFERROR(VLOOKUP(2&amp;$A:$A,list!$A:H,8,0),"")=0,"",IFERROR(VLOOKUP(2&amp;$A:$A,list!$A:H,8,0),""))</f>
        <v/>
      </c>
      <c r="N233" s="2">
        <f>IF(IFERROR(VLOOKUP(3&amp;$A:$A,list!$A:C,3,0),"")=0,"",IFERROR(VLOOKUP(3&amp;$A:$A,list!$A:C,3,0),""))</f>
        <v/>
      </c>
      <c r="O233" s="10">
        <f>IF(IFERROR(VLOOKUP(3&amp;$A:$A,list!$A:D,4,0),"")=0,"",IFERROR(VLOOKUP(3&amp;$A:$A,list!$A:D,4,0),""))</f>
        <v/>
      </c>
      <c r="P233" s="10">
        <f>IF(IFERROR(VLOOKUP(3&amp;$A:$A,list!$A:E,5,0),"")=0,"",IFERROR(VLOOKUP(3&amp;$A:$A,list!$A:E,5,0),""))</f>
        <v/>
      </c>
      <c r="Q233" s="10">
        <f>IF(IFERROR(VLOOKUP(3&amp;$A:$A,list!$A:F,6,0),"")=0,"",IFERROR(VLOOKUP(3&amp;$A:$A,list!$A:F,6,0),""))</f>
        <v/>
      </c>
      <c r="R233" s="10">
        <f>IF(IFERROR(VLOOKUP(3&amp;$A:$A,list!$A:G,7,0),"")=0,"",IFERROR(VLOOKUP(3&amp;$A:$A,list!$A:G,7,0),""))</f>
        <v/>
      </c>
      <c r="S233" s="10">
        <f>IF(IFERROR(VLOOKUP(3&amp;$A:$A,list!$A:H,8,0),"")=0,"",IFERROR(VLOOKUP(3&amp;$A:$A,list!$A:H,8,0),""))</f>
        <v/>
      </c>
      <c r="T233" s="2">
        <f>IF(IFERROR(VLOOKUP(4&amp;$A:$A,list!$A:C,3,0),"")=0,"",IFERROR(VLOOKUP(4&amp;$A:$A,list!$A:C,3,0),""))</f>
        <v/>
      </c>
      <c r="U233" s="10">
        <f>IF(IFERROR(VLOOKUP(4&amp;$A:$A,list!$A:D,4,0),"")=0,"",IFERROR(VLOOKUP(4&amp;$A:$A,list!$A:D,4,0),""))</f>
        <v/>
      </c>
      <c r="V233" s="10">
        <f>IF(IFERROR(VLOOKUP(4&amp;$A:$A,list!$A:E,5,0),"")=0,"",IFERROR(VLOOKUP(4&amp;$A:$A,list!$A:E,5,0),""))</f>
        <v/>
      </c>
      <c r="W233" s="10">
        <f>IF(IFERROR(VLOOKUP(4&amp;$A:$A,list!$A:F,6,0),"")=0,"",IFERROR(VLOOKUP(4&amp;$A:$A,list!$A:F,6,0),""))</f>
        <v/>
      </c>
      <c r="X233" s="10">
        <f>IF(IFERROR(VLOOKUP(4&amp;$A:$A,list!$A:G,7,0),"")=0,"",IFERROR(VLOOKUP(4&amp;$A:$A,list!$A:G,7,0),""))</f>
        <v/>
      </c>
      <c r="Y233" s="10">
        <f>IF(IFERROR(VLOOKUP(4&amp;$A:$A,list!$A:H,8,0),"")=0,"",IFERROR(VLOOKUP(4&amp;$A:$A,list!$A:H,8,0),""))</f>
        <v/>
      </c>
      <c r="Z233" s="2">
        <f>IF(IFERROR(VLOOKUP(5&amp;$A:$A,list!$A:C,3,0),"")=0,"",IFERROR(VLOOKUP(5&amp;$A:$A,list!$A:C,3,0),""))</f>
        <v/>
      </c>
      <c r="AA233" s="10">
        <f>IF(IFERROR(VLOOKUP(5&amp;$A:$A,list!$A:D,4,0),"")=0,"",IFERROR(VLOOKUP(5&amp;$A:$A,list!$A:D,4,0),""))</f>
        <v/>
      </c>
      <c r="AB233" s="10">
        <f>IF(IFERROR(VLOOKUP(5&amp;$A:$A,list!$A:E,5,0),"")=0,"",IFERROR(VLOOKUP(5&amp;$A:$A,list!$A:E,5,0),""))</f>
        <v/>
      </c>
      <c r="AC233" s="10">
        <f>IF(IFERROR(VLOOKUP(5&amp;$A:$A,list!$A:F,6,0),"")=0,"",IFERROR(VLOOKUP(5&amp;$A:$A,list!$A:F,6,0),""))</f>
        <v/>
      </c>
      <c r="AD233" s="10">
        <f>IF(IFERROR(VLOOKUP(5&amp;$A:$A,list!$A:G,7,0),"")=0,"",IFERROR(VLOOKUP(5&amp;$A:$A,list!$A:G,7,0),""))</f>
        <v/>
      </c>
      <c r="AE233" s="10">
        <f>IF(IFERROR(VLOOKUP(5&amp;$A:$A,list!$A:H,8,0),"")=0,"",IFERROR(VLOOKUP(5&amp;$A:$A,list!$A:H,8,0),""))</f>
        <v/>
      </c>
      <c r="AF233" s="2">
        <f>IF(IFERROR(VLOOKUP(6&amp;$A:$A,list!$A:C,3,0),"")=0,"",IFERROR(VLOOKUP(6&amp;$A:$A,list!$A:C,3,0),""))</f>
        <v/>
      </c>
      <c r="AG233" s="10">
        <f>IF(IFERROR(VLOOKUP(6&amp;$A:$A,list!$A:D,4,0),"")=0,"",IFERROR(VLOOKUP(6&amp;$A:$A,list!$A:D,4,0),""))</f>
        <v/>
      </c>
      <c r="AH233" s="10">
        <f>IF(IFERROR(VLOOKUP(6&amp;$A:$A,list!$A:E,5,0),"")=0,"",IFERROR(VLOOKUP(6&amp;$A:$A,list!$A:E,5,0),""))</f>
        <v/>
      </c>
      <c r="AI233" s="10">
        <f>IF(IFERROR(VLOOKUP(6&amp;$A:$A,list!$A:F,6,0),"")=0,"",IFERROR(VLOOKUP(6&amp;$A:$A,list!$A:F,6,0),""))</f>
        <v/>
      </c>
      <c r="AJ233" s="10">
        <f>IF(IFERROR(VLOOKUP(6&amp;$A:$A,list!$A:G,7,0),"")=0,"",IFERROR(VLOOKUP(6&amp;$A:$A,list!$A:G,7,0),""))</f>
        <v/>
      </c>
      <c r="AK233" s="10">
        <f>IF(IFERROR(VLOOKUP(6&amp;$A:$A,list!$A:H,8,0),"")=0,"",IFERROR(VLOOKUP(6&amp;$A:$A,list!$A:H,8,0),""))</f>
        <v/>
      </c>
      <c r="AL233" s="2">
        <f>IF(IFERROR(VLOOKUP(7&amp;$A:$A,list!$A:C,3,0),"")=0,"",IFERROR(VLOOKUP(7&amp;$A:$A,list!$A:C,3,0),""))</f>
        <v/>
      </c>
      <c r="AM233" s="10">
        <f>IF(IFERROR(VLOOKUP(7&amp;$A:$A,list!$A:D,4,0),"")=0,"",IFERROR(VLOOKUP(7&amp;$A:$A,list!$A:D,4,0),""))</f>
        <v/>
      </c>
      <c r="AN233" s="10">
        <f>IF(IFERROR(VLOOKUP(7&amp;$A:$A,list!$A:E,5,0),"")=0,"",IFERROR(VLOOKUP(7&amp;$A:$A,list!$A:E,5,0),""))</f>
        <v/>
      </c>
      <c r="AO233" s="10">
        <f>IF(IFERROR(VLOOKUP(7&amp;$A:$A,list!$A:F,6,0),"")=0,"",IFERROR(VLOOKUP(7&amp;$A:$A,list!$A:F,6,0),""))</f>
        <v/>
      </c>
      <c r="AP233" s="10">
        <f>IF(IFERROR(VLOOKUP(7&amp;$A:$A,list!$A:G,7,0),"")=0,"",IFERROR(VLOOKUP(7&amp;$A:$A,list!$A:G,7,0),""))</f>
        <v/>
      </c>
      <c r="AQ233" s="10">
        <f>IF(IFERROR(VLOOKUP(7&amp;$A:$A,list!$A:H,8,0),"")=0,"",IFERROR(VLOOKUP(7&amp;$A:$A,list!$A:H,8,0),""))</f>
        <v/>
      </c>
      <c r="AR233" s="2">
        <f>IF(IFERROR(VLOOKUP(8&amp;$A:$A,list!$A:C,3,0),"")=0,"",IFERROR(VLOOKUP(8&amp;$A:$A,list!$A:C,3,0),""))</f>
        <v/>
      </c>
      <c r="AS233" s="10">
        <f>IF(IFERROR(VLOOKUP(8&amp;$A:$A,list!$A:D,4,0),"")=0,"",IFERROR(VLOOKUP(8&amp;$A:$A,list!$A:D,4,0),""))</f>
        <v/>
      </c>
      <c r="AT233" s="10">
        <f>IF(IFERROR(VLOOKUP(8&amp;$A:$A,list!$A:E,5,0),"")=0,"",IFERROR(VLOOKUP(8&amp;$A:$A,list!$A:E,5,0),""))</f>
        <v/>
      </c>
      <c r="AU233" s="10">
        <f>IF(IFERROR(VLOOKUP(8&amp;$A:$A,list!$A:F,6,0),"")=0,"",IFERROR(VLOOKUP(8&amp;$A:$A,list!$A:F,6,0),""))</f>
        <v/>
      </c>
      <c r="AV233" s="10">
        <f>IF(IFERROR(VLOOKUP(8&amp;$A:$A,list!$A:G,7,0),"")=0,"",IFERROR(VLOOKUP(8&amp;$A:$A,list!$A:G,7,0),""))</f>
        <v/>
      </c>
      <c r="AW233" s="3">
        <f>IF(IFERROR(VLOOKUP(8&amp;$A:$A,list!$A:H,8,0),"")=0,"",IFERROR(VLOOKUP(8&amp;$A:$A,list!$A:H,8,0),""))</f>
        <v/>
      </c>
    </row>
    <row r="234">
      <c r="B234" s="2">
        <f>IF(IFERROR(VLOOKUP(1&amp;$A:$A,list!$A:C,3,0),"")=0,"",IFERROR(VLOOKUP(1&amp;$A:$A,list!$A:C,3,0),""))</f>
        <v/>
      </c>
      <c r="C234" s="10">
        <f>IF(IFERROR(VLOOKUP(1&amp;$A:$A,list!$A:D,4,0),"")=0,"",IFERROR(VLOOKUP(1&amp;$A:$A,list!$A:D,4,0),""))</f>
        <v/>
      </c>
      <c r="D234" s="10">
        <f>IF(IFERROR(VLOOKUP(1&amp;$A:$A,list!$A:E,5,0),"")=0,"",IFERROR(VLOOKUP(1&amp;$A:$A,list!$A:E,5,0),""))</f>
        <v/>
      </c>
      <c r="E234" s="10">
        <f>IF(IFERROR(VLOOKUP(1&amp;$A:$A,list!$A:F,6,0),"")=0,"",IFERROR(VLOOKUP(1&amp;$A:$A,list!$A:F,6,0),""))</f>
        <v/>
      </c>
      <c r="F234" s="10">
        <f>IF(IFERROR(VLOOKUP(1&amp;$A:$A,list!$A:G,7,0),"")=0,"",IFERROR(VLOOKUP(1&amp;$A:$A,list!$A:G,7,0),""))</f>
        <v/>
      </c>
      <c r="G234" s="10">
        <f>IF(IFERROR(VLOOKUP(1&amp;$A:$A,list!$A:H,8,0),"")=0,"",IFERROR(VLOOKUP(1&amp;$A:$A,list!$A:H,8,0),""))</f>
        <v/>
      </c>
      <c r="H234" s="2">
        <f>IF(IFERROR(VLOOKUP(2&amp;$A:$A,list!$A:C,3,0),"")=0,"",IFERROR(VLOOKUP(2&amp;$A:$A,list!$A:C,3,0),""))</f>
        <v/>
      </c>
      <c r="I234" s="10">
        <f>IF(IFERROR(VLOOKUP(2&amp;$A:$A,list!$A:D,4,0),"")=0,"",IFERROR(VLOOKUP(2&amp;$A:$A,list!$A:D,4,0),""))</f>
        <v/>
      </c>
      <c r="J234" s="10">
        <f>IF(IFERROR(VLOOKUP(2&amp;$A:$A,list!$A:E,5,0),"")=0,"",IFERROR(VLOOKUP(2&amp;$A:$A,list!$A:E,5,0),""))</f>
        <v/>
      </c>
      <c r="K234" s="10">
        <f>IF(IFERROR(VLOOKUP(2&amp;$A:$A,list!$A:F,6,0),"")=0,"",IFERROR(VLOOKUP(2&amp;$A:$A,list!$A:F,6,0),""))</f>
        <v/>
      </c>
      <c r="L234" s="10">
        <f>IF(IFERROR(VLOOKUP(2&amp;$A:$A,list!$A:G,7,0),"")=0,"",IFERROR(VLOOKUP(2&amp;$A:$A,list!$A:G,7,0),""))</f>
        <v/>
      </c>
      <c r="M234" s="10">
        <f>IF(IFERROR(VLOOKUP(2&amp;$A:$A,list!$A:H,8,0),"")=0,"",IFERROR(VLOOKUP(2&amp;$A:$A,list!$A:H,8,0),""))</f>
        <v/>
      </c>
      <c r="N234" s="2">
        <f>IF(IFERROR(VLOOKUP(3&amp;$A:$A,list!$A:C,3,0),"")=0,"",IFERROR(VLOOKUP(3&amp;$A:$A,list!$A:C,3,0),""))</f>
        <v/>
      </c>
      <c r="O234" s="10">
        <f>IF(IFERROR(VLOOKUP(3&amp;$A:$A,list!$A:D,4,0),"")=0,"",IFERROR(VLOOKUP(3&amp;$A:$A,list!$A:D,4,0),""))</f>
        <v/>
      </c>
      <c r="P234" s="10">
        <f>IF(IFERROR(VLOOKUP(3&amp;$A:$A,list!$A:E,5,0),"")=0,"",IFERROR(VLOOKUP(3&amp;$A:$A,list!$A:E,5,0),""))</f>
        <v/>
      </c>
      <c r="Q234" s="10">
        <f>IF(IFERROR(VLOOKUP(3&amp;$A:$A,list!$A:F,6,0),"")=0,"",IFERROR(VLOOKUP(3&amp;$A:$A,list!$A:F,6,0),""))</f>
        <v/>
      </c>
      <c r="R234" s="10">
        <f>IF(IFERROR(VLOOKUP(3&amp;$A:$A,list!$A:G,7,0),"")=0,"",IFERROR(VLOOKUP(3&amp;$A:$A,list!$A:G,7,0),""))</f>
        <v/>
      </c>
      <c r="S234" s="10">
        <f>IF(IFERROR(VLOOKUP(3&amp;$A:$A,list!$A:H,8,0),"")=0,"",IFERROR(VLOOKUP(3&amp;$A:$A,list!$A:H,8,0),""))</f>
        <v/>
      </c>
      <c r="T234" s="2">
        <f>IF(IFERROR(VLOOKUP(4&amp;$A:$A,list!$A:C,3,0),"")=0,"",IFERROR(VLOOKUP(4&amp;$A:$A,list!$A:C,3,0),""))</f>
        <v/>
      </c>
      <c r="U234" s="10">
        <f>IF(IFERROR(VLOOKUP(4&amp;$A:$A,list!$A:D,4,0),"")=0,"",IFERROR(VLOOKUP(4&amp;$A:$A,list!$A:D,4,0),""))</f>
        <v/>
      </c>
      <c r="V234" s="10">
        <f>IF(IFERROR(VLOOKUP(4&amp;$A:$A,list!$A:E,5,0),"")=0,"",IFERROR(VLOOKUP(4&amp;$A:$A,list!$A:E,5,0),""))</f>
        <v/>
      </c>
      <c r="W234" s="10">
        <f>IF(IFERROR(VLOOKUP(4&amp;$A:$A,list!$A:F,6,0),"")=0,"",IFERROR(VLOOKUP(4&amp;$A:$A,list!$A:F,6,0),""))</f>
        <v/>
      </c>
      <c r="X234" s="10">
        <f>IF(IFERROR(VLOOKUP(4&amp;$A:$A,list!$A:G,7,0),"")=0,"",IFERROR(VLOOKUP(4&amp;$A:$A,list!$A:G,7,0),""))</f>
        <v/>
      </c>
      <c r="Y234" s="10">
        <f>IF(IFERROR(VLOOKUP(4&amp;$A:$A,list!$A:H,8,0),"")=0,"",IFERROR(VLOOKUP(4&amp;$A:$A,list!$A:H,8,0),""))</f>
        <v/>
      </c>
      <c r="Z234" s="2">
        <f>IF(IFERROR(VLOOKUP(5&amp;$A:$A,list!$A:C,3,0),"")=0,"",IFERROR(VLOOKUP(5&amp;$A:$A,list!$A:C,3,0),""))</f>
        <v/>
      </c>
      <c r="AA234" s="10">
        <f>IF(IFERROR(VLOOKUP(5&amp;$A:$A,list!$A:D,4,0),"")=0,"",IFERROR(VLOOKUP(5&amp;$A:$A,list!$A:D,4,0),""))</f>
        <v/>
      </c>
      <c r="AB234" s="10">
        <f>IF(IFERROR(VLOOKUP(5&amp;$A:$A,list!$A:E,5,0),"")=0,"",IFERROR(VLOOKUP(5&amp;$A:$A,list!$A:E,5,0),""))</f>
        <v/>
      </c>
      <c r="AC234" s="10">
        <f>IF(IFERROR(VLOOKUP(5&amp;$A:$A,list!$A:F,6,0),"")=0,"",IFERROR(VLOOKUP(5&amp;$A:$A,list!$A:F,6,0),""))</f>
        <v/>
      </c>
      <c r="AD234" s="10">
        <f>IF(IFERROR(VLOOKUP(5&amp;$A:$A,list!$A:G,7,0),"")=0,"",IFERROR(VLOOKUP(5&amp;$A:$A,list!$A:G,7,0),""))</f>
        <v/>
      </c>
      <c r="AE234" s="10">
        <f>IF(IFERROR(VLOOKUP(5&amp;$A:$A,list!$A:H,8,0),"")=0,"",IFERROR(VLOOKUP(5&amp;$A:$A,list!$A:H,8,0),""))</f>
        <v/>
      </c>
      <c r="AF234" s="2">
        <f>IF(IFERROR(VLOOKUP(6&amp;$A:$A,list!$A:C,3,0),"")=0,"",IFERROR(VLOOKUP(6&amp;$A:$A,list!$A:C,3,0),""))</f>
        <v/>
      </c>
      <c r="AG234" s="10">
        <f>IF(IFERROR(VLOOKUP(6&amp;$A:$A,list!$A:D,4,0),"")=0,"",IFERROR(VLOOKUP(6&amp;$A:$A,list!$A:D,4,0),""))</f>
        <v/>
      </c>
      <c r="AH234" s="10">
        <f>IF(IFERROR(VLOOKUP(6&amp;$A:$A,list!$A:E,5,0),"")=0,"",IFERROR(VLOOKUP(6&amp;$A:$A,list!$A:E,5,0),""))</f>
        <v/>
      </c>
      <c r="AI234" s="10">
        <f>IF(IFERROR(VLOOKUP(6&amp;$A:$A,list!$A:F,6,0),"")=0,"",IFERROR(VLOOKUP(6&amp;$A:$A,list!$A:F,6,0),""))</f>
        <v/>
      </c>
      <c r="AJ234" s="10">
        <f>IF(IFERROR(VLOOKUP(6&amp;$A:$A,list!$A:G,7,0),"")=0,"",IFERROR(VLOOKUP(6&amp;$A:$A,list!$A:G,7,0),""))</f>
        <v/>
      </c>
      <c r="AK234" s="10">
        <f>IF(IFERROR(VLOOKUP(6&amp;$A:$A,list!$A:H,8,0),"")=0,"",IFERROR(VLOOKUP(6&amp;$A:$A,list!$A:H,8,0),""))</f>
        <v/>
      </c>
      <c r="AL234" s="2">
        <f>IF(IFERROR(VLOOKUP(7&amp;$A:$A,list!$A:C,3,0),"")=0,"",IFERROR(VLOOKUP(7&amp;$A:$A,list!$A:C,3,0),""))</f>
        <v/>
      </c>
      <c r="AM234" s="10">
        <f>IF(IFERROR(VLOOKUP(7&amp;$A:$A,list!$A:D,4,0),"")=0,"",IFERROR(VLOOKUP(7&amp;$A:$A,list!$A:D,4,0),""))</f>
        <v/>
      </c>
      <c r="AN234" s="10">
        <f>IF(IFERROR(VLOOKUP(7&amp;$A:$A,list!$A:E,5,0),"")=0,"",IFERROR(VLOOKUP(7&amp;$A:$A,list!$A:E,5,0),""))</f>
        <v/>
      </c>
      <c r="AO234" s="10">
        <f>IF(IFERROR(VLOOKUP(7&amp;$A:$A,list!$A:F,6,0),"")=0,"",IFERROR(VLOOKUP(7&amp;$A:$A,list!$A:F,6,0),""))</f>
        <v/>
      </c>
      <c r="AP234" s="10">
        <f>IF(IFERROR(VLOOKUP(7&amp;$A:$A,list!$A:G,7,0),"")=0,"",IFERROR(VLOOKUP(7&amp;$A:$A,list!$A:G,7,0),""))</f>
        <v/>
      </c>
      <c r="AQ234" s="10">
        <f>IF(IFERROR(VLOOKUP(7&amp;$A:$A,list!$A:H,8,0),"")=0,"",IFERROR(VLOOKUP(7&amp;$A:$A,list!$A:H,8,0),""))</f>
        <v/>
      </c>
      <c r="AR234" s="2">
        <f>IF(IFERROR(VLOOKUP(8&amp;$A:$A,list!$A:C,3,0),"")=0,"",IFERROR(VLOOKUP(8&amp;$A:$A,list!$A:C,3,0),""))</f>
        <v/>
      </c>
      <c r="AS234" s="10">
        <f>IF(IFERROR(VLOOKUP(8&amp;$A:$A,list!$A:D,4,0),"")=0,"",IFERROR(VLOOKUP(8&amp;$A:$A,list!$A:D,4,0),""))</f>
        <v/>
      </c>
      <c r="AT234" s="10">
        <f>IF(IFERROR(VLOOKUP(8&amp;$A:$A,list!$A:E,5,0),"")=0,"",IFERROR(VLOOKUP(8&amp;$A:$A,list!$A:E,5,0),""))</f>
        <v/>
      </c>
      <c r="AU234" s="10">
        <f>IF(IFERROR(VLOOKUP(8&amp;$A:$A,list!$A:F,6,0),"")=0,"",IFERROR(VLOOKUP(8&amp;$A:$A,list!$A:F,6,0),""))</f>
        <v/>
      </c>
      <c r="AV234" s="10">
        <f>IF(IFERROR(VLOOKUP(8&amp;$A:$A,list!$A:G,7,0),"")=0,"",IFERROR(VLOOKUP(8&amp;$A:$A,list!$A:G,7,0),""))</f>
        <v/>
      </c>
      <c r="AW234" s="3">
        <f>IF(IFERROR(VLOOKUP(8&amp;$A:$A,list!$A:H,8,0),"")=0,"",IFERROR(VLOOKUP(8&amp;$A:$A,list!$A:H,8,0),""))</f>
        <v/>
      </c>
    </row>
    <row r="235">
      <c r="B235" s="2">
        <f>IF(IFERROR(VLOOKUP(1&amp;$A:$A,list!$A:C,3,0),"")=0,"",IFERROR(VLOOKUP(1&amp;$A:$A,list!$A:C,3,0),""))</f>
        <v/>
      </c>
      <c r="C235" s="10">
        <f>IF(IFERROR(VLOOKUP(1&amp;$A:$A,list!$A:D,4,0),"")=0,"",IFERROR(VLOOKUP(1&amp;$A:$A,list!$A:D,4,0),""))</f>
        <v/>
      </c>
      <c r="D235" s="10">
        <f>IF(IFERROR(VLOOKUP(1&amp;$A:$A,list!$A:E,5,0),"")=0,"",IFERROR(VLOOKUP(1&amp;$A:$A,list!$A:E,5,0),""))</f>
        <v/>
      </c>
      <c r="E235" s="10">
        <f>IF(IFERROR(VLOOKUP(1&amp;$A:$A,list!$A:F,6,0),"")=0,"",IFERROR(VLOOKUP(1&amp;$A:$A,list!$A:F,6,0),""))</f>
        <v/>
      </c>
      <c r="F235" s="10">
        <f>IF(IFERROR(VLOOKUP(1&amp;$A:$A,list!$A:G,7,0),"")=0,"",IFERROR(VLOOKUP(1&amp;$A:$A,list!$A:G,7,0),""))</f>
        <v/>
      </c>
      <c r="G235" s="10">
        <f>IF(IFERROR(VLOOKUP(1&amp;$A:$A,list!$A:H,8,0),"")=0,"",IFERROR(VLOOKUP(1&amp;$A:$A,list!$A:H,8,0),""))</f>
        <v/>
      </c>
      <c r="H235" s="2">
        <f>IF(IFERROR(VLOOKUP(2&amp;$A:$A,list!$A:C,3,0),"")=0,"",IFERROR(VLOOKUP(2&amp;$A:$A,list!$A:C,3,0),""))</f>
        <v/>
      </c>
      <c r="I235" s="10">
        <f>IF(IFERROR(VLOOKUP(2&amp;$A:$A,list!$A:D,4,0),"")=0,"",IFERROR(VLOOKUP(2&amp;$A:$A,list!$A:D,4,0),""))</f>
        <v/>
      </c>
      <c r="J235" s="10">
        <f>IF(IFERROR(VLOOKUP(2&amp;$A:$A,list!$A:E,5,0),"")=0,"",IFERROR(VLOOKUP(2&amp;$A:$A,list!$A:E,5,0),""))</f>
        <v/>
      </c>
      <c r="K235" s="10">
        <f>IF(IFERROR(VLOOKUP(2&amp;$A:$A,list!$A:F,6,0),"")=0,"",IFERROR(VLOOKUP(2&amp;$A:$A,list!$A:F,6,0),""))</f>
        <v/>
      </c>
      <c r="L235" s="10">
        <f>IF(IFERROR(VLOOKUP(2&amp;$A:$A,list!$A:G,7,0),"")=0,"",IFERROR(VLOOKUP(2&amp;$A:$A,list!$A:G,7,0),""))</f>
        <v/>
      </c>
      <c r="M235" s="10">
        <f>IF(IFERROR(VLOOKUP(2&amp;$A:$A,list!$A:H,8,0),"")=0,"",IFERROR(VLOOKUP(2&amp;$A:$A,list!$A:H,8,0),""))</f>
        <v/>
      </c>
      <c r="N235" s="2">
        <f>IF(IFERROR(VLOOKUP(3&amp;$A:$A,list!$A:C,3,0),"")=0,"",IFERROR(VLOOKUP(3&amp;$A:$A,list!$A:C,3,0),""))</f>
        <v/>
      </c>
      <c r="O235" s="10">
        <f>IF(IFERROR(VLOOKUP(3&amp;$A:$A,list!$A:D,4,0),"")=0,"",IFERROR(VLOOKUP(3&amp;$A:$A,list!$A:D,4,0),""))</f>
        <v/>
      </c>
      <c r="P235" s="10">
        <f>IF(IFERROR(VLOOKUP(3&amp;$A:$A,list!$A:E,5,0),"")=0,"",IFERROR(VLOOKUP(3&amp;$A:$A,list!$A:E,5,0),""))</f>
        <v/>
      </c>
      <c r="Q235" s="10">
        <f>IF(IFERROR(VLOOKUP(3&amp;$A:$A,list!$A:F,6,0),"")=0,"",IFERROR(VLOOKUP(3&amp;$A:$A,list!$A:F,6,0),""))</f>
        <v/>
      </c>
      <c r="R235" s="10">
        <f>IF(IFERROR(VLOOKUP(3&amp;$A:$A,list!$A:G,7,0),"")=0,"",IFERROR(VLOOKUP(3&amp;$A:$A,list!$A:G,7,0),""))</f>
        <v/>
      </c>
      <c r="S235" s="10">
        <f>IF(IFERROR(VLOOKUP(3&amp;$A:$A,list!$A:H,8,0),"")=0,"",IFERROR(VLOOKUP(3&amp;$A:$A,list!$A:H,8,0),""))</f>
        <v/>
      </c>
      <c r="T235" s="2">
        <f>IF(IFERROR(VLOOKUP(4&amp;$A:$A,list!$A:C,3,0),"")=0,"",IFERROR(VLOOKUP(4&amp;$A:$A,list!$A:C,3,0),""))</f>
        <v/>
      </c>
      <c r="U235" s="10">
        <f>IF(IFERROR(VLOOKUP(4&amp;$A:$A,list!$A:D,4,0),"")=0,"",IFERROR(VLOOKUP(4&amp;$A:$A,list!$A:D,4,0),""))</f>
        <v/>
      </c>
      <c r="V235" s="10">
        <f>IF(IFERROR(VLOOKUP(4&amp;$A:$A,list!$A:E,5,0),"")=0,"",IFERROR(VLOOKUP(4&amp;$A:$A,list!$A:E,5,0),""))</f>
        <v/>
      </c>
      <c r="W235" s="10">
        <f>IF(IFERROR(VLOOKUP(4&amp;$A:$A,list!$A:F,6,0),"")=0,"",IFERROR(VLOOKUP(4&amp;$A:$A,list!$A:F,6,0),""))</f>
        <v/>
      </c>
      <c r="X235" s="10">
        <f>IF(IFERROR(VLOOKUP(4&amp;$A:$A,list!$A:G,7,0),"")=0,"",IFERROR(VLOOKUP(4&amp;$A:$A,list!$A:G,7,0),""))</f>
        <v/>
      </c>
      <c r="Y235" s="10">
        <f>IF(IFERROR(VLOOKUP(4&amp;$A:$A,list!$A:H,8,0),"")=0,"",IFERROR(VLOOKUP(4&amp;$A:$A,list!$A:H,8,0),""))</f>
        <v/>
      </c>
      <c r="Z235" s="2">
        <f>IF(IFERROR(VLOOKUP(5&amp;$A:$A,list!$A:C,3,0),"")=0,"",IFERROR(VLOOKUP(5&amp;$A:$A,list!$A:C,3,0),""))</f>
        <v/>
      </c>
      <c r="AA235" s="10">
        <f>IF(IFERROR(VLOOKUP(5&amp;$A:$A,list!$A:D,4,0),"")=0,"",IFERROR(VLOOKUP(5&amp;$A:$A,list!$A:D,4,0),""))</f>
        <v/>
      </c>
      <c r="AB235" s="10">
        <f>IF(IFERROR(VLOOKUP(5&amp;$A:$A,list!$A:E,5,0),"")=0,"",IFERROR(VLOOKUP(5&amp;$A:$A,list!$A:E,5,0),""))</f>
        <v/>
      </c>
      <c r="AC235" s="10">
        <f>IF(IFERROR(VLOOKUP(5&amp;$A:$A,list!$A:F,6,0),"")=0,"",IFERROR(VLOOKUP(5&amp;$A:$A,list!$A:F,6,0),""))</f>
        <v/>
      </c>
      <c r="AD235" s="10">
        <f>IF(IFERROR(VLOOKUP(5&amp;$A:$A,list!$A:G,7,0),"")=0,"",IFERROR(VLOOKUP(5&amp;$A:$A,list!$A:G,7,0),""))</f>
        <v/>
      </c>
      <c r="AE235" s="10">
        <f>IF(IFERROR(VLOOKUP(5&amp;$A:$A,list!$A:H,8,0),"")=0,"",IFERROR(VLOOKUP(5&amp;$A:$A,list!$A:H,8,0),""))</f>
        <v/>
      </c>
      <c r="AF235" s="2">
        <f>IF(IFERROR(VLOOKUP(6&amp;$A:$A,list!$A:C,3,0),"")=0,"",IFERROR(VLOOKUP(6&amp;$A:$A,list!$A:C,3,0),""))</f>
        <v/>
      </c>
      <c r="AG235" s="10">
        <f>IF(IFERROR(VLOOKUP(6&amp;$A:$A,list!$A:D,4,0),"")=0,"",IFERROR(VLOOKUP(6&amp;$A:$A,list!$A:D,4,0),""))</f>
        <v/>
      </c>
      <c r="AH235" s="10">
        <f>IF(IFERROR(VLOOKUP(6&amp;$A:$A,list!$A:E,5,0),"")=0,"",IFERROR(VLOOKUP(6&amp;$A:$A,list!$A:E,5,0),""))</f>
        <v/>
      </c>
      <c r="AI235" s="10">
        <f>IF(IFERROR(VLOOKUP(6&amp;$A:$A,list!$A:F,6,0),"")=0,"",IFERROR(VLOOKUP(6&amp;$A:$A,list!$A:F,6,0),""))</f>
        <v/>
      </c>
      <c r="AJ235" s="10">
        <f>IF(IFERROR(VLOOKUP(6&amp;$A:$A,list!$A:G,7,0),"")=0,"",IFERROR(VLOOKUP(6&amp;$A:$A,list!$A:G,7,0),""))</f>
        <v/>
      </c>
      <c r="AK235" s="10">
        <f>IF(IFERROR(VLOOKUP(6&amp;$A:$A,list!$A:H,8,0),"")=0,"",IFERROR(VLOOKUP(6&amp;$A:$A,list!$A:H,8,0),""))</f>
        <v/>
      </c>
      <c r="AL235" s="2">
        <f>IF(IFERROR(VLOOKUP(7&amp;$A:$A,list!$A:C,3,0),"")=0,"",IFERROR(VLOOKUP(7&amp;$A:$A,list!$A:C,3,0),""))</f>
        <v/>
      </c>
      <c r="AM235" s="10">
        <f>IF(IFERROR(VLOOKUP(7&amp;$A:$A,list!$A:D,4,0),"")=0,"",IFERROR(VLOOKUP(7&amp;$A:$A,list!$A:D,4,0),""))</f>
        <v/>
      </c>
      <c r="AN235" s="10">
        <f>IF(IFERROR(VLOOKUP(7&amp;$A:$A,list!$A:E,5,0),"")=0,"",IFERROR(VLOOKUP(7&amp;$A:$A,list!$A:E,5,0),""))</f>
        <v/>
      </c>
      <c r="AO235" s="10">
        <f>IF(IFERROR(VLOOKUP(7&amp;$A:$A,list!$A:F,6,0),"")=0,"",IFERROR(VLOOKUP(7&amp;$A:$A,list!$A:F,6,0),""))</f>
        <v/>
      </c>
      <c r="AP235" s="10">
        <f>IF(IFERROR(VLOOKUP(7&amp;$A:$A,list!$A:G,7,0),"")=0,"",IFERROR(VLOOKUP(7&amp;$A:$A,list!$A:G,7,0),""))</f>
        <v/>
      </c>
      <c r="AQ235" s="10">
        <f>IF(IFERROR(VLOOKUP(7&amp;$A:$A,list!$A:H,8,0),"")=0,"",IFERROR(VLOOKUP(7&amp;$A:$A,list!$A:H,8,0),""))</f>
        <v/>
      </c>
      <c r="AR235" s="2">
        <f>IF(IFERROR(VLOOKUP(8&amp;$A:$A,list!$A:C,3,0),"")=0,"",IFERROR(VLOOKUP(8&amp;$A:$A,list!$A:C,3,0),""))</f>
        <v/>
      </c>
      <c r="AS235" s="10">
        <f>IF(IFERROR(VLOOKUP(8&amp;$A:$A,list!$A:D,4,0),"")=0,"",IFERROR(VLOOKUP(8&amp;$A:$A,list!$A:D,4,0),""))</f>
        <v/>
      </c>
      <c r="AT235" s="10">
        <f>IF(IFERROR(VLOOKUP(8&amp;$A:$A,list!$A:E,5,0),"")=0,"",IFERROR(VLOOKUP(8&amp;$A:$A,list!$A:E,5,0),""))</f>
        <v/>
      </c>
      <c r="AU235" s="10">
        <f>IF(IFERROR(VLOOKUP(8&amp;$A:$A,list!$A:F,6,0),"")=0,"",IFERROR(VLOOKUP(8&amp;$A:$A,list!$A:F,6,0),""))</f>
        <v/>
      </c>
      <c r="AV235" s="10">
        <f>IF(IFERROR(VLOOKUP(8&amp;$A:$A,list!$A:G,7,0),"")=0,"",IFERROR(VLOOKUP(8&amp;$A:$A,list!$A:G,7,0),""))</f>
        <v/>
      </c>
      <c r="AW235" s="3">
        <f>IF(IFERROR(VLOOKUP(8&amp;$A:$A,list!$A:H,8,0),"")=0,"",IFERROR(VLOOKUP(8&amp;$A:$A,list!$A:H,8,0),""))</f>
        <v/>
      </c>
    </row>
    <row r="236">
      <c r="B236" s="2">
        <f>IF(IFERROR(VLOOKUP(1&amp;$A:$A,list!$A:C,3,0),"")=0,"",IFERROR(VLOOKUP(1&amp;$A:$A,list!$A:C,3,0),""))</f>
        <v/>
      </c>
      <c r="C236" s="10">
        <f>IF(IFERROR(VLOOKUP(1&amp;$A:$A,list!$A:D,4,0),"")=0,"",IFERROR(VLOOKUP(1&amp;$A:$A,list!$A:D,4,0),""))</f>
        <v/>
      </c>
      <c r="D236" s="10">
        <f>IF(IFERROR(VLOOKUP(1&amp;$A:$A,list!$A:E,5,0),"")=0,"",IFERROR(VLOOKUP(1&amp;$A:$A,list!$A:E,5,0),""))</f>
        <v/>
      </c>
      <c r="E236" s="10">
        <f>IF(IFERROR(VLOOKUP(1&amp;$A:$A,list!$A:F,6,0),"")=0,"",IFERROR(VLOOKUP(1&amp;$A:$A,list!$A:F,6,0),""))</f>
        <v/>
      </c>
      <c r="F236" s="10">
        <f>IF(IFERROR(VLOOKUP(1&amp;$A:$A,list!$A:G,7,0),"")=0,"",IFERROR(VLOOKUP(1&amp;$A:$A,list!$A:G,7,0),""))</f>
        <v/>
      </c>
      <c r="G236" s="10">
        <f>IF(IFERROR(VLOOKUP(1&amp;$A:$A,list!$A:H,8,0),"")=0,"",IFERROR(VLOOKUP(1&amp;$A:$A,list!$A:H,8,0),""))</f>
        <v/>
      </c>
      <c r="H236" s="2">
        <f>IF(IFERROR(VLOOKUP(2&amp;$A:$A,list!$A:C,3,0),"")=0,"",IFERROR(VLOOKUP(2&amp;$A:$A,list!$A:C,3,0),""))</f>
        <v/>
      </c>
      <c r="I236" s="10">
        <f>IF(IFERROR(VLOOKUP(2&amp;$A:$A,list!$A:D,4,0),"")=0,"",IFERROR(VLOOKUP(2&amp;$A:$A,list!$A:D,4,0),""))</f>
        <v/>
      </c>
      <c r="J236" s="10">
        <f>IF(IFERROR(VLOOKUP(2&amp;$A:$A,list!$A:E,5,0),"")=0,"",IFERROR(VLOOKUP(2&amp;$A:$A,list!$A:E,5,0),""))</f>
        <v/>
      </c>
      <c r="K236" s="10">
        <f>IF(IFERROR(VLOOKUP(2&amp;$A:$A,list!$A:F,6,0),"")=0,"",IFERROR(VLOOKUP(2&amp;$A:$A,list!$A:F,6,0),""))</f>
        <v/>
      </c>
      <c r="L236" s="10">
        <f>IF(IFERROR(VLOOKUP(2&amp;$A:$A,list!$A:G,7,0),"")=0,"",IFERROR(VLOOKUP(2&amp;$A:$A,list!$A:G,7,0),""))</f>
        <v/>
      </c>
      <c r="M236" s="10">
        <f>IF(IFERROR(VLOOKUP(2&amp;$A:$A,list!$A:H,8,0),"")=0,"",IFERROR(VLOOKUP(2&amp;$A:$A,list!$A:H,8,0),""))</f>
        <v/>
      </c>
      <c r="N236" s="2">
        <f>IF(IFERROR(VLOOKUP(3&amp;$A:$A,list!$A:C,3,0),"")=0,"",IFERROR(VLOOKUP(3&amp;$A:$A,list!$A:C,3,0),""))</f>
        <v/>
      </c>
      <c r="O236" s="10">
        <f>IF(IFERROR(VLOOKUP(3&amp;$A:$A,list!$A:D,4,0),"")=0,"",IFERROR(VLOOKUP(3&amp;$A:$A,list!$A:D,4,0),""))</f>
        <v/>
      </c>
      <c r="P236" s="10">
        <f>IF(IFERROR(VLOOKUP(3&amp;$A:$A,list!$A:E,5,0),"")=0,"",IFERROR(VLOOKUP(3&amp;$A:$A,list!$A:E,5,0),""))</f>
        <v/>
      </c>
      <c r="Q236" s="10">
        <f>IF(IFERROR(VLOOKUP(3&amp;$A:$A,list!$A:F,6,0),"")=0,"",IFERROR(VLOOKUP(3&amp;$A:$A,list!$A:F,6,0),""))</f>
        <v/>
      </c>
      <c r="R236" s="10">
        <f>IF(IFERROR(VLOOKUP(3&amp;$A:$A,list!$A:G,7,0),"")=0,"",IFERROR(VLOOKUP(3&amp;$A:$A,list!$A:G,7,0),""))</f>
        <v/>
      </c>
      <c r="S236" s="10">
        <f>IF(IFERROR(VLOOKUP(3&amp;$A:$A,list!$A:H,8,0),"")=0,"",IFERROR(VLOOKUP(3&amp;$A:$A,list!$A:H,8,0),""))</f>
        <v/>
      </c>
      <c r="T236" s="2">
        <f>IF(IFERROR(VLOOKUP(4&amp;$A:$A,list!$A:C,3,0),"")=0,"",IFERROR(VLOOKUP(4&amp;$A:$A,list!$A:C,3,0),""))</f>
        <v/>
      </c>
      <c r="U236" s="10">
        <f>IF(IFERROR(VLOOKUP(4&amp;$A:$A,list!$A:D,4,0),"")=0,"",IFERROR(VLOOKUP(4&amp;$A:$A,list!$A:D,4,0),""))</f>
        <v/>
      </c>
      <c r="V236" s="10">
        <f>IF(IFERROR(VLOOKUP(4&amp;$A:$A,list!$A:E,5,0),"")=0,"",IFERROR(VLOOKUP(4&amp;$A:$A,list!$A:E,5,0),""))</f>
        <v/>
      </c>
      <c r="W236" s="10">
        <f>IF(IFERROR(VLOOKUP(4&amp;$A:$A,list!$A:F,6,0),"")=0,"",IFERROR(VLOOKUP(4&amp;$A:$A,list!$A:F,6,0),""))</f>
        <v/>
      </c>
      <c r="X236" s="10">
        <f>IF(IFERROR(VLOOKUP(4&amp;$A:$A,list!$A:G,7,0),"")=0,"",IFERROR(VLOOKUP(4&amp;$A:$A,list!$A:G,7,0),""))</f>
        <v/>
      </c>
      <c r="Y236" s="10">
        <f>IF(IFERROR(VLOOKUP(4&amp;$A:$A,list!$A:H,8,0),"")=0,"",IFERROR(VLOOKUP(4&amp;$A:$A,list!$A:H,8,0),""))</f>
        <v/>
      </c>
      <c r="Z236" s="2">
        <f>IF(IFERROR(VLOOKUP(5&amp;$A:$A,list!$A:C,3,0),"")=0,"",IFERROR(VLOOKUP(5&amp;$A:$A,list!$A:C,3,0),""))</f>
        <v/>
      </c>
      <c r="AA236" s="10">
        <f>IF(IFERROR(VLOOKUP(5&amp;$A:$A,list!$A:D,4,0),"")=0,"",IFERROR(VLOOKUP(5&amp;$A:$A,list!$A:D,4,0),""))</f>
        <v/>
      </c>
      <c r="AB236" s="10">
        <f>IF(IFERROR(VLOOKUP(5&amp;$A:$A,list!$A:E,5,0),"")=0,"",IFERROR(VLOOKUP(5&amp;$A:$A,list!$A:E,5,0),""))</f>
        <v/>
      </c>
      <c r="AC236" s="10">
        <f>IF(IFERROR(VLOOKUP(5&amp;$A:$A,list!$A:F,6,0),"")=0,"",IFERROR(VLOOKUP(5&amp;$A:$A,list!$A:F,6,0),""))</f>
        <v/>
      </c>
      <c r="AD236" s="10">
        <f>IF(IFERROR(VLOOKUP(5&amp;$A:$A,list!$A:G,7,0),"")=0,"",IFERROR(VLOOKUP(5&amp;$A:$A,list!$A:G,7,0),""))</f>
        <v/>
      </c>
      <c r="AE236" s="10">
        <f>IF(IFERROR(VLOOKUP(5&amp;$A:$A,list!$A:H,8,0),"")=0,"",IFERROR(VLOOKUP(5&amp;$A:$A,list!$A:H,8,0),""))</f>
        <v/>
      </c>
      <c r="AF236" s="2">
        <f>IF(IFERROR(VLOOKUP(6&amp;$A:$A,list!$A:C,3,0),"")=0,"",IFERROR(VLOOKUP(6&amp;$A:$A,list!$A:C,3,0),""))</f>
        <v/>
      </c>
      <c r="AG236" s="10">
        <f>IF(IFERROR(VLOOKUP(6&amp;$A:$A,list!$A:D,4,0),"")=0,"",IFERROR(VLOOKUP(6&amp;$A:$A,list!$A:D,4,0),""))</f>
        <v/>
      </c>
      <c r="AH236" s="10">
        <f>IF(IFERROR(VLOOKUP(6&amp;$A:$A,list!$A:E,5,0),"")=0,"",IFERROR(VLOOKUP(6&amp;$A:$A,list!$A:E,5,0),""))</f>
        <v/>
      </c>
      <c r="AI236" s="10">
        <f>IF(IFERROR(VLOOKUP(6&amp;$A:$A,list!$A:F,6,0),"")=0,"",IFERROR(VLOOKUP(6&amp;$A:$A,list!$A:F,6,0),""))</f>
        <v/>
      </c>
      <c r="AJ236" s="10">
        <f>IF(IFERROR(VLOOKUP(6&amp;$A:$A,list!$A:G,7,0),"")=0,"",IFERROR(VLOOKUP(6&amp;$A:$A,list!$A:G,7,0),""))</f>
        <v/>
      </c>
      <c r="AK236" s="10">
        <f>IF(IFERROR(VLOOKUP(6&amp;$A:$A,list!$A:H,8,0),"")=0,"",IFERROR(VLOOKUP(6&amp;$A:$A,list!$A:H,8,0),""))</f>
        <v/>
      </c>
      <c r="AL236" s="2">
        <f>IF(IFERROR(VLOOKUP(7&amp;$A:$A,list!$A:C,3,0),"")=0,"",IFERROR(VLOOKUP(7&amp;$A:$A,list!$A:C,3,0),""))</f>
        <v/>
      </c>
      <c r="AM236" s="10">
        <f>IF(IFERROR(VLOOKUP(7&amp;$A:$A,list!$A:D,4,0),"")=0,"",IFERROR(VLOOKUP(7&amp;$A:$A,list!$A:D,4,0),""))</f>
        <v/>
      </c>
      <c r="AN236" s="10">
        <f>IF(IFERROR(VLOOKUP(7&amp;$A:$A,list!$A:E,5,0),"")=0,"",IFERROR(VLOOKUP(7&amp;$A:$A,list!$A:E,5,0),""))</f>
        <v/>
      </c>
      <c r="AO236" s="10">
        <f>IF(IFERROR(VLOOKUP(7&amp;$A:$A,list!$A:F,6,0),"")=0,"",IFERROR(VLOOKUP(7&amp;$A:$A,list!$A:F,6,0),""))</f>
        <v/>
      </c>
      <c r="AP236" s="10">
        <f>IF(IFERROR(VLOOKUP(7&amp;$A:$A,list!$A:G,7,0),"")=0,"",IFERROR(VLOOKUP(7&amp;$A:$A,list!$A:G,7,0),""))</f>
        <v/>
      </c>
      <c r="AQ236" s="10">
        <f>IF(IFERROR(VLOOKUP(7&amp;$A:$A,list!$A:H,8,0),"")=0,"",IFERROR(VLOOKUP(7&amp;$A:$A,list!$A:H,8,0),""))</f>
        <v/>
      </c>
      <c r="AR236" s="2">
        <f>IF(IFERROR(VLOOKUP(8&amp;$A:$A,list!$A:C,3,0),"")=0,"",IFERROR(VLOOKUP(8&amp;$A:$A,list!$A:C,3,0),""))</f>
        <v/>
      </c>
      <c r="AS236" s="10">
        <f>IF(IFERROR(VLOOKUP(8&amp;$A:$A,list!$A:D,4,0),"")=0,"",IFERROR(VLOOKUP(8&amp;$A:$A,list!$A:D,4,0),""))</f>
        <v/>
      </c>
      <c r="AT236" s="10">
        <f>IF(IFERROR(VLOOKUP(8&amp;$A:$A,list!$A:E,5,0),"")=0,"",IFERROR(VLOOKUP(8&amp;$A:$A,list!$A:E,5,0),""))</f>
        <v/>
      </c>
      <c r="AU236" s="10">
        <f>IF(IFERROR(VLOOKUP(8&amp;$A:$A,list!$A:F,6,0),"")=0,"",IFERROR(VLOOKUP(8&amp;$A:$A,list!$A:F,6,0),""))</f>
        <v/>
      </c>
      <c r="AV236" s="10">
        <f>IF(IFERROR(VLOOKUP(8&amp;$A:$A,list!$A:G,7,0),"")=0,"",IFERROR(VLOOKUP(8&amp;$A:$A,list!$A:G,7,0),""))</f>
        <v/>
      </c>
      <c r="AW236" s="3">
        <f>IF(IFERROR(VLOOKUP(8&amp;$A:$A,list!$A:H,8,0),"")=0,"",IFERROR(VLOOKUP(8&amp;$A:$A,list!$A:H,8,0),""))</f>
        <v/>
      </c>
    </row>
    <row r="237">
      <c r="B237" s="2">
        <f>IF(IFERROR(VLOOKUP(1&amp;$A:$A,list!$A:C,3,0),"")=0,"",IFERROR(VLOOKUP(1&amp;$A:$A,list!$A:C,3,0),""))</f>
        <v/>
      </c>
      <c r="C237" s="10">
        <f>IF(IFERROR(VLOOKUP(1&amp;$A:$A,list!$A:D,4,0),"")=0,"",IFERROR(VLOOKUP(1&amp;$A:$A,list!$A:D,4,0),""))</f>
        <v/>
      </c>
      <c r="D237" s="10">
        <f>IF(IFERROR(VLOOKUP(1&amp;$A:$A,list!$A:E,5,0),"")=0,"",IFERROR(VLOOKUP(1&amp;$A:$A,list!$A:E,5,0),""))</f>
        <v/>
      </c>
      <c r="E237" s="10">
        <f>IF(IFERROR(VLOOKUP(1&amp;$A:$A,list!$A:F,6,0),"")=0,"",IFERROR(VLOOKUP(1&amp;$A:$A,list!$A:F,6,0),""))</f>
        <v/>
      </c>
      <c r="F237" s="10">
        <f>IF(IFERROR(VLOOKUP(1&amp;$A:$A,list!$A:G,7,0),"")=0,"",IFERROR(VLOOKUP(1&amp;$A:$A,list!$A:G,7,0),""))</f>
        <v/>
      </c>
      <c r="G237" s="10">
        <f>IF(IFERROR(VLOOKUP(1&amp;$A:$A,list!$A:H,8,0),"")=0,"",IFERROR(VLOOKUP(1&amp;$A:$A,list!$A:H,8,0),""))</f>
        <v/>
      </c>
      <c r="H237" s="2">
        <f>IF(IFERROR(VLOOKUP(2&amp;$A:$A,list!$A:C,3,0),"")=0,"",IFERROR(VLOOKUP(2&amp;$A:$A,list!$A:C,3,0),""))</f>
        <v/>
      </c>
      <c r="I237" s="10">
        <f>IF(IFERROR(VLOOKUP(2&amp;$A:$A,list!$A:D,4,0),"")=0,"",IFERROR(VLOOKUP(2&amp;$A:$A,list!$A:D,4,0),""))</f>
        <v/>
      </c>
      <c r="J237" s="10">
        <f>IF(IFERROR(VLOOKUP(2&amp;$A:$A,list!$A:E,5,0),"")=0,"",IFERROR(VLOOKUP(2&amp;$A:$A,list!$A:E,5,0),""))</f>
        <v/>
      </c>
      <c r="K237" s="10">
        <f>IF(IFERROR(VLOOKUP(2&amp;$A:$A,list!$A:F,6,0),"")=0,"",IFERROR(VLOOKUP(2&amp;$A:$A,list!$A:F,6,0),""))</f>
        <v/>
      </c>
      <c r="L237" s="10">
        <f>IF(IFERROR(VLOOKUP(2&amp;$A:$A,list!$A:G,7,0),"")=0,"",IFERROR(VLOOKUP(2&amp;$A:$A,list!$A:G,7,0),""))</f>
        <v/>
      </c>
      <c r="M237" s="10">
        <f>IF(IFERROR(VLOOKUP(2&amp;$A:$A,list!$A:H,8,0),"")=0,"",IFERROR(VLOOKUP(2&amp;$A:$A,list!$A:H,8,0),""))</f>
        <v/>
      </c>
      <c r="N237" s="2">
        <f>IF(IFERROR(VLOOKUP(3&amp;$A:$A,list!$A:C,3,0),"")=0,"",IFERROR(VLOOKUP(3&amp;$A:$A,list!$A:C,3,0),""))</f>
        <v/>
      </c>
      <c r="O237" s="10">
        <f>IF(IFERROR(VLOOKUP(3&amp;$A:$A,list!$A:D,4,0),"")=0,"",IFERROR(VLOOKUP(3&amp;$A:$A,list!$A:D,4,0),""))</f>
        <v/>
      </c>
      <c r="P237" s="10">
        <f>IF(IFERROR(VLOOKUP(3&amp;$A:$A,list!$A:E,5,0),"")=0,"",IFERROR(VLOOKUP(3&amp;$A:$A,list!$A:E,5,0),""))</f>
        <v/>
      </c>
      <c r="Q237" s="10">
        <f>IF(IFERROR(VLOOKUP(3&amp;$A:$A,list!$A:F,6,0),"")=0,"",IFERROR(VLOOKUP(3&amp;$A:$A,list!$A:F,6,0),""))</f>
        <v/>
      </c>
      <c r="R237" s="10">
        <f>IF(IFERROR(VLOOKUP(3&amp;$A:$A,list!$A:G,7,0),"")=0,"",IFERROR(VLOOKUP(3&amp;$A:$A,list!$A:G,7,0),""))</f>
        <v/>
      </c>
      <c r="S237" s="10">
        <f>IF(IFERROR(VLOOKUP(3&amp;$A:$A,list!$A:H,8,0),"")=0,"",IFERROR(VLOOKUP(3&amp;$A:$A,list!$A:H,8,0),""))</f>
        <v/>
      </c>
      <c r="T237" s="2">
        <f>IF(IFERROR(VLOOKUP(4&amp;$A:$A,list!$A:C,3,0),"")=0,"",IFERROR(VLOOKUP(4&amp;$A:$A,list!$A:C,3,0),""))</f>
        <v/>
      </c>
      <c r="U237" s="10">
        <f>IF(IFERROR(VLOOKUP(4&amp;$A:$A,list!$A:D,4,0),"")=0,"",IFERROR(VLOOKUP(4&amp;$A:$A,list!$A:D,4,0),""))</f>
        <v/>
      </c>
      <c r="V237" s="10">
        <f>IF(IFERROR(VLOOKUP(4&amp;$A:$A,list!$A:E,5,0),"")=0,"",IFERROR(VLOOKUP(4&amp;$A:$A,list!$A:E,5,0),""))</f>
        <v/>
      </c>
      <c r="W237" s="10">
        <f>IF(IFERROR(VLOOKUP(4&amp;$A:$A,list!$A:F,6,0),"")=0,"",IFERROR(VLOOKUP(4&amp;$A:$A,list!$A:F,6,0),""))</f>
        <v/>
      </c>
      <c r="X237" s="10">
        <f>IF(IFERROR(VLOOKUP(4&amp;$A:$A,list!$A:G,7,0),"")=0,"",IFERROR(VLOOKUP(4&amp;$A:$A,list!$A:G,7,0),""))</f>
        <v/>
      </c>
      <c r="Y237" s="10">
        <f>IF(IFERROR(VLOOKUP(4&amp;$A:$A,list!$A:H,8,0),"")=0,"",IFERROR(VLOOKUP(4&amp;$A:$A,list!$A:H,8,0),""))</f>
        <v/>
      </c>
      <c r="Z237" s="2">
        <f>IF(IFERROR(VLOOKUP(5&amp;$A:$A,list!$A:C,3,0),"")=0,"",IFERROR(VLOOKUP(5&amp;$A:$A,list!$A:C,3,0),""))</f>
        <v/>
      </c>
      <c r="AA237" s="10">
        <f>IF(IFERROR(VLOOKUP(5&amp;$A:$A,list!$A:D,4,0),"")=0,"",IFERROR(VLOOKUP(5&amp;$A:$A,list!$A:D,4,0),""))</f>
        <v/>
      </c>
      <c r="AB237" s="10">
        <f>IF(IFERROR(VLOOKUP(5&amp;$A:$A,list!$A:E,5,0),"")=0,"",IFERROR(VLOOKUP(5&amp;$A:$A,list!$A:E,5,0),""))</f>
        <v/>
      </c>
      <c r="AC237" s="10">
        <f>IF(IFERROR(VLOOKUP(5&amp;$A:$A,list!$A:F,6,0),"")=0,"",IFERROR(VLOOKUP(5&amp;$A:$A,list!$A:F,6,0),""))</f>
        <v/>
      </c>
      <c r="AD237" s="10">
        <f>IF(IFERROR(VLOOKUP(5&amp;$A:$A,list!$A:G,7,0),"")=0,"",IFERROR(VLOOKUP(5&amp;$A:$A,list!$A:G,7,0),""))</f>
        <v/>
      </c>
      <c r="AE237" s="10">
        <f>IF(IFERROR(VLOOKUP(5&amp;$A:$A,list!$A:H,8,0),"")=0,"",IFERROR(VLOOKUP(5&amp;$A:$A,list!$A:H,8,0),""))</f>
        <v/>
      </c>
      <c r="AF237" s="2">
        <f>IF(IFERROR(VLOOKUP(6&amp;$A:$A,list!$A:C,3,0),"")=0,"",IFERROR(VLOOKUP(6&amp;$A:$A,list!$A:C,3,0),""))</f>
        <v/>
      </c>
      <c r="AG237" s="10">
        <f>IF(IFERROR(VLOOKUP(6&amp;$A:$A,list!$A:D,4,0),"")=0,"",IFERROR(VLOOKUP(6&amp;$A:$A,list!$A:D,4,0),""))</f>
        <v/>
      </c>
      <c r="AH237" s="10">
        <f>IF(IFERROR(VLOOKUP(6&amp;$A:$A,list!$A:E,5,0),"")=0,"",IFERROR(VLOOKUP(6&amp;$A:$A,list!$A:E,5,0),""))</f>
        <v/>
      </c>
      <c r="AI237" s="10">
        <f>IF(IFERROR(VLOOKUP(6&amp;$A:$A,list!$A:F,6,0),"")=0,"",IFERROR(VLOOKUP(6&amp;$A:$A,list!$A:F,6,0),""))</f>
        <v/>
      </c>
      <c r="AJ237" s="10">
        <f>IF(IFERROR(VLOOKUP(6&amp;$A:$A,list!$A:G,7,0),"")=0,"",IFERROR(VLOOKUP(6&amp;$A:$A,list!$A:G,7,0),""))</f>
        <v/>
      </c>
      <c r="AK237" s="10">
        <f>IF(IFERROR(VLOOKUP(6&amp;$A:$A,list!$A:H,8,0),"")=0,"",IFERROR(VLOOKUP(6&amp;$A:$A,list!$A:H,8,0),""))</f>
        <v/>
      </c>
      <c r="AL237" s="2">
        <f>IF(IFERROR(VLOOKUP(7&amp;$A:$A,list!$A:C,3,0),"")=0,"",IFERROR(VLOOKUP(7&amp;$A:$A,list!$A:C,3,0),""))</f>
        <v/>
      </c>
      <c r="AM237" s="10">
        <f>IF(IFERROR(VLOOKUP(7&amp;$A:$A,list!$A:D,4,0),"")=0,"",IFERROR(VLOOKUP(7&amp;$A:$A,list!$A:D,4,0),""))</f>
        <v/>
      </c>
      <c r="AN237" s="10">
        <f>IF(IFERROR(VLOOKUP(7&amp;$A:$A,list!$A:E,5,0),"")=0,"",IFERROR(VLOOKUP(7&amp;$A:$A,list!$A:E,5,0),""))</f>
        <v/>
      </c>
      <c r="AO237" s="10">
        <f>IF(IFERROR(VLOOKUP(7&amp;$A:$A,list!$A:F,6,0),"")=0,"",IFERROR(VLOOKUP(7&amp;$A:$A,list!$A:F,6,0),""))</f>
        <v/>
      </c>
      <c r="AP237" s="10">
        <f>IF(IFERROR(VLOOKUP(7&amp;$A:$A,list!$A:G,7,0),"")=0,"",IFERROR(VLOOKUP(7&amp;$A:$A,list!$A:G,7,0),""))</f>
        <v/>
      </c>
      <c r="AQ237" s="10">
        <f>IF(IFERROR(VLOOKUP(7&amp;$A:$A,list!$A:H,8,0),"")=0,"",IFERROR(VLOOKUP(7&amp;$A:$A,list!$A:H,8,0),""))</f>
        <v/>
      </c>
      <c r="AR237" s="2">
        <f>IF(IFERROR(VLOOKUP(8&amp;$A:$A,list!$A:C,3,0),"")=0,"",IFERROR(VLOOKUP(8&amp;$A:$A,list!$A:C,3,0),""))</f>
        <v/>
      </c>
      <c r="AS237" s="10">
        <f>IF(IFERROR(VLOOKUP(8&amp;$A:$A,list!$A:D,4,0),"")=0,"",IFERROR(VLOOKUP(8&amp;$A:$A,list!$A:D,4,0),""))</f>
        <v/>
      </c>
      <c r="AT237" s="10">
        <f>IF(IFERROR(VLOOKUP(8&amp;$A:$A,list!$A:E,5,0),"")=0,"",IFERROR(VLOOKUP(8&amp;$A:$A,list!$A:E,5,0),""))</f>
        <v/>
      </c>
      <c r="AU237" s="10">
        <f>IF(IFERROR(VLOOKUP(8&amp;$A:$A,list!$A:F,6,0),"")=0,"",IFERROR(VLOOKUP(8&amp;$A:$A,list!$A:F,6,0),""))</f>
        <v/>
      </c>
      <c r="AV237" s="10">
        <f>IF(IFERROR(VLOOKUP(8&amp;$A:$A,list!$A:G,7,0),"")=0,"",IFERROR(VLOOKUP(8&amp;$A:$A,list!$A:G,7,0),""))</f>
        <v/>
      </c>
      <c r="AW237" s="3">
        <f>IF(IFERROR(VLOOKUP(8&amp;$A:$A,list!$A:H,8,0),"")=0,"",IFERROR(VLOOKUP(8&amp;$A:$A,list!$A:H,8,0),""))</f>
        <v/>
      </c>
    </row>
    <row r="238">
      <c r="B238" s="2">
        <f>IF(IFERROR(VLOOKUP(1&amp;$A:$A,list!$A:C,3,0),"")=0,"",IFERROR(VLOOKUP(1&amp;$A:$A,list!$A:C,3,0),""))</f>
        <v/>
      </c>
      <c r="C238" s="10">
        <f>IF(IFERROR(VLOOKUP(1&amp;$A:$A,list!$A:D,4,0),"")=0,"",IFERROR(VLOOKUP(1&amp;$A:$A,list!$A:D,4,0),""))</f>
        <v/>
      </c>
      <c r="D238" s="10">
        <f>IF(IFERROR(VLOOKUP(1&amp;$A:$A,list!$A:E,5,0),"")=0,"",IFERROR(VLOOKUP(1&amp;$A:$A,list!$A:E,5,0),""))</f>
        <v/>
      </c>
      <c r="E238" s="10">
        <f>IF(IFERROR(VLOOKUP(1&amp;$A:$A,list!$A:F,6,0),"")=0,"",IFERROR(VLOOKUP(1&amp;$A:$A,list!$A:F,6,0),""))</f>
        <v/>
      </c>
      <c r="F238" s="10">
        <f>IF(IFERROR(VLOOKUP(1&amp;$A:$A,list!$A:G,7,0),"")=0,"",IFERROR(VLOOKUP(1&amp;$A:$A,list!$A:G,7,0),""))</f>
        <v/>
      </c>
      <c r="G238" s="10">
        <f>IF(IFERROR(VLOOKUP(1&amp;$A:$A,list!$A:H,8,0),"")=0,"",IFERROR(VLOOKUP(1&amp;$A:$A,list!$A:H,8,0),""))</f>
        <v/>
      </c>
      <c r="H238" s="2">
        <f>IF(IFERROR(VLOOKUP(2&amp;$A:$A,list!$A:C,3,0),"")=0,"",IFERROR(VLOOKUP(2&amp;$A:$A,list!$A:C,3,0),""))</f>
        <v/>
      </c>
      <c r="I238" s="10">
        <f>IF(IFERROR(VLOOKUP(2&amp;$A:$A,list!$A:D,4,0),"")=0,"",IFERROR(VLOOKUP(2&amp;$A:$A,list!$A:D,4,0),""))</f>
        <v/>
      </c>
      <c r="J238" s="10">
        <f>IF(IFERROR(VLOOKUP(2&amp;$A:$A,list!$A:E,5,0),"")=0,"",IFERROR(VLOOKUP(2&amp;$A:$A,list!$A:E,5,0),""))</f>
        <v/>
      </c>
      <c r="K238" s="10">
        <f>IF(IFERROR(VLOOKUP(2&amp;$A:$A,list!$A:F,6,0),"")=0,"",IFERROR(VLOOKUP(2&amp;$A:$A,list!$A:F,6,0),""))</f>
        <v/>
      </c>
      <c r="L238" s="10">
        <f>IF(IFERROR(VLOOKUP(2&amp;$A:$A,list!$A:G,7,0),"")=0,"",IFERROR(VLOOKUP(2&amp;$A:$A,list!$A:G,7,0),""))</f>
        <v/>
      </c>
      <c r="M238" s="10">
        <f>IF(IFERROR(VLOOKUP(2&amp;$A:$A,list!$A:H,8,0),"")=0,"",IFERROR(VLOOKUP(2&amp;$A:$A,list!$A:H,8,0),""))</f>
        <v/>
      </c>
      <c r="N238" s="2">
        <f>IF(IFERROR(VLOOKUP(3&amp;$A:$A,list!$A:C,3,0),"")=0,"",IFERROR(VLOOKUP(3&amp;$A:$A,list!$A:C,3,0),""))</f>
        <v/>
      </c>
      <c r="O238" s="10">
        <f>IF(IFERROR(VLOOKUP(3&amp;$A:$A,list!$A:D,4,0),"")=0,"",IFERROR(VLOOKUP(3&amp;$A:$A,list!$A:D,4,0),""))</f>
        <v/>
      </c>
      <c r="P238" s="10">
        <f>IF(IFERROR(VLOOKUP(3&amp;$A:$A,list!$A:E,5,0),"")=0,"",IFERROR(VLOOKUP(3&amp;$A:$A,list!$A:E,5,0),""))</f>
        <v/>
      </c>
      <c r="Q238" s="10">
        <f>IF(IFERROR(VLOOKUP(3&amp;$A:$A,list!$A:F,6,0),"")=0,"",IFERROR(VLOOKUP(3&amp;$A:$A,list!$A:F,6,0),""))</f>
        <v/>
      </c>
      <c r="R238" s="10">
        <f>IF(IFERROR(VLOOKUP(3&amp;$A:$A,list!$A:G,7,0),"")=0,"",IFERROR(VLOOKUP(3&amp;$A:$A,list!$A:G,7,0),""))</f>
        <v/>
      </c>
      <c r="S238" s="10">
        <f>IF(IFERROR(VLOOKUP(3&amp;$A:$A,list!$A:H,8,0),"")=0,"",IFERROR(VLOOKUP(3&amp;$A:$A,list!$A:H,8,0),""))</f>
        <v/>
      </c>
      <c r="T238" s="2">
        <f>IF(IFERROR(VLOOKUP(4&amp;$A:$A,list!$A:C,3,0),"")=0,"",IFERROR(VLOOKUP(4&amp;$A:$A,list!$A:C,3,0),""))</f>
        <v/>
      </c>
      <c r="U238" s="10">
        <f>IF(IFERROR(VLOOKUP(4&amp;$A:$A,list!$A:D,4,0),"")=0,"",IFERROR(VLOOKUP(4&amp;$A:$A,list!$A:D,4,0),""))</f>
        <v/>
      </c>
      <c r="V238" s="10">
        <f>IF(IFERROR(VLOOKUP(4&amp;$A:$A,list!$A:E,5,0),"")=0,"",IFERROR(VLOOKUP(4&amp;$A:$A,list!$A:E,5,0),""))</f>
        <v/>
      </c>
      <c r="W238" s="10">
        <f>IF(IFERROR(VLOOKUP(4&amp;$A:$A,list!$A:F,6,0),"")=0,"",IFERROR(VLOOKUP(4&amp;$A:$A,list!$A:F,6,0),""))</f>
        <v/>
      </c>
      <c r="X238" s="10">
        <f>IF(IFERROR(VLOOKUP(4&amp;$A:$A,list!$A:G,7,0),"")=0,"",IFERROR(VLOOKUP(4&amp;$A:$A,list!$A:G,7,0),""))</f>
        <v/>
      </c>
      <c r="Y238" s="10">
        <f>IF(IFERROR(VLOOKUP(4&amp;$A:$A,list!$A:H,8,0),"")=0,"",IFERROR(VLOOKUP(4&amp;$A:$A,list!$A:H,8,0),""))</f>
        <v/>
      </c>
      <c r="Z238" s="2">
        <f>IF(IFERROR(VLOOKUP(5&amp;$A:$A,list!$A:C,3,0),"")=0,"",IFERROR(VLOOKUP(5&amp;$A:$A,list!$A:C,3,0),""))</f>
        <v/>
      </c>
      <c r="AA238" s="10">
        <f>IF(IFERROR(VLOOKUP(5&amp;$A:$A,list!$A:D,4,0),"")=0,"",IFERROR(VLOOKUP(5&amp;$A:$A,list!$A:D,4,0),""))</f>
        <v/>
      </c>
      <c r="AB238" s="10">
        <f>IF(IFERROR(VLOOKUP(5&amp;$A:$A,list!$A:E,5,0),"")=0,"",IFERROR(VLOOKUP(5&amp;$A:$A,list!$A:E,5,0),""))</f>
        <v/>
      </c>
      <c r="AC238" s="10">
        <f>IF(IFERROR(VLOOKUP(5&amp;$A:$A,list!$A:F,6,0),"")=0,"",IFERROR(VLOOKUP(5&amp;$A:$A,list!$A:F,6,0),""))</f>
        <v/>
      </c>
      <c r="AD238" s="10">
        <f>IF(IFERROR(VLOOKUP(5&amp;$A:$A,list!$A:G,7,0),"")=0,"",IFERROR(VLOOKUP(5&amp;$A:$A,list!$A:G,7,0),""))</f>
        <v/>
      </c>
      <c r="AE238" s="10">
        <f>IF(IFERROR(VLOOKUP(5&amp;$A:$A,list!$A:H,8,0),"")=0,"",IFERROR(VLOOKUP(5&amp;$A:$A,list!$A:H,8,0),""))</f>
        <v/>
      </c>
      <c r="AF238" s="2">
        <f>IF(IFERROR(VLOOKUP(6&amp;$A:$A,list!$A:C,3,0),"")=0,"",IFERROR(VLOOKUP(6&amp;$A:$A,list!$A:C,3,0),""))</f>
        <v/>
      </c>
      <c r="AG238" s="10">
        <f>IF(IFERROR(VLOOKUP(6&amp;$A:$A,list!$A:D,4,0),"")=0,"",IFERROR(VLOOKUP(6&amp;$A:$A,list!$A:D,4,0),""))</f>
        <v/>
      </c>
      <c r="AH238" s="10">
        <f>IF(IFERROR(VLOOKUP(6&amp;$A:$A,list!$A:E,5,0),"")=0,"",IFERROR(VLOOKUP(6&amp;$A:$A,list!$A:E,5,0),""))</f>
        <v/>
      </c>
      <c r="AI238" s="10">
        <f>IF(IFERROR(VLOOKUP(6&amp;$A:$A,list!$A:F,6,0),"")=0,"",IFERROR(VLOOKUP(6&amp;$A:$A,list!$A:F,6,0),""))</f>
        <v/>
      </c>
      <c r="AJ238" s="10">
        <f>IF(IFERROR(VLOOKUP(6&amp;$A:$A,list!$A:G,7,0),"")=0,"",IFERROR(VLOOKUP(6&amp;$A:$A,list!$A:G,7,0),""))</f>
        <v/>
      </c>
      <c r="AK238" s="10">
        <f>IF(IFERROR(VLOOKUP(6&amp;$A:$A,list!$A:H,8,0),"")=0,"",IFERROR(VLOOKUP(6&amp;$A:$A,list!$A:H,8,0),""))</f>
        <v/>
      </c>
      <c r="AL238" s="2">
        <f>IF(IFERROR(VLOOKUP(7&amp;$A:$A,list!$A:C,3,0),"")=0,"",IFERROR(VLOOKUP(7&amp;$A:$A,list!$A:C,3,0),""))</f>
        <v/>
      </c>
      <c r="AM238" s="10">
        <f>IF(IFERROR(VLOOKUP(7&amp;$A:$A,list!$A:D,4,0),"")=0,"",IFERROR(VLOOKUP(7&amp;$A:$A,list!$A:D,4,0),""))</f>
        <v/>
      </c>
      <c r="AN238" s="10">
        <f>IF(IFERROR(VLOOKUP(7&amp;$A:$A,list!$A:E,5,0),"")=0,"",IFERROR(VLOOKUP(7&amp;$A:$A,list!$A:E,5,0),""))</f>
        <v/>
      </c>
      <c r="AO238" s="10">
        <f>IF(IFERROR(VLOOKUP(7&amp;$A:$A,list!$A:F,6,0),"")=0,"",IFERROR(VLOOKUP(7&amp;$A:$A,list!$A:F,6,0),""))</f>
        <v/>
      </c>
      <c r="AP238" s="10">
        <f>IF(IFERROR(VLOOKUP(7&amp;$A:$A,list!$A:G,7,0),"")=0,"",IFERROR(VLOOKUP(7&amp;$A:$A,list!$A:G,7,0),""))</f>
        <v/>
      </c>
      <c r="AQ238" s="10">
        <f>IF(IFERROR(VLOOKUP(7&amp;$A:$A,list!$A:H,8,0),"")=0,"",IFERROR(VLOOKUP(7&amp;$A:$A,list!$A:H,8,0),""))</f>
        <v/>
      </c>
      <c r="AR238" s="2">
        <f>IF(IFERROR(VLOOKUP(8&amp;$A:$A,list!$A:C,3,0),"")=0,"",IFERROR(VLOOKUP(8&amp;$A:$A,list!$A:C,3,0),""))</f>
        <v/>
      </c>
      <c r="AS238" s="10">
        <f>IF(IFERROR(VLOOKUP(8&amp;$A:$A,list!$A:D,4,0),"")=0,"",IFERROR(VLOOKUP(8&amp;$A:$A,list!$A:D,4,0),""))</f>
        <v/>
      </c>
      <c r="AT238" s="10">
        <f>IF(IFERROR(VLOOKUP(8&amp;$A:$A,list!$A:E,5,0),"")=0,"",IFERROR(VLOOKUP(8&amp;$A:$A,list!$A:E,5,0),""))</f>
        <v/>
      </c>
      <c r="AU238" s="10">
        <f>IF(IFERROR(VLOOKUP(8&amp;$A:$A,list!$A:F,6,0),"")=0,"",IFERROR(VLOOKUP(8&amp;$A:$A,list!$A:F,6,0),""))</f>
        <v/>
      </c>
      <c r="AV238" s="10">
        <f>IF(IFERROR(VLOOKUP(8&amp;$A:$A,list!$A:G,7,0),"")=0,"",IFERROR(VLOOKUP(8&amp;$A:$A,list!$A:G,7,0),""))</f>
        <v/>
      </c>
      <c r="AW238" s="3">
        <f>IF(IFERROR(VLOOKUP(8&amp;$A:$A,list!$A:H,8,0),"")=0,"",IFERROR(VLOOKUP(8&amp;$A:$A,list!$A:H,8,0),""))</f>
        <v/>
      </c>
    </row>
    <row r="239">
      <c r="B239" s="2">
        <f>IF(IFERROR(VLOOKUP(1&amp;$A:$A,list!$A:C,3,0),"")=0,"",IFERROR(VLOOKUP(1&amp;$A:$A,list!$A:C,3,0),""))</f>
        <v/>
      </c>
      <c r="C239" s="10">
        <f>IF(IFERROR(VLOOKUP(1&amp;$A:$A,list!$A:D,4,0),"")=0,"",IFERROR(VLOOKUP(1&amp;$A:$A,list!$A:D,4,0),""))</f>
        <v/>
      </c>
      <c r="D239" s="10">
        <f>IF(IFERROR(VLOOKUP(1&amp;$A:$A,list!$A:E,5,0),"")=0,"",IFERROR(VLOOKUP(1&amp;$A:$A,list!$A:E,5,0),""))</f>
        <v/>
      </c>
      <c r="E239" s="10">
        <f>IF(IFERROR(VLOOKUP(1&amp;$A:$A,list!$A:F,6,0),"")=0,"",IFERROR(VLOOKUP(1&amp;$A:$A,list!$A:F,6,0),""))</f>
        <v/>
      </c>
      <c r="F239" s="10">
        <f>IF(IFERROR(VLOOKUP(1&amp;$A:$A,list!$A:G,7,0),"")=0,"",IFERROR(VLOOKUP(1&amp;$A:$A,list!$A:G,7,0),""))</f>
        <v/>
      </c>
      <c r="G239" s="10">
        <f>IF(IFERROR(VLOOKUP(1&amp;$A:$A,list!$A:H,8,0),"")=0,"",IFERROR(VLOOKUP(1&amp;$A:$A,list!$A:H,8,0),""))</f>
        <v/>
      </c>
      <c r="H239" s="2">
        <f>IF(IFERROR(VLOOKUP(2&amp;$A:$A,list!$A:C,3,0),"")=0,"",IFERROR(VLOOKUP(2&amp;$A:$A,list!$A:C,3,0),""))</f>
        <v/>
      </c>
      <c r="I239" s="10">
        <f>IF(IFERROR(VLOOKUP(2&amp;$A:$A,list!$A:D,4,0),"")=0,"",IFERROR(VLOOKUP(2&amp;$A:$A,list!$A:D,4,0),""))</f>
        <v/>
      </c>
      <c r="J239" s="10">
        <f>IF(IFERROR(VLOOKUP(2&amp;$A:$A,list!$A:E,5,0),"")=0,"",IFERROR(VLOOKUP(2&amp;$A:$A,list!$A:E,5,0),""))</f>
        <v/>
      </c>
      <c r="K239" s="10">
        <f>IF(IFERROR(VLOOKUP(2&amp;$A:$A,list!$A:F,6,0),"")=0,"",IFERROR(VLOOKUP(2&amp;$A:$A,list!$A:F,6,0),""))</f>
        <v/>
      </c>
      <c r="L239" s="10">
        <f>IF(IFERROR(VLOOKUP(2&amp;$A:$A,list!$A:G,7,0),"")=0,"",IFERROR(VLOOKUP(2&amp;$A:$A,list!$A:G,7,0),""))</f>
        <v/>
      </c>
      <c r="M239" s="10">
        <f>IF(IFERROR(VLOOKUP(2&amp;$A:$A,list!$A:H,8,0),"")=0,"",IFERROR(VLOOKUP(2&amp;$A:$A,list!$A:H,8,0),""))</f>
        <v/>
      </c>
      <c r="N239" s="2">
        <f>IF(IFERROR(VLOOKUP(3&amp;$A:$A,list!$A:C,3,0),"")=0,"",IFERROR(VLOOKUP(3&amp;$A:$A,list!$A:C,3,0),""))</f>
        <v/>
      </c>
      <c r="O239" s="10">
        <f>IF(IFERROR(VLOOKUP(3&amp;$A:$A,list!$A:D,4,0),"")=0,"",IFERROR(VLOOKUP(3&amp;$A:$A,list!$A:D,4,0),""))</f>
        <v/>
      </c>
      <c r="P239" s="10">
        <f>IF(IFERROR(VLOOKUP(3&amp;$A:$A,list!$A:E,5,0),"")=0,"",IFERROR(VLOOKUP(3&amp;$A:$A,list!$A:E,5,0),""))</f>
        <v/>
      </c>
      <c r="Q239" s="10">
        <f>IF(IFERROR(VLOOKUP(3&amp;$A:$A,list!$A:F,6,0),"")=0,"",IFERROR(VLOOKUP(3&amp;$A:$A,list!$A:F,6,0),""))</f>
        <v/>
      </c>
      <c r="R239" s="10">
        <f>IF(IFERROR(VLOOKUP(3&amp;$A:$A,list!$A:G,7,0),"")=0,"",IFERROR(VLOOKUP(3&amp;$A:$A,list!$A:G,7,0),""))</f>
        <v/>
      </c>
      <c r="S239" s="10">
        <f>IF(IFERROR(VLOOKUP(3&amp;$A:$A,list!$A:H,8,0),"")=0,"",IFERROR(VLOOKUP(3&amp;$A:$A,list!$A:H,8,0),""))</f>
        <v/>
      </c>
      <c r="T239" s="2">
        <f>IF(IFERROR(VLOOKUP(4&amp;$A:$A,list!$A:C,3,0),"")=0,"",IFERROR(VLOOKUP(4&amp;$A:$A,list!$A:C,3,0),""))</f>
        <v/>
      </c>
      <c r="U239" s="10">
        <f>IF(IFERROR(VLOOKUP(4&amp;$A:$A,list!$A:D,4,0),"")=0,"",IFERROR(VLOOKUP(4&amp;$A:$A,list!$A:D,4,0),""))</f>
        <v/>
      </c>
      <c r="V239" s="10">
        <f>IF(IFERROR(VLOOKUP(4&amp;$A:$A,list!$A:E,5,0),"")=0,"",IFERROR(VLOOKUP(4&amp;$A:$A,list!$A:E,5,0),""))</f>
        <v/>
      </c>
      <c r="W239" s="10">
        <f>IF(IFERROR(VLOOKUP(4&amp;$A:$A,list!$A:F,6,0),"")=0,"",IFERROR(VLOOKUP(4&amp;$A:$A,list!$A:F,6,0),""))</f>
        <v/>
      </c>
      <c r="X239" s="10">
        <f>IF(IFERROR(VLOOKUP(4&amp;$A:$A,list!$A:G,7,0),"")=0,"",IFERROR(VLOOKUP(4&amp;$A:$A,list!$A:G,7,0),""))</f>
        <v/>
      </c>
      <c r="Y239" s="10">
        <f>IF(IFERROR(VLOOKUP(4&amp;$A:$A,list!$A:H,8,0),"")=0,"",IFERROR(VLOOKUP(4&amp;$A:$A,list!$A:H,8,0),""))</f>
        <v/>
      </c>
      <c r="Z239" s="2">
        <f>IF(IFERROR(VLOOKUP(5&amp;$A:$A,list!$A:C,3,0),"")=0,"",IFERROR(VLOOKUP(5&amp;$A:$A,list!$A:C,3,0),""))</f>
        <v/>
      </c>
      <c r="AA239" s="10">
        <f>IF(IFERROR(VLOOKUP(5&amp;$A:$A,list!$A:D,4,0),"")=0,"",IFERROR(VLOOKUP(5&amp;$A:$A,list!$A:D,4,0),""))</f>
        <v/>
      </c>
      <c r="AB239" s="10">
        <f>IF(IFERROR(VLOOKUP(5&amp;$A:$A,list!$A:E,5,0),"")=0,"",IFERROR(VLOOKUP(5&amp;$A:$A,list!$A:E,5,0),""))</f>
        <v/>
      </c>
      <c r="AC239" s="10">
        <f>IF(IFERROR(VLOOKUP(5&amp;$A:$A,list!$A:F,6,0),"")=0,"",IFERROR(VLOOKUP(5&amp;$A:$A,list!$A:F,6,0),""))</f>
        <v/>
      </c>
      <c r="AD239" s="10">
        <f>IF(IFERROR(VLOOKUP(5&amp;$A:$A,list!$A:G,7,0),"")=0,"",IFERROR(VLOOKUP(5&amp;$A:$A,list!$A:G,7,0),""))</f>
        <v/>
      </c>
      <c r="AE239" s="10">
        <f>IF(IFERROR(VLOOKUP(5&amp;$A:$A,list!$A:H,8,0),"")=0,"",IFERROR(VLOOKUP(5&amp;$A:$A,list!$A:H,8,0),""))</f>
        <v/>
      </c>
      <c r="AF239" s="2">
        <f>IF(IFERROR(VLOOKUP(6&amp;$A:$A,list!$A:C,3,0),"")=0,"",IFERROR(VLOOKUP(6&amp;$A:$A,list!$A:C,3,0),""))</f>
        <v/>
      </c>
      <c r="AG239" s="10">
        <f>IF(IFERROR(VLOOKUP(6&amp;$A:$A,list!$A:D,4,0),"")=0,"",IFERROR(VLOOKUP(6&amp;$A:$A,list!$A:D,4,0),""))</f>
        <v/>
      </c>
      <c r="AH239" s="10">
        <f>IF(IFERROR(VLOOKUP(6&amp;$A:$A,list!$A:E,5,0),"")=0,"",IFERROR(VLOOKUP(6&amp;$A:$A,list!$A:E,5,0),""))</f>
        <v/>
      </c>
      <c r="AI239" s="10">
        <f>IF(IFERROR(VLOOKUP(6&amp;$A:$A,list!$A:F,6,0),"")=0,"",IFERROR(VLOOKUP(6&amp;$A:$A,list!$A:F,6,0),""))</f>
        <v/>
      </c>
      <c r="AJ239" s="10">
        <f>IF(IFERROR(VLOOKUP(6&amp;$A:$A,list!$A:G,7,0),"")=0,"",IFERROR(VLOOKUP(6&amp;$A:$A,list!$A:G,7,0),""))</f>
        <v/>
      </c>
      <c r="AK239" s="10">
        <f>IF(IFERROR(VLOOKUP(6&amp;$A:$A,list!$A:H,8,0),"")=0,"",IFERROR(VLOOKUP(6&amp;$A:$A,list!$A:H,8,0),""))</f>
        <v/>
      </c>
      <c r="AL239" s="2">
        <f>IF(IFERROR(VLOOKUP(7&amp;$A:$A,list!$A:C,3,0),"")=0,"",IFERROR(VLOOKUP(7&amp;$A:$A,list!$A:C,3,0),""))</f>
        <v/>
      </c>
      <c r="AM239" s="10">
        <f>IF(IFERROR(VLOOKUP(7&amp;$A:$A,list!$A:D,4,0),"")=0,"",IFERROR(VLOOKUP(7&amp;$A:$A,list!$A:D,4,0),""))</f>
        <v/>
      </c>
      <c r="AN239" s="10">
        <f>IF(IFERROR(VLOOKUP(7&amp;$A:$A,list!$A:E,5,0),"")=0,"",IFERROR(VLOOKUP(7&amp;$A:$A,list!$A:E,5,0),""))</f>
        <v/>
      </c>
      <c r="AO239" s="10">
        <f>IF(IFERROR(VLOOKUP(7&amp;$A:$A,list!$A:F,6,0),"")=0,"",IFERROR(VLOOKUP(7&amp;$A:$A,list!$A:F,6,0),""))</f>
        <v/>
      </c>
      <c r="AP239" s="10">
        <f>IF(IFERROR(VLOOKUP(7&amp;$A:$A,list!$A:G,7,0),"")=0,"",IFERROR(VLOOKUP(7&amp;$A:$A,list!$A:G,7,0),""))</f>
        <v/>
      </c>
      <c r="AQ239" s="10">
        <f>IF(IFERROR(VLOOKUP(7&amp;$A:$A,list!$A:H,8,0),"")=0,"",IFERROR(VLOOKUP(7&amp;$A:$A,list!$A:H,8,0),""))</f>
        <v/>
      </c>
      <c r="AR239" s="2">
        <f>IF(IFERROR(VLOOKUP(8&amp;$A:$A,list!$A:C,3,0),"")=0,"",IFERROR(VLOOKUP(8&amp;$A:$A,list!$A:C,3,0),""))</f>
        <v/>
      </c>
      <c r="AS239" s="10">
        <f>IF(IFERROR(VLOOKUP(8&amp;$A:$A,list!$A:D,4,0),"")=0,"",IFERROR(VLOOKUP(8&amp;$A:$A,list!$A:D,4,0),""))</f>
        <v/>
      </c>
      <c r="AT239" s="10">
        <f>IF(IFERROR(VLOOKUP(8&amp;$A:$A,list!$A:E,5,0),"")=0,"",IFERROR(VLOOKUP(8&amp;$A:$A,list!$A:E,5,0),""))</f>
        <v/>
      </c>
      <c r="AU239" s="10">
        <f>IF(IFERROR(VLOOKUP(8&amp;$A:$A,list!$A:F,6,0),"")=0,"",IFERROR(VLOOKUP(8&amp;$A:$A,list!$A:F,6,0),""))</f>
        <v/>
      </c>
      <c r="AV239" s="10">
        <f>IF(IFERROR(VLOOKUP(8&amp;$A:$A,list!$A:G,7,0),"")=0,"",IFERROR(VLOOKUP(8&amp;$A:$A,list!$A:G,7,0),""))</f>
        <v/>
      </c>
      <c r="AW239" s="3">
        <f>IF(IFERROR(VLOOKUP(8&amp;$A:$A,list!$A:H,8,0),"")=0,"",IFERROR(VLOOKUP(8&amp;$A:$A,list!$A:H,8,0),""))</f>
        <v/>
      </c>
    </row>
    <row r="240">
      <c r="B240" s="2">
        <f>IF(IFERROR(VLOOKUP(1&amp;$A:$A,list!$A:C,3,0),"")=0,"",IFERROR(VLOOKUP(1&amp;$A:$A,list!$A:C,3,0),""))</f>
        <v/>
      </c>
      <c r="C240" s="10">
        <f>IF(IFERROR(VLOOKUP(1&amp;$A:$A,list!$A:D,4,0),"")=0,"",IFERROR(VLOOKUP(1&amp;$A:$A,list!$A:D,4,0),""))</f>
        <v/>
      </c>
      <c r="D240" s="10">
        <f>IF(IFERROR(VLOOKUP(1&amp;$A:$A,list!$A:E,5,0),"")=0,"",IFERROR(VLOOKUP(1&amp;$A:$A,list!$A:E,5,0),""))</f>
        <v/>
      </c>
      <c r="E240" s="10">
        <f>IF(IFERROR(VLOOKUP(1&amp;$A:$A,list!$A:F,6,0),"")=0,"",IFERROR(VLOOKUP(1&amp;$A:$A,list!$A:F,6,0),""))</f>
        <v/>
      </c>
      <c r="F240" s="10">
        <f>IF(IFERROR(VLOOKUP(1&amp;$A:$A,list!$A:G,7,0),"")=0,"",IFERROR(VLOOKUP(1&amp;$A:$A,list!$A:G,7,0),""))</f>
        <v/>
      </c>
      <c r="G240" s="10">
        <f>IF(IFERROR(VLOOKUP(1&amp;$A:$A,list!$A:H,8,0),"")=0,"",IFERROR(VLOOKUP(1&amp;$A:$A,list!$A:H,8,0),""))</f>
        <v/>
      </c>
      <c r="H240" s="2">
        <f>IF(IFERROR(VLOOKUP(2&amp;$A:$A,list!$A:C,3,0),"")=0,"",IFERROR(VLOOKUP(2&amp;$A:$A,list!$A:C,3,0),""))</f>
        <v/>
      </c>
      <c r="I240" s="10">
        <f>IF(IFERROR(VLOOKUP(2&amp;$A:$A,list!$A:D,4,0),"")=0,"",IFERROR(VLOOKUP(2&amp;$A:$A,list!$A:D,4,0),""))</f>
        <v/>
      </c>
      <c r="J240" s="10">
        <f>IF(IFERROR(VLOOKUP(2&amp;$A:$A,list!$A:E,5,0),"")=0,"",IFERROR(VLOOKUP(2&amp;$A:$A,list!$A:E,5,0),""))</f>
        <v/>
      </c>
      <c r="K240" s="10">
        <f>IF(IFERROR(VLOOKUP(2&amp;$A:$A,list!$A:F,6,0),"")=0,"",IFERROR(VLOOKUP(2&amp;$A:$A,list!$A:F,6,0),""))</f>
        <v/>
      </c>
      <c r="L240" s="10">
        <f>IF(IFERROR(VLOOKUP(2&amp;$A:$A,list!$A:G,7,0),"")=0,"",IFERROR(VLOOKUP(2&amp;$A:$A,list!$A:G,7,0),""))</f>
        <v/>
      </c>
      <c r="M240" s="10">
        <f>IF(IFERROR(VLOOKUP(2&amp;$A:$A,list!$A:H,8,0),"")=0,"",IFERROR(VLOOKUP(2&amp;$A:$A,list!$A:H,8,0),""))</f>
        <v/>
      </c>
      <c r="N240" s="2">
        <f>IF(IFERROR(VLOOKUP(3&amp;$A:$A,list!$A:C,3,0),"")=0,"",IFERROR(VLOOKUP(3&amp;$A:$A,list!$A:C,3,0),""))</f>
        <v/>
      </c>
      <c r="O240" s="10">
        <f>IF(IFERROR(VLOOKUP(3&amp;$A:$A,list!$A:D,4,0),"")=0,"",IFERROR(VLOOKUP(3&amp;$A:$A,list!$A:D,4,0),""))</f>
        <v/>
      </c>
      <c r="P240" s="10">
        <f>IF(IFERROR(VLOOKUP(3&amp;$A:$A,list!$A:E,5,0),"")=0,"",IFERROR(VLOOKUP(3&amp;$A:$A,list!$A:E,5,0),""))</f>
        <v/>
      </c>
      <c r="Q240" s="10">
        <f>IF(IFERROR(VLOOKUP(3&amp;$A:$A,list!$A:F,6,0),"")=0,"",IFERROR(VLOOKUP(3&amp;$A:$A,list!$A:F,6,0),""))</f>
        <v/>
      </c>
      <c r="R240" s="10">
        <f>IF(IFERROR(VLOOKUP(3&amp;$A:$A,list!$A:G,7,0),"")=0,"",IFERROR(VLOOKUP(3&amp;$A:$A,list!$A:G,7,0),""))</f>
        <v/>
      </c>
      <c r="S240" s="10">
        <f>IF(IFERROR(VLOOKUP(3&amp;$A:$A,list!$A:H,8,0),"")=0,"",IFERROR(VLOOKUP(3&amp;$A:$A,list!$A:H,8,0),""))</f>
        <v/>
      </c>
      <c r="T240" s="2">
        <f>IF(IFERROR(VLOOKUP(4&amp;$A:$A,list!$A:C,3,0),"")=0,"",IFERROR(VLOOKUP(4&amp;$A:$A,list!$A:C,3,0),""))</f>
        <v/>
      </c>
      <c r="U240" s="10">
        <f>IF(IFERROR(VLOOKUP(4&amp;$A:$A,list!$A:D,4,0),"")=0,"",IFERROR(VLOOKUP(4&amp;$A:$A,list!$A:D,4,0),""))</f>
        <v/>
      </c>
      <c r="V240" s="10">
        <f>IF(IFERROR(VLOOKUP(4&amp;$A:$A,list!$A:E,5,0),"")=0,"",IFERROR(VLOOKUP(4&amp;$A:$A,list!$A:E,5,0),""))</f>
        <v/>
      </c>
      <c r="W240" s="10">
        <f>IF(IFERROR(VLOOKUP(4&amp;$A:$A,list!$A:F,6,0),"")=0,"",IFERROR(VLOOKUP(4&amp;$A:$A,list!$A:F,6,0),""))</f>
        <v/>
      </c>
      <c r="X240" s="10">
        <f>IF(IFERROR(VLOOKUP(4&amp;$A:$A,list!$A:G,7,0),"")=0,"",IFERROR(VLOOKUP(4&amp;$A:$A,list!$A:G,7,0),""))</f>
        <v/>
      </c>
      <c r="Y240" s="10">
        <f>IF(IFERROR(VLOOKUP(4&amp;$A:$A,list!$A:H,8,0),"")=0,"",IFERROR(VLOOKUP(4&amp;$A:$A,list!$A:H,8,0),""))</f>
        <v/>
      </c>
      <c r="Z240" s="2">
        <f>IF(IFERROR(VLOOKUP(5&amp;$A:$A,list!$A:C,3,0),"")=0,"",IFERROR(VLOOKUP(5&amp;$A:$A,list!$A:C,3,0),""))</f>
        <v/>
      </c>
      <c r="AA240" s="10">
        <f>IF(IFERROR(VLOOKUP(5&amp;$A:$A,list!$A:D,4,0),"")=0,"",IFERROR(VLOOKUP(5&amp;$A:$A,list!$A:D,4,0),""))</f>
        <v/>
      </c>
      <c r="AB240" s="10">
        <f>IF(IFERROR(VLOOKUP(5&amp;$A:$A,list!$A:E,5,0),"")=0,"",IFERROR(VLOOKUP(5&amp;$A:$A,list!$A:E,5,0),""))</f>
        <v/>
      </c>
      <c r="AC240" s="10">
        <f>IF(IFERROR(VLOOKUP(5&amp;$A:$A,list!$A:F,6,0),"")=0,"",IFERROR(VLOOKUP(5&amp;$A:$A,list!$A:F,6,0),""))</f>
        <v/>
      </c>
      <c r="AD240" s="10">
        <f>IF(IFERROR(VLOOKUP(5&amp;$A:$A,list!$A:G,7,0),"")=0,"",IFERROR(VLOOKUP(5&amp;$A:$A,list!$A:G,7,0),""))</f>
        <v/>
      </c>
      <c r="AE240" s="10">
        <f>IF(IFERROR(VLOOKUP(5&amp;$A:$A,list!$A:H,8,0),"")=0,"",IFERROR(VLOOKUP(5&amp;$A:$A,list!$A:H,8,0),""))</f>
        <v/>
      </c>
      <c r="AF240" s="2">
        <f>IF(IFERROR(VLOOKUP(6&amp;$A:$A,list!$A:C,3,0),"")=0,"",IFERROR(VLOOKUP(6&amp;$A:$A,list!$A:C,3,0),""))</f>
        <v/>
      </c>
      <c r="AG240" s="10">
        <f>IF(IFERROR(VLOOKUP(6&amp;$A:$A,list!$A:D,4,0),"")=0,"",IFERROR(VLOOKUP(6&amp;$A:$A,list!$A:D,4,0),""))</f>
        <v/>
      </c>
      <c r="AH240" s="10">
        <f>IF(IFERROR(VLOOKUP(6&amp;$A:$A,list!$A:E,5,0),"")=0,"",IFERROR(VLOOKUP(6&amp;$A:$A,list!$A:E,5,0),""))</f>
        <v/>
      </c>
      <c r="AI240" s="10">
        <f>IF(IFERROR(VLOOKUP(6&amp;$A:$A,list!$A:F,6,0),"")=0,"",IFERROR(VLOOKUP(6&amp;$A:$A,list!$A:F,6,0),""))</f>
        <v/>
      </c>
      <c r="AJ240" s="10">
        <f>IF(IFERROR(VLOOKUP(6&amp;$A:$A,list!$A:G,7,0),"")=0,"",IFERROR(VLOOKUP(6&amp;$A:$A,list!$A:G,7,0),""))</f>
        <v/>
      </c>
      <c r="AK240" s="10">
        <f>IF(IFERROR(VLOOKUP(6&amp;$A:$A,list!$A:H,8,0),"")=0,"",IFERROR(VLOOKUP(6&amp;$A:$A,list!$A:H,8,0),""))</f>
        <v/>
      </c>
      <c r="AL240" s="2">
        <f>IF(IFERROR(VLOOKUP(7&amp;$A:$A,list!$A:C,3,0),"")=0,"",IFERROR(VLOOKUP(7&amp;$A:$A,list!$A:C,3,0),""))</f>
        <v/>
      </c>
      <c r="AM240" s="10">
        <f>IF(IFERROR(VLOOKUP(7&amp;$A:$A,list!$A:D,4,0),"")=0,"",IFERROR(VLOOKUP(7&amp;$A:$A,list!$A:D,4,0),""))</f>
        <v/>
      </c>
      <c r="AN240" s="10">
        <f>IF(IFERROR(VLOOKUP(7&amp;$A:$A,list!$A:E,5,0),"")=0,"",IFERROR(VLOOKUP(7&amp;$A:$A,list!$A:E,5,0),""))</f>
        <v/>
      </c>
      <c r="AO240" s="10">
        <f>IF(IFERROR(VLOOKUP(7&amp;$A:$A,list!$A:F,6,0),"")=0,"",IFERROR(VLOOKUP(7&amp;$A:$A,list!$A:F,6,0),""))</f>
        <v/>
      </c>
      <c r="AP240" s="10">
        <f>IF(IFERROR(VLOOKUP(7&amp;$A:$A,list!$A:G,7,0),"")=0,"",IFERROR(VLOOKUP(7&amp;$A:$A,list!$A:G,7,0),""))</f>
        <v/>
      </c>
      <c r="AQ240" s="10">
        <f>IF(IFERROR(VLOOKUP(7&amp;$A:$A,list!$A:H,8,0),"")=0,"",IFERROR(VLOOKUP(7&amp;$A:$A,list!$A:H,8,0),""))</f>
        <v/>
      </c>
      <c r="AR240" s="2">
        <f>IF(IFERROR(VLOOKUP(8&amp;$A:$A,list!$A:C,3,0),"")=0,"",IFERROR(VLOOKUP(8&amp;$A:$A,list!$A:C,3,0),""))</f>
        <v/>
      </c>
      <c r="AS240" s="10">
        <f>IF(IFERROR(VLOOKUP(8&amp;$A:$A,list!$A:D,4,0),"")=0,"",IFERROR(VLOOKUP(8&amp;$A:$A,list!$A:D,4,0),""))</f>
        <v/>
      </c>
      <c r="AT240" s="10">
        <f>IF(IFERROR(VLOOKUP(8&amp;$A:$A,list!$A:E,5,0),"")=0,"",IFERROR(VLOOKUP(8&amp;$A:$A,list!$A:E,5,0),""))</f>
        <v/>
      </c>
      <c r="AU240" s="10">
        <f>IF(IFERROR(VLOOKUP(8&amp;$A:$A,list!$A:F,6,0),"")=0,"",IFERROR(VLOOKUP(8&amp;$A:$A,list!$A:F,6,0),""))</f>
        <v/>
      </c>
      <c r="AV240" s="10">
        <f>IF(IFERROR(VLOOKUP(8&amp;$A:$A,list!$A:G,7,0),"")=0,"",IFERROR(VLOOKUP(8&amp;$A:$A,list!$A:G,7,0),""))</f>
        <v/>
      </c>
      <c r="AW240" s="3">
        <f>IF(IFERROR(VLOOKUP(8&amp;$A:$A,list!$A:H,8,0),"")=0,"",IFERROR(VLOOKUP(8&amp;$A:$A,list!$A:H,8,0),""))</f>
        <v/>
      </c>
    </row>
    <row r="241">
      <c r="B241" s="2">
        <f>IF(IFERROR(VLOOKUP(1&amp;$A:$A,list!$A:C,3,0),"")=0,"",IFERROR(VLOOKUP(1&amp;$A:$A,list!$A:C,3,0),""))</f>
        <v/>
      </c>
      <c r="C241" s="10">
        <f>IF(IFERROR(VLOOKUP(1&amp;$A:$A,list!$A:D,4,0),"")=0,"",IFERROR(VLOOKUP(1&amp;$A:$A,list!$A:D,4,0),""))</f>
        <v/>
      </c>
      <c r="D241" s="10">
        <f>IF(IFERROR(VLOOKUP(1&amp;$A:$A,list!$A:E,5,0),"")=0,"",IFERROR(VLOOKUP(1&amp;$A:$A,list!$A:E,5,0),""))</f>
        <v/>
      </c>
      <c r="E241" s="10">
        <f>IF(IFERROR(VLOOKUP(1&amp;$A:$A,list!$A:F,6,0),"")=0,"",IFERROR(VLOOKUP(1&amp;$A:$A,list!$A:F,6,0),""))</f>
        <v/>
      </c>
      <c r="F241" s="10">
        <f>IF(IFERROR(VLOOKUP(1&amp;$A:$A,list!$A:G,7,0),"")=0,"",IFERROR(VLOOKUP(1&amp;$A:$A,list!$A:G,7,0),""))</f>
        <v/>
      </c>
      <c r="G241" s="10">
        <f>IF(IFERROR(VLOOKUP(1&amp;$A:$A,list!$A:H,8,0),"")=0,"",IFERROR(VLOOKUP(1&amp;$A:$A,list!$A:H,8,0),""))</f>
        <v/>
      </c>
      <c r="H241" s="2">
        <f>IF(IFERROR(VLOOKUP(2&amp;$A:$A,list!$A:C,3,0),"")=0,"",IFERROR(VLOOKUP(2&amp;$A:$A,list!$A:C,3,0),""))</f>
        <v/>
      </c>
      <c r="I241" s="10">
        <f>IF(IFERROR(VLOOKUP(2&amp;$A:$A,list!$A:D,4,0),"")=0,"",IFERROR(VLOOKUP(2&amp;$A:$A,list!$A:D,4,0),""))</f>
        <v/>
      </c>
      <c r="J241" s="10">
        <f>IF(IFERROR(VLOOKUP(2&amp;$A:$A,list!$A:E,5,0),"")=0,"",IFERROR(VLOOKUP(2&amp;$A:$A,list!$A:E,5,0),""))</f>
        <v/>
      </c>
      <c r="K241" s="10">
        <f>IF(IFERROR(VLOOKUP(2&amp;$A:$A,list!$A:F,6,0),"")=0,"",IFERROR(VLOOKUP(2&amp;$A:$A,list!$A:F,6,0),""))</f>
        <v/>
      </c>
      <c r="L241" s="10">
        <f>IF(IFERROR(VLOOKUP(2&amp;$A:$A,list!$A:G,7,0),"")=0,"",IFERROR(VLOOKUP(2&amp;$A:$A,list!$A:G,7,0),""))</f>
        <v/>
      </c>
      <c r="M241" s="10">
        <f>IF(IFERROR(VLOOKUP(2&amp;$A:$A,list!$A:H,8,0),"")=0,"",IFERROR(VLOOKUP(2&amp;$A:$A,list!$A:H,8,0),""))</f>
        <v/>
      </c>
      <c r="N241" s="2">
        <f>IF(IFERROR(VLOOKUP(3&amp;$A:$A,list!$A:C,3,0),"")=0,"",IFERROR(VLOOKUP(3&amp;$A:$A,list!$A:C,3,0),""))</f>
        <v/>
      </c>
      <c r="O241" s="10">
        <f>IF(IFERROR(VLOOKUP(3&amp;$A:$A,list!$A:D,4,0),"")=0,"",IFERROR(VLOOKUP(3&amp;$A:$A,list!$A:D,4,0),""))</f>
        <v/>
      </c>
      <c r="P241" s="10">
        <f>IF(IFERROR(VLOOKUP(3&amp;$A:$A,list!$A:E,5,0),"")=0,"",IFERROR(VLOOKUP(3&amp;$A:$A,list!$A:E,5,0),""))</f>
        <v/>
      </c>
      <c r="Q241" s="10">
        <f>IF(IFERROR(VLOOKUP(3&amp;$A:$A,list!$A:F,6,0),"")=0,"",IFERROR(VLOOKUP(3&amp;$A:$A,list!$A:F,6,0),""))</f>
        <v/>
      </c>
      <c r="R241" s="10">
        <f>IF(IFERROR(VLOOKUP(3&amp;$A:$A,list!$A:G,7,0),"")=0,"",IFERROR(VLOOKUP(3&amp;$A:$A,list!$A:G,7,0),""))</f>
        <v/>
      </c>
      <c r="S241" s="10">
        <f>IF(IFERROR(VLOOKUP(3&amp;$A:$A,list!$A:H,8,0),"")=0,"",IFERROR(VLOOKUP(3&amp;$A:$A,list!$A:H,8,0),""))</f>
        <v/>
      </c>
      <c r="T241" s="2">
        <f>IF(IFERROR(VLOOKUP(4&amp;$A:$A,list!$A:C,3,0),"")=0,"",IFERROR(VLOOKUP(4&amp;$A:$A,list!$A:C,3,0),""))</f>
        <v/>
      </c>
      <c r="U241" s="10">
        <f>IF(IFERROR(VLOOKUP(4&amp;$A:$A,list!$A:D,4,0),"")=0,"",IFERROR(VLOOKUP(4&amp;$A:$A,list!$A:D,4,0),""))</f>
        <v/>
      </c>
      <c r="V241" s="10">
        <f>IF(IFERROR(VLOOKUP(4&amp;$A:$A,list!$A:E,5,0),"")=0,"",IFERROR(VLOOKUP(4&amp;$A:$A,list!$A:E,5,0),""))</f>
        <v/>
      </c>
      <c r="W241" s="10">
        <f>IF(IFERROR(VLOOKUP(4&amp;$A:$A,list!$A:F,6,0),"")=0,"",IFERROR(VLOOKUP(4&amp;$A:$A,list!$A:F,6,0),""))</f>
        <v/>
      </c>
      <c r="X241" s="10">
        <f>IF(IFERROR(VLOOKUP(4&amp;$A:$A,list!$A:G,7,0),"")=0,"",IFERROR(VLOOKUP(4&amp;$A:$A,list!$A:G,7,0),""))</f>
        <v/>
      </c>
      <c r="Y241" s="10">
        <f>IF(IFERROR(VLOOKUP(4&amp;$A:$A,list!$A:H,8,0),"")=0,"",IFERROR(VLOOKUP(4&amp;$A:$A,list!$A:H,8,0),""))</f>
        <v/>
      </c>
      <c r="Z241" s="2">
        <f>IF(IFERROR(VLOOKUP(5&amp;$A:$A,list!$A:C,3,0),"")=0,"",IFERROR(VLOOKUP(5&amp;$A:$A,list!$A:C,3,0),""))</f>
        <v/>
      </c>
      <c r="AA241" s="10">
        <f>IF(IFERROR(VLOOKUP(5&amp;$A:$A,list!$A:D,4,0),"")=0,"",IFERROR(VLOOKUP(5&amp;$A:$A,list!$A:D,4,0),""))</f>
        <v/>
      </c>
      <c r="AB241" s="10">
        <f>IF(IFERROR(VLOOKUP(5&amp;$A:$A,list!$A:E,5,0),"")=0,"",IFERROR(VLOOKUP(5&amp;$A:$A,list!$A:E,5,0),""))</f>
        <v/>
      </c>
      <c r="AC241" s="10">
        <f>IF(IFERROR(VLOOKUP(5&amp;$A:$A,list!$A:F,6,0),"")=0,"",IFERROR(VLOOKUP(5&amp;$A:$A,list!$A:F,6,0),""))</f>
        <v/>
      </c>
      <c r="AD241" s="10">
        <f>IF(IFERROR(VLOOKUP(5&amp;$A:$A,list!$A:G,7,0),"")=0,"",IFERROR(VLOOKUP(5&amp;$A:$A,list!$A:G,7,0),""))</f>
        <v/>
      </c>
      <c r="AE241" s="10">
        <f>IF(IFERROR(VLOOKUP(5&amp;$A:$A,list!$A:H,8,0),"")=0,"",IFERROR(VLOOKUP(5&amp;$A:$A,list!$A:H,8,0),""))</f>
        <v/>
      </c>
      <c r="AF241" s="2">
        <f>IF(IFERROR(VLOOKUP(6&amp;$A:$A,list!$A:C,3,0),"")=0,"",IFERROR(VLOOKUP(6&amp;$A:$A,list!$A:C,3,0),""))</f>
        <v/>
      </c>
      <c r="AG241" s="10">
        <f>IF(IFERROR(VLOOKUP(6&amp;$A:$A,list!$A:D,4,0),"")=0,"",IFERROR(VLOOKUP(6&amp;$A:$A,list!$A:D,4,0),""))</f>
        <v/>
      </c>
      <c r="AH241" s="10">
        <f>IF(IFERROR(VLOOKUP(6&amp;$A:$A,list!$A:E,5,0),"")=0,"",IFERROR(VLOOKUP(6&amp;$A:$A,list!$A:E,5,0),""))</f>
        <v/>
      </c>
      <c r="AI241" s="10">
        <f>IF(IFERROR(VLOOKUP(6&amp;$A:$A,list!$A:F,6,0),"")=0,"",IFERROR(VLOOKUP(6&amp;$A:$A,list!$A:F,6,0),""))</f>
        <v/>
      </c>
      <c r="AJ241" s="10">
        <f>IF(IFERROR(VLOOKUP(6&amp;$A:$A,list!$A:G,7,0),"")=0,"",IFERROR(VLOOKUP(6&amp;$A:$A,list!$A:G,7,0),""))</f>
        <v/>
      </c>
      <c r="AK241" s="10">
        <f>IF(IFERROR(VLOOKUP(6&amp;$A:$A,list!$A:H,8,0),"")=0,"",IFERROR(VLOOKUP(6&amp;$A:$A,list!$A:H,8,0),""))</f>
        <v/>
      </c>
      <c r="AL241" s="2">
        <f>IF(IFERROR(VLOOKUP(7&amp;$A:$A,list!$A:C,3,0),"")=0,"",IFERROR(VLOOKUP(7&amp;$A:$A,list!$A:C,3,0),""))</f>
        <v/>
      </c>
      <c r="AM241" s="10">
        <f>IF(IFERROR(VLOOKUP(7&amp;$A:$A,list!$A:D,4,0),"")=0,"",IFERROR(VLOOKUP(7&amp;$A:$A,list!$A:D,4,0),""))</f>
        <v/>
      </c>
      <c r="AN241" s="10">
        <f>IF(IFERROR(VLOOKUP(7&amp;$A:$A,list!$A:E,5,0),"")=0,"",IFERROR(VLOOKUP(7&amp;$A:$A,list!$A:E,5,0),""))</f>
        <v/>
      </c>
      <c r="AO241" s="10">
        <f>IF(IFERROR(VLOOKUP(7&amp;$A:$A,list!$A:F,6,0),"")=0,"",IFERROR(VLOOKUP(7&amp;$A:$A,list!$A:F,6,0),""))</f>
        <v/>
      </c>
      <c r="AP241" s="10">
        <f>IF(IFERROR(VLOOKUP(7&amp;$A:$A,list!$A:G,7,0),"")=0,"",IFERROR(VLOOKUP(7&amp;$A:$A,list!$A:G,7,0),""))</f>
        <v/>
      </c>
      <c r="AQ241" s="10">
        <f>IF(IFERROR(VLOOKUP(7&amp;$A:$A,list!$A:H,8,0),"")=0,"",IFERROR(VLOOKUP(7&amp;$A:$A,list!$A:H,8,0),""))</f>
        <v/>
      </c>
      <c r="AR241" s="2">
        <f>IF(IFERROR(VLOOKUP(8&amp;$A:$A,list!$A:C,3,0),"")=0,"",IFERROR(VLOOKUP(8&amp;$A:$A,list!$A:C,3,0),""))</f>
        <v/>
      </c>
      <c r="AS241" s="10">
        <f>IF(IFERROR(VLOOKUP(8&amp;$A:$A,list!$A:D,4,0),"")=0,"",IFERROR(VLOOKUP(8&amp;$A:$A,list!$A:D,4,0),""))</f>
        <v/>
      </c>
      <c r="AT241" s="10">
        <f>IF(IFERROR(VLOOKUP(8&amp;$A:$A,list!$A:E,5,0),"")=0,"",IFERROR(VLOOKUP(8&amp;$A:$A,list!$A:E,5,0),""))</f>
        <v/>
      </c>
      <c r="AU241" s="10">
        <f>IF(IFERROR(VLOOKUP(8&amp;$A:$A,list!$A:F,6,0),"")=0,"",IFERROR(VLOOKUP(8&amp;$A:$A,list!$A:F,6,0),""))</f>
        <v/>
      </c>
      <c r="AV241" s="10">
        <f>IF(IFERROR(VLOOKUP(8&amp;$A:$A,list!$A:G,7,0),"")=0,"",IFERROR(VLOOKUP(8&amp;$A:$A,list!$A:G,7,0),""))</f>
        <v/>
      </c>
      <c r="AW241" s="3">
        <f>IF(IFERROR(VLOOKUP(8&amp;$A:$A,list!$A:H,8,0),"")=0,"",IFERROR(VLOOKUP(8&amp;$A:$A,list!$A:H,8,0),""))</f>
        <v/>
      </c>
    </row>
    <row r="242">
      <c r="B242" s="2">
        <f>IF(IFERROR(VLOOKUP(1&amp;$A:$A,list!$A:C,3,0),"")=0,"",IFERROR(VLOOKUP(1&amp;$A:$A,list!$A:C,3,0),""))</f>
        <v/>
      </c>
      <c r="C242" s="10">
        <f>IF(IFERROR(VLOOKUP(1&amp;$A:$A,list!$A:D,4,0),"")=0,"",IFERROR(VLOOKUP(1&amp;$A:$A,list!$A:D,4,0),""))</f>
        <v/>
      </c>
      <c r="D242" s="10">
        <f>IF(IFERROR(VLOOKUP(1&amp;$A:$A,list!$A:E,5,0),"")=0,"",IFERROR(VLOOKUP(1&amp;$A:$A,list!$A:E,5,0),""))</f>
        <v/>
      </c>
      <c r="E242" s="10">
        <f>IF(IFERROR(VLOOKUP(1&amp;$A:$A,list!$A:F,6,0),"")=0,"",IFERROR(VLOOKUP(1&amp;$A:$A,list!$A:F,6,0),""))</f>
        <v/>
      </c>
      <c r="F242" s="10">
        <f>IF(IFERROR(VLOOKUP(1&amp;$A:$A,list!$A:G,7,0),"")=0,"",IFERROR(VLOOKUP(1&amp;$A:$A,list!$A:G,7,0),""))</f>
        <v/>
      </c>
      <c r="G242" s="10">
        <f>IF(IFERROR(VLOOKUP(1&amp;$A:$A,list!$A:H,8,0),"")=0,"",IFERROR(VLOOKUP(1&amp;$A:$A,list!$A:H,8,0),""))</f>
        <v/>
      </c>
      <c r="H242" s="2">
        <f>IF(IFERROR(VLOOKUP(2&amp;$A:$A,list!$A:C,3,0),"")=0,"",IFERROR(VLOOKUP(2&amp;$A:$A,list!$A:C,3,0),""))</f>
        <v/>
      </c>
      <c r="I242" s="10">
        <f>IF(IFERROR(VLOOKUP(2&amp;$A:$A,list!$A:D,4,0),"")=0,"",IFERROR(VLOOKUP(2&amp;$A:$A,list!$A:D,4,0),""))</f>
        <v/>
      </c>
      <c r="J242" s="10">
        <f>IF(IFERROR(VLOOKUP(2&amp;$A:$A,list!$A:E,5,0),"")=0,"",IFERROR(VLOOKUP(2&amp;$A:$A,list!$A:E,5,0),""))</f>
        <v/>
      </c>
      <c r="K242" s="10">
        <f>IF(IFERROR(VLOOKUP(2&amp;$A:$A,list!$A:F,6,0),"")=0,"",IFERROR(VLOOKUP(2&amp;$A:$A,list!$A:F,6,0),""))</f>
        <v/>
      </c>
      <c r="L242" s="10">
        <f>IF(IFERROR(VLOOKUP(2&amp;$A:$A,list!$A:G,7,0),"")=0,"",IFERROR(VLOOKUP(2&amp;$A:$A,list!$A:G,7,0),""))</f>
        <v/>
      </c>
      <c r="M242" s="10">
        <f>IF(IFERROR(VLOOKUP(2&amp;$A:$A,list!$A:H,8,0),"")=0,"",IFERROR(VLOOKUP(2&amp;$A:$A,list!$A:H,8,0),""))</f>
        <v/>
      </c>
      <c r="N242" s="2">
        <f>IF(IFERROR(VLOOKUP(3&amp;$A:$A,list!$A:C,3,0),"")=0,"",IFERROR(VLOOKUP(3&amp;$A:$A,list!$A:C,3,0),""))</f>
        <v/>
      </c>
      <c r="O242" s="10">
        <f>IF(IFERROR(VLOOKUP(3&amp;$A:$A,list!$A:D,4,0),"")=0,"",IFERROR(VLOOKUP(3&amp;$A:$A,list!$A:D,4,0),""))</f>
        <v/>
      </c>
      <c r="P242" s="10">
        <f>IF(IFERROR(VLOOKUP(3&amp;$A:$A,list!$A:E,5,0),"")=0,"",IFERROR(VLOOKUP(3&amp;$A:$A,list!$A:E,5,0),""))</f>
        <v/>
      </c>
      <c r="Q242" s="10">
        <f>IF(IFERROR(VLOOKUP(3&amp;$A:$A,list!$A:F,6,0),"")=0,"",IFERROR(VLOOKUP(3&amp;$A:$A,list!$A:F,6,0),""))</f>
        <v/>
      </c>
      <c r="R242" s="10">
        <f>IF(IFERROR(VLOOKUP(3&amp;$A:$A,list!$A:G,7,0),"")=0,"",IFERROR(VLOOKUP(3&amp;$A:$A,list!$A:G,7,0),""))</f>
        <v/>
      </c>
      <c r="S242" s="10">
        <f>IF(IFERROR(VLOOKUP(3&amp;$A:$A,list!$A:H,8,0),"")=0,"",IFERROR(VLOOKUP(3&amp;$A:$A,list!$A:H,8,0),""))</f>
        <v/>
      </c>
      <c r="T242" s="2">
        <f>IF(IFERROR(VLOOKUP(4&amp;$A:$A,list!$A:C,3,0),"")=0,"",IFERROR(VLOOKUP(4&amp;$A:$A,list!$A:C,3,0),""))</f>
        <v/>
      </c>
      <c r="U242" s="10">
        <f>IF(IFERROR(VLOOKUP(4&amp;$A:$A,list!$A:D,4,0),"")=0,"",IFERROR(VLOOKUP(4&amp;$A:$A,list!$A:D,4,0),""))</f>
        <v/>
      </c>
      <c r="V242" s="10">
        <f>IF(IFERROR(VLOOKUP(4&amp;$A:$A,list!$A:E,5,0),"")=0,"",IFERROR(VLOOKUP(4&amp;$A:$A,list!$A:E,5,0),""))</f>
        <v/>
      </c>
      <c r="W242" s="10">
        <f>IF(IFERROR(VLOOKUP(4&amp;$A:$A,list!$A:F,6,0),"")=0,"",IFERROR(VLOOKUP(4&amp;$A:$A,list!$A:F,6,0),""))</f>
        <v/>
      </c>
      <c r="X242" s="10">
        <f>IF(IFERROR(VLOOKUP(4&amp;$A:$A,list!$A:G,7,0),"")=0,"",IFERROR(VLOOKUP(4&amp;$A:$A,list!$A:G,7,0),""))</f>
        <v/>
      </c>
      <c r="Y242" s="10">
        <f>IF(IFERROR(VLOOKUP(4&amp;$A:$A,list!$A:H,8,0),"")=0,"",IFERROR(VLOOKUP(4&amp;$A:$A,list!$A:H,8,0),""))</f>
        <v/>
      </c>
      <c r="Z242" s="2">
        <f>IF(IFERROR(VLOOKUP(5&amp;$A:$A,list!$A:C,3,0),"")=0,"",IFERROR(VLOOKUP(5&amp;$A:$A,list!$A:C,3,0),""))</f>
        <v/>
      </c>
      <c r="AA242" s="10">
        <f>IF(IFERROR(VLOOKUP(5&amp;$A:$A,list!$A:D,4,0),"")=0,"",IFERROR(VLOOKUP(5&amp;$A:$A,list!$A:D,4,0),""))</f>
        <v/>
      </c>
      <c r="AB242" s="10">
        <f>IF(IFERROR(VLOOKUP(5&amp;$A:$A,list!$A:E,5,0),"")=0,"",IFERROR(VLOOKUP(5&amp;$A:$A,list!$A:E,5,0),""))</f>
        <v/>
      </c>
      <c r="AC242" s="10">
        <f>IF(IFERROR(VLOOKUP(5&amp;$A:$A,list!$A:F,6,0),"")=0,"",IFERROR(VLOOKUP(5&amp;$A:$A,list!$A:F,6,0),""))</f>
        <v/>
      </c>
      <c r="AD242" s="10">
        <f>IF(IFERROR(VLOOKUP(5&amp;$A:$A,list!$A:G,7,0),"")=0,"",IFERROR(VLOOKUP(5&amp;$A:$A,list!$A:G,7,0),""))</f>
        <v/>
      </c>
      <c r="AE242" s="10">
        <f>IF(IFERROR(VLOOKUP(5&amp;$A:$A,list!$A:H,8,0),"")=0,"",IFERROR(VLOOKUP(5&amp;$A:$A,list!$A:H,8,0),""))</f>
        <v/>
      </c>
      <c r="AF242" s="2">
        <f>IF(IFERROR(VLOOKUP(6&amp;$A:$A,list!$A:C,3,0),"")=0,"",IFERROR(VLOOKUP(6&amp;$A:$A,list!$A:C,3,0),""))</f>
        <v/>
      </c>
      <c r="AG242" s="10">
        <f>IF(IFERROR(VLOOKUP(6&amp;$A:$A,list!$A:D,4,0),"")=0,"",IFERROR(VLOOKUP(6&amp;$A:$A,list!$A:D,4,0),""))</f>
        <v/>
      </c>
      <c r="AH242" s="10">
        <f>IF(IFERROR(VLOOKUP(6&amp;$A:$A,list!$A:E,5,0),"")=0,"",IFERROR(VLOOKUP(6&amp;$A:$A,list!$A:E,5,0),""))</f>
        <v/>
      </c>
      <c r="AI242" s="10">
        <f>IF(IFERROR(VLOOKUP(6&amp;$A:$A,list!$A:F,6,0),"")=0,"",IFERROR(VLOOKUP(6&amp;$A:$A,list!$A:F,6,0),""))</f>
        <v/>
      </c>
      <c r="AJ242" s="10">
        <f>IF(IFERROR(VLOOKUP(6&amp;$A:$A,list!$A:G,7,0),"")=0,"",IFERROR(VLOOKUP(6&amp;$A:$A,list!$A:G,7,0),""))</f>
        <v/>
      </c>
      <c r="AK242" s="10">
        <f>IF(IFERROR(VLOOKUP(6&amp;$A:$A,list!$A:H,8,0),"")=0,"",IFERROR(VLOOKUP(6&amp;$A:$A,list!$A:H,8,0),""))</f>
        <v/>
      </c>
      <c r="AL242" s="2">
        <f>IF(IFERROR(VLOOKUP(7&amp;$A:$A,list!$A:C,3,0),"")=0,"",IFERROR(VLOOKUP(7&amp;$A:$A,list!$A:C,3,0),""))</f>
        <v/>
      </c>
      <c r="AM242" s="10">
        <f>IF(IFERROR(VLOOKUP(7&amp;$A:$A,list!$A:D,4,0),"")=0,"",IFERROR(VLOOKUP(7&amp;$A:$A,list!$A:D,4,0),""))</f>
        <v/>
      </c>
      <c r="AN242" s="10">
        <f>IF(IFERROR(VLOOKUP(7&amp;$A:$A,list!$A:E,5,0),"")=0,"",IFERROR(VLOOKUP(7&amp;$A:$A,list!$A:E,5,0),""))</f>
        <v/>
      </c>
      <c r="AO242" s="10">
        <f>IF(IFERROR(VLOOKUP(7&amp;$A:$A,list!$A:F,6,0),"")=0,"",IFERROR(VLOOKUP(7&amp;$A:$A,list!$A:F,6,0),""))</f>
        <v/>
      </c>
      <c r="AP242" s="10">
        <f>IF(IFERROR(VLOOKUP(7&amp;$A:$A,list!$A:G,7,0),"")=0,"",IFERROR(VLOOKUP(7&amp;$A:$A,list!$A:G,7,0),""))</f>
        <v/>
      </c>
      <c r="AQ242" s="10">
        <f>IF(IFERROR(VLOOKUP(7&amp;$A:$A,list!$A:H,8,0),"")=0,"",IFERROR(VLOOKUP(7&amp;$A:$A,list!$A:H,8,0),""))</f>
        <v/>
      </c>
      <c r="AR242" s="2">
        <f>IF(IFERROR(VLOOKUP(8&amp;$A:$A,list!$A:C,3,0),"")=0,"",IFERROR(VLOOKUP(8&amp;$A:$A,list!$A:C,3,0),""))</f>
        <v/>
      </c>
      <c r="AS242" s="10">
        <f>IF(IFERROR(VLOOKUP(8&amp;$A:$A,list!$A:D,4,0),"")=0,"",IFERROR(VLOOKUP(8&amp;$A:$A,list!$A:D,4,0),""))</f>
        <v/>
      </c>
      <c r="AT242" s="10">
        <f>IF(IFERROR(VLOOKUP(8&amp;$A:$A,list!$A:E,5,0),"")=0,"",IFERROR(VLOOKUP(8&amp;$A:$A,list!$A:E,5,0),""))</f>
        <v/>
      </c>
      <c r="AU242" s="10">
        <f>IF(IFERROR(VLOOKUP(8&amp;$A:$A,list!$A:F,6,0),"")=0,"",IFERROR(VLOOKUP(8&amp;$A:$A,list!$A:F,6,0),""))</f>
        <v/>
      </c>
      <c r="AV242" s="10">
        <f>IF(IFERROR(VLOOKUP(8&amp;$A:$A,list!$A:G,7,0),"")=0,"",IFERROR(VLOOKUP(8&amp;$A:$A,list!$A:G,7,0),""))</f>
        <v/>
      </c>
      <c r="AW242" s="3">
        <f>IF(IFERROR(VLOOKUP(8&amp;$A:$A,list!$A:H,8,0),"")=0,"",IFERROR(VLOOKUP(8&amp;$A:$A,list!$A:H,8,0),""))</f>
        <v/>
      </c>
    </row>
    <row r="243">
      <c r="B243" s="2">
        <f>IF(IFERROR(VLOOKUP(1&amp;$A:$A,list!$A:C,3,0),"")=0,"",IFERROR(VLOOKUP(1&amp;$A:$A,list!$A:C,3,0),""))</f>
        <v/>
      </c>
      <c r="C243" s="10">
        <f>IF(IFERROR(VLOOKUP(1&amp;$A:$A,list!$A:D,4,0),"")=0,"",IFERROR(VLOOKUP(1&amp;$A:$A,list!$A:D,4,0),""))</f>
        <v/>
      </c>
      <c r="D243" s="10">
        <f>IF(IFERROR(VLOOKUP(1&amp;$A:$A,list!$A:E,5,0),"")=0,"",IFERROR(VLOOKUP(1&amp;$A:$A,list!$A:E,5,0),""))</f>
        <v/>
      </c>
      <c r="E243" s="10">
        <f>IF(IFERROR(VLOOKUP(1&amp;$A:$A,list!$A:F,6,0),"")=0,"",IFERROR(VLOOKUP(1&amp;$A:$A,list!$A:F,6,0),""))</f>
        <v/>
      </c>
      <c r="F243" s="10">
        <f>IF(IFERROR(VLOOKUP(1&amp;$A:$A,list!$A:G,7,0),"")=0,"",IFERROR(VLOOKUP(1&amp;$A:$A,list!$A:G,7,0),""))</f>
        <v/>
      </c>
      <c r="G243" s="10">
        <f>IF(IFERROR(VLOOKUP(1&amp;$A:$A,list!$A:H,8,0),"")=0,"",IFERROR(VLOOKUP(1&amp;$A:$A,list!$A:H,8,0),""))</f>
        <v/>
      </c>
      <c r="H243" s="2">
        <f>IF(IFERROR(VLOOKUP(2&amp;$A:$A,list!$A:C,3,0),"")=0,"",IFERROR(VLOOKUP(2&amp;$A:$A,list!$A:C,3,0),""))</f>
        <v/>
      </c>
      <c r="I243" s="10">
        <f>IF(IFERROR(VLOOKUP(2&amp;$A:$A,list!$A:D,4,0),"")=0,"",IFERROR(VLOOKUP(2&amp;$A:$A,list!$A:D,4,0),""))</f>
        <v/>
      </c>
      <c r="J243" s="10">
        <f>IF(IFERROR(VLOOKUP(2&amp;$A:$A,list!$A:E,5,0),"")=0,"",IFERROR(VLOOKUP(2&amp;$A:$A,list!$A:E,5,0),""))</f>
        <v/>
      </c>
      <c r="K243" s="10">
        <f>IF(IFERROR(VLOOKUP(2&amp;$A:$A,list!$A:F,6,0),"")=0,"",IFERROR(VLOOKUP(2&amp;$A:$A,list!$A:F,6,0),""))</f>
        <v/>
      </c>
      <c r="L243" s="10">
        <f>IF(IFERROR(VLOOKUP(2&amp;$A:$A,list!$A:G,7,0),"")=0,"",IFERROR(VLOOKUP(2&amp;$A:$A,list!$A:G,7,0),""))</f>
        <v/>
      </c>
      <c r="M243" s="10">
        <f>IF(IFERROR(VLOOKUP(2&amp;$A:$A,list!$A:H,8,0),"")=0,"",IFERROR(VLOOKUP(2&amp;$A:$A,list!$A:H,8,0),""))</f>
        <v/>
      </c>
      <c r="N243" s="2">
        <f>IF(IFERROR(VLOOKUP(3&amp;$A:$A,list!$A:C,3,0),"")=0,"",IFERROR(VLOOKUP(3&amp;$A:$A,list!$A:C,3,0),""))</f>
        <v/>
      </c>
      <c r="O243" s="10">
        <f>IF(IFERROR(VLOOKUP(3&amp;$A:$A,list!$A:D,4,0),"")=0,"",IFERROR(VLOOKUP(3&amp;$A:$A,list!$A:D,4,0),""))</f>
        <v/>
      </c>
      <c r="P243" s="10">
        <f>IF(IFERROR(VLOOKUP(3&amp;$A:$A,list!$A:E,5,0),"")=0,"",IFERROR(VLOOKUP(3&amp;$A:$A,list!$A:E,5,0),""))</f>
        <v/>
      </c>
      <c r="Q243" s="10">
        <f>IF(IFERROR(VLOOKUP(3&amp;$A:$A,list!$A:F,6,0),"")=0,"",IFERROR(VLOOKUP(3&amp;$A:$A,list!$A:F,6,0),""))</f>
        <v/>
      </c>
      <c r="R243" s="10">
        <f>IF(IFERROR(VLOOKUP(3&amp;$A:$A,list!$A:G,7,0),"")=0,"",IFERROR(VLOOKUP(3&amp;$A:$A,list!$A:G,7,0),""))</f>
        <v/>
      </c>
      <c r="S243" s="10">
        <f>IF(IFERROR(VLOOKUP(3&amp;$A:$A,list!$A:H,8,0),"")=0,"",IFERROR(VLOOKUP(3&amp;$A:$A,list!$A:H,8,0),""))</f>
        <v/>
      </c>
      <c r="T243" s="2">
        <f>IF(IFERROR(VLOOKUP(4&amp;$A:$A,list!$A:C,3,0),"")=0,"",IFERROR(VLOOKUP(4&amp;$A:$A,list!$A:C,3,0),""))</f>
        <v/>
      </c>
      <c r="U243" s="10">
        <f>IF(IFERROR(VLOOKUP(4&amp;$A:$A,list!$A:D,4,0),"")=0,"",IFERROR(VLOOKUP(4&amp;$A:$A,list!$A:D,4,0),""))</f>
        <v/>
      </c>
      <c r="V243" s="10">
        <f>IF(IFERROR(VLOOKUP(4&amp;$A:$A,list!$A:E,5,0),"")=0,"",IFERROR(VLOOKUP(4&amp;$A:$A,list!$A:E,5,0),""))</f>
        <v/>
      </c>
      <c r="W243" s="10">
        <f>IF(IFERROR(VLOOKUP(4&amp;$A:$A,list!$A:F,6,0),"")=0,"",IFERROR(VLOOKUP(4&amp;$A:$A,list!$A:F,6,0),""))</f>
        <v/>
      </c>
      <c r="X243" s="10">
        <f>IF(IFERROR(VLOOKUP(4&amp;$A:$A,list!$A:G,7,0),"")=0,"",IFERROR(VLOOKUP(4&amp;$A:$A,list!$A:G,7,0),""))</f>
        <v/>
      </c>
      <c r="Y243" s="10">
        <f>IF(IFERROR(VLOOKUP(4&amp;$A:$A,list!$A:H,8,0),"")=0,"",IFERROR(VLOOKUP(4&amp;$A:$A,list!$A:H,8,0),""))</f>
        <v/>
      </c>
      <c r="Z243" s="2">
        <f>IF(IFERROR(VLOOKUP(5&amp;$A:$A,list!$A:C,3,0),"")=0,"",IFERROR(VLOOKUP(5&amp;$A:$A,list!$A:C,3,0),""))</f>
        <v/>
      </c>
      <c r="AA243" s="10">
        <f>IF(IFERROR(VLOOKUP(5&amp;$A:$A,list!$A:D,4,0),"")=0,"",IFERROR(VLOOKUP(5&amp;$A:$A,list!$A:D,4,0),""))</f>
        <v/>
      </c>
      <c r="AB243" s="10">
        <f>IF(IFERROR(VLOOKUP(5&amp;$A:$A,list!$A:E,5,0),"")=0,"",IFERROR(VLOOKUP(5&amp;$A:$A,list!$A:E,5,0),""))</f>
        <v/>
      </c>
      <c r="AC243" s="10">
        <f>IF(IFERROR(VLOOKUP(5&amp;$A:$A,list!$A:F,6,0),"")=0,"",IFERROR(VLOOKUP(5&amp;$A:$A,list!$A:F,6,0),""))</f>
        <v/>
      </c>
      <c r="AD243" s="10">
        <f>IF(IFERROR(VLOOKUP(5&amp;$A:$A,list!$A:G,7,0),"")=0,"",IFERROR(VLOOKUP(5&amp;$A:$A,list!$A:G,7,0),""))</f>
        <v/>
      </c>
      <c r="AE243" s="10">
        <f>IF(IFERROR(VLOOKUP(5&amp;$A:$A,list!$A:H,8,0),"")=0,"",IFERROR(VLOOKUP(5&amp;$A:$A,list!$A:H,8,0),""))</f>
        <v/>
      </c>
      <c r="AF243" s="2">
        <f>IF(IFERROR(VLOOKUP(6&amp;$A:$A,list!$A:C,3,0),"")=0,"",IFERROR(VLOOKUP(6&amp;$A:$A,list!$A:C,3,0),""))</f>
        <v/>
      </c>
      <c r="AG243" s="10">
        <f>IF(IFERROR(VLOOKUP(6&amp;$A:$A,list!$A:D,4,0),"")=0,"",IFERROR(VLOOKUP(6&amp;$A:$A,list!$A:D,4,0),""))</f>
        <v/>
      </c>
      <c r="AH243" s="10">
        <f>IF(IFERROR(VLOOKUP(6&amp;$A:$A,list!$A:E,5,0),"")=0,"",IFERROR(VLOOKUP(6&amp;$A:$A,list!$A:E,5,0),""))</f>
        <v/>
      </c>
      <c r="AI243" s="10">
        <f>IF(IFERROR(VLOOKUP(6&amp;$A:$A,list!$A:F,6,0),"")=0,"",IFERROR(VLOOKUP(6&amp;$A:$A,list!$A:F,6,0),""))</f>
        <v/>
      </c>
      <c r="AJ243" s="10">
        <f>IF(IFERROR(VLOOKUP(6&amp;$A:$A,list!$A:G,7,0),"")=0,"",IFERROR(VLOOKUP(6&amp;$A:$A,list!$A:G,7,0),""))</f>
        <v/>
      </c>
      <c r="AK243" s="10">
        <f>IF(IFERROR(VLOOKUP(6&amp;$A:$A,list!$A:H,8,0),"")=0,"",IFERROR(VLOOKUP(6&amp;$A:$A,list!$A:H,8,0),""))</f>
        <v/>
      </c>
      <c r="AL243" s="2">
        <f>IF(IFERROR(VLOOKUP(7&amp;$A:$A,list!$A:C,3,0),"")=0,"",IFERROR(VLOOKUP(7&amp;$A:$A,list!$A:C,3,0),""))</f>
        <v/>
      </c>
      <c r="AM243" s="10">
        <f>IF(IFERROR(VLOOKUP(7&amp;$A:$A,list!$A:D,4,0),"")=0,"",IFERROR(VLOOKUP(7&amp;$A:$A,list!$A:D,4,0),""))</f>
        <v/>
      </c>
      <c r="AN243" s="10">
        <f>IF(IFERROR(VLOOKUP(7&amp;$A:$A,list!$A:E,5,0),"")=0,"",IFERROR(VLOOKUP(7&amp;$A:$A,list!$A:E,5,0),""))</f>
        <v/>
      </c>
      <c r="AO243" s="10">
        <f>IF(IFERROR(VLOOKUP(7&amp;$A:$A,list!$A:F,6,0),"")=0,"",IFERROR(VLOOKUP(7&amp;$A:$A,list!$A:F,6,0),""))</f>
        <v/>
      </c>
      <c r="AP243" s="10">
        <f>IF(IFERROR(VLOOKUP(7&amp;$A:$A,list!$A:G,7,0),"")=0,"",IFERROR(VLOOKUP(7&amp;$A:$A,list!$A:G,7,0),""))</f>
        <v/>
      </c>
      <c r="AQ243" s="10">
        <f>IF(IFERROR(VLOOKUP(7&amp;$A:$A,list!$A:H,8,0),"")=0,"",IFERROR(VLOOKUP(7&amp;$A:$A,list!$A:H,8,0),""))</f>
        <v/>
      </c>
      <c r="AR243" s="2">
        <f>IF(IFERROR(VLOOKUP(8&amp;$A:$A,list!$A:C,3,0),"")=0,"",IFERROR(VLOOKUP(8&amp;$A:$A,list!$A:C,3,0),""))</f>
        <v/>
      </c>
      <c r="AS243" s="10">
        <f>IF(IFERROR(VLOOKUP(8&amp;$A:$A,list!$A:D,4,0),"")=0,"",IFERROR(VLOOKUP(8&amp;$A:$A,list!$A:D,4,0),""))</f>
        <v/>
      </c>
      <c r="AT243" s="10">
        <f>IF(IFERROR(VLOOKUP(8&amp;$A:$A,list!$A:E,5,0),"")=0,"",IFERROR(VLOOKUP(8&amp;$A:$A,list!$A:E,5,0),""))</f>
        <v/>
      </c>
      <c r="AU243" s="10">
        <f>IF(IFERROR(VLOOKUP(8&amp;$A:$A,list!$A:F,6,0),"")=0,"",IFERROR(VLOOKUP(8&amp;$A:$A,list!$A:F,6,0),""))</f>
        <v/>
      </c>
      <c r="AV243" s="10">
        <f>IF(IFERROR(VLOOKUP(8&amp;$A:$A,list!$A:G,7,0),"")=0,"",IFERROR(VLOOKUP(8&amp;$A:$A,list!$A:G,7,0),""))</f>
        <v/>
      </c>
      <c r="AW243" s="3">
        <f>IF(IFERROR(VLOOKUP(8&amp;$A:$A,list!$A:H,8,0),"")=0,"",IFERROR(VLOOKUP(8&amp;$A:$A,list!$A:H,8,0),""))</f>
        <v/>
      </c>
    </row>
    <row r="244">
      <c r="B244" s="2">
        <f>IF(IFERROR(VLOOKUP(1&amp;$A:$A,list!$A:C,3,0),"")=0,"",IFERROR(VLOOKUP(1&amp;$A:$A,list!$A:C,3,0),""))</f>
        <v/>
      </c>
      <c r="C244" s="10">
        <f>IF(IFERROR(VLOOKUP(1&amp;$A:$A,list!$A:D,4,0),"")=0,"",IFERROR(VLOOKUP(1&amp;$A:$A,list!$A:D,4,0),""))</f>
        <v/>
      </c>
      <c r="D244" s="10">
        <f>IF(IFERROR(VLOOKUP(1&amp;$A:$A,list!$A:E,5,0),"")=0,"",IFERROR(VLOOKUP(1&amp;$A:$A,list!$A:E,5,0),""))</f>
        <v/>
      </c>
      <c r="E244" s="10">
        <f>IF(IFERROR(VLOOKUP(1&amp;$A:$A,list!$A:F,6,0),"")=0,"",IFERROR(VLOOKUP(1&amp;$A:$A,list!$A:F,6,0),""))</f>
        <v/>
      </c>
      <c r="F244" s="10">
        <f>IF(IFERROR(VLOOKUP(1&amp;$A:$A,list!$A:G,7,0),"")=0,"",IFERROR(VLOOKUP(1&amp;$A:$A,list!$A:G,7,0),""))</f>
        <v/>
      </c>
      <c r="G244" s="10">
        <f>IF(IFERROR(VLOOKUP(1&amp;$A:$A,list!$A:H,8,0),"")=0,"",IFERROR(VLOOKUP(1&amp;$A:$A,list!$A:H,8,0),""))</f>
        <v/>
      </c>
      <c r="H244" s="2">
        <f>IF(IFERROR(VLOOKUP(2&amp;$A:$A,list!$A:C,3,0),"")=0,"",IFERROR(VLOOKUP(2&amp;$A:$A,list!$A:C,3,0),""))</f>
        <v/>
      </c>
      <c r="I244" s="10">
        <f>IF(IFERROR(VLOOKUP(2&amp;$A:$A,list!$A:D,4,0),"")=0,"",IFERROR(VLOOKUP(2&amp;$A:$A,list!$A:D,4,0),""))</f>
        <v/>
      </c>
      <c r="J244" s="10">
        <f>IF(IFERROR(VLOOKUP(2&amp;$A:$A,list!$A:E,5,0),"")=0,"",IFERROR(VLOOKUP(2&amp;$A:$A,list!$A:E,5,0),""))</f>
        <v/>
      </c>
      <c r="K244" s="10">
        <f>IF(IFERROR(VLOOKUP(2&amp;$A:$A,list!$A:F,6,0),"")=0,"",IFERROR(VLOOKUP(2&amp;$A:$A,list!$A:F,6,0),""))</f>
        <v/>
      </c>
      <c r="L244" s="10">
        <f>IF(IFERROR(VLOOKUP(2&amp;$A:$A,list!$A:G,7,0),"")=0,"",IFERROR(VLOOKUP(2&amp;$A:$A,list!$A:G,7,0),""))</f>
        <v/>
      </c>
      <c r="M244" s="10">
        <f>IF(IFERROR(VLOOKUP(2&amp;$A:$A,list!$A:H,8,0),"")=0,"",IFERROR(VLOOKUP(2&amp;$A:$A,list!$A:H,8,0),""))</f>
        <v/>
      </c>
      <c r="N244" s="2">
        <f>IF(IFERROR(VLOOKUP(3&amp;$A:$A,list!$A:C,3,0),"")=0,"",IFERROR(VLOOKUP(3&amp;$A:$A,list!$A:C,3,0),""))</f>
        <v/>
      </c>
      <c r="O244" s="10">
        <f>IF(IFERROR(VLOOKUP(3&amp;$A:$A,list!$A:D,4,0),"")=0,"",IFERROR(VLOOKUP(3&amp;$A:$A,list!$A:D,4,0),""))</f>
        <v/>
      </c>
      <c r="P244" s="10">
        <f>IF(IFERROR(VLOOKUP(3&amp;$A:$A,list!$A:E,5,0),"")=0,"",IFERROR(VLOOKUP(3&amp;$A:$A,list!$A:E,5,0),""))</f>
        <v/>
      </c>
      <c r="Q244" s="10">
        <f>IF(IFERROR(VLOOKUP(3&amp;$A:$A,list!$A:F,6,0),"")=0,"",IFERROR(VLOOKUP(3&amp;$A:$A,list!$A:F,6,0),""))</f>
        <v/>
      </c>
      <c r="R244" s="10">
        <f>IF(IFERROR(VLOOKUP(3&amp;$A:$A,list!$A:G,7,0),"")=0,"",IFERROR(VLOOKUP(3&amp;$A:$A,list!$A:G,7,0),""))</f>
        <v/>
      </c>
      <c r="S244" s="10">
        <f>IF(IFERROR(VLOOKUP(3&amp;$A:$A,list!$A:H,8,0),"")=0,"",IFERROR(VLOOKUP(3&amp;$A:$A,list!$A:H,8,0),""))</f>
        <v/>
      </c>
      <c r="T244" s="2">
        <f>IF(IFERROR(VLOOKUP(4&amp;$A:$A,list!$A:C,3,0),"")=0,"",IFERROR(VLOOKUP(4&amp;$A:$A,list!$A:C,3,0),""))</f>
        <v/>
      </c>
      <c r="U244" s="10">
        <f>IF(IFERROR(VLOOKUP(4&amp;$A:$A,list!$A:D,4,0),"")=0,"",IFERROR(VLOOKUP(4&amp;$A:$A,list!$A:D,4,0),""))</f>
        <v/>
      </c>
      <c r="V244" s="10">
        <f>IF(IFERROR(VLOOKUP(4&amp;$A:$A,list!$A:E,5,0),"")=0,"",IFERROR(VLOOKUP(4&amp;$A:$A,list!$A:E,5,0),""))</f>
        <v/>
      </c>
      <c r="W244" s="10">
        <f>IF(IFERROR(VLOOKUP(4&amp;$A:$A,list!$A:F,6,0),"")=0,"",IFERROR(VLOOKUP(4&amp;$A:$A,list!$A:F,6,0),""))</f>
        <v/>
      </c>
      <c r="X244" s="10">
        <f>IF(IFERROR(VLOOKUP(4&amp;$A:$A,list!$A:G,7,0),"")=0,"",IFERROR(VLOOKUP(4&amp;$A:$A,list!$A:G,7,0),""))</f>
        <v/>
      </c>
      <c r="Y244" s="10">
        <f>IF(IFERROR(VLOOKUP(4&amp;$A:$A,list!$A:H,8,0),"")=0,"",IFERROR(VLOOKUP(4&amp;$A:$A,list!$A:H,8,0),""))</f>
        <v/>
      </c>
      <c r="Z244" s="2">
        <f>IF(IFERROR(VLOOKUP(5&amp;$A:$A,list!$A:C,3,0),"")=0,"",IFERROR(VLOOKUP(5&amp;$A:$A,list!$A:C,3,0),""))</f>
        <v/>
      </c>
      <c r="AA244" s="10">
        <f>IF(IFERROR(VLOOKUP(5&amp;$A:$A,list!$A:D,4,0),"")=0,"",IFERROR(VLOOKUP(5&amp;$A:$A,list!$A:D,4,0),""))</f>
        <v/>
      </c>
      <c r="AB244" s="10">
        <f>IF(IFERROR(VLOOKUP(5&amp;$A:$A,list!$A:E,5,0),"")=0,"",IFERROR(VLOOKUP(5&amp;$A:$A,list!$A:E,5,0),""))</f>
        <v/>
      </c>
      <c r="AC244" s="10">
        <f>IF(IFERROR(VLOOKUP(5&amp;$A:$A,list!$A:F,6,0),"")=0,"",IFERROR(VLOOKUP(5&amp;$A:$A,list!$A:F,6,0),""))</f>
        <v/>
      </c>
      <c r="AD244" s="10">
        <f>IF(IFERROR(VLOOKUP(5&amp;$A:$A,list!$A:G,7,0),"")=0,"",IFERROR(VLOOKUP(5&amp;$A:$A,list!$A:G,7,0),""))</f>
        <v/>
      </c>
      <c r="AE244" s="10">
        <f>IF(IFERROR(VLOOKUP(5&amp;$A:$A,list!$A:H,8,0),"")=0,"",IFERROR(VLOOKUP(5&amp;$A:$A,list!$A:H,8,0),""))</f>
        <v/>
      </c>
      <c r="AF244" s="2">
        <f>IF(IFERROR(VLOOKUP(6&amp;$A:$A,list!$A:C,3,0),"")=0,"",IFERROR(VLOOKUP(6&amp;$A:$A,list!$A:C,3,0),""))</f>
        <v/>
      </c>
      <c r="AG244" s="10">
        <f>IF(IFERROR(VLOOKUP(6&amp;$A:$A,list!$A:D,4,0),"")=0,"",IFERROR(VLOOKUP(6&amp;$A:$A,list!$A:D,4,0),""))</f>
        <v/>
      </c>
      <c r="AH244" s="10">
        <f>IF(IFERROR(VLOOKUP(6&amp;$A:$A,list!$A:E,5,0),"")=0,"",IFERROR(VLOOKUP(6&amp;$A:$A,list!$A:E,5,0),""))</f>
        <v/>
      </c>
      <c r="AI244" s="10">
        <f>IF(IFERROR(VLOOKUP(6&amp;$A:$A,list!$A:F,6,0),"")=0,"",IFERROR(VLOOKUP(6&amp;$A:$A,list!$A:F,6,0),""))</f>
        <v/>
      </c>
      <c r="AJ244" s="10">
        <f>IF(IFERROR(VLOOKUP(6&amp;$A:$A,list!$A:G,7,0),"")=0,"",IFERROR(VLOOKUP(6&amp;$A:$A,list!$A:G,7,0),""))</f>
        <v/>
      </c>
      <c r="AK244" s="10">
        <f>IF(IFERROR(VLOOKUP(6&amp;$A:$A,list!$A:H,8,0),"")=0,"",IFERROR(VLOOKUP(6&amp;$A:$A,list!$A:H,8,0),""))</f>
        <v/>
      </c>
      <c r="AL244" s="2">
        <f>IF(IFERROR(VLOOKUP(7&amp;$A:$A,list!$A:C,3,0),"")=0,"",IFERROR(VLOOKUP(7&amp;$A:$A,list!$A:C,3,0),""))</f>
        <v/>
      </c>
      <c r="AM244" s="10">
        <f>IF(IFERROR(VLOOKUP(7&amp;$A:$A,list!$A:D,4,0),"")=0,"",IFERROR(VLOOKUP(7&amp;$A:$A,list!$A:D,4,0),""))</f>
        <v/>
      </c>
      <c r="AN244" s="10">
        <f>IF(IFERROR(VLOOKUP(7&amp;$A:$A,list!$A:E,5,0),"")=0,"",IFERROR(VLOOKUP(7&amp;$A:$A,list!$A:E,5,0),""))</f>
        <v/>
      </c>
      <c r="AO244" s="10">
        <f>IF(IFERROR(VLOOKUP(7&amp;$A:$A,list!$A:F,6,0),"")=0,"",IFERROR(VLOOKUP(7&amp;$A:$A,list!$A:F,6,0),""))</f>
        <v/>
      </c>
      <c r="AP244" s="10">
        <f>IF(IFERROR(VLOOKUP(7&amp;$A:$A,list!$A:G,7,0),"")=0,"",IFERROR(VLOOKUP(7&amp;$A:$A,list!$A:G,7,0),""))</f>
        <v/>
      </c>
      <c r="AQ244" s="10">
        <f>IF(IFERROR(VLOOKUP(7&amp;$A:$A,list!$A:H,8,0),"")=0,"",IFERROR(VLOOKUP(7&amp;$A:$A,list!$A:H,8,0),""))</f>
        <v/>
      </c>
      <c r="AR244" s="2">
        <f>IF(IFERROR(VLOOKUP(8&amp;$A:$A,list!$A:C,3,0),"")=0,"",IFERROR(VLOOKUP(8&amp;$A:$A,list!$A:C,3,0),""))</f>
        <v/>
      </c>
      <c r="AS244" s="10">
        <f>IF(IFERROR(VLOOKUP(8&amp;$A:$A,list!$A:D,4,0),"")=0,"",IFERROR(VLOOKUP(8&amp;$A:$A,list!$A:D,4,0),""))</f>
        <v/>
      </c>
      <c r="AT244" s="10">
        <f>IF(IFERROR(VLOOKUP(8&amp;$A:$A,list!$A:E,5,0),"")=0,"",IFERROR(VLOOKUP(8&amp;$A:$A,list!$A:E,5,0),""))</f>
        <v/>
      </c>
      <c r="AU244" s="10">
        <f>IF(IFERROR(VLOOKUP(8&amp;$A:$A,list!$A:F,6,0),"")=0,"",IFERROR(VLOOKUP(8&amp;$A:$A,list!$A:F,6,0),""))</f>
        <v/>
      </c>
      <c r="AV244" s="10">
        <f>IF(IFERROR(VLOOKUP(8&amp;$A:$A,list!$A:G,7,0),"")=0,"",IFERROR(VLOOKUP(8&amp;$A:$A,list!$A:G,7,0),""))</f>
        <v/>
      </c>
      <c r="AW244" s="3">
        <f>IF(IFERROR(VLOOKUP(8&amp;$A:$A,list!$A:H,8,0),"")=0,"",IFERROR(VLOOKUP(8&amp;$A:$A,list!$A:H,8,0),""))</f>
        <v/>
      </c>
    </row>
    <row r="245">
      <c r="B245" s="2">
        <f>IF(IFERROR(VLOOKUP(1&amp;$A:$A,list!$A:C,3,0),"")=0,"",IFERROR(VLOOKUP(1&amp;$A:$A,list!$A:C,3,0),""))</f>
        <v/>
      </c>
      <c r="C245" s="10">
        <f>IF(IFERROR(VLOOKUP(1&amp;$A:$A,list!$A:D,4,0),"")=0,"",IFERROR(VLOOKUP(1&amp;$A:$A,list!$A:D,4,0),""))</f>
        <v/>
      </c>
      <c r="D245" s="10">
        <f>IF(IFERROR(VLOOKUP(1&amp;$A:$A,list!$A:E,5,0),"")=0,"",IFERROR(VLOOKUP(1&amp;$A:$A,list!$A:E,5,0),""))</f>
        <v/>
      </c>
      <c r="E245" s="10">
        <f>IF(IFERROR(VLOOKUP(1&amp;$A:$A,list!$A:F,6,0),"")=0,"",IFERROR(VLOOKUP(1&amp;$A:$A,list!$A:F,6,0),""))</f>
        <v/>
      </c>
      <c r="F245" s="10">
        <f>IF(IFERROR(VLOOKUP(1&amp;$A:$A,list!$A:G,7,0),"")=0,"",IFERROR(VLOOKUP(1&amp;$A:$A,list!$A:G,7,0),""))</f>
        <v/>
      </c>
      <c r="G245" s="10">
        <f>IF(IFERROR(VLOOKUP(1&amp;$A:$A,list!$A:H,8,0),"")=0,"",IFERROR(VLOOKUP(1&amp;$A:$A,list!$A:H,8,0),""))</f>
        <v/>
      </c>
      <c r="H245" s="2">
        <f>IF(IFERROR(VLOOKUP(2&amp;$A:$A,list!$A:C,3,0),"")=0,"",IFERROR(VLOOKUP(2&amp;$A:$A,list!$A:C,3,0),""))</f>
        <v/>
      </c>
      <c r="I245" s="10">
        <f>IF(IFERROR(VLOOKUP(2&amp;$A:$A,list!$A:D,4,0),"")=0,"",IFERROR(VLOOKUP(2&amp;$A:$A,list!$A:D,4,0),""))</f>
        <v/>
      </c>
      <c r="J245" s="10">
        <f>IF(IFERROR(VLOOKUP(2&amp;$A:$A,list!$A:E,5,0),"")=0,"",IFERROR(VLOOKUP(2&amp;$A:$A,list!$A:E,5,0),""))</f>
        <v/>
      </c>
      <c r="K245" s="10">
        <f>IF(IFERROR(VLOOKUP(2&amp;$A:$A,list!$A:F,6,0),"")=0,"",IFERROR(VLOOKUP(2&amp;$A:$A,list!$A:F,6,0),""))</f>
        <v/>
      </c>
      <c r="L245" s="10">
        <f>IF(IFERROR(VLOOKUP(2&amp;$A:$A,list!$A:G,7,0),"")=0,"",IFERROR(VLOOKUP(2&amp;$A:$A,list!$A:G,7,0),""))</f>
        <v/>
      </c>
      <c r="M245" s="10">
        <f>IF(IFERROR(VLOOKUP(2&amp;$A:$A,list!$A:H,8,0),"")=0,"",IFERROR(VLOOKUP(2&amp;$A:$A,list!$A:H,8,0),""))</f>
        <v/>
      </c>
      <c r="N245" s="2">
        <f>IF(IFERROR(VLOOKUP(3&amp;$A:$A,list!$A:C,3,0),"")=0,"",IFERROR(VLOOKUP(3&amp;$A:$A,list!$A:C,3,0),""))</f>
        <v/>
      </c>
      <c r="O245" s="10">
        <f>IF(IFERROR(VLOOKUP(3&amp;$A:$A,list!$A:D,4,0),"")=0,"",IFERROR(VLOOKUP(3&amp;$A:$A,list!$A:D,4,0),""))</f>
        <v/>
      </c>
      <c r="P245" s="10">
        <f>IF(IFERROR(VLOOKUP(3&amp;$A:$A,list!$A:E,5,0),"")=0,"",IFERROR(VLOOKUP(3&amp;$A:$A,list!$A:E,5,0),""))</f>
        <v/>
      </c>
      <c r="Q245" s="10">
        <f>IF(IFERROR(VLOOKUP(3&amp;$A:$A,list!$A:F,6,0),"")=0,"",IFERROR(VLOOKUP(3&amp;$A:$A,list!$A:F,6,0),""))</f>
        <v/>
      </c>
      <c r="R245" s="10">
        <f>IF(IFERROR(VLOOKUP(3&amp;$A:$A,list!$A:G,7,0),"")=0,"",IFERROR(VLOOKUP(3&amp;$A:$A,list!$A:G,7,0),""))</f>
        <v/>
      </c>
      <c r="S245" s="10">
        <f>IF(IFERROR(VLOOKUP(3&amp;$A:$A,list!$A:H,8,0),"")=0,"",IFERROR(VLOOKUP(3&amp;$A:$A,list!$A:H,8,0),""))</f>
        <v/>
      </c>
      <c r="T245" s="2">
        <f>IF(IFERROR(VLOOKUP(4&amp;$A:$A,list!$A:C,3,0),"")=0,"",IFERROR(VLOOKUP(4&amp;$A:$A,list!$A:C,3,0),""))</f>
        <v/>
      </c>
      <c r="U245" s="10">
        <f>IF(IFERROR(VLOOKUP(4&amp;$A:$A,list!$A:D,4,0),"")=0,"",IFERROR(VLOOKUP(4&amp;$A:$A,list!$A:D,4,0),""))</f>
        <v/>
      </c>
      <c r="V245" s="10">
        <f>IF(IFERROR(VLOOKUP(4&amp;$A:$A,list!$A:E,5,0),"")=0,"",IFERROR(VLOOKUP(4&amp;$A:$A,list!$A:E,5,0),""))</f>
        <v/>
      </c>
      <c r="W245" s="10">
        <f>IF(IFERROR(VLOOKUP(4&amp;$A:$A,list!$A:F,6,0),"")=0,"",IFERROR(VLOOKUP(4&amp;$A:$A,list!$A:F,6,0),""))</f>
        <v/>
      </c>
      <c r="X245" s="10">
        <f>IF(IFERROR(VLOOKUP(4&amp;$A:$A,list!$A:G,7,0),"")=0,"",IFERROR(VLOOKUP(4&amp;$A:$A,list!$A:G,7,0),""))</f>
        <v/>
      </c>
      <c r="Y245" s="10">
        <f>IF(IFERROR(VLOOKUP(4&amp;$A:$A,list!$A:H,8,0),"")=0,"",IFERROR(VLOOKUP(4&amp;$A:$A,list!$A:H,8,0),""))</f>
        <v/>
      </c>
      <c r="Z245" s="2">
        <f>IF(IFERROR(VLOOKUP(5&amp;$A:$A,list!$A:C,3,0),"")=0,"",IFERROR(VLOOKUP(5&amp;$A:$A,list!$A:C,3,0),""))</f>
        <v/>
      </c>
      <c r="AA245" s="10">
        <f>IF(IFERROR(VLOOKUP(5&amp;$A:$A,list!$A:D,4,0),"")=0,"",IFERROR(VLOOKUP(5&amp;$A:$A,list!$A:D,4,0),""))</f>
        <v/>
      </c>
      <c r="AB245" s="10">
        <f>IF(IFERROR(VLOOKUP(5&amp;$A:$A,list!$A:E,5,0),"")=0,"",IFERROR(VLOOKUP(5&amp;$A:$A,list!$A:E,5,0),""))</f>
        <v/>
      </c>
      <c r="AC245" s="10">
        <f>IF(IFERROR(VLOOKUP(5&amp;$A:$A,list!$A:F,6,0),"")=0,"",IFERROR(VLOOKUP(5&amp;$A:$A,list!$A:F,6,0),""))</f>
        <v/>
      </c>
      <c r="AD245" s="10">
        <f>IF(IFERROR(VLOOKUP(5&amp;$A:$A,list!$A:G,7,0),"")=0,"",IFERROR(VLOOKUP(5&amp;$A:$A,list!$A:G,7,0),""))</f>
        <v/>
      </c>
      <c r="AE245" s="10">
        <f>IF(IFERROR(VLOOKUP(5&amp;$A:$A,list!$A:H,8,0),"")=0,"",IFERROR(VLOOKUP(5&amp;$A:$A,list!$A:H,8,0),""))</f>
        <v/>
      </c>
      <c r="AF245" s="2">
        <f>IF(IFERROR(VLOOKUP(6&amp;$A:$A,list!$A:C,3,0),"")=0,"",IFERROR(VLOOKUP(6&amp;$A:$A,list!$A:C,3,0),""))</f>
        <v/>
      </c>
      <c r="AG245" s="10">
        <f>IF(IFERROR(VLOOKUP(6&amp;$A:$A,list!$A:D,4,0),"")=0,"",IFERROR(VLOOKUP(6&amp;$A:$A,list!$A:D,4,0),""))</f>
        <v/>
      </c>
      <c r="AH245" s="10">
        <f>IF(IFERROR(VLOOKUP(6&amp;$A:$A,list!$A:E,5,0),"")=0,"",IFERROR(VLOOKUP(6&amp;$A:$A,list!$A:E,5,0),""))</f>
        <v/>
      </c>
      <c r="AI245" s="10">
        <f>IF(IFERROR(VLOOKUP(6&amp;$A:$A,list!$A:F,6,0),"")=0,"",IFERROR(VLOOKUP(6&amp;$A:$A,list!$A:F,6,0),""))</f>
        <v/>
      </c>
      <c r="AJ245" s="10">
        <f>IF(IFERROR(VLOOKUP(6&amp;$A:$A,list!$A:G,7,0),"")=0,"",IFERROR(VLOOKUP(6&amp;$A:$A,list!$A:G,7,0),""))</f>
        <v/>
      </c>
      <c r="AK245" s="10">
        <f>IF(IFERROR(VLOOKUP(6&amp;$A:$A,list!$A:H,8,0),"")=0,"",IFERROR(VLOOKUP(6&amp;$A:$A,list!$A:H,8,0),""))</f>
        <v/>
      </c>
      <c r="AL245" s="2">
        <f>IF(IFERROR(VLOOKUP(7&amp;$A:$A,list!$A:C,3,0),"")=0,"",IFERROR(VLOOKUP(7&amp;$A:$A,list!$A:C,3,0),""))</f>
        <v/>
      </c>
      <c r="AM245" s="10">
        <f>IF(IFERROR(VLOOKUP(7&amp;$A:$A,list!$A:D,4,0),"")=0,"",IFERROR(VLOOKUP(7&amp;$A:$A,list!$A:D,4,0),""))</f>
        <v/>
      </c>
      <c r="AN245" s="10">
        <f>IF(IFERROR(VLOOKUP(7&amp;$A:$A,list!$A:E,5,0),"")=0,"",IFERROR(VLOOKUP(7&amp;$A:$A,list!$A:E,5,0),""))</f>
        <v/>
      </c>
      <c r="AO245" s="10">
        <f>IF(IFERROR(VLOOKUP(7&amp;$A:$A,list!$A:F,6,0),"")=0,"",IFERROR(VLOOKUP(7&amp;$A:$A,list!$A:F,6,0),""))</f>
        <v/>
      </c>
      <c r="AP245" s="10">
        <f>IF(IFERROR(VLOOKUP(7&amp;$A:$A,list!$A:G,7,0),"")=0,"",IFERROR(VLOOKUP(7&amp;$A:$A,list!$A:G,7,0),""))</f>
        <v/>
      </c>
      <c r="AQ245" s="10">
        <f>IF(IFERROR(VLOOKUP(7&amp;$A:$A,list!$A:H,8,0),"")=0,"",IFERROR(VLOOKUP(7&amp;$A:$A,list!$A:H,8,0),""))</f>
        <v/>
      </c>
      <c r="AR245" s="2">
        <f>IF(IFERROR(VLOOKUP(8&amp;$A:$A,list!$A:C,3,0),"")=0,"",IFERROR(VLOOKUP(8&amp;$A:$A,list!$A:C,3,0),""))</f>
        <v/>
      </c>
      <c r="AS245" s="10">
        <f>IF(IFERROR(VLOOKUP(8&amp;$A:$A,list!$A:D,4,0),"")=0,"",IFERROR(VLOOKUP(8&amp;$A:$A,list!$A:D,4,0),""))</f>
        <v/>
      </c>
      <c r="AT245" s="10">
        <f>IF(IFERROR(VLOOKUP(8&amp;$A:$A,list!$A:E,5,0),"")=0,"",IFERROR(VLOOKUP(8&amp;$A:$A,list!$A:E,5,0),""))</f>
        <v/>
      </c>
      <c r="AU245" s="10">
        <f>IF(IFERROR(VLOOKUP(8&amp;$A:$A,list!$A:F,6,0),"")=0,"",IFERROR(VLOOKUP(8&amp;$A:$A,list!$A:F,6,0),""))</f>
        <v/>
      </c>
      <c r="AV245" s="10">
        <f>IF(IFERROR(VLOOKUP(8&amp;$A:$A,list!$A:G,7,0),"")=0,"",IFERROR(VLOOKUP(8&amp;$A:$A,list!$A:G,7,0),""))</f>
        <v/>
      </c>
      <c r="AW245" s="3">
        <f>IF(IFERROR(VLOOKUP(8&amp;$A:$A,list!$A:H,8,0),"")=0,"",IFERROR(VLOOKUP(8&amp;$A:$A,list!$A:H,8,0),""))</f>
        <v/>
      </c>
    </row>
    <row r="246">
      <c r="B246" s="2">
        <f>IF(IFERROR(VLOOKUP(1&amp;$A:$A,list!$A:C,3,0),"")=0,"",IFERROR(VLOOKUP(1&amp;$A:$A,list!$A:C,3,0),""))</f>
        <v/>
      </c>
      <c r="C246" s="10">
        <f>IF(IFERROR(VLOOKUP(1&amp;$A:$A,list!$A:D,4,0),"")=0,"",IFERROR(VLOOKUP(1&amp;$A:$A,list!$A:D,4,0),""))</f>
        <v/>
      </c>
      <c r="D246" s="10">
        <f>IF(IFERROR(VLOOKUP(1&amp;$A:$A,list!$A:E,5,0),"")=0,"",IFERROR(VLOOKUP(1&amp;$A:$A,list!$A:E,5,0),""))</f>
        <v/>
      </c>
      <c r="E246" s="10">
        <f>IF(IFERROR(VLOOKUP(1&amp;$A:$A,list!$A:F,6,0),"")=0,"",IFERROR(VLOOKUP(1&amp;$A:$A,list!$A:F,6,0),""))</f>
        <v/>
      </c>
      <c r="F246" s="10">
        <f>IF(IFERROR(VLOOKUP(1&amp;$A:$A,list!$A:G,7,0),"")=0,"",IFERROR(VLOOKUP(1&amp;$A:$A,list!$A:G,7,0),""))</f>
        <v/>
      </c>
      <c r="G246" s="10">
        <f>IF(IFERROR(VLOOKUP(1&amp;$A:$A,list!$A:H,8,0),"")=0,"",IFERROR(VLOOKUP(1&amp;$A:$A,list!$A:H,8,0),""))</f>
        <v/>
      </c>
      <c r="H246" s="2">
        <f>IF(IFERROR(VLOOKUP(2&amp;$A:$A,list!$A:C,3,0),"")=0,"",IFERROR(VLOOKUP(2&amp;$A:$A,list!$A:C,3,0),""))</f>
        <v/>
      </c>
      <c r="I246" s="10">
        <f>IF(IFERROR(VLOOKUP(2&amp;$A:$A,list!$A:D,4,0),"")=0,"",IFERROR(VLOOKUP(2&amp;$A:$A,list!$A:D,4,0),""))</f>
        <v/>
      </c>
      <c r="J246" s="10">
        <f>IF(IFERROR(VLOOKUP(2&amp;$A:$A,list!$A:E,5,0),"")=0,"",IFERROR(VLOOKUP(2&amp;$A:$A,list!$A:E,5,0),""))</f>
        <v/>
      </c>
      <c r="K246" s="10">
        <f>IF(IFERROR(VLOOKUP(2&amp;$A:$A,list!$A:F,6,0),"")=0,"",IFERROR(VLOOKUP(2&amp;$A:$A,list!$A:F,6,0),""))</f>
        <v/>
      </c>
      <c r="L246" s="10">
        <f>IF(IFERROR(VLOOKUP(2&amp;$A:$A,list!$A:G,7,0),"")=0,"",IFERROR(VLOOKUP(2&amp;$A:$A,list!$A:G,7,0),""))</f>
        <v/>
      </c>
      <c r="M246" s="10">
        <f>IF(IFERROR(VLOOKUP(2&amp;$A:$A,list!$A:H,8,0),"")=0,"",IFERROR(VLOOKUP(2&amp;$A:$A,list!$A:H,8,0),""))</f>
        <v/>
      </c>
      <c r="N246" s="2">
        <f>IF(IFERROR(VLOOKUP(3&amp;$A:$A,list!$A:C,3,0),"")=0,"",IFERROR(VLOOKUP(3&amp;$A:$A,list!$A:C,3,0),""))</f>
        <v/>
      </c>
      <c r="O246" s="10">
        <f>IF(IFERROR(VLOOKUP(3&amp;$A:$A,list!$A:D,4,0),"")=0,"",IFERROR(VLOOKUP(3&amp;$A:$A,list!$A:D,4,0),""))</f>
        <v/>
      </c>
      <c r="P246" s="10">
        <f>IF(IFERROR(VLOOKUP(3&amp;$A:$A,list!$A:E,5,0),"")=0,"",IFERROR(VLOOKUP(3&amp;$A:$A,list!$A:E,5,0),""))</f>
        <v/>
      </c>
      <c r="Q246" s="10">
        <f>IF(IFERROR(VLOOKUP(3&amp;$A:$A,list!$A:F,6,0),"")=0,"",IFERROR(VLOOKUP(3&amp;$A:$A,list!$A:F,6,0),""))</f>
        <v/>
      </c>
      <c r="R246" s="10">
        <f>IF(IFERROR(VLOOKUP(3&amp;$A:$A,list!$A:G,7,0),"")=0,"",IFERROR(VLOOKUP(3&amp;$A:$A,list!$A:G,7,0),""))</f>
        <v/>
      </c>
      <c r="S246" s="10">
        <f>IF(IFERROR(VLOOKUP(3&amp;$A:$A,list!$A:H,8,0),"")=0,"",IFERROR(VLOOKUP(3&amp;$A:$A,list!$A:H,8,0),""))</f>
        <v/>
      </c>
      <c r="T246" s="2">
        <f>IF(IFERROR(VLOOKUP(4&amp;$A:$A,list!$A:C,3,0),"")=0,"",IFERROR(VLOOKUP(4&amp;$A:$A,list!$A:C,3,0),""))</f>
        <v/>
      </c>
      <c r="U246" s="10">
        <f>IF(IFERROR(VLOOKUP(4&amp;$A:$A,list!$A:D,4,0),"")=0,"",IFERROR(VLOOKUP(4&amp;$A:$A,list!$A:D,4,0),""))</f>
        <v/>
      </c>
      <c r="V246" s="10">
        <f>IF(IFERROR(VLOOKUP(4&amp;$A:$A,list!$A:E,5,0),"")=0,"",IFERROR(VLOOKUP(4&amp;$A:$A,list!$A:E,5,0),""))</f>
        <v/>
      </c>
      <c r="W246" s="10">
        <f>IF(IFERROR(VLOOKUP(4&amp;$A:$A,list!$A:F,6,0),"")=0,"",IFERROR(VLOOKUP(4&amp;$A:$A,list!$A:F,6,0),""))</f>
        <v/>
      </c>
      <c r="X246" s="10">
        <f>IF(IFERROR(VLOOKUP(4&amp;$A:$A,list!$A:G,7,0),"")=0,"",IFERROR(VLOOKUP(4&amp;$A:$A,list!$A:G,7,0),""))</f>
        <v/>
      </c>
      <c r="Y246" s="10">
        <f>IF(IFERROR(VLOOKUP(4&amp;$A:$A,list!$A:H,8,0),"")=0,"",IFERROR(VLOOKUP(4&amp;$A:$A,list!$A:H,8,0),""))</f>
        <v/>
      </c>
      <c r="Z246" s="2">
        <f>IF(IFERROR(VLOOKUP(5&amp;$A:$A,list!$A:C,3,0),"")=0,"",IFERROR(VLOOKUP(5&amp;$A:$A,list!$A:C,3,0),""))</f>
        <v/>
      </c>
      <c r="AA246" s="10">
        <f>IF(IFERROR(VLOOKUP(5&amp;$A:$A,list!$A:D,4,0),"")=0,"",IFERROR(VLOOKUP(5&amp;$A:$A,list!$A:D,4,0),""))</f>
        <v/>
      </c>
      <c r="AB246" s="10">
        <f>IF(IFERROR(VLOOKUP(5&amp;$A:$A,list!$A:E,5,0),"")=0,"",IFERROR(VLOOKUP(5&amp;$A:$A,list!$A:E,5,0),""))</f>
        <v/>
      </c>
      <c r="AC246" s="10">
        <f>IF(IFERROR(VLOOKUP(5&amp;$A:$A,list!$A:F,6,0),"")=0,"",IFERROR(VLOOKUP(5&amp;$A:$A,list!$A:F,6,0),""))</f>
        <v/>
      </c>
      <c r="AD246" s="10">
        <f>IF(IFERROR(VLOOKUP(5&amp;$A:$A,list!$A:G,7,0),"")=0,"",IFERROR(VLOOKUP(5&amp;$A:$A,list!$A:G,7,0),""))</f>
        <v/>
      </c>
      <c r="AE246" s="10">
        <f>IF(IFERROR(VLOOKUP(5&amp;$A:$A,list!$A:H,8,0),"")=0,"",IFERROR(VLOOKUP(5&amp;$A:$A,list!$A:H,8,0),""))</f>
        <v/>
      </c>
      <c r="AF246" s="2">
        <f>IF(IFERROR(VLOOKUP(6&amp;$A:$A,list!$A:C,3,0),"")=0,"",IFERROR(VLOOKUP(6&amp;$A:$A,list!$A:C,3,0),""))</f>
        <v/>
      </c>
      <c r="AG246" s="10">
        <f>IF(IFERROR(VLOOKUP(6&amp;$A:$A,list!$A:D,4,0),"")=0,"",IFERROR(VLOOKUP(6&amp;$A:$A,list!$A:D,4,0),""))</f>
        <v/>
      </c>
      <c r="AH246" s="10">
        <f>IF(IFERROR(VLOOKUP(6&amp;$A:$A,list!$A:E,5,0),"")=0,"",IFERROR(VLOOKUP(6&amp;$A:$A,list!$A:E,5,0),""))</f>
        <v/>
      </c>
      <c r="AI246" s="10">
        <f>IF(IFERROR(VLOOKUP(6&amp;$A:$A,list!$A:F,6,0),"")=0,"",IFERROR(VLOOKUP(6&amp;$A:$A,list!$A:F,6,0),""))</f>
        <v/>
      </c>
      <c r="AJ246" s="10">
        <f>IF(IFERROR(VLOOKUP(6&amp;$A:$A,list!$A:G,7,0),"")=0,"",IFERROR(VLOOKUP(6&amp;$A:$A,list!$A:G,7,0),""))</f>
        <v/>
      </c>
      <c r="AK246" s="10">
        <f>IF(IFERROR(VLOOKUP(6&amp;$A:$A,list!$A:H,8,0),"")=0,"",IFERROR(VLOOKUP(6&amp;$A:$A,list!$A:H,8,0),""))</f>
        <v/>
      </c>
      <c r="AL246" s="2">
        <f>IF(IFERROR(VLOOKUP(7&amp;$A:$A,list!$A:C,3,0),"")=0,"",IFERROR(VLOOKUP(7&amp;$A:$A,list!$A:C,3,0),""))</f>
        <v/>
      </c>
      <c r="AM246" s="10">
        <f>IF(IFERROR(VLOOKUP(7&amp;$A:$A,list!$A:D,4,0),"")=0,"",IFERROR(VLOOKUP(7&amp;$A:$A,list!$A:D,4,0),""))</f>
        <v/>
      </c>
      <c r="AN246" s="10">
        <f>IF(IFERROR(VLOOKUP(7&amp;$A:$A,list!$A:E,5,0),"")=0,"",IFERROR(VLOOKUP(7&amp;$A:$A,list!$A:E,5,0),""))</f>
        <v/>
      </c>
      <c r="AO246" s="10">
        <f>IF(IFERROR(VLOOKUP(7&amp;$A:$A,list!$A:F,6,0),"")=0,"",IFERROR(VLOOKUP(7&amp;$A:$A,list!$A:F,6,0),""))</f>
        <v/>
      </c>
      <c r="AP246" s="10">
        <f>IF(IFERROR(VLOOKUP(7&amp;$A:$A,list!$A:G,7,0),"")=0,"",IFERROR(VLOOKUP(7&amp;$A:$A,list!$A:G,7,0),""))</f>
        <v/>
      </c>
      <c r="AQ246" s="10">
        <f>IF(IFERROR(VLOOKUP(7&amp;$A:$A,list!$A:H,8,0),"")=0,"",IFERROR(VLOOKUP(7&amp;$A:$A,list!$A:H,8,0),""))</f>
        <v/>
      </c>
      <c r="AR246" s="2">
        <f>IF(IFERROR(VLOOKUP(8&amp;$A:$A,list!$A:C,3,0),"")=0,"",IFERROR(VLOOKUP(8&amp;$A:$A,list!$A:C,3,0),""))</f>
        <v/>
      </c>
      <c r="AS246" s="10">
        <f>IF(IFERROR(VLOOKUP(8&amp;$A:$A,list!$A:D,4,0),"")=0,"",IFERROR(VLOOKUP(8&amp;$A:$A,list!$A:D,4,0),""))</f>
        <v/>
      </c>
      <c r="AT246" s="10">
        <f>IF(IFERROR(VLOOKUP(8&amp;$A:$A,list!$A:E,5,0),"")=0,"",IFERROR(VLOOKUP(8&amp;$A:$A,list!$A:E,5,0),""))</f>
        <v/>
      </c>
      <c r="AU246" s="10">
        <f>IF(IFERROR(VLOOKUP(8&amp;$A:$A,list!$A:F,6,0),"")=0,"",IFERROR(VLOOKUP(8&amp;$A:$A,list!$A:F,6,0),""))</f>
        <v/>
      </c>
      <c r="AV246" s="10">
        <f>IF(IFERROR(VLOOKUP(8&amp;$A:$A,list!$A:G,7,0),"")=0,"",IFERROR(VLOOKUP(8&amp;$A:$A,list!$A:G,7,0),""))</f>
        <v/>
      </c>
      <c r="AW246" s="3">
        <f>IF(IFERROR(VLOOKUP(8&amp;$A:$A,list!$A:H,8,0),"")=0,"",IFERROR(VLOOKUP(8&amp;$A:$A,list!$A:H,8,0),""))</f>
        <v/>
      </c>
    </row>
    <row r="247">
      <c r="B247" s="2">
        <f>IF(IFERROR(VLOOKUP(1&amp;$A:$A,list!$A:C,3,0),"")=0,"",IFERROR(VLOOKUP(1&amp;$A:$A,list!$A:C,3,0),""))</f>
        <v/>
      </c>
      <c r="C247" s="10">
        <f>IF(IFERROR(VLOOKUP(1&amp;$A:$A,list!$A:D,4,0),"")=0,"",IFERROR(VLOOKUP(1&amp;$A:$A,list!$A:D,4,0),""))</f>
        <v/>
      </c>
      <c r="D247" s="10">
        <f>IF(IFERROR(VLOOKUP(1&amp;$A:$A,list!$A:E,5,0),"")=0,"",IFERROR(VLOOKUP(1&amp;$A:$A,list!$A:E,5,0),""))</f>
        <v/>
      </c>
      <c r="E247" s="10">
        <f>IF(IFERROR(VLOOKUP(1&amp;$A:$A,list!$A:F,6,0),"")=0,"",IFERROR(VLOOKUP(1&amp;$A:$A,list!$A:F,6,0),""))</f>
        <v/>
      </c>
      <c r="F247" s="10">
        <f>IF(IFERROR(VLOOKUP(1&amp;$A:$A,list!$A:G,7,0),"")=0,"",IFERROR(VLOOKUP(1&amp;$A:$A,list!$A:G,7,0),""))</f>
        <v/>
      </c>
      <c r="G247" s="10">
        <f>IF(IFERROR(VLOOKUP(1&amp;$A:$A,list!$A:H,8,0),"")=0,"",IFERROR(VLOOKUP(1&amp;$A:$A,list!$A:H,8,0),""))</f>
        <v/>
      </c>
      <c r="H247" s="2">
        <f>IF(IFERROR(VLOOKUP(2&amp;$A:$A,list!$A:C,3,0),"")=0,"",IFERROR(VLOOKUP(2&amp;$A:$A,list!$A:C,3,0),""))</f>
        <v/>
      </c>
      <c r="I247" s="10">
        <f>IF(IFERROR(VLOOKUP(2&amp;$A:$A,list!$A:D,4,0),"")=0,"",IFERROR(VLOOKUP(2&amp;$A:$A,list!$A:D,4,0),""))</f>
        <v/>
      </c>
      <c r="J247" s="10">
        <f>IF(IFERROR(VLOOKUP(2&amp;$A:$A,list!$A:E,5,0),"")=0,"",IFERROR(VLOOKUP(2&amp;$A:$A,list!$A:E,5,0),""))</f>
        <v/>
      </c>
      <c r="K247" s="10">
        <f>IF(IFERROR(VLOOKUP(2&amp;$A:$A,list!$A:F,6,0),"")=0,"",IFERROR(VLOOKUP(2&amp;$A:$A,list!$A:F,6,0),""))</f>
        <v/>
      </c>
      <c r="L247" s="10">
        <f>IF(IFERROR(VLOOKUP(2&amp;$A:$A,list!$A:G,7,0),"")=0,"",IFERROR(VLOOKUP(2&amp;$A:$A,list!$A:G,7,0),""))</f>
        <v/>
      </c>
      <c r="M247" s="10">
        <f>IF(IFERROR(VLOOKUP(2&amp;$A:$A,list!$A:H,8,0),"")=0,"",IFERROR(VLOOKUP(2&amp;$A:$A,list!$A:H,8,0),""))</f>
        <v/>
      </c>
      <c r="N247" s="2">
        <f>IF(IFERROR(VLOOKUP(3&amp;$A:$A,list!$A:C,3,0),"")=0,"",IFERROR(VLOOKUP(3&amp;$A:$A,list!$A:C,3,0),""))</f>
        <v/>
      </c>
      <c r="O247" s="10">
        <f>IF(IFERROR(VLOOKUP(3&amp;$A:$A,list!$A:D,4,0),"")=0,"",IFERROR(VLOOKUP(3&amp;$A:$A,list!$A:D,4,0),""))</f>
        <v/>
      </c>
      <c r="P247" s="10">
        <f>IF(IFERROR(VLOOKUP(3&amp;$A:$A,list!$A:E,5,0),"")=0,"",IFERROR(VLOOKUP(3&amp;$A:$A,list!$A:E,5,0),""))</f>
        <v/>
      </c>
      <c r="Q247" s="10">
        <f>IF(IFERROR(VLOOKUP(3&amp;$A:$A,list!$A:F,6,0),"")=0,"",IFERROR(VLOOKUP(3&amp;$A:$A,list!$A:F,6,0),""))</f>
        <v/>
      </c>
      <c r="R247" s="10">
        <f>IF(IFERROR(VLOOKUP(3&amp;$A:$A,list!$A:G,7,0),"")=0,"",IFERROR(VLOOKUP(3&amp;$A:$A,list!$A:G,7,0),""))</f>
        <v/>
      </c>
      <c r="S247" s="10">
        <f>IF(IFERROR(VLOOKUP(3&amp;$A:$A,list!$A:H,8,0),"")=0,"",IFERROR(VLOOKUP(3&amp;$A:$A,list!$A:H,8,0),""))</f>
        <v/>
      </c>
      <c r="T247" s="2">
        <f>IF(IFERROR(VLOOKUP(4&amp;$A:$A,list!$A:C,3,0),"")=0,"",IFERROR(VLOOKUP(4&amp;$A:$A,list!$A:C,3,0),""))</f>
        <v/>
      </c>
      <c r="U247" s="10">
        <f>IF(IFERROR(VLOOKUP(4&amp;$A:$A,list!$A:D,4,0),"")=0,"",IFERROR(VLOOKUP(4&amp;$A:$A,list!$A:D,4,0),""))</f>
        <v/>
      </c>
      <c r="V247" s="10">
        <f>IF(IFERROR(VLOOKUP(4&amp;$A:$A,list!$A:E,5,0),"")=0,"",IFERROR(VLOOKUP(4&amp;$A:$A,list!$A:E,5,0),""))</f>
        <v/>
      </c>
      <c r="W247" s="10">
        <f>IF(IFERROR(VLOOKUP(4&amp;$A:$A,list!$A:F,6,0),"")=0,"",IFERROR(VLOOKUP(4&amp;$A:$A,list!$A:F,6,0),""))</f>
        <v/>
      </c>
      <c r="X247" s="10">
        <f>IF(IFERROR(VLOOKUP(4&amp;$A:$A,list!$A:G,7,0),"")=0,"",IFERROR(VLOOKUP(4&amp;$A:$A,list!$A:G,7,0),""))</f>
        <v/>
      </c>
      <c r="Y247" s="10">
        <f>IF(IFERROR(VLOOKUP(4&amp;$A:$A,list!$A:H,8,0),"")=0,"",IFERROR(VLOOKUP(4&amp;$A:$A,list!$A:H,8,0),""))</f>
        <v/>
      </c>
      <c r="Z247" s="2">
        <f>IF(IFERROR(VLOOKUP(5&amp;$A:$A,list!$A:C,3,0),"")=0,"",IFERROR(VLOOKUP(5&amp;$A:$A,list!$A:C,3,0),""))</f>
        <v/>
      </c>
      <c r="AA247" s="10">
        <f>IF(IFERROR(VLOOKUP(5&amp;$A:$A,list!$A:D,4,0),"")=0,"",IFERROR(VLOOKUP(5&amp;$A:$A,list!$A:D,4,0),""))</f>
        <v/>
      </c>
      <c r="AB247" s="10">
        <f>IF(IFERROR(VLOOKUP(5&amp;$A:$A,list!$A:E,5,0),"")=0,"",IFERROR(VLOOKUP(5&amp;$A:$A,list!$A:E,5,0),""))</f>
        <v/>
      </c>
      <c r="AC247" s="10">
        <f>IF(IFERROR(VLOOKUP(5&amp;$A:$A,list!$A:F,6,0),"")=0,"",IFERROR(VLOOKUP(5&amp;$A:$A,list!$A:F,6,0),""))</f>
        <v/>
      </c>
      <c r="AD247" s="10">
        <f>IF(IFERROR(VLOOKUP(5&amp;$A:$A,list!$A:G,7,0),"")=0,"",IFERROR(VLOOKUP(5&amp;$A:$A,list!$A:G,7,0),""))</f>
        <v/>
      </c>
      <c r="AE247" s="10">
        <f>IF(IFERROR(VLOOKUP(5&amp;$A:$A,list!$A:H,8,0),"")=0,"",IFERROR(VLOOKUP(5&amp;$A:$A,list!$A:H,8,0),""))</f>
        <v/>
      </c>
      <c r="AF247" s="2">
        <f>IF(IFERROR(VLOOKUP(6&amp;$A:$A,list!$A:C,3,0),"")=0,"",IFERROR(VLOOKUP(6&amp;$A:$A,list!$A:C,3,0),""))</f>
        <v/>
      </c>
      <c r="AG247" s="10">
        <f>IF(IFERROR(VLOOKUP(6&amp;$A:$A,list!$A:D,4,0),"")=0,"",IFERROR(VLOOKUP(6&amp;$A:$A,list!$A:D,4,0),""))</f>
        <v/>
      </c>
      <c r="AH247" s="10">
        <f>IF(IFERROR(VLOOKUP(6&amp;$A:$A,list!$A:E,5,0),"")=0,"",IFERROR(VLOOKUP(6&amp;$A:$A,list!$A:E,5,0),""))</f>
        <v/>
      </c>
      <c r="AI247" s="10">
        <f>IF(IFERROR(VLOOKUP(6&amp;$A:$A,list!$A:F,6,0),"")=0,"",IFERROR(VLOOKUP(6&amp;$A:$A,list!$A:F,6,0),""))</f>
        <v/>
      </c>
      <c r="AJ247" s="10">
        <f>IF(IFERROR(VLOOKUP(6&amp;$A:$A,list!$A:G,7,0),"")=0,"",IFERROR(VLOOKUP(6&amp;$A:$A,list!$A:G,7,0),""))</f>
        <v/>
      </c>
      <c r="AK247" s="10">
        <f>IF(IFERROR(VLOOKUP(6&amp;$A:$A,list!$A:H,8,0),"")=0,"",IFERROR(VLOOKUP(6&amp;$A:$A,list!$A:H,8,0),""))</f>
        <v/>
      </c>
      <c r="AL247" s="2">
        <f>IF(IFERROR(VLOOKUP(7&amp;$A:$A,list!$A:C,3,0),"")=0,"",IFERROR(VLOOKUP(7&amp;$A:$A,list!$A:C,3,0),""))</f>
        <v/>
      </c>
      <c r="AM247" s="10">
        <f>IF(IFERROR(VLOOKUP(7&amp;$A:$A,list!$A:D,4,0),"")=0,"",IFERROR(VLOOKUP(7&amp;$A:$A,list!$A:D,4,0),""))</f>
        <v/>
      </c>
      <c r="AN247" s="10">
        <f>IF(IFERROR(VLOOKUP(7&amp;$A:$A,list!$A:E,5,0),"")=0,"",IFERROR(VLOOKUP(7&amp;$A:$A,list!$A:E,5,0),""))</f>
        <v/>
      </c>
      <c r="AO247" s="10">
        <f>IF(IFERROR(VLOOKUP(7&amp;$A:$A,list!$A:F,6,0),"")=0,"",IFERROR(VLOOKUP(7&amp;$A:$A,list!$A:F,6,0),""))</f>
        <v/>
      </c>
      <c r="AP247" s="10">
        <f>IF(IFERROR(VLOOKUP(7&amp;$A:$A,list!$A:G,7,0),"")=0,"",IFERROR(VLOOKUP(7&amp;$A:$A,list!$A:G,7,0),""))</f>
        <v/>
      </c>
      <c r="AQ247" s="10">
        <f>IF(IFERROR(VLOOKUP(7&amp;$A:$A,list!$A:H,8,0),"")=0,"",IFERROR(VLOOKUP(7&amp;$A:$A,list!$A:H,8,0),""))</f>
        <v/>
      </c>
      <c r="AR247" s="2">
        <f>IF(IFERROR(VLOOKUP(8&amp;$A:$A,list!$A:C,3,0),"")=0,"",IFERROR(VLOOKUP(8&amp;$A:$A,list!$A:C,3,0),""))</f>
        <v/>
      </c>
      <c r="AS247" s="10">
        <f>IF(IFERROR(VLOOKUP(8&amp;$A:$A,list!$A:D,4,0),"")=0,"",IFERROR(VLOOKUP(8&amp;$A:$A,list!$A:D,4,0),""))</f>
        <v/>
      </c>
      <c r="AT247" s="10">
        <f>IF(IFERROR(VLOOKUP(8&amp;$A:$A,list!$A:E,5,0),"")=0,"",IFERROR(VLOOKUP(8&amp;$A:$A,list!$A:E,5,0),""))</f>
        <v/>
      </c>
      <c r="AU247" s="10">
        <f>IF(IFERROR(VLOOKUP(8&amp;$A:$A,list!$A:F,6,0),"")=0,"",IFERROR(VLOOKUP(8&amp;$A:$A,list!$A:F,6,0),""))</f>
        <v/>
      </c>
      <c r="AV247" s="10">
        <f>IF(IFERROR(VLOOKUP(8&amp;$A:$A,list!$A:G,7,0),"")=0,"",IFERROR(VLOOKUP(8&amp;$A:$A,list!$A:G,7,0),""))</f>
        <v/>
      </c>
      <c r="AW247" s="3">
        <f>IF(IFERROR(VLOOKUP(8&amp;$A:$A,list!$A:H,8,0),"")=0,"",IFERROR(VLOOKUP(8&amp;$A:$A,list!$A:H,8,0),""))</f>
        <v/>
      </c>
    </row>
    <row r="248">
      <c r="B248" s="2">
        <f>IF(IFERROR(VLOOKUP(1&amp;$A:$A,list!$A:C,3,0),"")=0,"",IFERROR(VLOOKUP(1&amp;$A:$A,list!$A:C,3,0),""))</f>
        <v/>
      </c>
      <c r="C248" s="10">
        <f>IF(IFERROR(VLOOKUP(1&amp;$A:$A,list!$A:D,4,0),"")=0,"",IFERROR(VLOOKUP(1&amp;$A:$A,list!$A:D,4,0),""))</f>
        <v/>
      </c>
      <c r="D248" s="10">
        <f>IF(IFERROR(VLOOKUP(1&amp;$A:$A,list!$A:E,5,0),"")=0,"",IFERROR(VLOOKUP(1&amp;$A:$A,list!$A:E,5,0),""))</f>
        <v/>
      </c>
      <c r="E248" s="10">
        <f>IF(IFERROR(VLOOKUP(1&amp;$A:$A,list!$A:F,6,0),"")=0,"",IFERROR(VLOOKUP(1&amp;$A:$A,list!$A:F,6,0),""))</f>
        <v/>
      </c>
      <c r="F248" s="10">
        <f>IF(IFERROR(VLOOKUP(1&amp;$A:$A,list!$A:G,7,0),"")=0,"",IFERROR(VLOOKUP(1&amp;$A:$A,list!$A:G,7,0),""))</f>
        <v/>
      </c>
      <c r="G248" s="10">
        <f>IF(IFERROR(VLOOKUP(1&amp;$A:$A,list!$A:H,8,0),"")=0,"",IFERROR(VLOOKUP(1&amp;$A:$A,list!$A:H,8,0),""))</f>
        <v/>
      </c>
      <c r="H248" s="2">
        <f>IF(IFERROR(VLOOKUP(2&amp;$A:$A,list!$A:C,3,0),"")=0,"",IFERROR(VLOOKUP(2&amp;$A:$A,list!$A:C,3,0),""))</f>
        <v/>
      </c>
      <c r="I248" s="10">
        <f>IF(IFERROR(VLOOKUP(2&amp;$A:$A,list!$A:D,4,0),"")=0,"",IFERROR(VLOOKUP(2&amp;$A:$A,list!$A:D,4,0),""))</f>
        <v/>
      </c>
      <c r="J248" s="10">
        <f>IF(IFERROR(VLOOKUP(2&amp;$A:$A,list!$A:E,5,0),"")=0,"",IFERROR(VLOOKUP(2&amp;$A:$A,list!$A:E,5,0),""))</f>
        <v/>
      </c>
      <c r="K248" s="10">
        <f>IF(IFERROR(VLOOKUP(2&amp;$A:$A,list!$A:F,6,0),"")=0,"",IFERROR(VLOOKUP(2&amp;$A:$A,list!$A:F,6,0),""))</f>
        <v/>
      </c>
      <c r="L248" s="10">
        <f>IF(IFERROR(VLOOKUP(2&amp;$A:$A,list!$A:G,7,0),"")=0,"",IFERROR(VLOOKUP(2&amp;$A:$A,list!$A:G,7,0),""))</f>
        <v/>
      </c>
      <c r="M248" s="10">
        <f>IF(IFERROR(VLOOKUP(2&amp;$A:$A,list!$A:H,8,0),"")=0,"",IFERROR(VLOOKUP(2&amp;$A:$A,list!$A:H,8,0),""))</f>
        <v/>
      </c>
      <c r="N248" s="2">
        <f>IF(IFERROR(VLOOKUP(3&amp;$A:$A,list!$A:C,3,0),"")=0,"",IFERROR(VLOOKUP(3&amp;$A:$A,list!$A:C,3,0),""))</f>
        <v/>
      </c>
      <c r="O248" s="10">
        <f>IF(IFERROR(VLOOKUP(3&amp;$A:$A,list!$A:D,4,0),"")=0,"",IFERROR(VLOOKUP(3&amp;$A:$A,list!$A:D,4,0),""))</f>
        <v/>
      </c>
      <c r="P248" s="10">
        <f>IF(IFERROR(VLOOKUP(3&amp;$A:$A,list!$A:E,5,0),"")=0,"",IFERROR(VLOOKUP(3&amp;$A:$A,list!$A:E,5,0),""))</f>
        <v/>
      </c>
      <c r="Q248" s="10">
        <f>IF(IFERROR(VLOOKUP(3&amp;$A:$A,list!$A:F,6,0),"")=0,"",IFERROR(VLOOKUP(3&amp;$A:$A,list!$A:F,6,0),""))</f>
        <v/>
      </c>
      <c r="R248" s="10">
        <f>IF(IFERROR(VLOOKUP(3&amp;$A:$A,list!$A:G,7,0),"")=0,"",IFERROR(VLOOKUP(3&amp;$A:$A,list!$A:G,7,0),""))</f>
        <v/>
      </c>
      <c r="S248" s="10">
        <f>IF(IFERROR(VLOOKUP(3&amp;$A:$A,list!$A:H,8,0),"")=0,"",IFERROR(VLOOKUP(3&amp;$A:$A,list!$A:H,8,0),""))</f>
        <v/>
      </c>
      <c r="T248" s="2">
        <f>IF(IFERROR(VLOOKUP(4&amp;$A:$A,list!$A:C,3,0),"")=0,"",IFERROR(VLOOKUP(4&amp;$A:$A,list!$A:C,3,0),""))</f>
        <v/>
      </c>
      <c r="U248" s="10">
        <f>IF(IFERROR(VLOOKUP(4&amp;$A:$A,list!$A:D,4,0),"")=0,"",IFERROR(VLOOKUP(4&amp;$A:$A,list!$A:D,4,0),""))</f>
        <v/>
      </c>
      <c r="V248" s="10">
        <f>IF(IFERROR(VLOOKUP(4&amp;$A:$A,list!$A:E,5,0),"")=0,"",IFERROR(VLOOKUP(4&amp;$A:$A,list!$A:E,5,0),""))</f>
        <v/>
      </c>
      <c r="W248" s="10">
        <f>IF(IFERROR(VLOOKUP(4&amp;$A:$A,list!$A:F,6,0),"")=0,"",IFERROR(VLOOKUP(4&amp;$A:$A,list!$A:F,6,0),""))</f>
        <v/>
      </c>
      <c r="X248" s="10">
        <f>IF(IFERROR(VLOOKUP(4&amp;$A:$A,list!$A:G,7,0),"")=0,"",IFERROR(VLOOKUP(4&amp;$A:$A,list!$A:G,7,0),""))</f>
        <v/>
      </c>
      <c r="Y248" s="10">
        <f>IF(IFERROR(VLOOKUP(4&amp;$A:$A,list!$A:H,8,0),"")=0,"",IFERROR(VLOOKUP(4&amp;$A:$A,list!$A:H,8,0),""))</f>
        <v/>
      </c>
      <c r="Z248" s="2">
        <f>IF(IFERROR(VLOOKUP(5&amp;$A:$A,list!$A:C,3,0),"")=0,"",IFERROR(VLOOKUP(5&amp;$A:$A,list!$A:C,3,0),""))</f>
        <v/>
      </c>
      <c r="AA248" s="10">
        <f>IF(IFERROR(VLOOKUP(5&amp;$A:$A,list!$A:D,4,0),"")=0,"",IFERROR(VLOOKUP(5&amp;$A:$A,list!$A:D,4,0),""))</f>
        <v/>
      </c>
      <c r="AB248" s="10">
        <f>IF(IFERROR(VLOOKUP(5&amp;$A:$A,list!$A:E,5,0),"")=0,"",IFERROR(VLOOKUP(5&amp;$A:$A,list!$A:E,5,0),""))</f>
        <v/>
      </c>
      <c r="AC248" s="10">
        <f>IF(IFERROR(VLOOKUP(5&amp;$A:$A,list!$A:F,6,0),"")=0,"",IFERROR(VLOOKUP(5&amp;$A:$A,list!$A:F,6,0),""))</f>
        <v/>
      </c>
      <c r="AD248" s="10">
        <f>IF(IFERROR(VLOOKUP(5&amp;$A:$A,list!$A:G,7,0),"")=0,"",IFERROR(VLOOKUP(5&amp;$A:$A,list!$A:G,7,0),""))</f>
        <v/>
      </c>
      <c r="AE248" s="10">
        <f>IF(IFERROR(VLOOKUP(5&amp;$A:$A,list!$A:H,8,0),"")=0,"",IFERROR(VLOOKUP(5&amp;$A:$A,list!$A:H,8,0),""))</f>
        <v/>
      </c>
      <c r="AF248" s="2">
        <f>IF(IFERROR(VLOOKUP(6&amp;$A:$A,list!$A:C,3,0),"")=0,"",IFERROR(VLOOKUP(6&amp;$A:$A,list!$A:C,3,0),""))</f>
        <v/>
      </c>
      <c r="AG248" s="10">
        <f>IF(IFERROR(VLOOKUP(6&amp;$A:$A,list!$A:D,4,0),"")=0,"",IFERROR(VLOOKUP(6&amp;$A:$A,list!$A:D,4,0),""))</f>
        <v/>
      </c>
      <c r="AH248" s="10">
        <f>IF(IFERROR(VLOOKUP(6&amp;$A:$A,list!$A:E,5,0),"")=0,"",IFERROR(VLOOKUP(6&amp;$A:$A,list!$A:E,5,0),""))</f>
        <v/>
      </c>
      <c r="AI248" s="10">
        <f>IF(IFERROR(VLOOKUP(6&amp;$A:$A,list!$A:F,6,0),"")=0,"",IFERROR(VLOOKUP(6&amp;$A:$A,list!$A:F,6,0),""))</f>
        <v/>
      </c>
      <c r="AJ248" s="10">
        <f>IF(IFERROR(VLOOKUP(6&amp;$A:$A,list!$A:G,7,0),"")=0,"",IFERROR(VLOOKUP(6&amp;$A:$A,list!$A:G,7,0),""))</f>
        <v/>
      </c>
      <c r="AK248" s="10">
        <f>IF(IFERROR(VLOOKUP(6&amp;$A:$A,list!$A:H,8,0),"")=0,"",IFERROR(VLOOKUP(6&amp;$A:$A,list!$A:H,8,0),""))</f>
        <v/>
      </c>
      <c r="AL248" s="2">
        <f>IF(IFERROR(VLOOKUP(7&amp;$A:$A,list!$A:C,3,0),"")=0,"",IFERROR(VLOOKUP(7&amp;$A:$A,list!$A:C,3,0),""))</f>
        <v/>
      </c>
      <c r="AM248" s="10">
        <f>IF(IFERROR(VLOOKUP(7&amp;$A:$A,list!$A:D,4,0),"")=0,"",IFERROR(VLOOKUP(7&amp;$A:$A,list!$A:D,4,0),""))</f>
        <v/>
      </c>
      <c r="AN248" s="10">
        <f>IF(IFERROR(VLOOKUP(7&amp;$A:$A,list!$A:E,5,0),"")=0,"",IFERROR(VLOOKUP(7&amp;$A:$A,list!$A:E,5,0),""))</f>
        <v/>
      </c>
      <c r="AO248" s="10">
        <f>IF(IFERROR(VLOOKUP(7&amp;$A:$A,list!$A:F,6,0),"")=0,"",IFERROR(VLOOKUP(7&amp;$A:$A,list!$A:F,6,0),""))</f>
        <v/>
      </c>
      <c r="AP248" s="10">
        <f>IF(IFERROR(VLOOKUP(7&amp;$A:$A,list!$A:G,7,0),"")=0,"",IFERROR(VLOOKUP(7&amp;$A:$A,list!$A:G,7,0),""))</f>
        <v/>
      </c>
      <c r="AQ248" s="10">
        <f>IF(IFERROR(VLOOKUP(7&amp;$A:$A,list!$A:H,8,0),"")=0,"",IFERROR(VLOOKUP(7&amp;$A:$A,list!$A:H,8,0),""))</f>
        <v/>
      </c>
      <c r="AR248" s="2">
        <f>IF(IFERROR(VLOOKUP(8&amp;$A:$A,list!$A:C,3,0),"")=0,"",IFERROR(VLOOKUP(8&amp;$A:$A,list!$A:C,3,0),""))</f>
        <v/>
      </c>
      <c r="AS248" s="10">
        <f>IF(IFERROR(VLOOKUP(8&amp;$A:$A,list!$A:D,4,0),"")=0,"",IFERROR(VLOOKUP(8&amp;$A:$A,list!$A:D,4,0),""))</f>
        <v/>
      </c>
      <c r="AT248" s="10">
        <f>IF(IFERROR(VLOOKUP(8&amp;$A:$A,list!$A:E,5,0),"")=0,"",IFERROR(VLOOKUP(8&amp;$A:$A,list!$A:E,5,0),""))</f>
        <v/>
      </c>
      <c r="AU248" s="10">
        <f>IF(IFERROR(VLOOKUP(8&amp;$A:$A,list!$A:F,6,0),"")=0,"",IFERROR(VLOOKUP(8&amp;$A:$A,list!$A:F,6,0),""))</f>
        <v/>
      </c>
      <c r="AV248" s="10">
        <f>IF(IFERROR(VLOOKUP(8&amp;$A:$A,list!$A:G,7,0),"")=0,"",IFERROR(VLOOKUP(8&amp;$A:$A,list!$A:G,7,0),""))</f>
        <v/>
      </c>
      <c r="AW248" s="3">
        <f>IF(IFERROR(VLOOKUP(8&amp;$A:$A,list!$A:H,8,0),"")=0,"",IFERROR(VLOOKUP(8&amp;$A:$A,list!$A:H,8,0),""))</f>
        <v/>
      </c>
    </row>
    <row r="249">
      <c r="B249" s="2">
        <f>IF(IFERROR(VLOOKUP(1&amp;$A:$A,list!$A:C,3,0),"")=0,"",IFERROR(VLOOKUP(1&amp;$A:$A,list!$A:C,3,0),""))</f>
        <v/>
      </c>
      <c r="C249" s="10">
        <f>IF(IFERROR(VLOOKUP(1&amp;$A:$A,list!$A:D,4,0),"")=0,"",IFERROR(VLOOKUP(1&amp;$A:$A,list!$A:D,4,0),""))</f>
        <v/>
      </c>
      <c r="D249" s="10">
        <f>IF(IFERROR(VLOOKUP(1&amp;$A:$A,list!$A:E,5,0),"")=0,"",IFERROR(VLOOKUP(1&amp;$A:$A,list!$A:E,5,0),""))</f>
        <v/>
      </c>
      <c r="E249" s="10">
        <f>IF(IFERROR(VLOOKUP(1&amp;$A:$A,list!$A:F,6,0),"")=0,"",IFERROR(VLOOKUP(1&amp;$A:$A,list!$A:F,6,0),""))</f>
        <v/>
      </c>
      <c r="F249" s="10">
        <f>IF(IFERROR(VLOOKUP(1&amp;$A:$A,list!$A:G,7,0),"")=0,"",IFERROR(VLOOKUP(1&amp;$A:$A,list!$A:G,7,0),""))</f>
        <v/>
      </c>
      <c r="G249" s="10">
        <f>IF(IFERROR(VLOOKUP(1&amp;$A:$A,list!$A:H,8,0),"")=0,"",IFERROR(VLOOKUP(1&amp;$A:$A,list!$A:H,8,0),""))</f>
        <v/>
      </c>
      <c r="H249" s="2">
        <f>IF(IFERROR(VLOOKUP(2&amp;$A:$A,list!$A:C,3,0),"")=0,"",IFERROR(VLOOKUP(2&amp;$A:$A,list!$A:C,3,0),""))</f>
        <v/>
      </c>
      <c r="I249" s="10">
        <f>IF(IFERROR(VLOOKUP(2&amp;$A:$A,list!$A:D,4,0),"")=0,"",IFERROR(VLOOKUP(2&amp;$A:$A,list!$A:D,4,0),""))</f>
        <v/>
      </c>
      <c r="J249" s="10">
        <f>IF(IFERROR(VLOOKUP(2&amp;$A:$A,list!$A:E,5,0),"")=0,"",IFERROR(VLOOKUP(2&amp;$A:$A,list!$A:E,5,0),""))</f>
        <v/>
      </c>
      <c r="K249" s="10">
        <f>IF(IFERROR(VLOOKUP(2&amp;$A:$A,list!$A:F,6,0),"")=0,"",IFERROR(VLOOKUP(2&amp;$A:$A,list!$A:F,6,0),""))</f>
        <v/>
      </c>
      <c r="L249" s="10">
        <f>IF(IFERROR(VLOOKUP(2&amp;$A:$A,list!$A:G,7,0),"")=0,"",IFERROR(VLOOKUP(2&amp;$A:$A,list!$A:G,7,0),""))</f>
        <v/>
      </c>
      <c r="M249" s="10">
        <f>IF(IFERROR(VLOOKUP(2&amp;$A:$A,list!$A:H,8,0),"")=0,"",IFERROR(VLOOKUP(2&amp;$A:$A,list!$A:H,8,0),""))</f>
        <v/>
      </c>
      <c r="N249" s="2">
        <f>IF(IFERROR(VLOOKUP(3&amp;$A:$A,list!$A:C,3,0),"")=0,"",IFERROR(VLOOKUP(3&amp;$A:$A,list!$A:C,3,0),""))</f>
        <v/>
      </c>
      <c r="O249" s="10">
        <f>IF(IFERROR(VLOOKUP(3&amp;$A:$A,list!$A:D,4,0),"")=0,"",IFERROR(VLOOKUP(3&amp;$A:$A,list!$A:D,4,0),""))</f>
        <v/>
      </c>
      <c r="P249" s="10">
        <f>IF(IFERROR(VLOOKUP(3&amp;$A:$A,list!$A:E,5,0),"")=0,"",IFERROR(VLOOKUP(3&amp;$A:$A,list!$A:E,5,0),""))</f>
        <v/>
      </c>
      <c r="Q249" s="10">
        <f>IF(IFERROR(VLOOKUP(3&amp;$A:$A,list!$A:F,6,0),"")=0,"",IFERROR(VLOOKUP(3&amp;$A:$A,list!$A:F,6,0),""))</f>
        <v/>
      </c>
      <c r="R249" s="10">
        <f>IF(IFERROR(VLOOKUP(3&amp;$A:$A,list!$A:G,7,0),"")=0,"",IFERROR(VLOOKUP(3&amp;$A:$A,list!$A:G,7,0),""))</f>
        <v/>
      </c>
      <c r="S249" s="10">
        <f>IF(IFERROR(VLOOKUP(3&amp;$A:$A,list!$A:H,8,0),"")=0,"",IFERROR(VLOOKUP(3&amp;$A:$A,list!$A:H,8,0),""))</f>
        <v/>
      </c>
      <c r="T249" s="2">
        <f>IF(IFERROR(VLOOKUP(4&amp;$A:$A,list!$A:C,3,0),"")=0,"",IFERROR(VLOOKUP(4&amp;$A:$A,list!$A:C,3,0),""))</f>
        <v/>
      </c>
      <c r="U249" s="10">
        <f>IF(IFERROR(VLOOKUP(4&amp;$A:$A,list!$A:D,4,0),"")=0,"",IFERROR(VLOOKUP(4&amp;$A:$A,list!$A:D,4,0),""))</f>
        <v/>
      </c>
      <c r="V249" s="10">
        <f>IF(IFERROR(VLOOKUP(4&amp;$A:$A,list!$A:E,5,0),"")=0,"",IFERROR(VLOOKUP(4&amp;$A:$A,list!$A:E,5,0),""))</f>
        <v/>
      </c>
      <c r="W249" s="10">
        <f>IF(IFERROR(VLOOKUP(4&amp;$A:$A,list!$A:F,6,0),"")=0,"",IFERROR(VLOOKUP(4&amp;$A:$A,list!$A:F,6,0),""))</f>
        <v/>
      </c>
      <c r="X249" s="10">
        <f>IF(IFERROR(VLOOKUP(4&amp;$A:$A,list!$A:G,7,0),"")=0,"",IFERROR(VLOOKUP(4&amp;$A:$A,list!$A:G,7,0),""))</f>
        <v/>
      </c>
      <c r="Y249" s="10">
        <f>IF(IFERROR(VLOOKUP(4&amp;$A:$A,list!$A:H,8,0),"")=0,"",IFERROR(VLOOKUP(4&amp;$A:$A,list!$A:H,8,0),""))</f>
        <v/>
      </c>
      <c r="Z249" s="2">
        <f>IF(IFERROR(VLOOKUP(5&amp;$A:$A,list!$A:C,3,0),"")=0,"",IFERROR(VLOOKUP(5&amp;$A:$A,list!$A:C,3,0),""))</f>
        <v/>
      </c>
      <c r="AA249" s="10">
        <f>IF(IFERROR(VLOOKUP(5&amp;$A:$A,list!$A:D,4,0),"")=0,"",IFERROR(VLOOKUP(5&amp;$A:$A,list!$A:D,4,0),""))</f>
        <v/>
      </c>
      <c r="AB249" s="10">
        <f>IF(IFERROR(VLOOKUP(5&amp;$A:$A,list!$A:E,5,0),"")=0,"",IFERROR(VLOOKUP(5&amp;$A:$A,list!$A:E,5,0),""))</f>
        <v/>
      </c>
      <c r="AC249" s="10">
        <f>IF(IFERROR(VLOOKUP(5&amp;$A:$A,list!$A:F,6,0),"")=0,"",IFERROR(VLOOKUP(5&amp;$A:$A,list!$A:F,6,0),""))</f>
        <v/>
      </c>
      <c r="AD249" s="10">
        <f>IF(IFERROR(VLOOKUP(5&amp;$A:$A,list!$A:G,7,0),"")=0,"",IFERROR(VLOOKUP(5&amp;$A:$A,list!$A:G,7,0),""))</f>
        <v/>
      </c>
      <c r="AE249" s="10">
        <f>IF(IFERROR(VLOOKUP(5&amp;$A:$A,list!$A:H,8,0),"")=0,"",IFERROR(VLOOKUP(5&amp;$A:$A,list!$A:H,8,0),""))</f>
        <v/>
      </c>
      <c r="AF249" s="2">
        <f>IF(IFERROR(VLOOKUP(6&amp;$A:$A,list!$A:C,3,0),"")=0,"",IFERROR(VLOOKUP(6&amp;$A:$A,list!$A:C,3,0),""))</f>
        <v/>
      </c>
      <c r="AG249" s="10">
        <f>IF(IFERROR(VLOOKUP(6&amp;$A:$A,list!$A:D,4,0),"")=0,"",IFERROR(VLOOKUP(6&amp;$A:$A,list!$A:D,4,0),""))</f>
        <v/>
      </c>
      <c r="AH249" s="10">
        <f>IF(IFERROR(VLOOKUP(6&amp;$A:$A,list!$A:E,5,0),"")=0,"",IFERROR(VLOOKUP(6&amp;$A:$A,list!$A:E,5,0),""))</f>
        <v/>
      </c>
      <c r="AI249" s="10">
        <f>IF(IFERROR(VLOOKUP(6&amp;$A:$A,list!$A:F,6,0),"")=0,"",IFERROR(VLOOKUP(6&amp;$A:$A,list!$A:F,6,0),""))</f>
        <v/>
      </c>
      <c r="AJ249" s="10">
        <f>IF(IFERROR(VLOOKUP(6&amp;$A:$A,list!$A:G,7,0),"")=0,"",IFERROR(VLOOKUP(6&amp;$A:$A,list!$A:G,7,0),""))</f>
        <v/>
      </c>
      <c r="AK249" s="10">
        <f>IF(IFERROR(VLOOKUP(6&amp;$A:$A,list!$A:H,8,0),"")=0,"",IFERROR(VLOOKUP(6&amp;$A:$A,list!$A:H,8,0),""))</f>
        <v/>
      </c>
      <c r="AL249" s="2">
        <f>IF(IFERROR(VLOOKUP(7&amp;$A:$A,list!$A:C,3,0),"")=0,"",IFERROR(VLOOKUP(7&amp;$A:$A,list!$A:C,3,0),""))</f>
        <v/>
      </c>
      <c r="AM249" s="10">
        <f>IF(IFERROR(VLOOKUP(7&amp;$A:$A,list!$A:D,4,0),"")=0,"",IFERROR(VLOOKUP(7&amp;$A:$A,list!$A:D,4,0),""))</f>
        <v/>
      </c>
      <c r="AN249" s="10">
        <f>IF(IFERROR(VLOOKUP(7&amp;$A:$A,list!$A:E,5,0),"")=0,"",IFERROR(VLOOKUP(7&amp;$A:$A,list!$A:E,5,0),""))</f>
        <v/>
      </c>
      <c r="AO249" s="10">
        <f>IF(IFERROR(VLOOKUP(7&amp;$A:$A,list!$A:F,6,0),"")=0,"",IFERROR(VLOOKUP(7&amp;$A:$A,list!$A:F,6,0),""))</f>
        <v/>
      </c>
      <c r="AP249" s="10">
        <f>IF(IFERROR(VLOOKUP(7&amp;$A:$A,list!$A:G,7,0),"")=0,"",IFERROR(VLOOKUP(7&amp;$A:$A,list!$A:G,7,0),""))</f>
        <v/>
      </c>
      <c r="AQ249" s="10">
        <f>IF(IFERROR(VLOOKUP(7&amp;$A:$A,list!$A:H,8,0),"")=0,"",IFERROR(VLOOKUP(7&amp;$A:$A,list!$A:H,8,0),""))</f>
        <v/>
      </c>
      <c r="AR249" s="2">
        <f>IF(IFERROR(VLOOKUP(8&amp;$A:$A,list!$A:C,3,0),"")=0,"",IFERROR(VLOOKUP(8&amp;$A:$A,list!$A:C,3,0),""))</f>
        <v/>
      </c>
      <c r="AS249" s="10">
        <f>IF(IFERROR(VLOOKUP(8&amp;$A:$A,list!$A:D,4,0),"")=0,"",IFERROR(VLOOKUP(8&amp;$A:$A,list!$A:D,4,0),""))</f>
        <v/>
      </c>
      <c r="AT249" s="10">
        <f>IF(IFERROR(VLOOKUP(8&amp;$A:$A,list!$A:E,5,0),"")=0,"",IFERROR(VLOOKUP(8&amp;$A:$A,list!$A:E,5,0),""))</f>
        <v/>
      </c>
      <c r="AU249" s="10">
        <f>IF(IFERROR(VLOOKUP(8&amp;$A:$A,list!$A:F,6,0),"")=0,"",IFERROR(VLOOKUP(8&amp;$A:$A,list!$A:F,6,0),""))</f>
        <v/>
      </c>
      <c r="AV249" s="10">
        <f>IF(IFERROR(VLOOKUP(8&amp;$A:$A,list!$A:G,7,0),"")=0,"",IFERROR(VLOOKUP(8&amp;$A:$A,list!$A:G,7,0),""))</f>
        <v/>
      </c>
      <c r="AW249" s="3">
        <f>IF(IFERROR(VLOOKUP(8&amp;$A:$A,list!$A:H,8,0),"")=0,"",IFERROR(VLOOKUP(8&amp;$A:$A,list!$A:H,8,0),""))</f>
        <v/>
      </c>
    </row>
    <row r="250">
      <c r="B250" s="2">
        <f>IF(IFERROR(VLOOKUP(1&amp;$A:$A,list!$A:C,3,0),"")=0,"",IFERROR(VLOOKUP(1&amp;$A:$A,list!$A:C,3,0),""))</f>
        <v/>
      </c>
      <c r="C250" s="10">
        <f>IF(IFERROR(VLOOKUP(1&amp;$A:$A,list!$A:D,4,0),"")=0,"",IFERROR(VLOOKUP(1&amp;$A:$A,list!$A:D,4,0),""))</f>
        <v/>
      </c>
      <c r="D250" s="10">
        <f>IF(IFERROR(VLOOKUP(1&amp;$A:$A,list!$A:E,5,0),"")=0,"",IFERROR(VLOOKUP(1&amp;$A:$A,list!$A:E,5,0),""))</f>
        <v/>
      </c>
      <c r="E250" s="10">
        <f>IF(IFERROR(VLOOKUP(1&amp;$A:$A,list!$A:F,6,0),"")=0,"",IFERROR(VLOOKUP(1&amp;$A:$A,list!$A:F,6,0),""))</f>
        <v/>
      </c>
      <c r="F250" s="10">
        <f>IF(IFERROR(VLOOKUP(1&amp;$A:$A,list!$A:G,7,0),"")=0,"",IFERROR(VLOOKUP(1&amp;$A:$A,list!$A:G,7,0),""))</f>
        <v/>
      </c>
      <c r="G250" s="10">
        <f>IF(IFERROR(VLOOKUP(1&amp;$A:$A,list!$A:H,8,0),"")=0,"",IFERROR(VLOOKUP(1&amp;$A:$A,list!$A:H,8,0),""))</f>
        <v/>
      </c>
      <c r="H250" s="2">
        <f>IF(IFERROR(VLOOKUP(2&amp;$A:$A,list!$A:C,3,0),"")=0,"",IFERROR(VLOOKUP(2&amp;$A:$A,list!$A:C,3,0),""))</f>
        <v/>
      </c>
      <c r="I250" s="10">
        <f>IF(IFERROR(VLOOKUP(2&amp;$A:$A,list!$A:D,4,0),"")=0,"",IFERROR(VLOOKUP(2&amp;$A:$A,list!$A:D,4,0),""))</f>
        <v/>
      </c>
      <c r="J250" s="10">
        <f>IF(IFERROR(VLOOKUP(2&amp;$A:$A,list!$A:E,5,0),"")=0,"",IFERROR(VLOOKUP(2&amp;$A:$A,list!$A:E,5,0),""))</f>
        <v/>
      </c>
      <c r="K250" s="10">
        <f>IF(IFERROR(VLOOKUP(2&amp;$A:$A,list!$A:F,6,0),"")=0,"",IFERROR(VLOOKUP(2&amp;$A:$A,list!$A:F,6,0),""))</f>
        <v/>
      </c>
      <c r="L250" s="10">
        <f>IF(IFERROR(VLOOKUP(2&amp;$A:$A,list!$A:G,7,0),"")=0,"",IFERROR(VLOOKUP(2&amp;$A:$A,list!$A:G,7,0),""))</f>
        <v/>
      </c>
      <c r="M250" s="10">
        <f>IF(IFERROR(VLOOKUP(2&amp;$A:$A,list!$A:H,8,0),"")=0,"",IFERROR(VLOOKUP(2&amp;$A:$A,list!$A:H,8,0),""))</f>
        <v/>
      </c>
      <c r="N250" s="2">
        <f>IF(IFERROR(VLOOKUP(3&amp;$A:$A,list!$A:C,3,0),"")=0,"",IFERROR(VLOOKUP(3&amp;$A:$A,list!$A:C,3,0),""))</f>
        <v/>
      </c>
      <c r="O250" s="10">
        <f>IF(IFERROR(VLOOKUP(3&amp;$A:$A,list!$A:D,4,0),"")=0,"",IFERROR(VLOOKUP(3&amp;$A:$A,list!$A:D,4,0),""))</f>
        <v/>
      </c>
      <c r="P250" s="10">
        <f>IF(IFERROR(VLOOKUP(3&amp;$A:$A,list!$A:E,5,0),"")=0,"",IFERROR(VLOOKUP(3&amp;$A:$A,list!$A:E,5,0),""))</f>
        <v/>
      </c>
      <c r="Q250" s="10">
        <f>IF(IFERROR(VLOOKUP(3&amp;$A:$A,list!$A:F,6,0),"")=0,"",IFERROR(VLOOKUP(3&amp;$A:$A,list!$A:F,6,0),""))</f>
        <v/>
      </c>
      <c r="R250" s="10">
        <f>IF(IFERROR(VLOOKUP(3&amp;$A:$A,list!$A:G,7,0),"")=0,"",IFERROR(VLOOKUP(3&amp;$A:$A,list!$A:G,7,0),""))</f>
        <v/>
      </c>
      <c r="S250" s="10">
        <f>IF(IFERROR(VLOOKUP(3&amp;$A:$A,list!$A:H,8,0),"")=0,"",IFERROR(VLOOKUP(3&amp;$A:$A,list!$A:H,8,0),""))</f>
        <v/>
      </c>
      <c r="T250" s="2">
        <f>IF(IFERROR(VLOOKUP(4&amp;$A:$A,list!$A:C,3,0),"")=0,"",IFERROR(VLOOKUP(4&amp;$A:$A,list!$A:C,3,0),""))</f>
        <v/>
      </c>
      <c r="U250" s="10">
        <f>IF(IFERROR(VLOOKUP(4&amp;$A:$A,list!$A:D,4,0),"")=0,"",IFERROR(VLOOKUP(4&amp;$A:$A,list!$A:D,4,0),""))</f>
        <v/>
      </c>
      <c r="V250" s="10">
        <f>IF(IFERROR(VLOOKUP(4&amp;$A:$A,list!$A:E,5,0),"")=0,"",IFERROR(VLOOKUP(4&amp;$A:$A,list!$A:E,5,0),""))</f>
        <v/>
      </c>
      <c r="W250" s="10">
        <f>IF(IFERROR(VLOOKUP(4&amp;$A:$A,list!$A:F,6,0),"")=0,"",IFERROR(VLOOKUP(4&amp;$A:$A,list!$A:F,6,0),""))</f>
        <v/>
      </c>
      <c r="X250" s="10">
        <f>IF(IFERROR(VLOOKUP(4&amp;$A:$A,list!$A:G,7,0),"")=0,"",IFERROR(VLOOKUP(4&amp;$A:$A,list!$A:G,7,0),""))</f>
        <v/>
      </c>
      <c r="Y250" s="10">
        <f>IF(IFERROR(VLOOKUP(4&amp;$A:$A,list!$A:H,8,0),"")=0,"",IFERROR(VLOOKUP(4&amp;$A:$A,list!$A:H,8,0),""))</f>
        <v/>
      </c>
      <c r="Z250" s="2">
        <f>IF(IFERROR(VLOOKUP(5&amp;$A:$A,list!$A:C,3,0),"")=0,"",IFERROR(VLOOKUP(5&amp;$A:$A,list!$A:C,3,0),""))</f>
        <v/>
      </c>
      <c r="AA250" s="10">
        <f>IF(IFERROR(VLOOKUP(5&amp;$A:$A,list!$A:D,4,0),"")=0,"",IFERROR(VLOOKUP(5&amp;$A:$A,list!$A:D,4,0),""))</f>
        <v/>
      </c>
      <c r="AB250" s="10">
        <f>IF(IFERROR(VLOOKUP(5&amp;$A:$A,list!$A:E,5,0),"")=0,"",IFERROR(VLOOKUP(5&amp;$A:$A,list!$A:E,5,0),""))</f>
        <v/>
      </c>
      <c r="AC250" s="10">
        <f>IF(IFERROR(VLOOKUP(5&amp;$A:$A,list!$A:F,6,0),"")=0,"",IFERROR(VLOOKUP(5&amp;$A:$A,list!$A:F,6,0),""))</f>
        <v/>
      </c>
      <c r="AD250" s="10">
        <f>IF(IFERROR(VLOOKUP(5&amp;$A:$A,list!$A:G,7,0),"")=0,"",IFERROR(VLOOKUP(5&amp;$A:$A,list!$A:G,7,0),""))</f>
        <v/>
      </c>
      <c r="AE250" s="10">
        <f>IF(IFERROR(VLOOKUP(5&amp;$A:$A,list!$A:H,8,0),"")=0,"",IFERROR(VLOOKUP(5&amp;$A:$A,list!$A:H,8,0),""))</f>
        <v/>
      </c>
      <c r="AF250" s="2">
        <f>IF(IFERROR(VLOOKUP(6&amp;$A:$A,list!$A:C,3,0),"")=0,"",IFERROR(VLOOKUP(6&amp;$A:$A,list!$A:C,3,0),""))</f>
        <v/>
      </c>
      <c r="AG250" s="10">
        <f>IF(IFERROR(VLOOKUP(6&amp;$A:$A,list!$A:D,4,0),"")=0,"",IFERROR(VLOOKUP(6&amp;$A:$A,list!$A:D,4,0),""))</f>
        <v/>
      </c>
      <c r="AH250" s="10">
        <f>IF(IFERROR(VLOOKUP(6&amp;$A:$A,list!$A:E,5,0),"")=0,"",IFERROR(VLOOKUP(6&amp;$A:$A,list!$A:E,5,0),""))</f>
        <v/>
      </c>
      <c r="AI250" s="10">
        <f>IF(IFERROR(VLOOKUP(6&amp;$A:$A,list!$A:F,6,0),"")=0,"",IFERROR(VLOOKUP(6&amp;$A:$A,list!$A:F,6,0),""))</f>
        <v/>
      </c>
      <c r="AJ250" s="10">
        <f>IF(IFERROR(VLOOKUP(6&amp;$A:$A,list!$A:G,7,0),"")=0,"",IFERROR(VLOOKUP(6&amp;$A:$A,list!$A:G,7,0),""))</f>
        <v/>
      </c>
      <c r="AK250" s="10">
        <f>IF(IFERROR(VLOOKUP(6&amp;$A:$A,list!$A:H,8,0),"")=0,"",IFERROR(VLOOKUP(6&amp;$A:$A,list!$A:H,8,0),""))</f>
        <v/>
      </c>
      <c r="AL250" s="2">
        <f>IF(IFERROR(VLOOKUP(7&amp;$A:$A,list!$A:C,3,0),"")=0,"",IFERROR(VLOOKUP(7&amp;$A:$A,list!$A:C,3,0),""))</f>
        <v/>
      </c>
      <c r="AM250" s="10">
        <f>IF(IFERROR(VLOOKUP(7&amp;$A:$A,list!$A:D,4,0),"")=0,"",IFERROR(VLOOKUP(7&amp;$A:$A,list!$A:D,4,0),""))</f>
        <v/>
      </c>
      <c r="AN250" s="10">
        <f>IF(IFERROR(VLOOKUP(7&amp;$A:$A,list!$A:E,5,0),"")=0,"",IFERROR(VLOOKUP(7&amp;$A:$A,list!$A:E,5,0),""))</f>
        <v/>
      </c>
      <c r="AO250" s="10">
        <f>IF(IFERROR(VLOOKUP(7&amp;$A:$A,list!$A:F,6,0),"")=0,"",IFERROR(VLOOKUP(7&amp;$A:$A,list!$A:F,6,0),""))</f>
        <v/>
      </c>
      <c r="AP250" s="10">
        <f>IF(IFERROR(VLOOKUP(7&amp;$A:$A,list!$A:G,7,0),"")=0,"",IFERROR(VLOOKUP(7&amp;$A:$A,list!$A:G,7,0),""))</f>
        <v/>
      </c>
      <c r="AQ250" s="10">
        <f>IF(IFERROR(VLOOKUP(7&amp;$A:$A,list!$A:H,8,0),"")=0,"",IFERROR(VLOOKUP(7&amp;$A:$A,list!$A:H,8,0),""))</f>
        <v/>
      </c>
      <c r="AR250" s="2">
        <f>IF(IFERROR(VLOOKUP(8&amp;$A:$A,list!$A:C,3,0),"")=0,"",IFERROR(VLOOKUP(8&amp;$A:$A,list!$A:C,3,0),""))</f>
        <v/>
      </c>
      <c r="AS250" s="10">
        <f>IF(IFERROR(VLOOKUP(8&amp;$A:$A,list!$A:D,4,0),"")=0,"",IFERROR(VLOOKUP(8&amp;$A:$A,list!$A:D,4,0),""))</f>
        <v/>
      </c>
      <c r="AT250" s="10">
        <f>IF(IFERROR(VLOOKUP(8&amp;$A:$A,list!$A:E,5,0),"")=0,"",IFERROR(VLOOKUP(8&amp;$A:$A,list!$A:E,5,0),""))</f>
        <v/>
      </c>
      <c r="AU250" s="10">
        <f>IF(IFERROR(VLOOKUP(8&amp;$A:$A,list!$A:F,6,0),"")=0,"",IFERROR(VLOOKUP(8&amp;$A:$A,list!$A:F,6,0),""))</f>
        <v/>
      </c>
      <c r="AV250" s="10">
        <f>IF(IFERROR(VLOOKUP(8&amp;$A:$A,list!$A:G,7,0),"")=0,"",IFERROR(VLOOKUP(8&amp;$A:$A,list!$A:G,7,0),""))</f>
        <v/>
      </c>
      <c r="AW250" s="3">
        <f>IF(IFERROR(VLOOKUP(8&amp;$A:$A,list!$A:H,8,0),"")=0,"",IFERROR(VLOOKUP(8&amp;$A:$A,list!$A:H,8,0),""))</f>
        <v/>
      </c>
    </row>
    <row r="251">
      <c r="B251" s="2" t="n"/>
      <c r="H251" s="2" t="n"/>
      <c r="N251" s="2" t="n"/>
      <c r="T251" s="2" t="n"/>
      <c r="Z251" s="2" t="n"/>
      <c r="AF251" s="2" t="n"/>
      <c r="AL251" s="2" t="n"/>
      <c r="AR251" s="2" t="n"/>
      <c r="AS251" s="10" t="n"/>
      <c r="AT251" s="10" t="n"/>
      <c r="AU251" s="10" t="n"/>
      <c r="AV251" s="10" t="n"/>
      <c r="AW251" s="3" t="n"/>
    </row>
    <row r="252">
      <c r="B252" s="2" t="n"/>
      <c r="H252" s="2" t="n"/>
      <c r="N252" s="2" t="n"/>
      <c r="T252" s="2" t="n"/>
      <c r="Z252" s="2" t="n"/>
      <c r="AF252" s="2" t="n"/>
      <c r="AL252" s="2" t="n"/>
      <c r="AR252" s="2" t="n"/>
      <c r="AS252" s="10" t="n"/>
      <c r="AT252" s="10" t="n"/>
      <c r="AU252" s="10" t="n"/>
      <c r="AV252" s="10" t="n"/>
      <c r="AW252" s="3" t="n"/>
    </row>
    <row r="253">
      <c r="B253" s="2" t="n"/>
      <c r="H253" s="2" t="n"/>
      <c r="N253" s="2" t="n"/>
      <c r="T253" s="2" t="n"/>
      <c r="Z253" s="2" t="n"/>
      <c r="AF253" s="2" t="n"/>
      <c r="AL253" s="2" t="n"/>
      <c r="AR253" s="2" t="n"/>
      <c r="AS253" s="10" t="n"/>
      <c r="AT253" s="10" t="n"/>
      <c r="AU253" s="10" t="n"/>
      <c r="AV253" s="10" t="n"/>
      <c r="AW253" s="3" t="n"/>
    </row>
    <row r="254">
      <c r="B254" s="2" t="n"/>
      <c r="H254" s="2" t="n"/>
      <c r="N254" s="2" t="n"/>
      <c r="T254" s="2" t="n"/>
      <c r="Z254" s="2" t="n"/>
      <c r="AF254" s="2" t="n"/>
      <c r="AL254" s="2" t="n"/>
      <c r="AR254" s="2" t="n"/>
      <c r="AS254" s="10" t="n"/>
      <c r="AT254" s="10" t="n"/>
      <c r="AU254" s="10" t="n"/>
      <c r="AV254" s="10" t="n"/>
      <c r="AW254" s="3" t="n"/>
    </row>
    <row r="255">
      <c r="B255" s="2" t="n"/>
      <c r="H255" s="2" t="n"/>
      <c r="N255" s="2" t="n"/>
      <c r="T255" s="2" t="n"/>
      <c r="Z255" s="2" t="n"/>
      <c r="AF255" s="2" t="n"/>
      <c r="AL255" s="2" t="n"/>
      <c r="AR255" s="2" t="n"/>
      <c r="AS255" s="10" t="n"/>
      <c r="AT255" s="10" t="n"/>
      <c r="AU255" s="10" t="n"/>
      <c r="AV255" s="10" t="n"/>
      <c r="AW255" s="3" t="n"/>
    </row>
    <row r="256">
      <c r="B256" s="2" t="n"/>
      <c r="H256" s="2" t="n"/>
      <c r="N256" s="2" t="n"/>
      <c r="T256" s="2" t="n"/>
      <c r="Z256" s="2" t="n"/>
      <c r="AF256" s="2" t="n"/>
      <c r="AL256" s="2" t="n"/>
      <c r="AR256" s="2" t="n"/>
      <c r="AS256" s="10" t="n"/>
      <c r="AT256" s="10" t="n"/>
      <c r="AU256" s="10" t="n"/>
      <c r="AV256" s="10" t="n"/>
      <c r="AW256" s="3" t="n"/>
    </row>
    <row r="257">
      <c r="B257" s="2" t="n"/>
      <c r="H257" s="2" t="n"/>
      <c r="N257" s="2" t="n"/>
      <c r="T257" s="2" t="n"/>
      <c r="Z257" s="2" t="n"/>
      <c r="AF257" s="2" t="n"/>
      <c r="AL257" s="2" t="n"/>
      <c r="AR257" s="2" t="n"/>
      <c r="AS257" s="10" t="n"/>
      <c r="AT257" s="10" t="n"/>
      <c r="AU257" s="10" t="n"/>
      <c r="AV257" s="10" t="n"/>
      <c r="AW257" s="3" t="n"/>
    </row>
    <row r="258">
      <c r="B258" s="2" t="n"/>
      <c r="H258" s="2" t="n"/>
      <c r="N258" s="2" t="n"/>
      <c r="T258" s="2" t="n"/>
      <c r="Z258" s="2" t="n"/>
      <c r="AF258" s="2" t="n"/>
      <c r="AL258" s="2" t="n"/>
      <c r="AR258" s="2" t="n"/>
      <c r="AS258" s="10" t="n"/>
      <c r="AT258" s="10" t="n"/>
      <c r="AU258" s="10" t="n"/>
      <c r="AV258" s="10" t="n"/>
      <c r="AW258" s="3" t="n"/>
    </row>
    <row r="259">
      <c r="B259" s="2" t="n"/>
      <c r="H259" s="2" t="n"/>
      <c r="N259" s="2" t="n"/>
      <c r="T259" s="2" t="n"/>
      <c r="Z259" s="2" t="n"/>
      <c r="AF259" s="2" t="n"/>
      <c r="AL259" s="2" t="n"/>
      <c r="AR259" s="2" t="n"/>
      <c r="AS259" s="10" t="n"/>
      <c r="AT259" s="10" t="n"/>
      <c r="AU259" s="10" t="n"/>
      <c r="AV259" s="10" t="n"/>
      <c r="AW259" s="3" t="n"/>
    </row>
    <row r="260">
      <c r="B260" s="2" t="n"/>
      <c r="H260" s="2" t="n"/>
      <c r="N260" s="2" t="n"/>
      <c r="T260" s="2" t="n"/>
      <c r="Z260" s="2" t="n"/>
      <c r="AF260" s="2" t="n"/>
      <c r="AL260" s="2" t="n"/>
      <c r="AR260" s="2" t="n"/>
      <c r="AS260" s="10" t="n"/>
      <c r="AT260" s="10" t="n"/>
      <c r="AU260" s="10" t="n"/>
      <c r="AV260" s="10" t="n"/>
      <c r="AW260" s="3" t="n"/>
    </row>
    <row r="261">
      <c r="B261" s="2" t="n"/>
      <c r="H261" s="2" t="n"/>
      <c r="N261" s="2" t="n"/>
      <c r="T261" s="2" t="n"/>
      <c r="Z261" s="2" t="n"/>
      <c r="AF261" s="2" t="n"/>
      <c r="AL261" s="2" t="n"/>
      <c r="AR261" s="2" t="n"/>
      <c r="AS261" s="10" t="n"/>
      <c r="AT261" s="10" t="n"/>
      <c r="AU261" s="10" t="n"/>
      <c r="AV261" s="10" t="n"/>
      <c r="AW261" s="3" t="n"/>
    </row>
    <row r="262">
      <c r="B262" s="2" t="n"/>
      <c r="H262" s="2" t="n"/>
      <c r="N262" s="2" t="n"/>
      <c r="T262" s="2" t="n"/>
      <c r="Z262" s="2" t="n"/>
      <c r="AF262" s="2" t="n"/>
      <c r="AL262" s="2" t="n"/>
      <c r="AR262" s="2" t="n"/>
      <c r="AS262" s="10" t="n"/>
      <c r="AT262" s="10" t="n"/>
      <c r="AU262" s="10" t="n"/>
      <c r="AV262" s="10" t="n"/>
      <c r="AW262" s="3" t="n"/>
    </row>
    <row r="263">
      <c r="B263" s="2" t="n"/>
      <c r="H263" s="2" t="n"/>
      <c r="N263" s="2" t="n"/>
      <c r="T263" s="2" t="n"/>
      <c r="Z263" s="2" t="n"/>
      <c r="AF263" s="2" t="n"/>
      <c r="AL263" s="2" t="n"/>
      <c r="AR263" s="2" t="n"/>
      <c r="AS263" s="10" t="n"/>
      <c r="AT263" s="10" t="n"/>
      <c r="AU263" s="10" t="n"/>
      <c r="AV263" s="10" t="n"/>
      <c r="AW263" s="3" t="n"/>
    </row>
    <row r="264">
      <c r="B264" s="2" t="n"/>
      <c r="H264" s="2" t="n"/>
      <c r="N264" s="2" t="n"/>
      <c r="T264" s="2" t="n"/>
      <c r="Z264" s="2" t="n"/>
      <c r="AF264" s="2" t="n"/>
      <c r="AL264" s="2" t="n"/>
      <c r="AR264" s="2" t="n"/>
      <c r="AS264" s="10" t="n"/>
      <c r="AT264" s="10" t="n"/>
      <c r="AU264" s="10" t="n"/>
      <c r="AV264" s="10" t="n"/>
      <c r="AW264" s="3" t="n"/>
    </row>
    <row r="265">
      <c r="B265" s="2" t="n"/>
      <c r="H265" s="2" t="n"/>
      <c r="N265" s="2" t="n"/>
      <c r="T265" s="2" t="n"/>
      <c r="Z265" s="2" t="n"/>
      <c r="AF265" s="2" t="n"/>
      <c r="AL265" s="2" t="n"/>
      <c r="AR265" s="2" t="n"/>
      <c r="AS265" s="10" t="n"/>
      <c r="AT265" s="10" t="n"/>
      <c r="AU265" s="10" t="n"/>
      <c r="AV265" s="10" t="n"/>
      <c r="AW265" s="3" t="n"/>
    </row>
    <row r="266">
      <c r="B266" s="2" t="n"/>
      <c r="H266" s="2" t="n"/>
      <c r="N266" s="2" t="n"/>
      <c r="T266" s="2" t="n"/>
      <c r="Z266" s="2" t="n"/>
      <c r="AF266" s="2" t="n"/>
      <c r="AL266" s="2" t="n"/>
      <c r="AR266" s="2" t="n"/>
      <c r="AS266" s="10" t="n"/>
      <c r="AT266" s="10" t="n"/>
      <c r="AU266" s="10" t="n"/>
      <c r="AV266" s="10" t="n"/>
      <c r="AW266" s="3" t="n"/>
    </row>
    <row r="267">
      <c r="B267" s="2" t="n"/>
      <c r="H267" s="2" t="n"/>
      <c r="N267" s="2" t="n"/>
      <c r="T267" s="2" t="n"/>
      <c r="Z267" s="2" t="n"/>
      <c r="AF267" s="2" t="n"/>
      <c r="AL267" s="2" t="n"/>
      <c r="AR267" s="2" t="n"/>
      <c r="AS267" s="10" t="n"/>
      <c r="AT267" s="10" t="n"/>
      <c r="AU267" s="10" t="n"/>
      <c r="AV267" s="10" t="n"/>
      <c r="AW267" s="3" t="n"/>
    </row>
    <row r="268">
      <c r="B268" s="2" t="n"/>
      <c r="H268" s="2" t="n"/>
      <c r="N268" s="2" t="n"/>
      <c r="T268" s="2" t="n"/>
      <c r="Z268" s="2" t="n"/>
      <c r="AF268" s="2" t="n"/>
      <c r="AL268" s="2" t="n"/>
      <c r="AR268" s="2" t="n"/>
      <c r="AS268" s="10" t="n"/>
      <c r="AT268" s="10" t="n"/>
      <c r="AU268" s="10" t="n"/>
      <c r="AV268" s="10" t="n"/>
      <c r="AW268" s="3" t="n"/>
    </row>
    <row r="269">
      <c r="B269" s="2" t="n"/>
      <c r="H269" s="2" t="n"/>
      <c r="N269" s="2" t="n"/>
      <c r="T269" s="2" t="n"/>
      <c r="Z269" s="2" t="n"/>
      <c r="AF269" s="2" t="n"/>
      <c r="AL269" s="2" t="n"/>
      <c r="AR269" s="2" t="n"/>
      <c r="AS269" s="10" t="n"/>
      <c r="AT269" s="10" t="n"/>
      <c r="AU269" s="10" t="n"/>
      <c r="AV269" s="10" t="n"/>
      <c r="AW269" s="3" t="n"/>
    </row>
    <row r="270">
      <c r="B270" s="2" t="n"/>
      <c r="H270" s="2" t="n"/>
      <c r="N270" s="2" t="n"/>
      <c r="T270" s="2" t="n"/>
      <c r="Z270" s="2" t="n"/>
      <c r="AF270" s="2" t="n"/>
      <c r="AL270" s="2" t="n"/>
      <c r="AR270" s="2" t="n"/>
      <c r="AS270" s="10" t="n"/>
      <c r="AT270" s="10" t="n"/>
      <c r="AU270" s="10" t="n"/>
      <c r="AV270" s="10" t="n"/>
      <c r="AW270" s="3" t="n"/>
    </row>
    <row r="271">
      <c r="B271" s="2" t="n"/>
      <c r="H271" s="2" t="n"/>
      <c r="N271" s="2" t="n"/>
      <c r="T271" s="2" t="n"/>
      <c r="Z271" s="2" t="n"/>
      <c r="AF271" s="2" t="n"/>
      <c r="AL271" s="2" t="n"/>
      <c r="AR271" s="2" t="n"/>
      <c r="AS271" s="10" t="n"/>
      <c r="AT271" s="10" t="n"/>
      <c r="AU271" s="10" t="n"/>
      <c r="AV271" s="10" t="n"/>
      <c r="AW271" s="3" t="n"/>
    </row>
    <row r="272">
      <c r="B272" s="2" t="n"/>
      <c r="H272" s="2" t="n"/>
      <c r="N272" s="2" t="n"/>
      <c r="T272" s="2" t="n"/>
      <c r="Z272" s="2" t="n"/>
      <c r="AF272" s="2" t="n"/>
      <c r="AL272" s="2" t="n"/>
      <c r="AR272" s="2" t="n"/>
      <c r="AS272" s="10" t="n"/>
      <c r="AT272" s="10" t="n"/>
      <c r="AU272" s="10" t="n"/>
      <c r="AV272" s="10" t="n"/>
      <c r="AW272" s="3" t="n"/>
    </row>
    <row r="273">
      <c r="B273" s="2" t="n"/>
      <c r="H273" s="2" t="n"/>
      <c r="N273" s="2" t="n"/>
      <c r="T273" s="2" t="n"/>
      <c r="Z273" s="2" t="n"/>
      <c r="AF273" s="2" t="n"/>
      <c r="AL273" s="2" t="n"/>
      <c r="AR273" s="2" t="n"/>
      <c r="AS273" s="10" t="n"/>
      <c r="AT273" s="10" t="n"/>
      <c r="AU273" s="10" t="n"/>
      <c r="AV273" s="10" t="n"/>
      <c r="AW273" s="3" t="n"/>
    </row>
    <row r="274">
      <c r="B274" s="2" t="n"/>
      <c r="H274" s="2" t="n"/>
      <c r="N274" s="2" t="n"/>
      <c r="T274" s="2" t="n"/>
      <c r="Z274" s="2" t="n"/>
      <c r="AF274" s="2" t="n"/>
      <c r="AL274" s="2" t="n"/>
      <c r="AR274" s="2" t="n"/>
      <c r="AS274" s="10" t="n"/>
      <c r="AT274" s="10" t="n"/>
      <c r="AU274" s="10" t="n"/>
      <c r="AV274" s="10" t="n"/>
      <c r="AW274" s="3" t="n"/>
    </row>
    <row r="275">
      <c r="B275" s="2" t="n"/>
      <c r="H275" s="2" t="n"/>
      <c r="N275" s="2" t="n"/>
      <c r="T275" s="2" t="n"/>
      <c r="Z275" s="2" t="n"/>
      <c r="AF275" s="2" t="n"/>
      <c r="AL275" s="2" t="n"/>
      <c r="AR275" s="2" t="n"/>
      <c r="AS275" s="10" t="n"/>
      <c r="AT275" s="10" t="n"/>
      <c r="AU275" s="10" t="n"/>
      <c r="AV275" s="10" t="n"/>
      <c r="AW275" s="3" t="n"/>
    </row>
    <row r="276">
      <c r="B276" s="2" t="n"/>
      <c r="H276" s="2" t="n"/>
      <c r="N276" s="2" t="n"/>
      <c r="T276" s="2" t="n"/>
      <c r="Z276" s="2" t="n"/>
      <c r="AF276" s="2" t="n"/>
      <c r="AL276" s="2" t="n"/>
      <c r="AR276" s="2" t="n"/>
      <c r="AS276" s="10" t="n"/>
      <c r="AT276" s="10" t="n"/>
      <c r="AU276" s="10" t="n"/>
      <c r="AV276" s="10" t="n"/>
      <c r="AW276" s="3" t="n"/>
    </row>
    <row r="277">
      <c r="B277" s="2" t="n"/>
      <c r="H277" s="2" t="n"/>
      <c r="N277" s="2" t="n"/>
      <c r="T277" s="2" t="n"/>
      <c r="Z277" s="2" t="n"/>
      <c r="AF277" s="2" t="n"/>
      <c r="AL277" s="2" t="n"/>
      <c r="AR277" s="2" t="n"/>
      <c r="AS277" s="10" t="n"/>
      <c r="AT277" s="10" t="n"/>
      <c r="AU277" s="10" t="n"/>
      <c r="AV277" s="10" t="n"/>
      <c r="AW277" s="3" t="n"/>
    </row>
    <row r="278">
      <c r="B278" s="2" t="n"/>
      <c r="H278" s="2" t="n"/>
      <c r="N278" s="2" t="n"/>
      <c r="T278" s="2" t="n"/>
      <c r="Z278" s="2" t="n"/>
      <c r="AF278" s="2" t="n"/>
      <c r="AL278" s="2" t="n"/>
      <c r="AR278" s="2" t="n"/>
      <c r="AS278" s="10" t="n"/>
      <c r="AT278" s="10" t="n"/>
      <c r="AU278" s="10" t="n"/>
      <c r="AV278" s="10" t="n"/>
      <c r="AW278" s="3" t="n"/>
    </row>
    <row r="279">
      <c r="B279" s="2" t="n"/>
      <c r="H279" s="2" t="n"/>
      <c r="N279" s="2" t="n"/>
      <c r="T279" s="2" t="n"/>
      <c r="Z279" s="2" t="n"/>
      <c r="AF279" s="2" t="n"/>
      <c r="AL279" s="2" t="n"/>
      <c r="AR279" s="2" t="n"/>
      <c r="AS279" s="10" t="n"/>
      <c r="AT279" s="10" t="n"/>
      <c r="AU279" s="10" t="n"/>
      <c r="AV279" s="10" t="n"/>
      <c r="AW279" s="3" t="n"/>
    </row>
    <row r="280">
      <c r="B280" s="2" t="n"/>
      <c r="H280" s="2" t="n"/>
      <c r="N280" s="2" t="n"/>
      <c r="T280" s="2" t="n"/>
      <c r="Z280" s="2" t="n"/>
      <c r="AF280" s="2" t="n"/>
      <c r="AL280" s="2" t="n"/>
      <c r="AR280" s="2" t="n"/>
      <c r="AS280" s="10" t="n"/>
      <c r="AT280" s="10" t="n"/>
      <c r="AU280" s="10" t="n"/>
      <c r="AV280" s="10" t="n"/>
      <c r="AW280" s="3" t="n"/>
    </row>
    <row r="281">
      <c r="B281" s="2" t="n"/>
      <c r="H281" s="2" t="n"/>
      <c r="N281" s="2" t="n"/>
      <c r="T281" s="2" t="n"/>
      <c r="Z281" s="2" t="n"/>
      <c r="AF281" s="2" t="n"/>
      <c r="AL281" s="2" t="n"/>
      <c r="AR281" s="2" t="n"/>
      <c r="AS281" s="10" t="n"/>
      <c r="AT281" s="10" t="n"/>
      <c r="AU281" s="10" t="n"/>
      <c r="AV281" s="10" t="n"/>
      <c r="AW281" s="3" t="n"/>
    </row>
    <row r="282">
      <c r="B282" s="2" t="n"/>
      <c r="H282" s="2" t="n"/>
      <c r="N282" s="2" t="n"/>
      <c r="T282" s="2" t="n"/>
      <c r="Z282" s="2" t="n"/>
      <c r="AF282" s="2" t="n"/>
      <c r="AL282" s="2" t="n"/>
      <c r="AR282" s="2" t="n"/>
      <c r="AS282" s="10" t="n"/>
      <c r="AT282" s="10" t="n"/>
      <c r="AU282" s="10" t="n"/>
      <c r="AV282" s="10" t="n"/>
      <c r="AW282" s="3" t="n"/>
    </row>
    <row r="283">
      <c r="B283" s="2" t="n"/>
      <c r="H283" s="2" t="n"/>
      <c r="N283" s="2" t="n"/>
      <c r="T283" s="2" t="n"/>
      <c r="Z283" s="2" t="n"/>
      <c r="AF283" s="2" t="n"/>
      <c r="AL283" s="2" t="n"/>
      <c r="AR283" s="2" t="n"/>
      <c r="AS283" s="10" t="n"/>
      <c r="AT283" s="10" t="n"/>
      <c r="AU283" s="10" t="n"/>
      <c r="AV283" s="10" t="n"/>
      <c r="AW283" s="3" t="n"/>
    </row>
    <row r="284">
      <c r="B284" s="2" t="n"/>
      <c r="H284" s="2" t="n"/>
      <c r="N284" s="2" t="n"/>
      <c r="T284" s="2" t="n"/>
      <c r="Z284" s="2" t="n"/>
      <c r="AF284" s="2" t="n"/>
      <c r="AL284" s="2" t="n"/>
      <c r="AR284" s="2" t="n"/>
      <c r="AS284" s="10" t="n"/>
      <c r="AT284" s="10" t="n"/>
      <c r="AU284" s="10" t="n"/>
      <c r="AV284" s="10" t="n"/>
      <c r="AW284" s="3" t="n"/>
    </row>
    <row r="285">
      <c r="B285" s="2" t="n"/>
      <c r="H285" s="2" t="n"/>
      <c r="N285" s="2" t="n"/>
      <c r="T285" s="2" t="n"/>
      <c r="Z285" s="2" t="n"/>
      <c r="AF285" s="2" t="n"/>
      <c r="AL285" s="2" t="n"/>
      <c r="AR285" s="2" t="n"/>
      <c r="AS285" s="10" t="n"/>
      <c r="AT285" s="10" t="n"/>
      <c r="AU285" s="10" t="n"/>
      <c r="AV285" s="10" t="n"/>
      <c r="AW285" s="3" t="n"/>
    </row>
    <row r="286">
      <c r="B286" s="2" t="n"/>
      <c r="H286" s="2" t="n"/>
      <c r="N286" s="2" t="n"/>
      <c r="T286" s="2" t="n"/>
      <c r="Z286" s="2" t="n"/>
      <c r="AF286" s="2" t="n"/>
      <c r="AL286" s="2" t="n"/>
      <c r="AR286" s="2" t="n"/>
      <c r="AS286" s="10" t="n"/>
      <c r="AT286" s="10" t="n"/>
      <c r="AU286" s="10" t="n"/>
      <c r="AV286" s="10" t="n"/>
      <c r="AW286" s="3" t="n"/>
    </row>
    <row r="287">
      <c r="B287" s="2" t="n"/>
      <c r="H287" s="2" t="n"/>
      <c r="N287" s="2" t="n"/>
      <c r="T287" s="2" t="n"/>
      <c r="Z287" s="2" t="n"/>
      <c r="AF287" s="2" t="n"/>
      <c r="AL287" s="2" t="n"/>
      <c r="AR287" s="2" t="n"/>
      <c r="AS287" s="10" t="n"/>
      <c r="AT287" s="10" t="n"/>
      <c r="AU287" s="10" t="n"/>
      <c r="AV287" s="10" t="n"/>
      <c r="AW287" s="3" t="n"/>
    </row>
    <row r="288">
      <c r="B288" s="2" t="n"/>
      <c r="H288" s="2" t="n"/>
      <c r="N288" s="2" t="n"/>
      <c r="T288" s="2" t="n"/>
      <c r="Z288" s="2" t="n"/>
      <c r="AF288" s="2" t="n"/>
      <c r="AL288" s="2" t="n"/>
      <c r="AR288" s="2" t="n"/>
      <c r="AS288" s="10" t="n"/>
      <c r="AT288" s="10" t="n"/>
      <c r="AU288" s="10" t="n"/>
      <c r="AV288" s="10" t="n"/>
      <c r="AW288" s="3" t="n"/>
    </row>
    <row r="289">
      <c r="B289" s="2" t="n"/>
      <c r="H289" s="2" t="n"/>
      <c r="N289" s="2" t="n"/>
      <c r="T289" s="2" t="n"/>
      <c r="Z289" s="2" t="n"/>
      <c r="AF289" s="2" t="n"/>
      <c r="AL289" s="2" t="n"/>
      <c r="AR289" s="2" t="n"/>
      <c r="AS289" s="10" t="n"/>
      <c r="AT289" s="10" t="n"/>
      <c r="AU289" s="10" t="n"/>
      <c r="AV289" s="10" t="n"/>
      <c r="AW289" s="3" t="n"/>
    </row>
    <row r="290">
      <c r="B290" s="2" t="n"/>
      <c r="H290" s="2" t="n"/>
      <c r="N290" s="2" t="n"/>
      <c r="T290" s="2" t="n"/>
      <c r="Z290" s="2" t="n"/>
      <c r="AF290" s="2" t="n"/>
      <c r="AL290" s="2" t="n"/>
      <c r="AR290" s="2" t="n"/>
      <c r="AS290" s="10" t="n"/>
      <c r="AT290" s="10" t="n"/>
      <c r="AU290" s="10" t="n"/>
      <c r="AV290" s="10" t="n"/>
      <c r="AW290" s="3" t="n"/>
    </row>
    <row r="291">
      <c r="B291" s="2" t="n"/>
      <c r="H291" s="2" t="n"/>
      <c r="N291" s="2" t="n"/>
      <c r="T291" s="2" t="n"/>
      <c r="Z291" s="2" t="n"/>
      <c r="AF291" s="2" t="n"/>
      <c r="AL291" s="2" t="n"/>
      <c r="AR291" s="2" t="n"/>
      <c r="AS291" s="10" t="n"/>
      <c r="AT291" s="10" t="n"/>
      <c r="AU291" s="10" t="n"/>
      <c r="AV291" s="10" t="n"/>
      <c r="AW291" s="3" t="n"/>
    </row>
    <row r="292">
      <c r="B292" s="2" t="n"/>
      <c r="H292" s="2" t="n"/>
      <c r="N292" s="2" t="n"/>
      <c r="T292" s="2" t="n"/>
      <c r="Z292" s="2" t="n"/>
      <c r="AF292" s="2" t="n"/>
      <c r="AL292" s="2" t="n"/>
      <c r="AR292" s="2" t="n"/>
      <c r="AS292" s="10" t="n"/>
      <c r="AT292" s="10" t="n"/>
      <c r="AU292" s="10" t="n"/>
      <c r="AV292" s="10" t="n"/>
      <c r="AW292" s="3" t="n"/>
    </row>
    <row r="293">
      <c r="B293" s="2" t="n"/>
      <c r="H293" s="2" t="n"/>
      <c r="N293" s="2" t="n"/>
      <c r="T293" s="2" t="n"/>
      <c r="Z293" s="2" t="n"/>
      <c r="AF293" s="2" t="n"/>
      <c r="AL293" s="2" t="n"/>
      <c r="AR293" s="2" t="n"/>
      <c r="AS293" s="10" t="n"/>
      <c r="AT293" s="10" t="n"/>
      <c r="AU293" s="10" t="n"/>
      <c r="AV293" s="10" t="n"/>
      <c r="AW293" s="3" t="n"/>
    </row>
    <row r="294">
      <c r="B294" s="2" t="n"/>
      <c r="H294" s="2" t="n"/>
      <c r="N294" s="2" t="n"/>
      <c r="T294" s="2" t="n"/>
      <c r="Z294" s="2" t="n"/>
      <c r="AF294" s="2" t="n"/>
      <c r="AL294" s="2" t="n"/>
      <c r="AR294" s="2" t="n"/>
      <c r="AS294" s="10" t="n"/>
      <c r="AT294" s="10" t="n"/>
      <c r="AU294" s="10" t="n"/>
      <c r="AV294" s="10" t="n"/>
      <c r="AW294" s="3" t="n"/>
    </row>
    <row r="295">
      <c r="B295" s="2" t="n"/>
      <c r="H295" s="2" t="n"/>
      <c r="N295" s="2" t="n"/>
      <c r="T295" s="2" t="n"/>
      <c r="Z295" s="2" t="n"/>
      <c r="AF295" s="2" t="n"/>
      <c r="AL295" s="2" t="n"/>
      <c r="AR295" s="2" t="n"/>
      <c r="AS295" s="10" t="n"/>
      <c r="AT295" s="10" t="n"/>
      <c r="AU295" s="10" t="n"/>
      <c r="AV295" s="10" t="n"/>
      <c r="AW295" s="3" t="n"/>
    </row>
    <row r="296">
      <c r="B296" s="2" t="n"/>
      <c r="H296" s="2" t="n"/>
      <c r="N296" s="2" t="n"/>
      <c r="T296" s="2" t="n"/>
      <c r="Z296" s="2" t="n"/>
      <c r="AF296" s="2" t="n"/>
      <c r="AL296" s="2" t="n"/>
      <c r="AR296" s="2" t="n"/>
      <c r="AS296" s="10" t="n"/>
      <c r="AT296" s="10" t="n"/>
      <c r="AU296" s="10" t="n"/>
      <c r="AV296" s="10" t="n"/>
      <c r="AW296" s="3" t="n"/>
    </row>
    <row r="297">
      <c r="B297" s="2" t="n"/>
      <c r="H297" s="2" t="n"/>
      <c r="N297" s="2" t="n"/>
      <c r="T297" s="2" t="n"/>
      <c r="Z297" s="2" t="n"/>
      <c r="AF297" s="2" t="n"/>
      <c r="AL297" s="2" t="n"/>
      <c r="AR297" s="2" t="n"/>
      <c r="AS297" s="10" t="n"/>
      <c r="AT297" s="10" t="n"/>
      <c r="AU297" s="10" t="n"/>
      <c r="AV297" s="10" t="n"/>
      <c r="AW297" s="3" t="n"/>
    </row>
    <row r="298">
      <c r="B298" s="2" t="n"/>
      <c r="H298" s="2" t="n"/>
      <c r="N298" s="2" t="n"/>
      <c r="T298" s="2" t="n"/>
      <c r="Z298" s="2" t="n"/>
      <c r="AF298" s="2" t="n"/>
      <c r="AL298" s="2" t="n"/>
      <c r="AR298" s="2" t="n"/>
      <c r="AS298" s="10" t="n"/>
      <c r="AT298" s="10" t="n"/>
      <c r="AU298" s="10" t="n"/>
      <c r="AV298" s="10" t="n"/>
      <c r="AW298" s="3" t="n"/>
    </row>
    <row r="299">
      <c r="B299" s="2" t="n"/>
      <c r="H299" s="2" t="n"/>
      <c r="N299" s="2" t="n"/>
      <c r="T299" s="2" t="n"/>
      <c r="Z299" s="2" t="n"/>
      <c r="AF299" s="2" t="n"/>
      <c r="AL299" s="2" t="n"/>
      <c r="AR299" s="2" t="n"/>
      <c r="AS299" s="10" t="n"/>
      <c r="AT299" s="10" t="n"/>
      <c r="AU299" s="10" t="n"/>
      <c r="AV299" s="10" t="n"/>
      <c r="AW299" s="3" t="n"/>
    </row>
    <row r="300">
      <c r="B300" s="2" t="n"/>
      <c r="H300" s="2" t="n"/>
      <c r="N300" s="2" t="n"/>
      <c r="T300" s="2" t="n"/>
      <c r="Z300" s="2" t="n"/>
      <c r="AF300" s="2" t="n"/>
      <c r="AL300" s="2" t="n"/>
      <c r="AR300" s="2" t="n"/>
      <c r="AS300" s="10" t="n"/>
      <c r="AT300" s="10" t="n"/>
      <c r="AU300" s="10" t="n"/>
      <c r="AV300" s="10" t="n"/>
      <c r="AW300" s="3" t="n"/>
    </row>
    <row r="301">
      <c r="B301" s="2" t="n"/>
      <c r="H301" s="2" t="n"/>
      <c r="N301" s="2" t="n"/>
      <c r="T301" s="2" t="n"/>
      <c r="Z301" s="2" t="n"/>
      <c r="AF301" s="2" t="n"/>
      <c r="AL301" s="2" t="n"/>
      <c r="AR301" s="2" t="n"/>
      <c r="AS301" s="10" t="n"/>
      <c r="AT301" s="10" t="n"/>
      <c r="AU301" s="10" t="n"/>
      <c r="AV301" s="10" t="n"/>
      <c r="AW301" s="3" t="n"/>
    </row>
    <row r="302">
      <c r="B302" s="2" t="n"/>
      <c r="H302" s="2" t="n"/>
      <c r="N302" s="2" t="n"/>
      <c r="T302" s="2" t="n"/>
      <c r="Z302" s="2" t="n"/>
      <c r="AF302" s="2" t="n"/>
      <c r="AL302" s="2" t="n"/>
      <c r="AR302" s="2" t="n"/>
      <c r="AS302" s="10" t="n"/>
      <c r="AT302" s="10" t="n"/>
      <c r="AU302" s="10" t="n"/>
      <c r="AV302" s="10" t="n"/>
      <c r="AW302" s="3" t="n"/>
    </row>
    <row r="303">
      <c r="B303" s="2" t="n"/>
      <c r="H303" s="2" t="n"/>
      <c r="N303" s="2" t="n"/>
      <c r="T303" s="2" t="n"/>
      <c r="Z303" s="2" t="n"/>
      <c r="AF303" s="2" t="n"/>
      <c r="AL303" s="2" t="n"/>
      <c r="AR303" s="2" t="n"/>
      <c r="AS303" s="10" t="n"/>
      <c r="AT303" s="10" t="n"/>
      <c r="AU303" s="10" t="n"/>
      <c r="AV303" s="10" t="n"/>
      <c r="AW303" s="3" t="n"/>
    </row>
    <row r="304">
      <c r="B304" s="2" t="n"/>
      <c r="H304" s="2" t="n"/>
      <c r="N304" s="2" t="n"/>
      <c r="T304" s="2" t="n"/>
      <c r="Z304" s="2" t="n"/>
      <c r="AF304" s="2" t="n"/>
      <c r="AL304" s="2" t="n"/>
      <c r="AR304" s="2" t="n"/>
      <c r="AS304" s="10" t="n"/>
      <c r="AT304" s="10" t="n"/>
      <c r="AU304" s="10" t="n"/>
      <c r="AV304" s="10" t="n"/>
      <c r="AW304" s="3" t="n"/>
    </row>
    <row r="305">
      <c r="B305" s="2" t="n"/>
      <c r="H305" s="2" t="n"/>
      <c r="N305" s="2" t="n"/>
      <c r="T305" s="2" t="n"/>
      <c r="Z305" s="2" t="n"/>
      <c r="AF305" s="2" t="n"/>
      <c r="AL305" s="2" t="n"/>
      <c r="AR305" s="2" t="n"/>
      <c r="AS305" s="10" t="n"/>
      <c r="AT305" s="10" t="n"/>
      <c r="AU305" s="10" t="n"/>
      <c r="AV305" s="10" t="n"/>
      <c r="AW305" s="3" t="n"/>
    </row>
    <row r="306">
      <c r="B306" s="2" t="n"/>
      <c r="H306" s="2" t="n"/>
      <c r="N306" s="2" t="n"/>
      <c r="T306" s="2" t="n"/>
      <c r="Z306" s="2" t="n"/>
      <c r="AF306" s="2" t="n"/>
      <c r="AL306" s="2" t="n"/>
      <c r="AR306" s="2" t="n"/>
      <c r="AS306" s="10" t="n"/>
      <c r="AT306" s="10" t="n"/>
      <c r="AU306" s="10" t="n"/>
      <c r="AV306" s="10" t="n"/>
      <c r="AW306" s="3" t="n"/>
    </row>
    <row r="307">
      <c r="B307" s="2" t="n"/>
      <c r="H307" s="2" t="n"/>
      <c r="N307" s="2" t="n"/>
      <c r="T307" s="2" t="n"/>
      <c r="Z307" s="2" t="n"/>
      <c r="AF307" s="2" t="n"/>
      <c r="AL307" s="2" t="n"/>
      <c r="AR307" s="2" t="n"/>
      <c r="AS307" s="10" t="n"/>
      <c r="AT307" s="10" t="n"/>
      <c r="AU307" s="10" t="n"/>
      <c r="AV307" s="10" t="n"/>
      <c r="AW307" s="3" t="n"/>
    </row>
    <row r="308">
      <c r="B308" s="2" t="n"/>
      <c r="H308" s="2" t="n"/>
      <c r="N308" s="2" t="n"/>
      <c r="T308" s="2" t="n"/>
      <c r="Z308" s="2" t="n"/>
      <c r="AF308" s="2" t="n"/>
      <c r="AL308" s="2" t="n"/>
      <c r="AR308" s="2" t="n"/>
      <c r="AS308" s="10" t="n"/>
      <c r="AT308" s="10" t="n"/>
      <c r="AU308" s="10" t="n"/>
      <c r="AV308" s="10" t="n"/>
      <c r="AW308" s="3" t="n"/>
    </row>
    <row r="309">
      <c r="B309" s="2" t="n"/>
      <c r="H309" s="2" t="n"/>
      <c r="N309" s="2" t="n"/>
      <c r="T309" s="2" t="n"/>
      <c r="Z309" s="2" t="n"/>
      <c r="AF309" s="2" t="n"/>
      <c r="AL309" s="2" t="n"/>
      <c r="AR309" s="2" t="n"/>
      <c r="AS309" s="10" t="n"/>
      <c r="AT309" s="10" t="n"/>
      <c r="AU309" s="10" t="n"/>
      <c r="AV309" s="10" t="n"/>
      <c r="AW309" s="3" t="n"/>
    </row>
    <row r="310">
      <c r="B310" s="2" t="n"/>
      <c r="H310" s="2" t="n"/>
      <c r="N310" s="2" t="n"/>
      <c r="T310" s="2" t="n"/>
      <c r="Z310" s="2" t="n"/>
      <c r="AF310" s="2" t="n"/>
      <c r="AL310" s="2" t="n"/>
      <c r="AR310" s="2" t="n"/>
      <c r="AS310" s="10" t="n"/>
      <c r="AT310" s="10" t="n"/>
      <c r="AU310" s="10" t="n"/>
      <c r="AV310" s="10" t="n"/>
      <c r="AW310" s="3" t="n"/>
    </row>
    <row r="311">
      <c r="B311" s="2" t="n"/>
      <c r="H311" s="2" t="n"/>
      <c r="N311" s="2" t="n"/>
      <c r="T311" s="2" t="n"/>
      <c r="Z311" s="2" t="n"/>
      <c r="AF311" s="2" t="n"/>
      <c r="AL311" s="2" t="n"/>
      <c r="AR311" s="2" t="n"/>
      <c r="AS311" s="10" t="n"/>
      <c r="AT311" s="10" t="n"/>
      <c r="AU311" s="10" t="n"/>
      <c r="AV311" s="10" t="n"/>
      <c r="AW311" s="3" t="n"/>
    </row>
    <row r="312">
      <c r="B312" s="2" t="n"/>
      <c r="H312" s="2" t="n"/>
      <c r="N312" s="2" t="n"/>
      <c r="T312" s="2" t="n"/>
      <c r="Z312" s="2" t="n"/>
      <c r="AF312" s="2" t="n"/>
      <c r="AL312" s="2" t="n"/>
      <c r="AR312" s="2" t="n"/>
      <c r="AS312" s="10" t="n"/>
      <c r="AT312" s="10" t="n"/>
      <c r="AU312" s="10" t="n"/>
      <c r="AV312" s="10" t="n"/>
      <c r="AW312" s="3" t="n"/>
    </row>
    <row r="313">
      <c r="B313" s="2" t="n"/>
      <c r="H313" s="2" t="n"/>
      <c r="N313" s="2" t="n"/>
      <c r="T313" s="2" t="n"/>
      <c r="Z313" s="2" t="n"/>
      <c r="AF313" s="2" t="n"/>
      <c r="AL313" s="2" t="n"/>
      <c r="AR313" s="2" t="n"/>
      <c r="AS313" s="10" t="n"/>
      <c r="AT313" s="10" t="n"/>
      <c r="AU313" s="10" t="n"/>
      <c r="AV313" s="10" t="n"/>
      <c r="AW313" s="3" t="n"/>
    </row>
    <row r="314">
      <c r="B314" s="2" t="n"/>
      <c r="H314" s="2" t="n"/>
      <c r="N314" s="2" t="n"/>
      <c r="T314" s="2" t="n"/>
      <c r="Z314" s="2" t="n"/>
      <c r="AF314" s="2" t="n"/>
      <c r="AL314" s="2" t="n"/>
      <c r="AR314" s="2" t="n"/>
      <c r="AS314" s="10" t="n"/>
      <c r="AT314" s="10" t="n"/>
      <c r="AU314" s="10" t="n"/>
      <c r="AV314" s="10" t="n"/>
      <c r="AW314" s="3" t="n"/>
    </row>
    <row r="315">
      <c r="B315" s="2" t="n"/>
      <c r="H315" s="2" t="n"/>
      <c r="N315" s="2" t="n"/>
      <c r="T315" s="2" t="n"/>
      <c r="Z315" s="2" t="n"/>
      <c r="AF315" s="2" t="n"/>
      <c r="AL315" s="2" t="n"/>
      <c r="AR315" s="2" t="n"/>
      <c r="AS315" s="10" t="n"/>
      <c r="AT315" s="10" t="n"/>
      <c r="AU315" s="10" t="n"/>
      <c r="AV315" s="10" t="n"/>
      <c r="AW315" s="3" t="n"/>
    </row>
    <row r="316">
      <c r="B316" s="2" t="n"/>
      <c r="H316" s="2" t="n"/>
      <c r="N316" s="2" t="n"/>
      <c r="T316" s="2" t="n"/>
      <c r="Z316" s="2" t="n"/>
      <c r="AF316" s="2" t="n"/>
      <c r="AL316" s="2" t="n"/>
      <c r="AR316" s="2" t="n"/>
      <c r="AS316" s="10" t="n"/>
      <c r="AT316" s="10" t="n"/>
      <c r="AU316" s="10" t="n"/>
      <c r="AV316" s="10" t="n"/>
      <c r="AW316" s="3" t="n"/>
    </row>
    <row r="317">
      <c r="B317" s="2" t="n"/>
      <c r="H317" s="2" t="n"/>
      <c r="N317" s="2" t="n"/>
      <c r="T317" s="2" t="n"/>
      <c r="Z317" s="2" t="n"/>
      <c r="AF317" s="2" t="n"/>
      <c r="AL317" s="2" t="n"/>
      <c r="AR317" s="2" t="n"/>
      <c r="AS317" s="10" t="n"/>
      <c r="AT317" s="10" t="n"/>
      <c r="AU317" s="10" t="n"/>
      <c r="AV317" s="10" t="n"/>
      <c r="AW317" s="3" t="n"/>
    </row>
    <row r="318">
      <c r="B318" s="2" t="n"/>
      <c r="H318" s="2" t="n"/>
      <c r="N318" s="2" t="n"/>
      <c r="T318" s="2" t="n"/>
      <c r="Z318" s="2" t="n"/>
      <c r="AF318" s="2" t="n"/>
      <c r="AL318" s="2" t="n"/>
      <c r="AR318" s="2" t="n"/>
      <c r="AS318" s="10" t="n"/>
      <c r="AT318" s="10" t="n"/>
      <c r="AU318" s="10" t="n"/>
      <c r="AV318" s="10" t="n"/>
      <c r="AW318" s="3" t="n"/>
    </row>
    <row r="319">
      <c r="B319" s="2" t="n"/>
      <c r="H319" s="2" t="n"/>
      <c r="N319" s="2" t="n"/>
      <c r="T319" s="2" t="n"/>
      <c r="Z319" s="2" t="n"/>
      <c r="AF319" s="2" t="n"/>
      <c r="AL319" s="2" t="n"/>
      <c r="AR319" s="2" t="n"/>
      <c r="AS319" s="10" t="n"/>
      <c r="AT319" s="10" t="n"/>
      <c r="AU319" s="10" t="n"/>
      <c r="AV319" s="10" t="n"/>
      <c r="AW319" s="3" t="n"/>
    </row>
    <row r="320">
      <c r="B320" s="2" t="n"/>
      <c r="H320" s="2" t="n"/>
      <c r="N320" s="2" t="n"/>
      <c r="T320" s="2" t="n"/>
      <c r="Z320" s="2" t="n"/>
      <c r="AF320" s="2" t="n"/>
      <c r="AL320" s="2" t="n"/>
      <c r="AR320" s="2" t="n"/>
      <c r="AS320" s="10" t="n"/>
      <c r="AT320" s="10" t="n"/>
      <c r="AU320" s="10" t="n"/>
      <c r="AV320" s="10" t="n"/>
      <c r="AW320" s="3" t="n"/>
    </row>
    <row r="321">
      <c r="B321" s="2" t="n"/>
      <c r="H321" s="2" t="n"/>
      <c r="N321" s="2" t="n"/>
      <c r="T321" s="2" t="n"/>
      <c r="Z321" s="2" t="n"/>
      <c r="AF321" s="2" t="n"/>
      <c r="AL321" s="2" t="n"/>
      <c r="AR321" s="2" t="n"/>
      <c r="AS321" s="10" t="n"/>
      <c r="AT321" s="10" t="n"/>
      <c r="AU321" s="10" t="n"/>
      <c r="AV321" s="10" t="n"/>
      <c r="AW321" s="3" t="n"/>
    </row>
    <row r="322">
      <c r="B322" s="2" t="n"/>
      <c r="H322" s="2" t="n"/>
      <c r="N322" s="2" t="n"/>
      <c r="T322" s="2" t="n"/>
      <c r="Z322" s="2" t="n"/>
      <c r="AF322" s="2" t="n"/>
      <c r="AL322" s="2" t="n"/>
      <c r="AR322" s="2" t="n"/>
      <c r="AS322" s="10" t="n"/>
      <c r="AT322" s="10" t="n"/>
      <c r="AU322" s="10" t="n"/>
      <c r="AV322" s="10" t="n"/>
      <c r="AW322" s="3" t="n"/>
    </row>
    <row r="323">
      <c r="B323" s="2" t="n"/>
      <c r="H323" s="2" t="n"/>
      <c r="N323" s="2" t="n"/>
      <c r="T323" s="2" t="n"/>
      <c r="Z323" s="2" t="n"/>
      <c r="AF323" s="2" t="n"/>
      <c r="AL323" s="2" t="n"/>
      <c r="AR323" s="2" t="n"/>
      <c r="AS323" s="10" t="n"/>
      <c r="AT323" s="10" t="n"/>
      <c r="AU323" s="10" t="n"/>
      <c r="AV323" s="10" t="n"/>
      <c r="AW323" s="3" t="n"/>
    </row>
    <row r="324">
      <c r="B324" s="2" t="n"/>
      <c r="H324" s="2" t="n"/>
      <c r="N324" s="2" t="n"/>
      <c r="T324" s="2" t="n"/>
      <c r="Z324" s="2" t="n"/>
      <c r="AF324" s="2" t="n"/>
      <c r="AL324" s="2" t="n"/>
      <c r="AR324" s="2" t="n"/>
      <c r="AS324" s="10" t="n"/>
      <c r="AT324" s="10" t="n"/>
      <c r="AU324" s="10" t="n"/>
      <c r="AV324" s="10" t="n"/>
      <c r="AW324" s="3" t="n"/>
    </row>
    <row r="325">
      <c r="B325" s="2" t="n"/>
      <c r="H325" s="2" t="n"/>
      <c r="N325" s="2" t="n"/>
      <c r="T325" s="2" t="n"/>
      <c r="Z325" s="2" t="n"/>
      <c r="AF325" s="2" t="n"/>
      <c r="AL325" s="2" t="n"/>
      <c r="AR325" s="2" t="n"/>
      <c r="AS325" s="10" t="n"/>
      <c r="AT325" s="10" t="n"/>
      <c r="AU325" s="10" t="n"/>
      <c r="AV325" s="10" t="n"/>
      <c r="AW325" s="3" t="n"/>
    </row>
    <row r="326">
      <c r="B326" s="2" t="n"/>
      <c r="H326" s="2" t="n"/>
      <c r="N326" s="2" t="n"/>
      <c r="T326" s="2" t="n"/>
      <c r="Z326" s="2" t="n"/>
      <c r="AF326" s="2" t="n"/>
      <c r="AL326" s="2" t="n"/>
      <c r="AR326" s="2" t="n"/>
      <c r="AS326" s="10" t="n"/>
      <c r="AT326" s="10" t="n"/>
      <c r="AU326" s="10" t="n"/>
      <c r="AV326" s="10" t="n"/>
      <c r="AW326" s="3" t="n"/>
    </row>
    <row r="327">
      <c r="B327" s="2" t="n"/>
      <c r="H327" s="2" t="n"/>
      <c r="N327" s="2" t="n"/>
      <c r="T327" s="2" t="n"/>
      <c r="Z327" s="2" t="n"/>
      <c r="AF327" s="2" t="n"/>
      <c r="AL327" s="2" t="n"/>
      <c r="AR327" s="2" t="n"/>
      <c r="AS327" s="10" t="n"/>
      <c r="AT327" s="10" t="n"/>
      <c r="AU327" s="10" t="n"/>
      <c r="AV327" s="10" t="n"/>
      <c r="AW327" s="3" t="n"/>
    </row>
    <row r="328">
      <c r="B328" s="2" t="n"/>
      <c r="H328" s="2" t="n"/>
      <c r="N328" s="2" t="n"/>
      <c r="T328" s="2" t="n"/>
      <c r="Z328" s="2" t="n"/>
      <c r="AF328" s="2" t="n"/>
      <c r="AL328" s="2" t="n"/>
      <c r="AR328" s="2" t="n"/>
      <c r="AS328" s="10" t="n"/>
      <c r="AT328" s="10" t="n"/>
      <c r="AU328" s="10" t="n"/>
      <c r="AV328" s="10" t="n"/>
      <c r="AW328" s="3" t="n"/>
    </row>
    <row r="329">
      <c r="B329" s="2" t="n"/>
      <c r="H329" s="2" t="n"/>
      <c r="N329" s="2" t="n"/>
      <c r="T329" s="2" t="n"/>
      <c r="Z329" s="2" t="n"/>
      <c r="AF329" s="2" t="n"/>
      <c r="AL329" s="2" t="n"/>
      <c r="AR329" s="2" t="n"/>
      <c r="AS329" s="10" t="n"/>
      <c r="AT329" s="10" t="n"/>
      <c r="AU329" s="10" t="n"/>
      <c r="AV329" s="10" t="n"/>
      <c r="AW329" s="3" t="n"/>
    </row>
    <row r="330">
      <c r="B330" s="2" t="n"/>
      <c r="H330" s="2" t="n"/>
      <c r="N330" s="2" t="n"/>
      <c r="T330" s="2" t="n"/>
      <c r="Z330" s="2" t="n"/>
      <c r="AF330" s="2" t="n"/>
      <c r="AL330" s="2" t="n"/>
      <c r="AR330" s="2" t="n"/>
      <c r="AS330" s="10" t="n"/>
      <c r="AT330" s="10" t="n"/>
      <c r="AU330" s="10" t="n"/>
      <c r="AV330" s="10" t="n"/>
      <c r="AW330" s="3" t="n"/>
    </row>
    <row r="331">
      <c r="B331" s="2" t="n"/>
      <c r="H331" s="2" t="n"/>
      <c r="N331" s="2" t="n"/>
      <c r="T331" s="2" t="n"/>
      <c r="Z331" s="2" t="n"/>
      <c r="AF331" s="2" t="n"/>
      <c r="AL331" s="2" t="n"/>
      <c r="AR331" s="2" t="n"/>
      <c r="AS331" s="10" t="n"/>
      <c r="AT331" s="10" t="n"/>
      <c r="AU331" s="10" t="n"/>
      <c r="AV331" s="10" t="n"/>
      <c r="AW331" s="3" t="n"/>
    </row>
    <row r="332">
      <c r="B332" s="2" t="n"/>
      <c r="H332" s="2" t="n"/>
      <c r="N332" s="2" t="n"/>
      <c r="T332" s="2" t="n"/>
      <c r="Z332" s="2" t="n"/>
      <c r="AF332" s="2" t="n"/>
      <c r="AL332" s="2" t="n"/>
      <c r="AR332" s="2" t="n"/>
      <c r="AS332" s="10" t="n"/>
      <c r="AT332" s="10" t="n"/>
      <c r="AU332" s="10" t="n"/>
      <c r="AV332" s="10" t="n"/>
      <c r="AW332" s="3" t="n"/>
    </row>
    <row r="333">
      <c r="B333" s="2" t="n"/>
      <c r="H333" s="2" t="n"/>
      <c r="N333" s="2" t="n"/>
      <c r="T333" s="2" t="n"/>
      <c r="Z333" s="2" t="n"/>
      <c r="AF333" s="2" t="n"/>
      <c r="AL333" s="2" t="n"/>
      <c r="AR333" s="2" t="n"/>
      <c r="AS333" s="10" t="n"/>
      <c r="AT333" s="10" t="n"/>
      <c r="AU333" s="10" t="n"/>
      <c r="AV333" s="10" t="n"/>
      <c r="AW333" s="3" t="n"/>
    </row>
    <row r="334">
      <c r="B334" s="2" t="n"/>
      <c r="H334" s="2" t="n"/>
      <c r="N334" s="2" t="n"/>
      <c r="T334" s="2" t="n"/>
      <c r="Z334" s="2" t="n"/>
      <c r="AF334" s="2" t="n"/>
      <c r="AL334" s="2" t="n"/>
      <c r="AR334" s="2" t="n"/>
      <c r="AS334" s="10" t="n"/>
      <c r="AT334" s="10" t="n"/>
      <c r="AU334" s="10" t="n"/>
      <c r="AV334" s="10" t="n"/>
      <c r="AW334" s="3" t="n"/>
    </row>
    <row r="335">
      <c r="B335" s="2" t="n"/>
      <c r="H335" s="2" t="n"/>
      <c r="N335" s="2" t="n"/>
      <c r="T335" s="2" t="n"/>
      <c r="Z335" s="2" t="n"/>
      <c r="AF335" s="2" t="n"/>
      <c r="AL335" s="2" t="n"/>
      <c r="AR335" s="2" t="n"/>
      <c r="AS335" s="10" t="n"/>
      <c r="AT335" s="10" t="n"/>
      <c r="AU335" s="10" t="n"/>
      <c r="AV335" s="10" t="n"/>
      <c r="AW335" s="3" t="n"/>
    </row>
    <row r="336">
      <c r="B336" s="2" t="n"/>
      <c r="H336" s="2" t="n"/>
      <c r="N336" s="2" t="n"/>
      <c r="T336" s="2" t="n"/>
      <c r="Z336" s="2" t="n"/>
      <c r="AF336" s="2" t="n"/>
      <c r="AL336" s="2" t="n"/>
      <c r="AR336" s="2" t="n"/>
      <c r="AS336" s="10" t="n"/>
      <c r="AT336" s="10" t="n"/>
      <c r="AU336" s="10" t="n"/>
      <c r="AV336" s="10" t="n"/>
      <c r="AW336" s="3" t="n"/>
    </row>
    <row r="337">
      <c r="B337" s="2" t="n"/>
      <c r="H337" s="2" t="n"/>
      <c r="N337" s="2" t="n"/>
      <c r="T337" s="2" t="n"/>
      <c r="Z337" s="2" t="n"/>
      <c r="AF337" s="2" t="n"/>
      <c r="AL337" s="2" t="n"/>
      <c r="AR337" s="2" t="n"/>
      <c r="AS337" s="10" t="n"/>
      <c r="AT337" s="10" t="n"/>
      <c r="AU337" s="10" t="n"/>
      <c r="AV337" s="10" t="n"/>
      <c r="AW337" s="3" t="n"/>
    </row>
    <row r="338">
      <c r="B338" s="2" t="n"/>
      <c r="H338" s="2" t="n"/>
      <c r="N338" s="2" t="n"/>
      <c r="T338" s="2" t="n"/>
      <c r="Z338" s="2" t="n"/>
      <c r="AF338" s="2" t="n"/>
      <c r="AL338" s="2" t="n"/>
      <c r="AR338" s="2" t="n"/>
      <c r="AS338" s="10" t="n"/>
      <c r="AT338" s="10" t="n"/>
      <c r="AU338" s="10" t="n"/>
      <c r="AV338" s="10" t="n"/>
      <c r="AW338" s="3" t="n"/>
    </row>
    <row r="339">
      <c r="B339" s="2" t="n"/>
      <c r="H339" s="2" t="n"/>
      <c r="N339" s="2" t="n"/>
      <c r="T339" s="2" t="n"/>
      <c r="Z339" s="2" t="n"/>
      <c r="AF339" s="2" t="n"/>
      <c r="AL339" s="2" t="n"/>
      <c r="AR339" s="2" t="n"/>
      <c r="AS339" s="10" t="n"/>
      <c r="AT339" s="10" t="n"/>
      <c r="AU339" s="10" t="n"/>
      <c r="AV339" s="10" t="n"/>
      <c r="AW339" s="3" t="n"/>
    </row>
    <row r="340">
      <c r="B340" s="2" t="n"/>
      <c r="H340" s="2" t="n"/>
      <c r="N340" s="2" t="n"/>
      <c r="T340" s="2" t="n"/>
      <c r="Z340" s="2" t="n"/>
      <c r="AF340" s="2" t="n"/>
      <c r="AL340" s="2" t="n"/>
      <c r="AR340" s="2" t="n"/>
      <c r="AS340" s="10" t="n"/>
      <c r="AT340" s="10" t="n"/>
      <c r="AU340" s="10" t="n"/>
      <c r="AV340" s="10" t="n"/>
      <c r="AW340" s="3" t="n"/>
    </row>
    <row r="341">
      <c r="B341" s="2" t="n"/>
      <c r="H341" s="2" t="n"/>
      <c r="N341" s="2" t="n"/>
      <c r="T341" s="2" t="n"/>
      <c r="Z341" s="2" t="n"/>
      <c r="AF341" s="2" t="n"/>
      <c r="AL341" s="2" t="n"/>
      <c r="AR341" s="2" t="n"/>
      <c r="AS341" s="10" t="n"/>
      <c r="AT341" s="10" t="n"/>
      <c r="AU341" s="10" t="n"/>
      <c r="AV341" s="10" t="n"/>
      <c r="AW341" s="3" t="n"/>
    </row>
    <row r="342">
      <c r="B342" s="2" t="n"/>
      <c r="H342" s="2" t="n"/>
      <c r="N342" s="2" t="n"/>
      <c r="T342" s="2" t="n"/>
      <c r="Z342" s="2" t="n"/>
      <c r="AF342" s="2" t="n"/>
      <c r="AL342" s="2" t="n"/>
      <c r="AR342" s="2" t="n"/>
      <c r="AS342" s="10" t="n"/>
      <c r="AT342" s="10" t="n"/>
      <c r="AU342" s="10" t="n"/>
      <c r="AV342" s="10" t="n"/>
      <c r="AW342" s="3" t="n"/>
    </row>
    <row r="343">
      <c r="B343" s="2" t="n"/>
      <c r="H343" s="2" t="n"/>
      <c r="N343" s="2" t="n"/>
      <c r="T343" s="2" t="n"/>
      <c r="Z343" s="2" t="n"/>
      <c r="AF343" s="2" t="n"/>
      <c r="AL343" s="2" t="n"/>
      <c r="AR343" s="2" t="n"/>
      <c r="AS343" s="10" t="n"/>
      <c r="AT343" s="10" t="n"/>
      <c r="AU343" s="10" t="n"/>
      <c r="AV343" s="10" t="n"/>
      <c r="AW343" s="3" t="n"/>
    </row>
    <row r="344">
      <c r="B344" s="2" t="n"/>
      <c r="H344" s="2" t="n"/>
      <c r="N344" s="2" t="n"/>
      <c r="T344" s="2" t="n"/>
      <c r="Z344" s="2" t="n"/>
      <c r="AF344" s="2" t="n"/>
      <c r="AL344" s="2" t="n"/>
      <c r="AR344" s="2" t="n"/>
      <c r="AS344" s="10" t="n"/>
      <c r="AT344" s="10" t="n"/>
      <c r="AU344" s="10" t="n"/>
      <c r="AV344" s="10" t="n"/>
      <c r="AW344" s="3" t="n"/>
    </row>
    <row r="345">
      <c r="B345" s="2" t="n"/>
      <c r="H345" s="2" t="n"/>
      <c r="N345" s="2" t="n"/>
      <c r="T345" s="2" t="n"/>
      <c r="Z345" s="2" t="n"/>
      <c r="AF345" s="2" t="n"/>
      <c r="AL345" s="2" t="n"/>
      <c r="AR345" s="2" t="n"/>
      <c r="AS345" s="10" t="n"/>
      <c r="AT345" s="10" t="n"/>
      <c r="AU345" s="10" t="n"/>
      <c r="AV345" s="10" t="n"/>
      <c r="AW345" s="3" t="n"/>
    </row>
    <row r="346">
      <c r="B346" s="2" t="n"/>
      <c r="H346" s="2" t="n"/>
      <c r="N346" s="2" t="n"/>
      <c r="T346" s="2" t="n"/>
      <c r="Z346" s="2" t="n"/>
      <c r="AF346" s="2" t="n"/>
      <c r="AL346" s="2" t="n"/>
      <c r="AR346" s="2" t="n"/>
      <c r="AS346" s="10" t="n"/>
      <c r="AT346" s="10" t="n"/>
      <c r="AU346" s="10" t="n"/>
      <c r="AV346" s="10" t="n"/>
      <c r="AW346" s="3" t="n"/>
    </row>
    <row r="347">
      <c r="B347" s="2" t="n"/>
      <c r="H347" s="2" t="n"/>
      <c r="N347" s="2" t="n"/>
      <c r="T347" s="2" t="n"/>
      <c r="Z347" s="2" t="n"/>
      <c r="AF347" s="2" t="n"/>
      <c r="AL347" s="2" t="n"/>
      <c r="AR347" s="2" t="n"/>
      <c r="AS347" s="10" t="n"/>
      <c r="AT347" s="10" t="n"/>
      <c r="AU347" s="10" t="n"/>
      <c r="AV347" s="10" t="n"/>
      <c r="AW347" s="3" t="n"/>
    </row>
    <row r="348">
      <c r="B348" s="2" t="n"/>
      <c r="H348" s="2" t="n"/>
      <c r="N348" s="2" t="n"/>
      <c r="T348" s="2" t="n"/>
      <c r="Z348" s="2" t="n"/>
      <c r="AF348" s="2" t="n"/>
      <c r="AL348" s="2" t="n"/>
      <c r="AR348" s="2" t="n"/>
      <c r="AS348" s="10" t="n"/>
      <c r="AT348" s="10" t="n"/>
      <c r="AU348" s="10" t="n"/>
      <c r="AV348" s="10" t="n"/>
      <c r="AW348" s="3" t="n"/>
    </row>
    <row r="349">
      <c r="B349" s="2" t="n"/>
      <c r="H349" s="2" t="n"/>
      <c r="N349" s="2" t="n"/>
      <c r="T349" s="2" t="n"/>
      <c r="Z349" s="2" t="n"/>
      <c r="AF349" s="2" t="n"/>
      <c r="AL349" s="2" t="n"/>
      <c r="AR349" s="2" t="n"/>
      <c r="AS349" s="10" t="n"/>
      <c r="AT349" s="10" t="n"/>
      <c r="AU349" s="10" t="n"/>
      <c r="AV349" s="10" t="n"/>
      <c r="AW349" s="3" t="n"/>
    </row>
    <row r="350">
      <c r="B350" s="2" t="n"/>
      <c r="H350" s="2" t="n"/>
      <c r="N350" s="2" t="n"/>
      <c r="T350" s="2" t="n"/>
      <c r="Z350" s="2" t="n"/>
      <c r="AF350" s="2" t="n"/>
      <c r="AL350" s="2" t="n"/>
      <c r="AR350" s="2" t="n"/>
      <c r="AS350" s="10" t="n"/>
      <c r="AT350" s="10" t="n"/>
      <c r="AU350" s="10" t="n"/>
      <c r="AV350" s="10" t="n"/>
      <c r="AW350" s="3" t="n"/>
    </row>
    <row r="351">
      <c r="B351" s="2" t="n"/>
      <c r="H351" s="2" t="n"/>
      <c r="N351" s="2" t="n"/>
      <c r="T351" s="2" t="n"/>
      <c r="Z351" s="2" t="n"/>
      <c r="AF351" s="2" t="n"/>
      <c r="AL351" s="2" t="n"/>
      <c r="AR351" s="2" t="n"/>
      <c r="AS351" s="10" t="n"/>
      <c r="AT351" s="10" t="n"/>
      <c r="AU351" s="10" t="n"/>
      <c r="AV351" s="10" t="n"/>
      <c r="AW351" s="3" t="n"/>
    </row>
    <row r="352">
      <c r="B352" s="2" t="n"/>
      <c r="H352" s="2" t="n"/>
      <c r="N352" s="2" t="n"/>
      <c r="T352" s="2" t="n"/>
      <c r="Z352" s="2" t="n"/>
      <c r="AF352" s="2" t="n"/>
      <c r="AL352" s="2" t="n"/>
      <c r="AR352" s="2" t="n"/>
      <c r="AS352" s="10" t="n"/>
      <c r="AT352" s="10" t="n"/>
      <c r="AU352" s="10" t="n"/>
      <c r="AV352" s="10" t="n"/>
      <c r="AW352" s="3" t="n"/>
    </row>
    <row r="353">
      <c r="B353" s="2" t="n"/>
      <c r="H353" s="2" t="n"/>
      <c r="N353" s="2" t="n"/>
      <c r="T353" s="2" t="n"/>
      <c r="Z353" s="2" t="n"/>
      <c r="AF353" s="2" t="n"/>
      <c r="AL353" s="2" t="n"/>
      <c r="AR353" s="2" t="n"/>
      <c r="AS353" s="10" t="n"/>
      <c r="AT353" s="10" t="n"/>
      <c r="AU353" s="10" t="n"/>
      <c r="AV353" s="10" t="n"/>
      <c r="AW353" s="3" t="n"/>
    </row>
    <row r="354">
      <c r="B354" s="2" t="n"/>
      <c r="H354" s="2" t="n"/>
      <c r="N354" s="2" t="n"/>
      <c r="T354" s="2" t="n"/>
      <c r="Z354" s="2" t="n"/>
      <c r="AF354" s="2" t="n"/>
      <c r="AL354" s="2" t="n"/>
      <c r="AR354" s="2" t="n"/>
      <c r="AS354" s="10" t="n"/>
      <c r="AT354" s="10" t="n"/>
      <c r="AU354" s="10" t="n"/>
      <c r="AV354" s="10" t="n"/>
      <c r="AW354" s="3" t="n"/>
    </row>
    <row r="355">
      <c r="B355" s="2" t="n"/>
      <c r="H355" s="2" t="n"/>
      <c r="N355" s="2" t="n"/>
      <c r="T355" s="2" t="n"/>
      <c r="Z355" s="2" t="n"/>
      <c r="AF355" s="2" t="n"/>
      <c r="AL355" s="2" t="n"/>
      <c r="AR355" s="2" t="n"/>
      <c r="AS355" s="10" t="n"/>
      <c r="AT355" s="10" t="n"/>
      <c r="AU355" s="10" t="n"/>
      <c r="AV355" s="10" t="n"/>
      <c r="AW355" s="3" t="n"/>
    </row>
    <row r="356">
      <c r="B356" s="2" t="n"/>
      <c r="H356" s="2" t="n"/>
      <c r="N356" s="2" t="n"/>
      <c r="T356" s="2" t="n"/>
      <c r="Z356" s="2" t="n"/>
      <c r="AF356" s="2" t="n"/>
      <c r="AL356" s="2" t="n"/>
      <c r="AR356" s="2" t="n"/>
      <c r="AS356" s="10" t="n"/>
      <c r="AT356" s="10" t="n"/>
      <c r="AU356" s="10" t="n"/>
      <c r="AV356" s="10" t="n"/>
      <c r="AW356" s="3" t="n"/>
    </row>
    <row r="357">
      <c r="B357" s="2" t="n"/>
      <c r="H357" s="2" t="n"/>
      <c r="N357" s="2" t="n"/>
      <c r="T357" s="2" t="n"/>
      <c r="Z357" s="2" t="n"/>
      <c r="AF357" s="2" t="n"/>
      <c r="AL357" s="2" t="n"/>
      <c r="AR357" s="2" t="n"/>
      <c r="AS357" s="10" t="n"/>
      <c r="AT357" s="10" t="n"/>
      <c r="AU357" s="10" t="n"/>
      <c r="AV357" s="10" t="n"/>
      <c r="AW357" s="3" t="n"/>
    </row>
    <row r="358">
      <c r="B358" s="2" t="n"/>
      <c r="H358" s="2" t="n"/>
      <c r="N358" s="2" t="n"/>
      <c r="T358" s="2" t="n"/>
      <c r="Z358" s="2" t="n"/>
      <c r="AF358" s="2" t="n"/>
      <c r="AL358" s="2" t="n"/>
      <c r="AR358" s="2" t="n"/>
      <c r="AS358" s="10" t="n"/>
      <c r="AT358" s="10" t="n"/>
      <c r="AU358" s="10" t="n"/>
      <c r="AV358" s="10" t="n"/>
      <c r="AW358" s="3" t="n"/>
    </row>
    <row r="359">
      <c r="B359" s="2" t="n"/>
      <c r="H359" s="2" t="n"/>
      <c r="N359" s="2" t="n"/>
      <c r="T359" s="2" t="n"/>
      <c r="Z359" s="2" t="n"/>
      <c r="AF359" s="2" t="n"/>
      <c r="AL359" s="2" t="n"/>
      <c r="AR359" s="2" t="n"/>
      <c r="AS359" s="10" t="n"/>
      <c r="AT359" s="10" t="n"/>
      <c r="AU359" s="10" t="n"/>
      <c r="AV359" s="10" t="n"/>
      <c r="AW359" s="3" t="n"/>
    </row>
    <row r="360">
      <c r="B360" s="2" t="n"/>
      <c r="H360" s="2" t="n"/>
      <c r="N360" s="2" t="n"/>
      <c r="T360" s="2" t="n"/>
      <c r="Z360" s="2" t="n"/>
      <c r="AF360" s="2" t="n"/>
      <c r="AL360" s="2" t="n"/>
      <c r="AR360" s="2" t="n"/>
      <c r="AS360" s="10" t="n"/>
      <c r="AT360" s="10" t="n"/>
      <c r="AU360" s="10" t="n"/>
      <c r="AV360" s="10" t="n"/>
      <c r="AW360" s="3" t="n"/>
    </row>
    <row r="361">
      <c r="B361" s="2" t="n"/>
      <c r="H361" s="2" t="n"/>
      <c r="N361" s="2" t="n"/>
      <c r="T361" s="2" t="n"/>
      <c r="Z361" s="2" t="n"/>
      <c r="AF361" s="2" t="n"/>
      <c r="AL361" s="2" t="n"/>
      <c r="AR361" s="2" t="n"/>
      <c r="AS361" s="10" t="n"/>
      <c r="AT361" s="10" t="n"/>
      <c r="AU361" s="10" t="n"/>
      <c r="AV361" s="10" t="n"/>
      <c r="AW361" s="3" t="n"/>
    </row>
    <row r="362">
      <c r="B362" s="2" t="n"/>
      <c r="H362" s="2" t="n"/>
      <c r="N362" s="2" t="n"/>
      <c r="T362" s="2" t="n"/>
      <c r="Z362" s="2" t="n"/>
      <c r="AF362" s="2" t="n"/>
      <c r="AL362" s="2" t="n"/>
      <c r="AR362" s="2" t="n"/>
      <c r="AS362" s="10" t="n"/>
      <c r="AT362" s="10" t="n"/>
      <c r="AU362" s="10" t="n"/>
      <c r="AV362" s="10" t="n"/>
      <c r="AW362" s="3" t="n"/>
    </row>
    <row r="363">
      <c r="B363" s="2" t="n"/>
      <c r="H363" s="2" t="n"/>
      <c r="N363" s="2" t="n"/>
      <c r="T363" s="2" t="n"/>
      <c r="Z363" s="2" t="n"/>
      <c r="AF363" s="2" t="n"/>
      <c r="AL363" s="2" t="n"/>
      <c r="AR363" s="2" t="n"/>
      <c r="AS363" s="10" t="n"/>
      <c r="AT363" s="10" t="n"/>
      <c r="AU363" s="10" t="n"/>
      <c r="AV363" s="10" t="n"/>
      <c r="AW363" s="3" t="n"/>
    </row>
    <row r="364">
      <c r="B364" s="2" t="n"/>
      <c r="H364" s="2" t="n"/>
      <c r="N364" s="2" t="n"/>
      <c r="T364" s="2" t="n"/>
      <c r="Z364" s="2" t="n"/>
      <c r="AF364" s="2" t="n"/>
      <c r="AL364" s="2" t="n"/>
      <c r="AR364" s="2" t="n"/>
      <c r="AS364" s="10" t="n"/>
      <c r="AT364" s="10" t="n"/>
      <c r="AU364" s="10" t="n"/>
      <c r="AV364" s="10" t="n"/>
      <c r="AW364" s="3" t="n"/>
    </row>
    <row r="365">
      <c r="B365" s="2" t="n"/>
      <c r="H365" s="2" t="n"/>
      <c r="N365" s="2" t="n"/>
      <c r="T365" s="2" t="n"/>
      <c r="Z365" s="2" t="n"/>
      <c r="AF365" s="2" t="n"/>
      <c r="AL365" s="2" t="n"/>
      <c r="AR365" s="2" t="n"/>
      <c r="AS365" s="10" t="n"/>
      <c r="AT365" s="10" t="n"/>
      <c r="AU365" s="10" t="n"/>
      <c r="AV365" s="10" t="n"/>
      <c r="AW365" s="3" t="n"/>
    </row>
    <row r="366">
      <c r="B366" s="2" t="n"/>
      <c r="H366" s="2" t="n"/>
      <c r="N366" s="2" t="n"/>
      <c r="T366" s="2" t="n"/>
      <c r="Z366" s="2" t="n"/>
      <c r="AF366" s="2" t="n"/>
      <c r="AL366" s="2" t="n"/>
      <c r="AR366" s="2" t="n"/>
      <c r="AS366" s="10" t="n"/>
      <c r="AT366" s="10" t="n"/>
      <c r="AU366" s="10" t="n"/>
      <c r="AV366" s="10" t="n"/>
      <c r="AW366" s="3" t="n"/>
    </row>
    <row r="367">
      <c r="B367" s="2" t="n"/>
      <c r="H367" s="2" t="n"/>
      <c r="N367" s="2" t="n"/>
      <c r="T367" s="2" t="n"/>
      <c r="Z367" s="2" t="n"/>
      <c r="AF367" s="2" t="n"/>
      <c r="AL367" s="2" t="n"/>
      <c r="AR367" s="2" t="n"/>
      <c r="AS367" s="10" t="n"/>
      <c r="AT367" s="10" t="n"/>
      <c r="AU367" s="10" t="n"/>
      <c r="AV367" s="10" t="n"/>
      <c r="AW367" s="3" t="n"/>
    </row>
    <row r="368">
      <c r="B368" s="2" t="n"/>
      <c r="H368" s="2" t="n"/>
      <c r="N368" s="2" t="n"/>
      <c r="T368" s="2" t="n"/>
      <c r="Z368" s="2" t="n"/>
      <c r="AF368" s="2" t="n"/>
      <c r="AL368" s="2" t="n"/>
      <c r="AR368" s="2" t="n"/>
      <c r="AS368" s="10" t="n"/>
      <c r="AT368" s="10" t="n"/>
      <c r="AU368" s="10" t="n"/>
      <c r="AV368" s="10" t="n"/>
      <c r="AW368" s="3" t="n"/>
    </row>
    <row r="369">
      <c r="B369" s="2" t="n"/>
      <c r="H369" s="2" t="n"/>
      <c r="N369" s="2" t="n"/>
      <c r="T369" s="2" t="n"/>
      <c r="Z369" s="2" t="n"/>
      <c r="AF369" s="2" t="n"/>
      <c r="AL369" s="2" t="n"/>
      <c r="AR369" s="2" t="n"/>
      <c r="AS369" s="10" t="n"/>
      <c r="AT369" s="10" t="n"/>
      <c r="AU369" s="10" t="n"/>
      <c r="AV369" s="10" t="n"/>
      <c r="AW369" s="3" t="n"/>
    </row>
    <row r="370">
      <c r="B370" s="2" t="n"/>
      <c r="H370" s="2" t="n"/>
      <c r="N370" s="2" t="n"/>
      <c r="T370" s="2" t="n"/>
      <c r="Z370" s="2" t="n"/>
      <c r="AF370" s="2" t="n"/>
      <c r="AL370" s="2" t="n"/>
      <c r="AR370" s="2" t="n"/>
      <c r="AS370" s="10" t="n"/>
      <c r="AT370" s="10" t="n"/>
      <c r="AU370" s="10" t="n"/>
      <c r="AV370" s="10" t="n"/>
      <c r="AW370" s="3" t="n"/>
    </row>
    <row r="371">
      <c r="B371" s="2" t="n"/>
      <c r="H371" s="2" t="n"/>
      <c r="N371" s="2" t="n"/>
      <c r="T371" s="2" t="n"/>
      <c r="Z371" s="2" t="n"/>
      <c r="AF371" s="2" t="n"/>
      <c r="AL371" s="2" t="n"/>
      <c r="AR371" s="2" t="n"/>
      <c r="AS371" s="10" t="n"/>
      <c r="AT371" s="10" t="n"/>
      <c r="AU371" s="10" t="n"/>
      <c r="AV371" s="10" t="n"/>
      <c r="AW371" s="3" t="n"/>
    </row>
    <row r="372">
      <c r="B372" s="2" t="n"/>
      <c r="H372" s="2" t="n"/>
      <c r="N372" s="2" t="n"/>
      <c r="T372" s="2" t="n"/>
      <c r="Z372" s="2" t="n"/>
      <c r="AF372" s="2" t="n"/>
      <c r="AL372" s="2" t="n"/>
      <c r="AR372" s="2" t="n"/>
      <c r="AS372" s="10" t="n"/>
      <c r="AT372" s="10" t="n"/>
      <c r="AU372" s="10" t="n"/>
      <c r="AV372" s="10" t="n"/>
      <c r="AW372" s="3" t="n"/>
    </row>
    <row r="373">
      <c r="B373" s="2" t="n"/>
      <c r="H373" s="2" t="n"/>
      <c r="N373" s="2" t="n"/>
      <c r="T373" s="2" t="n"/>
      <c r="Z373" s="2" t="n"/>
      <c r="AF373" s="2" t="n"/>
      <c r="AL373" s="2" t="n"/>
      <c r="AR373" s="2" t="n"/>
      <c r="AS373" s="10" t="n"/>
      <c r="AT373" s="10" t="n"/>
      <c r="AU373" s="10" t="n"/>
      <c r="AV373" s="10" t="n"/>
      <c r="AW373" s="3" t="n"/>
    </row>
    <row r="374">
      <c r="B374" s="2" t="n"/>
      <c r="H374" s="2" t="n"/>
      <c r="N374" s="2" t="n"/>
      <c r="T374" s="2" t="n"/>
      <c r="Z374" s="2" t="n"/>
      <c r="AF374" s="2" t="n"/>
      <c r="AL374" s="2" t="n"/>
      <c r="AR374" s="2" t="n"/>
      <c r="AS374" s="10" t="n"/>
      <c r="AT374" s="10" t="n"/>
      <c r="AU374" s="10" t="n"/>
      <c r="AV374" s="10" t="n"/>
      <c r="AW374" s="3" t="n"/>
    </row>
    <row r="375">
      <c r="B375" s="2" t="n"/>
      <c r="H375" s="2" t="n"/>
      <c r="N375" s="2" t="n"/>
      <c r="T375" s="2" t="n"/>
      <c r="Z375" s="2" t="n"/>
      <c r="AF375" s="2" t="n"/>
      <c r="AL375" s="2" t="n"/>
      <c r="AR375" s="2" t="n"/>
      <c r="AS375" s="10" t="n"/>
      <c r="AT375" s="10" t="n"/>
      <c r="AU375" s="10" t="n"/>
      <c r="AV375" s="10" t="n"/>
      <c r="AW375" s="3" t="n"/>
    </row>
    <row r="376">
      <c r="B376" s="2" t="n"/>
      <c r="H376" s="2" t="n"/>
      <c r="N376" s="2" t="n"/>
      <c r="T376" s="2" t="n"/>
      <c r="Z376" s="2" t="n"/>
      <c r="AF376" s="2" t="n"/>
      <c r="AL376" s="2" t="n"/>
      <c r="AR376" s="2" t="n"/>
      <c r="AS376" s="10" t="n"/>
      <c r="AT376" s="10" t="n"/>
      <c r="AU376" s="10" t="n"/>
      <c r="AV376" s="10" t="n"/>
      <c r="AW376" s="3" t="n"/>
    </row>
    <row r="377">
      <c r="B377" s="2" t="n"/>
      <c r="H377" s="2" t="n"/>
      <c r="N377" s="2" t="n"/>
      <c r="T377" s="2" t="n"/>
      <c r="Z377" s="2" t="n"/>
      <c r="AF377" s="2" t="n"/>
      <c r="AL377" s="2" t="n"/>
      <c r="AR377" s="2" t="n"/>
      <c r="AS377" s="10" t="n"/>
      <c r="AT377" s="10" t="n"/>
      <c r="AU377" s="10" t="n"/>
      <c r="AV377" s="10" t="n"/>
      <c r="AW377" s="3" t="n"/>
    </row>
    <row r="378">
      <c r="B378" s="2" t="n"/>
      <c r="H378" s="2" t="n"/>
      <c r="N378" s="2" t="n"/>
      <c r="T378" s="2" t="n"/>
      <c r="Z378" s="2" t="n"/>
      <c r="AF378" s="2" t="n"/>
      <c r="AL378" s="2" t="n"/>
      <c r="AR378" s="2" t="n"/>
      <c r="AS378" s="10" t="n"/>
      <c r="AT378" s="10" t="n"/>
      <c r="AU378" s="10" t="n"/>
      <c r="AV378" s="10" t="n"/>
      <c r="AW378" s="3" t="n"/>
    </row>
    <row r="379">
      <c r="B379" s="2" t="n"/>
      <c r="H379" s="2" t="n"/>
      <c r="N379" s="2" t="n"/>
      <c r="T379" s="2" t="n"/>
      <c r="Z379" s="2" t="n"/>
      <c r="AF379" s="2" t="n"/>
      <c r="AL379" s="2" t="n"/>
      <c r="AR379" s="2" t="n"/>
      <c r="AS379" s="10" t="n"/>
      <c r="AT379" s="10" t="n"/>
      <c r="AU379" s="10" t="n"/>
      <c r="AV379" s="10" t="n"/>
      <c r="AW379" s="3" t="n"/>
    </row>
    <row r="380">
      <c r="B380" s="2" t="n"/>
      <c r="H380" s="2" t="n"/>
      <c r="N380" s="2" t="n"/>
      <c r="T380" s="2" t="n"/>
      <c r="Z380" s="2" t="n"/>
      <c r="AF380" s="2" t="n"/>
      <c r="AL380" s="2" t="n"/>
      <c r="AR380" s="2" t="n"/>
      <c r="AS380" s="10" t="n"/>
      <c r="AT380" s="10" t="n"/>
      <c r="AU380" s="10" t="n"/>
      <c r="AV380" s="10" t="n"/>
      <c r="AW380" s="3" t="n"/>
    </row>
    <row r="381">
      <c r="B381" s="2" t="n"/>
      <c r="H381" s="2" t="n"/>
      <c r="N381" s="2" t="n"/>
      <c r="T381" s="2" t="n"/>
      <c r="Z381" s="2" t="n"/>
      <c r="AF381" s="2" t="n"/>
      <c r="AL381" s="2" t="n"/>
      <c r="AR381" s="2" t="n"/>
      <c r="AS381" s="10" t="n"/>
      <c r="AT381" s="10" t="n"/>
      <c r="AU381" s="10" t="n"/>
      <c r="AV381" s="10" t="n"/>
      <c r="AW381" s="3" t="n"/>
    </row>
    <row r="382">
      <c r="B382" s="2" t="n"/>
      <c r="H382" s="2" t="n"/>
      <c r="N382" s="2" t="n"/>
      <c r="T382" s="2" t="n"/>
      <c r="Z382" s="2" t="n"/>
      <c r="AF382" s="2" t="n"/>
      <c r="AL382" s="2" t="n"/>
      <c r="AR382" s="2" t="n"/>
      <c r="AS382" s="10" t="n"/>
      <c r="AT382" s="10" t="n"/>
      <c r="AU382" s="10" t="n"/>
      <c r="AV382" s="10" t="n"/>
      <c r="AW382" s="3" t="n"/>
    </row>
    <row r="383">
      <c r="B383" s="2" t="n"/>
      <c r="H383" s="2" t="n"/>
      <c r="N383" s="2" t="n"/>
      <c r="T383" s="2" t="n"/>
      <c r="Z383" s="2" t="n"/>
      <c r="AF383" s="2" t="n"/>
      <c r="AL383" s="2" t="n"/>
      <c r="AR383" s="2" t="n"/>
      <c r="AS383" s="10" t="n"/>
      <c r="AT383" s="10" t="n"/>
      <c r="AU383" s="10" t="n"/>
      <c r="AV383" s="10" t="n"/>
      <c r="AW383" s="3" t="n"/>
    </row>
    <row r="384">
      <c r="B384" s="2" t="n"/>
      <c r="H384" s="2" t="n"/>
      <c r="N384" s="2" t="n"/>
      <c r="T384" s="2" t="n"/>
      <c r="Z384" s="2" t="n"/>
      <c r="AF384" s="2" t="n"/>
      <c r="AL384" s="2" t="n"/>
      <c r="AR384" s="2" t="n"/>
      <c r="AS384" s="10" t="n"/>
      <c r="AT384" s="10" t="n"/>
      <c r="AU384" s="10" t="n"/>
      <c r="AV384" s="10" t="n"/>
      <c r="AW384" s="3" t="n"/>
    </row>
    <row r="385">
      <c r="B385" s="2" t="n"/>
      <c r="H385" s="2" t="n"/>
      <c r="N385" s="2" t="n"/>
      <c r="T385" s="2" t="n"/>
      <c r="Z385" s="2" t="n"/>
      <c r="AF385" s="2" t="n"/>
      <c r="AL385" s="2" t="n"/>
      <c r="AR385" s="2" t="n"/>
      <c r="AS385" s="10" t="n"/>
      <c r="AT385" s="10" t="n"/>
      <c r="AU385" s="10" t="n"/>
      <c r="AV385" s="10" t="n"/>
      <c r="AW385" s="3" t="n"/>
    </row>
    <row r="386">
      <c r="B386" s="2" t="n"/>
      <c r="H386" s="2" t="n"/>
      <c r="N386" s="2" t="n"/>
      <c r="T386" s="2" t="n"/>
      <c r="Z386" s="2" t="n"/>
      <c r="AF386" s="2" t="n"/>
      <c r="AL386" s="2" t="n"/>
      <c r="AR386" s="2" t="n"/>
      <c r="AS386" s="10" t="n"/>
      <c r="AT386" s="10" t="n"/>
      <c r="AU386" s="10" t="n"/>
      <c r="AV386" s="10" t="n"/>
      <c r="AW386" s="3" t="n"/>
    </row>
    <row r="387">
      <c r="B387" s="2" t="n"/>
      <c r="H387" s="2" t="n"/>
      <c r="N387" s="2" t="n"/>
      <c r="T387" s="2" t="n"/>
      <c r="Z387" s="2" t="n"/>
      <c r="AF387" s="2" t="n"/>
      <c r="AL387" s="2" t="n"/>
      <c r="AR387" s="2" t="n"/>
      <c r="AS387" s="10" t="n"/>
      <c r="AT387" s="10" t="n"/>
      <c r="AU387" s="10" t="n"/>
      <c r="AV387" s="10" t="n"/>
      <c r="AW387" s="3" t="n"/>
    </row>
    <row r="388">
      <c r="B388" s="2" t="n"/>
      <c r="H388" s="2" t="n"/>
      <c r="N388" s="2" t="n"/>
      <c r="T388" s="2" t="n"/>
      <c r="Z388" s="2" t="n"/>
      <c r="AF388" s="2" t="n"/>
      <c r="AL388" s="2" t="n"/>
      <c r="AR388" s="2" t="n"/>
      <c r="AS388" s="10" t="n"/>
      <c r="AT388" s="10" t="n"/>
      <c r="AU388" s="10" t="n"/>
      <c r="AV388" s="10" t="n"/>
      <c r="AW388" s="3" t="n"/>
    </row>
    <row r="389">
      <c r="B389" s="2" t="n"/>
      <c r="H389" s="2" t="n"/>
      <c r="N389" s="2" t="n"/>
      <c r="T389" s="2" t="n"/>
      <c r="Z389" s="2" t="n"/>
      <c r="AF389" s="2" t="n"/>
      <c r="AL389" s="2" t="n"/>
      <c r="AR389" s="2" t="n"/>
      <c r="AS389" s="10" t="n"/>
      <c r="AT389" s="10" t="n"/>
      <c r="AU389" s="10" t="n"/>
      <c r="AV389" s="10" t="n"/>
      <c r="AW389" s="3" t="n"/>
    </row>
    <row r="390">
      <c r="B390" s="2" t="n"/>
      <c r="H390" s="2" t="n"/>
      <c r="N390" s="2" t="n"/>
      <c r="T390" s="2" t="n"/>
      <c r="Z390" s="2" t="n"/>
      <c r="AF390" s="2" t="n"/>
      <c r="AL390" s="2" t="n"/>
      <c r="AR390" s="2" t="n"/>
      <c r="AS390" s="10" t="n"/>
      <c r="AT390" s="10" t="n"/>
      <c r="AU390" s="10" t="n"/>
      <c r="AV390" s="10" t="n"/>
      <c r="AW390" s="3" t="n"/>
    </row>
    <row r="391">
      <c r="B391" s="2" t="n"/>
      <c r="H391" s="2" t="n"/>
      <c r="N391" s="2" t="n"/>
      <c r="T391" s="2" t="n"/>
      <c r="Z391" s="2" t="n"/>
      <c r="AF391" s="2" t="n"/>
      <c r="AL391" s="2" t="n"/>
      <c r="AR391" s="2" t="n"/>
      <c r="AS391" s="10" t="n"/>
      <c r="AT391" s="10" t="n"/>
      <c r="AU391" s="10" t="n"/>
      <c r="AV391" s="10" t="n"/>
      <c r="AW391" s="3" t="n"/>
    </row>
    <row r="392">
      <c r="B392" s="2" t="n"/>
      <c r="H392" s="2" t="n"/>
      <c r="N392" s="2" t="n"/>
      <c r="T392" s="2" t="n"/>
      <c r="Z392" s="2" t="n"/>
      <c r="AF392" s="2" t="n"/>
      <c r="AL392" s="2" t="n"/>
      <c r="AR392" s="2" t="n"/>
      <c r="AS392" s="10" t="n"/>
      <c r="AT392" s="10" t="n"/>
      <c r="AU392" s="10" t="n"/>
      <c r="AV392" s="10" t="n"/>
      <c r="AW392" s="3" t="n"/>
    </row>
    <row r="393">
      <c r="B393" s="2" t="n"/>
      <c r="H393" s="2" t="n"/>
      <c r="N393" s="2" t="n"/>
      <c r="T393" s="2" t="n"/>
      <c r="Z393" s="2" t="n"/>
      <c r="AF393" s="2" t="n"/>
      <c r="AL393" s="2" t="n"/>
      <c r="AR393" s="2" t="n"/>
      <c r="AS393" s="10" t="n"/>
      <c r="AT393" s="10" t="n"/>
      <c r="AU393" s="10" t="n"/>
      <c r="AV393" s="10" t="n"/>
      <c r="AW393" s="3" t="n"/>
    </row>
    <row r="394">
      <c r="B394" s="2" t="n"/>
      <c r="H394" s="2" t="n"/>
      <c r="N394" s="2" t="n"/>
      <c r="T394" s="2" t="n"/>
      <c r="Z394" s="2" t="n"/>
      <c r="AF394" s="2" t="n"/>
      <c r="AL394" s="2" t="n"/>
      <c r="AR394" s="2" t="n"/>
      <c r="AS394" s="10" t="n"/>
      <c r="AT394" s="10" t="n"/>
      <c r="AU394" s="10" t="n"/>
      <c r="AV394" s="10" t="n"/>
      <c r="AW394" s="3" t="n"/>
    </row>
    <row r="395">
      <c r="B395" s="2" t="n"/>
      <c r="H395" s="2" t="n"/>
      <c r="N395" s="2" t="n"/>
      <c r="T395" s="2" t="n"/>
      <c r="Z395" s="2" t="n"/>
      <c r="AF395" s="2" t="n"/>
      <c r="AL395" s="2" t="n"/>
      <c r="AR395" s="2" t="n"/>
      <c r="AS395" s="10" t="n"/>
      <c r="AT395" s="10" t="n"/>
      <c r="AU395" s="10" t="n"/>
      <c r="AV395" s="10" t="n"/>
      <c r="AW395" s="3" t="n"/>
    </row>
    <row r="396">
      <c r="B396" s="2" t="n"/>
      <c r="H396" s="2" t="n"/>
      <c r="N396" s="2" t="n"/>
      <c r="T396" s="2" t="n"/>
      <c r="Z396" s="2" t="n"/>
      <c r="AF396" s="2" t="n"/>
      <c r="AL396" s="2" t="n"/>
      <c r="AR396" s="2" t="n"/>
      <c r="AS396" s="10" t="n"/>
      <c r="AT396" s="10" t="n"/>
      <c r="AU396" s="10" t="n"/>
      <c r="AV396" s="10" t="n"/>
      <c r="AW396" s="3" t="n"/>
    </row>
    <row r="397">
      <c r="B397" s="2" t="n"/>
      <c r="H397" s="2" t="n"/>
      <c r="N397" s="2" t="n"/>
      <c r="T397" s="2" t="n"/>
      <c r="Z397" s="2" t="n"/>
      <c r="AF397" s="2" t="n"/>
      <c r="AL397" s="2" t="n"/>
      <c r="AR397" s="2" t="n"/>
      <c r="AS397" s="10" t="n"/>
      <c r="AT397" s="10" t="n"/>
      <c r="AU397" s="10" t="n"/>
      <c r="AV397" s="10" t="n"/>
      <c r="AW397" s="3" t="n"/>
    </row>
    <row r="398">
      <c r="B398" s="2" t="n"/>
      <c r="H398" s="2" t="n"/>
      <c r="N398" s="2" t="n"/>
      <c r="T398" s="2" t="n"/>
      <c r="Z398" s="2" t="n"/>
      <c r="AF398" s="2" t="n"/>
      <c r="AL398" s="2" t="n"/>
      <c r="AR398" s="2" t="n"/>
      <c r="AS398" s="10" t="n"/>
      <c r="AT398" s="10" t="n"/>
      <c r="AU398" s="10" t="n"/>
      <c r="AV398" s="10" t="n"/>
      <c r="AW398" s="3" t="n"/>
    </row>
    <row r="399">
      <c r="B399" s="2" t="n"/>
      <c r="H399" s="2" t="n"/>
      <c r="N399" s="2" t="n"/>
      <c r="T399" s="2" t="n"/>
      <c r="Z399" s="2" t="n"/>
      <c r="AF399" s="2" t="n"/>
      <c r="AL399" s="2" t="n"/>
      <c r="AR399" s="2" t="n"/>
      <c r="AS399" s="10" t="n"/>
      <c r="AT399" s="10" t="n"/>
      <c r="AU399" s="10" t="n"/>
      <c r="AV399" s="10" t="n"/>
      <c r="AW399" s="3" t="n"/>
    </row>
    <row r="400">
      <c r="B400" s="2" t="n"/>
      <c r="H400" s="2" t="n"/>
      <c r="N400" s="2" t="n"/>
      <c r="T400" s="2" t="n"/>
      <c r="Z400" s="2" t="n"/>
      <c r="AF400" s="2" t="n"/>
      <c r="AL400" s="2" t="n"/>
      <c r="AR400" s="2" t="n"/>
      <c r="AS400" s="10" t="n"/>
      <c r="AT400" s="10" t="n"/>
      <c r="AU400" s="10" t="n"/>
      <c r="AV400" s="10" t="n"/>
      <c r="AW400" s="3" t="n"/>
    </row>
    <row r="401">
      <c r="B401" s="2" t="n"/>
      <c r="H401" s="2" t="n"/>
      <c r="N401" s="2" t="n"/>
      <c r="T401" s="2" t="n"/>
      <c r="Z401" s="2" t="n"/>
      <c r="AF401" s="2" t="n"/>
      <c r="AL401" s="2" t="n"/>
      <c r="AR401" s="2" t="n"/>
      <c r="AS401" s="10" t="n"/>
      <c r="AT401" s="10" t="n"/>
      <c r="AU401" s="10" t="n"/>
      <c r="AV401" s="10" t="n"/>
      <c r="AW401" s="3" t="n"/>
    </row>
    <row r="402">
      <c r="B402" s="2" t="n"/>
      <c r="H402" s="2" t="n"/>
      <c r="N402" s="2" t="n"/>
      <c r="T402" s="2" t="n"/>
      <c r="Z402" s="2" t="n"/>
      <c r="AF402" s="2" t="n"/>
      <c r="AL402" s="2" t="n"/>
      <c r="AR402" s="2" t="n"/>
      <c r="AS402" s="10" t="n"/>
      <c r="AT402" s="10" t="n"/>
      <c r="AU402" s="10" t="n"/>
      <c r="AV402" s="10" t="n"/>
      <c r="AW402" s="3" t="n"/>
    </row>
    <row r="403">
      <c r="B403" s="2" t="n"/>
      <c r="H403" s="2" t="n"/>
      <c r="N403" s="2" t="n"/>
      <c r="T403" s="2" t="n"/>
      <c r="Z403" s="2" t="n"/>
      <c r="AF403" s="2" t="n"/>
      <c r="AL403" s="2" t="n"/>
      <c r="AR403" s="2" t="n"/>
      <c r="AS403" s="10" t="n"/>
      <c r="AT403" s="10" t="n"/>
      <c r="AU403" s="10" t="n"/>
      <c r="AV403" s="10" t="n"/>
      <c r="AW403" s="3" t="n"/>
    </row>
    <row r="404">
      <c r="B404" s="2" t="n"/>
      <c r="H404" s="2" t="n"/>
      <c r="N404" s="2" t="n"/>
      <c r="T404" s="2" t="n"/>
      <c r="Z404" s="2" t="n"/>
      <c r="AF404" s="2" t="n"/>
      <c r="AL404" s="2" t="n"/>
      <c r="AR404" s="2" t="n"/>
      <c r="AS404" s="10" t="n"/>
      <c r="AT404" s="10" t="n"/>
      <c r="AU404" s="10" t="n"/>
      <c r="AV404" s="10" t="n"/>
      <c r="AW404" s="3" t="n"/>
    </row>
    <row r="405">
      <c r="B405" s="2" t="n"/>
      <c r="H405" s="2" t="n"/>
      <c r="N405" s="2" t="n"/>
      <c r="T405" s="2" t="n"/>
      <c r="Z405" s="2" t="n"/>
      <c r="AF405" s="2" t="n"/>
      <c r="AL405" s="2" t="n"/>
      <c r="AR405" s="2" t="n"/>
      <c r="AS405" s="10" t="n"/>
      <c r="AT405" s="10" t="n"/>
      <c r="AU405" s="10" t="n"/>
      <c r="AV405" s="10" t="n"/>
      <c r="AW405" s="3" t="n"/>
    </row>
    <row r="406">
      <c r="B406" s="2" t="n"/>
      <c r="H406" s="2" t="n"/>
      <c r="N406" s="2" t="n"/>
      <c r="T406" s="2" t="n"/>
      <c r="Z406" s="2" t="n"/>
      <c r="AF406" s="2" t="n"/>
      <c r="AL406" s="2" t="n"/>
      <c r="AR406" s="2" t="n"/>
      <c r="AS406" s="10" t="n"/>
      <c r="AT406" s="10" t="n"/>
      <c r="AU406" s="10" t="n"/>
      <c r="AV406" s="10" t="n"/>
      <c r="AW406" s="3" t="n"/>
    </row>
    <row r="407">
      <c r="B407" s="2" t="n"/>
      <c r="H407" s="2" t="n"/>
      <c r="N407" s="2" t="n"/>
      <c r="T407" s="2" t="n"/>
      <c r="Z407" s="2" t="n"/>
      <c r="AF407" s="2" t="n"/>
      <c r="AL407" s="2" t="n"/>
      <c r="AR407" s="2" t="n"/>
      <c r="AS407" s="10" t="n"/>
      <c r="AT407" s="10" t="n"/>
      <c r="AU407" s="10" t="n"/>
      <c r="AV407" s="10" t="n"/>
      <c r="AW407" s="3" t="n"/>
    </row>
    <row r="408">
      <c r="B408" s="2" t="n"/>
      <c r="H408" s="2" t="n"/>
      <c r="N408" s="2" t="n"/>
      <c r="T408" s="2" t="n"/>
      <c r="Z408" s="2" t="n"/>
      <c r="AF408" s="2" t="n"/>
      <c r="AL408" s="2" t="n"/>
      <c r="AR408" s="2" t="n"/>
      <c r="AS408" s="10" t="n"/>
      <c r="AT408" s="10" t="n"/>
      <c r="AU408" s="10" t="n"/>
      <c r="AV408" s="10" t="n"/>
      <c r="AW408" s="3" t="n"/>
    </row>
    <row r="409">
      <c r="B409" s="2" t="n"/>
      <c r="H409" s="2" t="n"/>
      <c r="N409" s="2" t="n"/>
      <c r="T409" s="2" t="n"/>
      <c r="Z409" s="2" t="n"/>
      <c r="AF409" s="2" t="n"/>
      <c r="AL409" s="2" t="n"/>
      <c r="AR409" s="2" t="n"/>
      <c r="AS409" s="10" t="n"/>
      <c r="AT409" s="10" t="n"/>
      <c r="AU409" s="10" t="n"/>
      <c r="AV409" s="10" t="n"/>
      <c r="AW409" s="3" t="n"/>
    </row>
    <row r="410">
      <c r="B410" s="2" t="n"/>
      <c r="H410" s="2" t="n"/>
      <c r="N410" s="2" t="n"/>
      <c r="T410" s="2" t="n"/>
      <c r="Z410" s="2" t="n"/>
      <c r="AF410" s="2" t="n"/>
      <c r="AL410" s="2" t="n"/>
      <c r="AR410" s="2" t="n"/>
      <c r="AS410" s="10" t="n"/>
      <c r="AT410" s="10" t="n"/>
      <c r="AU410" s="10" t="n"/>
      <c r="AV410" s="10" t="n"/>
      <c r="AW410" s="3" t="n"/>
    </row>
    <row r="411">
      <c r="B411" s="2" t="n"/>
      <c r="H411" s="2" t="n"/>
      <c r="N411" s="2" t="n"/>
      <c r="T411" s="2" t="n"/>
      <c r="Z411" s="2" t="n"/>
      <c r="AF411" s="2" t="n"/>
      <c r="AL411" s="2" t="n"/>
      <c r="AR411" s="2" t="n"/>
      <c r="AS411" s="10" t="n"/>
      <c r="AT411" s="10" t="n"/>
      <c r="AU411" s="10" t="n"/>
      <c r="AV411" s="10" t="n"/>
      <c r="AW411" s="3" t="n"/>
    </row>
    <row r="412">
      <c r="B412" s="2" t="n"/>
      <c r="H412" s="2" t="n"/>
      <c r="N412" s="2" t="n"/>
      <c r="T412" s="2" t="n"/>
      <c r="Z412" s="2" t="n"/>
      <c r="AF412" s="2" t="n"/>
      <c r="AL412" s="2" t="n"/>
      <c r="AR412" s="2" t="n"/>
      <c r="AS412" s="10" t="n"/>
      <c r="AT412" s="10" t="n"/>
      <c r="AU412" s="10" t="n"/>
      <c r="AV412" s="10" t="n"/>
      <c r="AW412" s="3" t="n"/>
    </row>
    <row r="413">
      <c r="B413" s="2" t="n"/>
      <c r="H413" s="2" t="n"/>
      <c r="N413" s="2" t="n"/>
      <c r="T413" s="2" t="n"/>
      <c r="Z413" s="2" t="n"/>
      <c r="AF413" s="2" t="n"/>
      <c r="AL413" s="2" t="n"/>
      <c r="AR413" s="2" t="n"/>
      <c r="AS413" s="10" t="n"/>
      <c r="AT413" s="10" t="n"/>
      <c r="AU413" s="10" t="n"/>
      <c r="AV413" s="10" t="n"/>
      <c r="AW413" s="3" t="n"/>
    </row>
    <row r="414">
      <c r="B414" s="2" t="n"/>
      <c r="H414" s="2" t="n"/>
      <c r="N414" s="2" t="n"/>
      <c r="T414" s="2" t="n"/>
      <c r="Z414" s="2" t="n"/>
      <c r="AF414" s="2" t="n"/>
      <c r="AL414" s="2" t="n"/>
      <c r="AR414" s="2" t="n"/>
      <c r="AS414" s="10" t="n"/>
      <c r="AT414" s="10" t="n"/>
      <c r="AU414" s="10" t="n"/>
      <c r="AV414" s="10" t="n"/>
      <c r="AW414" s="3" t="n"/>
    </row>
    <row r="415">
      <c r="B415" s="2" t="n"/>
      <c r="H415" s="2" t="n"/>
      <c r="N415" s="2" t="n"/>
      <c r="T415" s="2" t="n"/>
      <c r="Z415" s="2" t="n"/>
      <c r="AF415" s="2" t="n"/>
      <c r="AL415" s="2" t="n"/>
      <c r="AR415" s="2" t="n"/>
      <c r="AS415" s="10" t="n"/>
      <c r="AT415" s="10" t="n"/>
      <c r="AU415" s="10" t="n"/>
      <c r="AV415" s="10" t="n"/>
      <c r="AW415" s="3" t="n"/>
    </row>
    <row r="416">
      <c r="B416" s="2" t="n"/>
      <c r="H416" s="2" t="n"/>
      <c r="N416" s="2" t="n"/>
      <c r="T416" s="2" t="n"/>
      <c r="Z416" s="2" t="n"/>
      <c r="AF416" s="2" t="n"/>
      <c r="AL416" s="2" t="n"/>
      <c r="AR416" s="2" t="n"/>
      <c r="AS416" s="10" t="n"/>
      <c r="AT416" s="10" t="n"/>
      <c r="AU416" s="10" t="n"/>
      <c r="AV416" s="10" t="n"/>
      <c r="AW416" s="3" t="n"/>
    </row>
    <row r="417">
      <c r="B417" s="2" t="n"/>
      <c r="H417" s="2" t="n"/>
      <c r="N417" s="2" t="n"/>
      <c r="T417" s="2" t="n"/>
      <c r="Z417" s="2" t="n"/>
      <c r="AF417" s="2" t="n"/>
      <c r="AL417" s="2" t="n"/>
      <c r="AR417" s="2" t="n"/>
      <c r="AS417" s="10" t="n"/>
      <c r="AT417" s="10" t="n"/>
      <c r="AU417" s="10" t="n"/>
      <c r="AV417" s="10" t="n"/>
      <c r="AW417" s="3" t="n"/>
    </row>
    <row r="418">
      <c r="B418" s="2" t="n"/>
      <c r="H418" s="2" t="n"/>
      <c r="N418" s="2" t="n"/>
      <c r="T418" s="2" t="n"/>
      <c r="Z418" s="2" t="n"/>
      <c r="AF418" s="2" t="n"/>
      <c r="AL418" s="2" t="n"/>
      <c r="AR418" s="2" t="n"/>
      <c r="AS418" s="10" t="n"/>
      <c r="AT418" s="10" t="n"/>
      <c r="AU418" s="10" t="n"/>
      <c r="AV418" s="10" t="n"/>
      <c r="AW418" s="3" t="n"/>
    </row>
    <row r="419">
      <c r="B419" s="2" t="n"/>
      <c r="H419" s="2" t="n"/>
      <c r="N419" s="2" t="n"/>
      <c r="T419" s="2" t="n"/>
      <c r="Z419" s="2" t="n"/>
      <c r="AF419" s="2" t="n"/>
      <c r="AL419" s="2" t="n"/>
      <c r="AR419" s="2" t="n"/>
      <c r="AS419" s="10" t="n"/>
      <c r="AT419" s="10" t="n"/>
      <c r="AU419" s="10" t="n"/>
      <c r="AV419" s="10" t="n"/>
      <c r="AW419" s="3" t="n"/>
    </row>
    <row r="420">
      <c r="B420" s="2" t="n"/>
      <c r="H420" s="2" t="n"/>
      <c r="N420" s="2" t="n"/>
      <c r="T420" s="2" t="n"/>
      <c r="Z420" s="2" t="n"/>
      <c r="AF420" s="2" t="n"/>
      <c r="AL420" s="2" t="n"/>
      <c r="AR420" s="2" t="n"/>
      <c r="AS420" s="10" t="n"/>
      <c r="AT420" s="10" t="n"/>
      <c r="AU420" s="10" t="n"/>
      <c r="AV420" s="10" t="n"/>
      <c r="AW420" s="3" t="n"/>
    </row>
    <row r="421">
      <c r="B421" s="2" t="n"/>
      <c r="H421" s="2" t="n"/>
      <c r="N421" s="2" t="n"/>
      <c r="T421" s="2" t="n"/>
      <c r="Z421" s="2" t="n"/>
      <c r="AF421" s="2" t="n"/>
      <c r="AL421" s="2" t="n"/>
      <c r="AR421" s="2" t="n"/>
      <c r="AS421" s="10" t="n"/>
      <c r="AT421" s="10" t="n"/>
      <c r="AU421" s="10" t="n"/>
      <c r="AV421" s="10" t="n"/>
      <c r="AW421" s="3" t="n"/>
    </row>
    <row r="422">
      <c r="B422" s="2" t="n"/>
      <c r="H422" s="2" t="n"/>
      <c r="N422" s="2" t="n"/>
      <c r="T422" s="2" t="n"/>
      <c r="Z422" s="2" t="n"/>
      <c r="AF422" s="2" t="n"/>
      <c r="AL422" s="2" t="n"/>
      <c r="AR422" s="2" t="n"/>
      <c r="AS422" s="10" t="n"/>
      <c r="AT422" s="10" t="n"/>
      <c r="AU422" s="10" t="n"/>
      <c r="AV422" s="10" t="n"/>
      <c r="AW422" s="3" t="n"/>
    </row>
    <row r="423">
      <c r="B423" s="2" t="n"/>
      <c r="H423" s="2" t="n"/>
      <c r="N423" s="2" t="n"/>
      <c r="T423" s="2" t="n"/>
      <c r="Z423" s="2" t="n"/>
      <c r="AF423" s="2" t="n"/>
      <c r="AL423" s="2" t="n"/>
      <c r="AR423" s="2" t="n"/>
      <c r="AS423" s="10" t="n"/>
      <c r="AT423" s="10" t="n"/>
      <c r="AU423" s="10" t="n"/>
      <c r="AV423" s="10" t="n"/>
      <c r="AW423" s="3" t="n"/>
    </row>
    <row r="424">
      <c r="B424" s="2" t="n"/>
      <c r="H424" s="2" t="n"/>
      <c r="N424" s="2" t="n"/>
      <c r="T424" s="2" t="n"/>
      <c r="Z424" s="2" t="n"/>
      <c r="AF424" s="2" t="n"/>
      <c r="AL424" s="2" t="n"/>
      <c r="AR424" s="2" t="n"/>
      <c r="AS424" s="10" t="n"/>
      <c r="AT424" s="10" t="n"/>
      <c r="AU424" s="10" t="n"/>
      <c r="AV424" s="10" t="n"/>
      <c r="AW424" s="3" t="n"/>
    </row>
    <row r="425">
      <c r="B425" s="2" t="n"/>
      <c r="H425" s="2" t="n"/>
      <c r="N425" s="2" t="n"/>
      <c r="T425" s="2" t="n"/>
      <c r="Z425" s="2" t="n"/>
      <c r="AF425" s="2" t="n"/>
      <c r="AL425" s="2" t="n"/>
      <c r="AR425" s="2" t="n"/>
      <c r="AS425" s="10" t="n"/>
      <c r="AT425" s="10" t="n"/>
      <c r="AU425" s="10" t="n"/>
      <c r="AV425" s="10" t="n"/>
      <c r="AW425" s="3" t="n"/>
    </row>
    <row r="426">
      <c r="B426" s="2" t="n"/>
      <c r="H426" s="2" t="n"/>
      <c r="N426" s="2" t="n"/>
      <c r="T426" s="2" t="n"/>
      <c r="Z426" s="2" t="n"/>
      <c r="AF426" s="2" t="n"/>
      <c r="AL426" s="2" t="n"/>
      <c r="AR426" s="2" t="n"/>
      <c r="AS426" s="10" t="n"/>
      <c r="AT426" s="10" t="n"/>
      <c r="AU426" s="10" t="n"/>
      <c r="AV426" s="10" t="n"/>
      <c r="AW426" s="3" t="n"/>
    </row>
    <row r="427">
      <c r="B427" s="2" t="n"/>
      <c r="H427" s="2" t="n"/>
      <c r="N427" s="2" t="n"/>
      <c r="T427" s="2" t="n"/>
      <c r="Z427" s="2" t="n"/>
      <c r="AF427" s="2" t="n"/>
      <c r="AL427" s="2" t="n"/>
      <c r="AR427" s="2" t="n"/>
      <c r="AS427" s="10" t="n"/>
      <c r="AT427" s="10" t="n"/>
      <c r="AU427" s="10" t="n"/>
      <c r="AV427" s="10" t="n"/>
      <c r="AW427" s="3" t="n"/>
    </row>
    <row r="428">
      <c r="B428" s="2" t="n"/>
      <c r="H428" s="2" t="n"/>
      <c r="N428" s="2" t="n"/>
      <c r="T428" s="2" t="n"/>
      <c r="Z428" s="2" t="n"/>
      <c r="AF428" s="2" t="n"/>
      <c r="AL428" s="2" t="n"/>
      <c r="AR428" s="2" t="n"/>
      <c r="AS428" s="10" t="n"/>
      <c r="AT428" s="10" t="n"/>
      <c r="AU428" s="10" t="n"/>
      <c r="AV428" s="10" t="n"/>
      <c r="AW428" s="3" t="n"/>
    </row>
    <row r="429">
      <c r="B429" s="2" t="n"/>
      <c r="H429" s="2" t="n"/>
      <c r="N429" s="2" t="n"/>
      <c r="T429" s="2" t="n"/>
      <c r="Z429" s="2" t="n"/>
      <c r="AF429" s="2" t="n"/>
      <c r="AL429" s="2" t="n"/>
      <c r="AR429" s="2" t="n"/>
      <c r="AS429" s="10" t="n"/>
      <c r="AT429" s="10" t="n"/>
      <c r="AU429" s="10" t="n"/>
      <c r="AV429" s="10" t="n"/>
      <c r="AW429" s="3" t="n"/>
    </row>
    <row r="430">
      <c r="B430" s="2" t="n"/>
      <c r="H430" s="2" t="n"/>
      <c r="N430" s="2" t="n"/>
      <c r="T430" s="2" t="n"/>
      <c r="Z430" s="2" t="n"/>
      <c r="AF430" s="2" t="n"/>
      <c r="AL430" s="2" t="n"/>
      <c r="AR430" s="2" t="n"/>
      <c r="AS430" s="10" t="n"/>
      <c r="AT430" s="10" t="n"/>
      <c r="AU430" s="10" t="n"/>
      <c r="AV430" s="10" t="n"/>
      <c r="AW430" s="3" t="n"/>
    </row>
    <row r="431">
      <c r="B431" s="2" t="n"/>
      <c r="H431" s="2" t="n"/>
      <c r="N431" s="2" t="n"/>
      <c r="T431" s="2" t="n"/>
      <c r="Z431" s="2" t="n"/>
      <c r="AF431" s="2" t="n"/>
      <c r="AL431" s="2" t="n"/>
      <c r="AR431" s="2" t="n"/>
      <c r="AS431" s="10" t="n"/>
      <c r="AT431" s="10" t="n"/>
      <c r="AU431" s="10" t="n"/>
      <c r="AV431" s="10" t="n"/>
      <c r="AW431" s="3" t="n"/>
    </row>
    <row r="432">
      <c r="B432" s="2" t="n"/>
      <c r="H432" s="2" t="n"/>
      <c r="N432" s="2" t="n"/>
      <c r="T432" s="2" t="n"/>
      <c r="Z432" s="2" t="n"/>
      <c r="AF432" s="2" t="n"/>
      <c r="AL432" s="2" t="n"/>
      <c r="AR432" s="2" t="n"/>
      <c r="AS432" s="10" t="n"/>
      <c r="AT432" s="10" t="n"/>
      <c r="AU432" s="10" t="n"/>
      <c r="AV432" s="10" t="n"/>
      <c r="AW432" s="3" t="n"/>
    </row>
    <row r="433">
      <c r="B433" s="2" t="n"/>
      <c r="H433" s="2" t="n"/>
      <c r="N433" s="2" t="n"/>
      <c r="T433" s="2" t="n"/>
      <c r="Z433" s="2" t="n"/>
      <c r="AF433" s="2" t="n"/>
      <c r="AL433" s="2" t="n"/>
      <c r="AR433" s="2" t="n"/>
      <c r="AS433" s="10" t="n"/>
      <c r="AT433" s="10" t="n"/>
      <c r="AU433" s="10" t="n"/>
      <c r="AV433" s="10" t="n"/>
      <c r="AW433" s="3" t="n"/>
    </row>
    <row r="434">
      <c r="B434" s="2" t="n"/>
      <c r="H434" s="2" t="n"/>
      <c r="N434" s="2" t="n"/>
      <c r="T434" s="2" t="n"/>
      <c r="Z434" s="2" t="n"/>
      <c r="AF434" s="2" t="n"/>
      <c r="AL434" s="2" t="n"/>
      <c r="AR434" s="2" t="n"/>
      <c r="AS434" s="10" t="n"/>
      <c r="AT434" s="10" t="n"/>
      <c r="AU434" s="10" t="n"/>
      <c r="AV434" s="10" t="n"/>
      <c r="AW434" s="3" t="n"/>
    </row>
    <row r="435">
      <c r="B435" s="2" t="n"/>
      <c r="H435" s="2" t="n"/>
      <c r="N435" s="2" t="n"/>
      <c r="T435" s="2" t="n"/>
      <c r="Z435" s="2" t="n"/>
      <c r="AF435" s="2" t="n"/>
      <c r="AL435" s="2" t="n"/>
      <c r="AR435" s="2" t="n"/>
      <c r="AS435" s="10" t="n"/>
      <c r="AT435" s="10" t="n"/>
      <c r="AU435" s="10" t="n"/>
      <c r="AV435" s="10" t="n"/>
      <c r="AW435" s="3" t="n"/>
    </row>
    <row r="436">
      <c r="B436" s="2" t="n"/>
      <c r="H436" s="2" t="n"/>
      <c r="N436" s="2" t="n"/>
      <c r="T436" s="2" t="n"/>
      <c r="Z436" s="2" t="n"/>
      <c r="AF436" s="2" t="n"/>
      <c r="AL436" s="2" t="n"/>
      <c r="AR436" s="2" t="n"/>
      <c r="AS436" s="10" t="n"/>
      <c r="AT436" s="10" t="n"/>
      <c r="AU436" s="10" t="n"/>
      <c r="AV436" s="10" t="n"/>
      <c r="AW436" s="3" t="n"/>
    </row>
    <row r="437">
      <c r="B437" s="2" t="n"/>
      <c r="H437" s="2" t="n"/>
      <c r="N437" s="2" t="n"/>
      <c r="T437" s="2" t="n"/>
      <c r="Z437" s="2" t="n"/>
      <c r="AF437" s="2" t="n"/>
      <c r="AL437" s="2" t="n"/>
      <c r="AR437" s="2" t="n"/>
      <c r="AS437" s="10" t="n"/>
      <c r="AT437" s="10" t="n"/>
      <c r="AU437" s="10" t="n"/>
      <c r="AV437" s="10" t="n"/>
      <c r="AW437" s="3" t="n"/>
    </row>
    <row r="438">
      <c r="B438" s="2" t="n"/>
      <c r="H438" s="2" t="n"/>
      <c r="N438" s="2" t="n"/>
      <c r="T438" s="2" t="n"/>
      <c r="Z438" s="2" t="n"/>
      <c r="AF438" s="2" t="n"/>
      <c r="AL438" s="2" t="n"/>
      <c r="AR438" s="2" t="n"/>
      <c r="AS438" s="10" t="n"/>
      <c r="AT438" s="10" t="n"/>
      <c r="AU438" s="10" t="n"/>
      <c r="AV438" s="10" t="n"/>
      <c r="AW438" s="3" t="n"/>
    </row>
    <row r="439">
      <c r="B439" s="2" t="n"/>
      <c r="H439" s="2" t="n"/>
      <c r="N439" s="2" t="n"/>
      <c r="T439" s="2" t="n"/>
      <c r="Z439" s="2" t="n"/>
      <c r="AF439" s="2" t="n"/>
      <c r="AL439" s="2" t="n"/>
      <c r="AR439" s="2" t="n"/>
      <c r="AS439" s="10" t="n"/>
      <c r="AT439" s="10" t="n"/>
      <c r="AU439" s="10" t="n"/>
      <c r="AV439" s="10" t="n"/>
      <c r="AW439" s="3" t="n"/>
    </row>
    <row r="440">
      <c r="B440" s="2" t="n"/>
      <c r="H440" s="2" t="n"/>
      <c r="N440" s="2" t="n"/>
      <c r="T440" s="2" t="n"/>
      <c r="Z440" s="2" t="n"/>
      <c r="AF440" s="2" t="n"/>
      <c r="AL440" s="2" t="n"/>
      <c r="AR440" s="2" t="n"/>
      <c r="AS440" s="10" t="n"/>
      <c r="AT440" s="10" t="n"/>
      <c r="AU440" s="10" t="n"/>
      <c r="AV440" s="10" t="n"/>
      <c r="AW440" s="3" t="n"/>
    </row>
    <row r="441">
      <c r="B441" s="2" t="n"/>
      <c r="H441" s="2" t="n"/>
      <c r="N441" s="2" t="n"/>
      <c r="T441" s="2" t="n"/>
      <c r="Z441" s="2" t="n"/>
      <c r="AF441" s="2" t="n"/>
      <c r="AL441" s="2" t="n"/>
      <c r="AR441" s="2" t="n"/>
      <c r="AS441" s="10" t="n"/>
      <c r="AT441" s="10" t="n"/>
      <c r="AU441" s="10" t="n"/>
      <c r="AV441" s="10" t="n"/>
      <c r="AW441" s="3" t="n"/>
    </row>
    <row r="442">
      <c r="B442" s="2" t="n"/>
      <c r="H442" s="2" t="n"/>
      <c r="N442" s="2" t="n"/>
      <c r="T442" s="2" t="n"/>
      <c r="Z442" s="2" t="n"/>
      <c r="AF442" s="2" t="n"/>
      <c r="AL442" s="2" t="n"/>
      <c r="AR442" s="2" t="n"/>
      <c r="AS442" s="10" t="n"/>
      <c r="AT442" s="10" t="n"/>
      <c r="AU442" s="10" t="n"/>
      <c r="AV442" s="10" t="n"/>
      <c r="AW442" s="3" t="n"/>
    </row>
    <row r="443">
      <c r="B443" s="2" t="n"/>
      <c r="H443" s="2" t="n"/>
      <c r="N443" s="2" t="n"/>
      <c r="T443" s="2" t="n"/>
      <c r="Z443" s="2" t="n"/>
      <c r="AF443" s="2" t="n"/>
      <c r="AL443" s="2" t="n"/>
      <c r="AR443" s="2" t="n"/>
      <c r="AS443" s="10" t="n"/>
      <c r="AT443" s="10" t="n"/>
      <c r="AU443" s="10" t="n"/>
      <c r="AV443" s="10" t="n"/>
      <c r="AW443" s="3" t="n"/>
    </row>
    <row r="444">
      <c r="B444" s="2" t="n"/>
      <c r="H444" s="2" t="n"/>
      <c r="N444" s="2" t="n"/>
      <c r="T444" s="2" t="n"/>
      <c r="Z444" s="2" t="n"/>
      <c r="AF444" s="2" t="n"/>
      <c r="AL444" s="2" t="n"/>
      <c r="AR444" s="2" t="n"/>
      <c r="AS444" s="10" t="n"/>
      <c r="AT444" s="10" t="n"/>
      <c r="AU444" s="10" t="n"/>
      <c r="AV444" s="10" t="n"/>
      <c r="AW444" s="3" t="n"/>
    </row>
    <row r="445">
      <c r="B445" s="2" t="n"/>
      <c r="H445" s="2" t="n"/>
      <c r="N445" s="2" t="n"/>
      <c r="T445" s="2" t="n"/>
      <c r="Z445" s="2" t="n"/>
      <c r="AF445" s="2" t="n"/>
      <c r="AL445" s="2" t="n"/>
      <c r="AR445" s="2" t="n"/>
      <c r="AS445" s="10" t="n"/>
      <c r="AT445" s="10" t="n"/>
      <c r="AU445" s="10" t="n"/>
      <c r="AV445" s="10" t="n"/>
      <c r="AW445" s="3" t="n"/>
    </row>
    <row r="446">
      <c r="B446" s="2" t="n"/>
      <c r="H446" s="2" t="n"/>
      <c r="N446" s="2" t="n"/>
      <c r="T446" s="2" t="n"/>
      <c r="Z446" s="2" t="n"/>
      <c r="AF446" s="2" t="n"/>
      <c r="AL446" s="2" t="n"/>
      <c r="AR446" s="2" t="n"/>
      <c r="AS446" s="10" t="n"/>
      <c r="AT446" s="10" t="n"/>
      <c r="AU446" s="10" t="n"/>
      <c r="AV446" s="10" t="n"/>
      <c r="AW446" s="3" t="n"/>
    </row>
    <row r="447">
      <c r="B447" s="2" t="n"/>
      <c r="H447" s="2" t="n"/>
      <c r="N447" s="2" t="n"/>
      <c r="T447" s="2" t="n"/>
      <c r="Z447" s="2" t="n"/>
      <c r="AF447" s="2" t="n"/>
      <c r="AL447" s="2" t="n"/>
      <c r="AR447" s="2" t="n"/>
      <c r="AS447" s="10" t="n"/>
      <c r="AT447" s="10" t="n"/>
      <c r="AU447" s="10" t="n"/>
      <c r="AV447" s="10" t="n"/>
      <c r="AW447" s="3" t="n"/>
    </row>
    <row r="448">
      <c r="B448" s="2" t="n"/>
      <c r="H448" s="2" t="n"/>
      <c r="N448" s="2" t="n"/>
      <c r="T448" s="2" t="n"/>
      <c r="Z448" s="2" t="n"/>
      <c r="AF448" s="2" t="n"/>
      <c r="AL448" s="2" t="n"/>
      <c r="AR448" s="2" t="n"/>
      <c r="AS448" s="10" t="n"/>
      <c r="AT448" s="10" t="n"/>
      <c r="AU448" s="10" t="n"/>
      <c r="AV448" s="10" t="n"/>
      <c r="AW448" s="3" t="n"/>
    </row>
    <row r="449">
      <c r="B449" s="2" t="n"/>
      <c r="H449" s="2" t="n"/>
      <c r="N449" s="2" t="n"/>
      <c r="T449" s="2" t="n"/>
      <c r="Z449" s="2" t="n"/>
      <c r="AF449" s="2" t="n"/>
      <c r="AL449" s="2" t="n"/>
      <c r="AR449" s="2" t="n"/>
      <c r="AS449" s="10" t="n"/>
      <c r="AT449" s="10" t="n"/>
      <c r="AU449" s="10" t="n"/>
      <c r="AV449" s="10" t="n"/>
      <c r="AW449" s="3" t="n"/>
    </row>
    <row r="450">
      <c r="B450" s="2" t="n"/>
      <c r="H450" s="2" t="n"/>
      <c r="N450" s="2" t="n"/>
      <c r="T450" s="2" t="n"/>
      <c r="Z450" s="2" t="n"/>
      <c r="AF450" s="2" t="n"/>
      <c r="AL450" s="2" t="n"/>
      <c r="AR450" s="2" t="n"/>
      <c r="AS450" s="10" t="n"/>
      <c r="AT450" s="10" t="n"/>
      <c r="AU450" s="10" t="n"/>
      <c r="AV450" s="10" t="n"/>
      <c r="AW450" s="3" t="n"/>
    </row>
    <row r="451">
      <c r="B451" s="2" t="n"/>
      <c r="H451" s="2" t="n"/>
      <c r="N451" s="2" t="n"/>
      <c r="T451" s="2" t="n"/>
      <c r="Z451" s="2" t="n"/>
      <c r="AF451" s="2" t="n"/>
      <c r="AL451" s="2" t="n"/>
      <c r="AR451" s="2" t="n"/>
      <c r="AS451" s="10" t="n"/>
      <c r="AT451" s="10" t="n"/>
      <c r="AU451" s="10" t="n"/>
      <c r="AV451" s="10" t="n"/>
      <c r="AW451" s="3" t="n"/>
    </row>
    <row r="452">
      <c r="B452" s="2" t="n"/>
      <c r="H452" s="2" t="n"/>
      <c r="N452" s="2" t="n"/>
      <c r="T452" s="2" t="n"/>
      <c r="Z452" s="2" t="n"/>
      <c r="AF452" s="2" t="n"/>
      <c r="AL452" s="2" t="n"/>
      <c r="AR452" s="2" t="n"/>
      <c r="AS452" s="10" t="n"/>
      <c r="AT452" s="10" t="n"/>
      <c r="AU452" s="10" t="n"/>
      <c r="AV452" s="10" t="n"/>
      <c r="AW452" s="3" t="n"/>
    </row>
    <row r="453">
      <c r="B453" s="2" t="n"/>
      <c r="H453" s="2" t="n"/>
      <c r="N453" s="2" t="n"/>
      <c r="T453" s="2" t="n"/>
      <c r="Z453" s="2" t="n"/>
      <c r="AF453" s="2" t="n"/>
      <c r="AL453" s="2" t="n"/>
      <c r="AR453" s="2" t="n"/>
      <c r="AS453" s="10" t="n"/>
      <c r="AT453" s="10" t="n"/>
      <c r="AU453" s="10" t="n"/>
      <c r="AV453" s="10" t="n"/>
      <c r="AW453" s="3" t="n"/>
    </row>
    <row r="454">
      <c r="B454" s="2" t="n"/>
      <c r="H454" s="2" t="n"/>
      <c r="N454" s="2" t="n"/>
      <c r="T454" s="2" t="n"/>
      <c r="Z454" s="2" t="n"/>
      <c r="AF454" s="2" t="n"/>
      <c r="AL454" s="2" t="n"/>
      <c r="AR454" s="2" t="n"/>
      <c r="AS454" s="10" t="n"/>
      <c r="AT454" s="10" t="n"/>
      <c r="AU454" s="10" t="n"/>
      <c r="AV454" s="10" t="n"/>
      <c r="AW454" s="3" t="n"/>
    </row>
    <row r="455">
      <c r="B455" s="2" t="n"/>
      <c r="H455" s="2" t="n"/>
      <c r="N455" s="2" t="n"/>
      <c r="T455" s="2" t="n"/>
      <c r="Z455" s="2" t="n"/>
      <c r="AF455" s="2" t="n"/>
      <c r="AL455" s="2" t="n"/>
      <c r="AR455" s="2" t="n"/>
      <c r="AS455" s="10" t="n"/>
      <c r="AT455" s="10" t="n"/>
      <c r="AU455" s="10" t="n"/>
      <c r="AV455" s="10" t="n"/>
      <c r="AW455" s="3" t="n"/>
    </row>
    <row r="456">
      <c r="B456" s="2" t="n"/>
      <c r="H456" s="2" t="n"/>
      <c r="N456" s="2" t="n"/>
      <c r="T456" s="2" t="n"/>
      <c r="Z456" s="2" t="n"/>
      <c r="AF456" s="2" t="n"/>
      <c r="AL456" s="2" t="n"/>
      <c r="AR456" s="2" t="n"/>
      <c r="AS456" s="10" t="n"/>
      <c r="AT456" s="10" t="n"/>
      <c r="AU456" s="10" t="n"/>
      <c r="AV456" s="10" t="n"/>
      <c r="AW456" s="3" t="n"/>
    </row>
    <row r="457">
      <c r="B457" s="2" t="n"/>
      <c r="H457" s="2" t="n"/>
      <c r="N457" s="2" t="n"/>
      <c r="T457" s="2" t="n"/>
      <c r="Z457" s="2" t="n"/>
      <c r="AF457" s="2" t="n"/>
      <c r="AL457" s="2" t="n"/>
      <c r="AR457" s="2" t="n"/>
      <c r="AS457" s="10" t="n"/>
      <c r="AT457" s="10" t="n"/>
      <c r="AU457" s="10" t="n"/>
      <c r="AV457" s="10" t="n"/>
      <c r="AW457" s="3" t="n"/>
    </row>
    <row r="458">
      <c r="B458" s="2" t="n"/>
      <c r="H458" s="2" t="n"/>
      <c r="N458" s="2" t="n"/>
      <c r="T458" s="2" t="n"/>
      <c r="Z458" s="2" t="n"/>
      <c r="AF458" s="2" t="n"/>
      <c r="AL458" s="2" t="n"/>
      <c r="AR458" s="2" t="n"/>
      <c r="AS458" s="10" t="n"/>
      <c r="AT458" s="10" t="n"/>
      <c r="AU458" s="10" t="n"/>
      <c r="AV458" s="10" t="n"/>
      <c r="AW458" s="3" t="n"/>
    </row>
    <row r="459">
      <c r="B459" s="2" t="n"/>
      <c r="H459" s="2" t="n"/>
      <c r="N459" s="2" t="n"/>
      <c r="T459" s="2" t="n"/>
      <c r="Z459" s="2" t="n"/>
      <c r="AF459" s="2" t="n"/>
      <c r="AL459" s="2" t="n"/>
      <c r="AR459" s="2" t="n"/>
      <c r="AS459" s="10" t="n"/>
      <c r="AT459" s="10" t="n"/>
      <c r="AU459" s="10" t="n"/>
      <c r="AV459" s="10" t="n"/>
      <c r="AW459" s="3" t="n"/>
    </row>
    <row r="460">
      <c r="B460" s="2" t="n"/>
      <c r="H460" s="2" t="n"/>
      <c r="N460" s="2" t="n"/>
      <c r="T460" s="2" t="n"/>
      <c r="Z460" s="2" t="n"/>
      <c r="AF460" s="2" t="n"/>
      <c r="AL460" s="2" t="n"/>
      <c r="AR460" s="2" t="n"/>
      <c r="AS460" s="10" t="n"/>
      <c r="AT460" s="10" t="n"/>
      <c r="AU460" s="10" t="n"/>
      <c r="AV460" s="10" t="n"/>
      <c r="AW460" s="3" t="n"/>
    </row>
    <row r="461">
      <c r="B461" s="2" t="n"/>
      <c r="H461" s="2" t="n"/>
      <c r="N461" s="2" t="n"/>
      <c r="T461" s="2" t="n"/>
      <c r="Z461" s="2" t="n"/>
      <c r="AF461" s="2" t="n"/>
      <c r="AL461" s="2" t="n"/>
      <c r="AR461" s="2" t="n"/>
      <c r="AS461" s="10" t="n"/>
      <c r="AT461" s="10" t="n"/>
      <c r="AU461" s="10" t="n"/>
      <c r="AV461" s="10" t="n"/>
      <c r="AW461" s="3" t="n"/>
    </row>
    <row r="462">
      <c r="B462" s="2" t="n"/>
      <c r="H462" s="2" t="n"/>
      <c r="N462" s="2" t="n"/>
      <c r="T462" s="2" t="n"/>
      <c r="Z462" s="2" t="n"/>
      <c r="AF462" s="2" t="n"/>
      <c r="AL462" s="2" t="n"/>
      <c r="AR462" s="2" t="n"/>
      <c r="AS462" s="10" t="n"/>
      <c r="AT462" s="10" t="n"/>
      <c r="AU462" s="10" t="n"/>
      <c r="AV462" s="10" t="n"/>
      <c r="AW462" s="3" t="n"/>
    </row>
    <row r="463">
      <c r="B463" s="2" t="n"/>
      <c r="H463" s="2" t="n"/>
      <c r="N463" s="2" t="n"/>
      <c r="T463" s="2" t="n"/>
      <c r="Z463" s="2" t="n"/>
      <c r="AF463" s="2" t="n"/>
      <c r="AL463" s="2" t="n"/>
      <c r="AR463" s="2" t="n"/>
      <c r="AS463" s="10" t="n"/>
      <c r="AT463" s="10" t="n"/>
      <c r="AU463" s="10" t="n"/>
      <c r="AV463" s="10" t="n"/>
      <c r="AW463" s="3" t="n"/>
    </row>
    <row r="464">
      <c r="B464" s="2" t="n"/>
      <c r="H464" s="2" t="n"/>
      <c r="N464" s="2" t="n"/>
      <c r="T464" s="2" t="n"/>
      <c r="Z464" s="2" t="n"/>
      <c r="AF464" s="2" t="n"/>
      <c r="AL464" s="2" t="n"/>
      <c r="AR464" s="2" t="n"/>
      <c r="AS464" s="10" t="n"/>
      <c r="AT464" s="10" t="n"/>
      <c r="AU464" s="10" t="n"/>
      <c r="AV464" s="10" t="n"/>
      <c r="AW464" s="3" t="n"/>
    </row>
    <row r="465">
      <c r="B465" s="2" t="n"/>
      <c r="H465" s="2" t="n"/>
      <c r="N465" s="2" t="n"/>
      <c r="T465" s="2" t="n"/>
      <c r="Z465" s="2" t="n"/>
      <c r="AF465" s="2" t="n"/>
      <c r="AL465" s="2" t="n"/>
      <c r="AR465" s="2" t="n"/>
      <c r="AS465" s="10" t="n"/>
      <c r="AT465" s="10" t="n"/>
      <c r="AU465" s="10" t="n"/>
      <c r="AV465" s="10" t="n"/>
      <c r="AW465" s="3" t="n"/>
    </row>
    <row r="466">
      <c r="B466" s="2" t="n"/>
      <c r="H466" s="2" t="n"/>
      <c r="N466" s="2" t="n"/>
      <c r="T466" s="2" t="n"/>
      <c r="Z466" s="2" t="n"/>
      <c r="AF466" s="2" t="n"/>
      <c r="AL466" s="2" t="n"/>
      <c r="AR466" s="2" t="n"/>
      <c r="AS466" s="10" t="n"/>
      <c r="AT466" s="10" t="n"/>
      <c r="AU466" s="10" t="n"/>
      <c r="AV466" s="10" t="n"/>
      <c r="AW466" s="3" t="n"/>
    </row>
    <row r="467">
      <c r="B467" s="2" t="n"/>
      <c r="H467" s="2" t="n"/>
      <c r="N467" s="2" t="n"/>
      <c r="T467" s="2" t="n"/>
      <c r="Z467" s="2" t="n"/>
      <c r="AF467" s="2" t="n"/>
      <c r="AL467" s="2" t="n"/>
      <c r="AR467" s="2" t="n"/>
      <c r="AS467" s="10" t="n"/>
      <c r="AT467" s="10" t="n"/>
      <c r="AU467" s="10" t="n"/>
      <c r="AV467" s="10" t="n"/>
      <c r="AW467" s="3" t="n"/>
    </row>
    <row r="468">
      <c r="B468" s="2" t="n"/>
      <c r="H468" s="2" t="n"/>
      <c r="N468" s="2" t="n"/>
      <c r="T468" s="2" t="n"/>
      <c r="Z468" s="2" t="n"/>
      <c r="AF468" s="2" t="n"/>
      <c r="AL468" s="2" t="n"/>
      <c r="AR468" s="2" t="n"/>
      <c r="AS468" s="10" t="n"/>
      <c r="AT468" s="10" t="n"/>
      <c r="AU468" s="10" t="n"/>
      <c r="AV468" s="10" t="n"/>
      <c r="AW468" s="3" t="n"/>
    </row>
    <row r="469">
      <c r="B469" s="2" t="n"/>
      <c r="H469" s="2" t="n"/>
      <c r="N469" s="2" t="n"/>
      <c r="T469" s="2" t="n"/>
      <c r="Z469" s="2" t="n"/>
      <c r="AF469" s="2" t="n"/>
      <c r="AL469" s="2" t="n"/>
      <c r="AR469" s="2" t="n"/>
      <c r="AS469" s="10" t="n"/>
      <c r="AT469" s="10" t="n"/>
      <c r="AU469" s="10" t="n"/>
      <c r="AV469" s="10" t="n"/>
      <c r="AW469" s="3" t="n"/>
    </row>
    <row r="470">
      <c r="B470" s="2" t="n"/>
      <c r="H470" s="2" t="n"/>
      <c r="N470" s="2" t="n"/>
      <c r="T470" s="2" t="n"/>
      <c r="Z470" s="2" t="n"/>
      <c r="AF470" s="2" t="n"/>
      <c r="AL470" s="2" t="n"/>
      <c r="AR470" s="2" t="n"/>
      <c r="AS470" s="10" t="n"/>
      <c r="AT470" s="10" t="n"/>
      <c r="AU470" s="10" t="n"/>
      <c r="AV470" s="10" t="n"/>
      <c r="AW470" s="3" t="n"/>
    </row>
    <row r="471">
      <c r="B471" s="2" t="n"/>
      <c r="H471" s="2" t="n"/>
      <c r="N471" s="2" t="n"/>
      <c r="T471" s="2" t="n"/>
      <c r="Z471" s="2" t="n"/>
      <c r="AF471" s="2" t="n"/>
      <c r="AL471" s="2" t="n"/>
      <c r="AR471" s="2" t="n"/>
      <c r="AS471" s="10" t="n"/>
      <c r="AT471" s="10" t="n"/>
      <c r="AU471" s="10" t="n"/>
      <c r="AV471" s="10" t="n"/>
      <c r="AW471" s="3" t="n"/>
    </row>
    <row r="472">
      <c r="B472" s="2" t="n"/>
      <c r="H472" s="2" t="n"/>
      <c r="N472" s="2" t="n"/>
      <c r="T472" s="2" t="n"/>
      <c r="Z472" s="2" t="n"/>
      <c r="AF472" s="2" t="n"/>
      <c r="AL472" s="2" t="n"/>
      <c r="AR472" s="2" t="n"/>
      <c r="AS472" s="10" t="n"/>
      <c r="AT472" s="10" t="n"/>
      <c r="AU472" s="10" t="n"/>
      <c r="AV472" s="10" t="n"/>
      <c r="AW472" s="3" t="n"/>
    </row>
    <row r="473">
      <c r="B473" s="2" t="n"/>
      <c r="H473" s="2" t="n"/>
      <c r="N473" s="2" t="n"/>
      <c r="T473" s="2" t="n"/>
      <c r="Z473" s="2" t="n"/>
      <c r="AF473" s="2" t="n"/>
      <c r="AL473" s="2" t="n"/>
      <c r="AR473" s="2" t="n"/>
      <c r="AS473" s="10" t="n"/>
      <c r="AT473" s="10" t="n"/>
      <c r="AU473" s="10" t="n"/>
      <c r="AV473" s="10" t="n"/>
      <c r="AW473" s="3" t="n"/>
    </row>
    <row r="474">
      <c r="B474" s="2" t="n"/>
      <c r="H474" s="2" t="n"/>
      <c r="N474" s="2" t="n"/>
      <c r="T474" s="2" t="n"/>
      <c r="Z474" s="2" t="n"/>
      <c r="AF474" s="2" t="n"/>
      <c r="AL474" s="2" t="n"/>
      <c r="AR474" s="2" t="n"/>
      <c r="AS474" s="10" t="n"/>
      <c r="AT474" s="10" t="n"/>
      <c r="AU474" s="10" t="n"/>
      <c r="AV474" s="10" t="n"/>
      <c r="AW474" s="3" t="n"/>
    </row>
    <row r="475">
      <c r="B475" s="2" t="n"/>
      <c r="H475" s="2" t="n"/>
      <c r="N475" s="2" t="n"/>
      <c r="T475" s="2" t="n"/>
      <c r="Z475" s="2" t="n"/>
      <c r="AF475" s="2" t="n"/>
      <c r="AL475" s="2" t="n"/>
      <c r="AR475" s="2" t="n"/>
      <c r="AS475" s="10" t="n"/>
      <c r="AT475" s="10" t="n"/>
      <c r="AU475" s="10" t="n"/>
      <c r="AV475" s="10" t="n"/>
      <c r="AW475" s="3" t="n"/>
    </row>
    <row r="476">
      <c r="B476" s="2" t="n"/>
      <c r="H476" s="2" t="n"/>
      <c r="N476" s="2" t="n"/>
      <c r="T476" s="2" t="n"/>
      <c r="Z476" s="2" t="n"/>
      <c r="AF476" s="2" t="n"/>
      <c r="AL476" s="2" t="n"/>
      <c r="AR476" s="2" t="n"/>
      <c r="AS476" s="10" t="n"/>
      <c r="AT476" s="10" t="n"/>
      <c r="AU476" s="10" t="n"/>
      <c r="AV476" s="10" t="n"/>
      <c r="AW476" s="3" t="n"/>
    </row>
    <row r="477">
      <c r="B477" s="2" t="n"/>
      <c r="H477" s="2" t="n"/>
      <c r="N477" s="2" t="n"/>
      <c r="T477" s="2" t="n"/>
      <c r="Z477" s="2" t="n"/>
      <c r="AF477" s="2" t="n"/>
      <c r="AL477" s="2" t="n"/>
      <c r="AR477" s="2" t="n"/>
      <c r="AS477" s="10" t="n"/>
      <c r="AT477" s="10" t="n"/>
      <c r="AU477" s="10" t="n"/>
      <c r="AV477" s="10" t="n"/>
      <c r="AW477" s="3" t="n"/>
    </row>
    <row r="478">
      <c r="B478" s="2" t="n"/>
      <c r="H478" s="2" t="n"/>
      <c r="N478" s="2" t="n"/>
      <c r="T478" s="2" t="n"/>
      <c r="Z478" s="2" t="n"/>
      <c r="AF478" s="2" t="n"/>
      <c r="AL478" s="2" t="n"/>
      <c r="AR478" s="2" t="n"/>
      <c r="AS478" s="10" t="n"/>
      <c r="AT478" s="10" t="n"/>
      <c r="AU478" s="10" t="n"/>
      <c r="AV478" s="10" t="n"/>
      <c r="AW478" s="3" t="n"/>
    </row>
    <row r="479">
      <c r="B479" s="2" t="n"/>
      <c r="H479" s="2" t="n"/>
      <c r="N479" s="2" t="n"/>
      <c r="T479" s="2" t="n"/>
      <c r="Z479" s="2" t="n"/>
      <c r="AF479" s="2" t="n"/>
      <c r="AL479" s="2" t="n"/>
      <c r="AR479" s="2" t="n"/>
      <c r="AS479" s="10" t="n"/>
      <c r="AT479" s="10" t="n"/>
      <c r="AU479" s="10" t="n"/>
      <c r="AV479" s="10" t="n"/>
      <c r="AW479" s="3" t="n"/>
    </row>
    <row r="480">
      <c r="B480" s="2" t="n"/>
      <c r="H480" s="2" t="n"/>
      <c r="N480" s="2" t="n"/>
      <c r="T480" s="2" t="n"/>
      <c r="Z480" s="2" t="n"/>
      <c r="AF480" s="2" t="n"/>
      <c r="AL480" s="2" t="n"/>
      <c r="AR480" s="2" t="n"/>
      <c r="AS480" s="10" t="n"/>
      <c r="AT480" s="10" t="n"/>
      <c r="AU480" s="10" t="n"/>
      <c r="AV480" s="10" t="n"/>
      <c r="AW480" s="3" t="n"/>
    </row>
    <row r="481">
      <c r="B481" s="2" t="n"/>
      <c r="H481" s="2" t="n"/>
      <c r="N481" s="2" t="n"/>
      <c r="T481" s="2" t="n"/>
      <c r="Z481" s="2" t="n"/>
      <c r="AF481" s="2" t="n"/>
      <c r="AL481" s="2" t="n"/>
      <c r="AR481" s="2" t="n"/>
      <c r="AS481" s="10" t="n"/>
      <c r="AT481" s="10" t="n"/>
      <c r="AU481" s="10" t="n"/>
      <c r="AV481" s="10" t="n"/>
      <c r="AW481" s="3" t="n"/>
    </row>
    <row r="482">
      <c r="B482" s="2" t="n"/>
      <c r="H482" s="2" t="n"/>
      <c r="N482" s="2" t="n"/>
      <c r="T482" s="2" t="n"/>
      <c r="Z482" s="2" t="n"/>
      <c r="AF482" s="2" t="n"/>
      <c r="AL482" s="2" t="n"/>
      <c r="AR482" s="2" t="n"/>
      <c r="AS482" s="10" t="n"/>
      <c r="AT482" s="10" t="n"/>
      <c r="AU482" s="10" t="n"/>
      <c r="AV482" s="10" t="n"/>
      <c r="AW482" s="3" t="n"/>
    </row>
    <row r="483">
      <c r="B483" s="2" t="n"/>
      <c r="H483" s="2" t="n"/>
      <c r="N483" s="2" t="n"/>
      <c r="T483" s="2" t="n"/>
      <c r="Z483" s="2" t="n"/>
      <c r="AF483" s="2" t="n"/>
      <c r="AL483" s="2" t="n"/>
      <c r="AR483" s="2" t="n"/>
      <c r="AS483" s="10" t="n"/>
      <c r="AT483" s="10" t="n"/>
      <c r="AU483" s="10" t="n"/>
      <c r="AV483" s="10" t="n"/>
      <c r="AW483" s="3" t="n"/>
    </row>
    <row r="484">
      <c r="B484" s="2" t="n"/>
      <c r="H484" s="2" t="n"/>
      <c r="N484" s="2" t="n"/>
      <c r="T484" s="2" t="n"/>
      <c r="Z484" s="2" t="n"/>
      <c r="AF484" s="2" t="n"/>
      <c r="AL484" s="2" t="n"/>
      <c r="AR484" s="2" t="n"/>
      <c r="AS484" s="10" t="n"/>
      <c r="AT484" s="10" t="n"/>
      <c r="AU484" s="10" t="n"/>
      <c r="AV484" s="10" t="n"/>
      <c r="AW484" s="3" t="n"/>
    </row>
    <row r="485">
      <c r="B485" s="2" t="n"/>
      <c r="H485" s="2" t="n"/>
      <c r="N485" s="2" t="n"/>
      <c r="T485" s="2" t="n"/>
      <c r="Z485" s="2" t="n"/>
      <c r="AF485" s="2" t="n"/>
      <c r="AL485" s="2" t="n"/>
      <c r="AR485" s="2" t="n"/>
      <c r="AS485" s="10" t="n"/>
      <c r="AT485" s="10" t="n"/>
      <c r="AU485" s="10" t="n"/>
      <c r="AV485" s="10" t="n"/>
      <c r="AW485" s="3" t="n"/>
    </row>
    <row r="486">
      <c r="B486" s="2" t="n"/>
      <c r="H486" s="2" t="n"/>
      <c r="N486" s="2" t="n"/>
      <c r="T486" s="2" t="n"/>
      <c r="Z486" s="2" t="n"/>
      <c r="AF486" s="2" t="n"/>
      <c r="AL486" s="2" t="n"/>
      <c r="AR486" s="2" t="n"/>
      <c r="AS486" s="10" t="n"/>
      <c r="AT486" s="10" t="n"/>
      <c r="AU486" s="10" t="n"/>
      <c r="AV486" s="10" t="n"/>
      <c r="AW486" s="3" t="n"/>
    </row>
    <row r="487">
      <c r="B487" s="2" t="n"/>
      <c r="H487" s="2" t="n"/>
      <c r="N487" s="2" t="n"/>
      <c r="T487" s="2" t="n"/>
      <c r="Z487" s="2" t="n"/>
      <c r="AF487" s="2" t="n"/>
      <c r="AL487" s="2" t="n"/>
      <c r="AR487" s="2" t="n"/>
      <c r="AS487" s="10" t="n"/>
      <c r="AT487" s="10" t="n"/>
      <c r="AU487" s="10" t="n"/>
      <c r="AV487" s="10" t="n"/>
      <c r="AW487" s="3" t="n"/>
    </row>
    <row r="488">
      <c r="B488" s="2" t="n"/>
      <c r="H488" s="2" t="n"/>
      <c r="N488" s="2" t="n"/>
      <c r="T488" s="2" t="n"/>
      <c r="Z488" s="2" t="n"/>
      <c r="AF488" s="2" t="n"/>
      <c r="AL488" s="2" t="n"/>
      <c r="AR488" s="2" t="n"/>
      <c r="AS488" s="10" t="n"/>
      <c r="AT488" s="10" t="n"/>
      <c r="AU488" s="10" t="n"/>
      <c r="AV488" s="10" t="n"/>
      <c r="AW488" s="3" t="n"/>
    </row>
    <row r="489">
      <c r="B489" s="2" t="n"/>
      <c r="H489" s="2" t="n"/>
      <c r="N489" s="2" t="n"/>
      <c r="T489" s="2" t="n"/>
      <c r="Z489" s="2" t="n"/>
      <c r="AF489" s="2" t="n"/>
      <c r="AL489" s="2" t="n"/>
      <c r="AR489" s="2" t="n"/>
      <c r="AS489" s="10" t="n"/>
      <c r="AT489" s="10" t="n"/>
      <c r="AU489" s="10" t="n"/>
      <c r="AV489" s="10" t="n"/>
      <c r="AW489" s="3" t="n"/>
    </row>
    <row r="490">
      <c r="B490" s="2" t="n"/>
      <c r="H490" s="2" t="n"/>
      <c r="N490" s="2" t="n"/>
      <c r="T490" s="2" t="n"/>
      <c r="Z490" s="2" t="n"/>
      <c r="AF490" s="2" t="n"/>
      <c r="AL490" s="2" t="n"/>
      <c r="AR490" s="2" t="n"/>
      <c r="AS490" s="10" t="n"/>
      <c r="AT490" s="10" t="n"/>
      <c r="AU490" s="10" t="n"/>
      <c r="AV490" s="10" t="n"/>
      <c r="AW490" s="3" t="n"/>
    </row>
    <row r="491">
      <c r="B491" s="2" t="n"/>
      <c r="H491" s="2" t="n"/>
      <c r="N491" s="2" t="n"/>
      <c r="T491" s="2" t="n"/>
      <c r="Z491" s="2" t="n"/>
      <c r="AF491" s="2" t="n"/>
      <c r="AL491" s="2" t="n"/>
      <c r="AR491" s="2" t="n"/>
      <c r="AS491" s="10" t="n"/>
      <c r="AT491" s="10" t="n"/>
      <c r="AU491" s="10" t="n"/>
      <c r="AV491" s="10" t="n"/>
      <c r="AW491" s="3" t="n"/>
    </row>
    <row r="492">
      <c r="B492" s="2" t="n"/>
      <c r="H492" s="2" t="n"/>
      <c r="N492" s="2" t="n"/>
      <c r="T492" s="2" t="n"/>
      <c r="Z492" s="2" t="n"/>
      <c r="AF492" s="2" t="n"/>
      <c r="AL492" s="2" t="n"/>
      <c r="AR492" s="2" t="n"/>
      <c r="AS492" s="10" t="n"/>
      <c r="AT492" s="10" t="n"/>
      <c r="AU492" s="10" t="n"/>
      <c r="AV492" s="10" t="n"/>
      <c r="AW492" s="3" t="n"/>
    </row>
    <row r="493">
      <c r="B493" s="2" t="n"/>
      <c r="H493" s="2" t="n"/>
      <c r="N493" s="2" t="n"/>
      <c r="T493" s="2" t="n"/>
      <c r="Z493" s="2" t="n"/>
      <c r="AF493" s="2" t="n"/>
      <c r="AL493" s="2" t="n"/>
      <c r="AR493" s="2" t="n"/>
      <c r="AS493" s="10" t="n"/>
      <c r="AT493" s="10" t="n"/>
      <c r="AU493" s="10" t="n"/>
      <c r="AV493" s="10" t="n"/>
      <c r="AW493" s="3" t="n"/>
    </row>
    <row r="494">
      <c r="B494" s="2" t="n"/>
      <c r="H494" s="2" t="n"/>
      <c r="N494" s="2" t="n"/>
      <c r="T494" s="2" t="n"/>
      <c r="Z494" s="2" t="n"/>
      <c r="AF494" s="2" t="n"/>
      <c r="AL494" s="2" t="n"/>
      <c r="AR494" s="2" t="n"/>
      <c r="AS494" s="10" t="n"/>
      <c r="AT494" s="10" t="n"/>
      <c r="AU494" s="10" t="n"/>
      <c r="AV494" s="10" t="n"/>
      <c r="AW494" s="3" t="n"/>
    </row>
    <row r="495">
      <c r="B495" s="2" t="n"/>
      <c r="H495" s="2" t="n"/>
      <c r="N495" s="2" t="n"/>
      <c r="T495" s="2" t="n"/>
      <c r="Z495" s="2" t="n"/>
      <c r="AF495" s="2" t="n"/>
      <c r="AL495" s="2" t="n"/>
      <c r="AR495" s="2" t="n"/>
      <c r="AS495" s="10" t="n"/>
      <c r="AT495" s="10" t="n"/>
      <c r="AU495" s="10" t="n"/>
      <c r="AV495" s="10" t="n"/>
      <c r="AW495" s="3" t="n"/>
    </row>
    <row r="496">
      <c r="B496" s="2" t="n"/>
      <c r="H496" s="2" t="n"/>
      <c r="N496" s="2" t="n"/>
      <c r="T496" s="2" t="n"/>
      <c r="Z496" s="2" t="n"/>
      <c r="AF496" s="2" t="n"/>
      <c r="AL496" s="2" t="n"/>
      <c r="AR496" s="2" t="n"/>
      <c r="AS496" s="10" t="n"/>
      <c r="AT496" s="10" t="n"/>
      <c r="AU496" s="10" t="n"/>
      <c r="AV496" s="10" t="n"/>
      <c r="AW496" s="3" t="n"/>
    </row>
    <row r="497">
      <c r="B497" s="2" t="n"/>
      <c r="H497" s="2" t="n"/>
      <c r="N497" s="2" t="n"/>
      <c r="T497" s="2" t="n"/>
      <c r="Z497" s="2" t="n"/>
      <c r="AF497" s="2" t="n"/>
      <c r="AL497" s="2" t="n"/>
      <c r="AR497" s="2" t="n"/>
      <c r="AS497" s="10" t="n"/>
      <c r="AT497" s="10" t="n"/>
      <c r="AU497" s="10" t="n"/>
      <c r="AV497" s="10" t="n"/>
      <c r="AW497" s="3" t="n"/>
    </row>
    <row r="498">
      <c r="B498" s="2" t="n"/>
      <c r="H498" s="2" t="n"/>
      <c r="N498" s="2" t="n"/>
      <c r="T498" s="2" t="n"/>
      <c r="Z498" s="2" t="n"/>
      <c r="AF498" s="2" t="n"/>
      <c r="AL498" s="2" t="n"/>
      <c r="AR498" s="2" t="n"/>
      <c r="AS498" s="10" t="n"/>
      <c r="AT498" s="10" t="n"/>
      <c r="AU498" s="10" t="n"/>
      <c r="AV498" s="10" t="n"/>
      <c r="AW498" s="3" t="n"/>
    </row>
    <row r="499">
      <c r="B499" s="2" t="n"/>
      <c r="H499" s="2" t="n"/>
      <c r="N499" s="2" t="n"/>
      <c r="T499" s="2" t="n"/>
      <c r="Z499" s="2" t="n"/>
      <c r="AF499" s="2" t="n"/>
      <c r="AL499" s="2" t="n"/>
      <c r="AR499" s="2" t="n"/>
      <c r="AS499" s="10" t="n"/>
      <c r="AT499" s="10" t="n"/>
      <c r="AU499" s="10" t="n"/>
      <c r="AV499" s="10" t="n"/>
      <c r="AW499" s="3" t="n"/>
    </row>
    <row r="500">
      <c r="B500" s="2" t="n"/>
      <c r="H500" s="2" t="n"/>
      <c r="N500" s="2" t="n"/>
      <c r="T500" s="2" t="n"/>
      <c r="Z500" s="2" t="n"/>
      <c r="AF500" s="2" t="n"/>
      <c r="AL500" s="2" t="n"/>
      <c r="AR500" s="2" t="n"/>
      <c r="AS500" s="10" t="n"/>
      <c r="AT500" s="10" t="n"/>
      <c r="AU500" s="10" t="n"/>
      <c r="AV500" s="10" t="n"/>
      <c r="AW500" s="3" t="n"/>
    </row>
    <row r="501">
      <c r="B501" s="2" t="n"/>
      <c r="H501" s="2" t="n"/>
      <c r="N501" s="2" t="n"/>
      <c r="T501" s="2" t="n"/>
      <c r="Z501" s="2" t="n"/>
      <c r="AF501" s="2" t="n"/>
      <c r="AL501" s="2" t="n"/>
      <c r="AR501" s="2" t="n"/>
      <c r="AS501" s="10" t="n"/>
      <c r="AT501" s="10" t="n"/>
      <c r="AU501" s="10" t="n"/>
      <c r="AV501" s="10" t="n"/>
      <c r="AW501" s="3" t="n"/>
    </row>
    <row r="502">
      <c r="B502" s="2" t="n"/>
      <c r="H502" s="2" t="n"/>
      <c r="N502" s="2" t="n"/>
      <c r="T502" s="2" t="n"/>
      <c r="Z502" s="2" t="n"/>
      <c r="AF502" s="2" t="n"/>
      <c r="AL502" s="2" t="n"/>
      <c r="AR502" s="2" t="n"/>
      <c r="AS502" s="10" t="n"/>
      <c r="AT502" s="10" t="n"/>
      <c r="AU502" s="10" t="n"/>
      <c r="AV502" s="10" t="n"/>
      <c r="AW502" s="3" t="n"/>
    </row>
    <row r="503">
      <c r="B503" s="2" t="n"/>
      <c r="H503" s="2" t="n"/>
      <c r="N503" s="2" t="n"/>
      <c r="T503" s="2" t="n"/>
      <c r="Z503" s="2" t="n"/>
      <c r="AF503" s="2" t="n"/>
      <c r="AL503" s="2" t="n"/>
      <c r="AR503" s="2" t="n"/>
      <c r="AS503" s="10" t="n"/>
      <c r="AT503" s="10" t="n"/>
      <c r="AU503" s="10" t="n"/>
      <c r="AV503" s="10" t="n"/>
      <c r="AW503" s="3" t="n"/>
    </row>
    <row r="504">
      <c r="B504" s="2" t="n"/>
      <c r="H504" s="2" t="n"/>
      <c r="N504" s="2" t="n"/>
      <c r="T504" s="2" t="n"/>
      <c r="Z504" s="2" t="n"/>
      <c r="AF504" s="2" t="n"/>
      <c r="AL504" s="2" t="n"/>
      <c r="AR504" s="2" t="n"/>
      <c r="AS504" s="10" t="n"/>
      <c r="AT504" s="10" t="n"/>
      <c r="AU504" s="10" t="n"/>
      <c r="AV504" s="10" t="n"/>
      <c r="AW504" s="3" t="n"/>
    </row>
    <row r="505">
      <c r="B505" s="2" t="n"/>
      <c r="H505" s="2" t="n"/>
      <c r="N505" s="2" t="n"/>
      <c r="T505" s="2" t="n"/>
      <c r="Z505" s="2" t="n"/>
      <c r="AF505" s="2" t="n"/>
      <c r="AL505" s="2" t="n"/>
      <c r="AR505" s="2" t="n"/>
      <c r="AS505" s="10" t="n"/>
      <c r="AT505" s="10" t="n"/>
      <c r="AU505" s="10" t="n"/>
      <c r="AV505" s="10" t="n"/>
      <c r="AW505" s="3" t="n"/>
    </row>
    <row r="506">
      <c r="B506" s="2" t="n"/>
      <c r="H506" s="2" t="n"/>
      <c r="N506" s="2" t="n"/>
      <c r="T506" s="2" t="n"/>
      <c r="Z506" s="2" t="n"/>
      <c r="AF506" s="2" t="n"/>
      <c r="AL506" s="2" t="n"/>
      <c r="AR506" s="2" t="n"/>
      <c r="AS506" s="10" t="n"/>
      <c r="AT506" s="10" t="n"/>
      <c r="AU506" s="10" t="n"/>
      <c r="AV506" s="10" t="n"/>
      <c r="AW506" s="3" t="n"/>
    </row>
    <row r="507">
      <c r="B507" s="2" t="n"/>
      <c r="H507" s="2" t="n"/>
      <c r="N507" s="2" t="n"/>
      <c r="T507" s="2" t="n"/>
      <c r="Z507" s="2" t="n"/>
      <c r="AF507" s="2" t="n"/>
      <c r="AL507" s="2" t="n"/>
      <c r="AR507" s="2" t="n"/>
      <c r="AS507" s="10" t="n"/>
      <c r="AT507" s="10" t="n"/>
      <c r="AU507" s="10" t="n"/>
      <c r="AV507" s="10" t="n"/>
      <c r="AW507" s="3" t="n"/>
    </row>
    <row r="508">
      <c r="B508" s="2" t="n"/>
      <c r="H508" s="2" t="n"/>
      <c r="N508" s="2" t="n"/>
      <c r="T508" s="2" t="n"/>
      <c r="Z508" s="2" t="n"/>
      <c r="AF508" s="2" t="n"/>
      <c r="AL508" s="2" t="n"/>
      <c r="AR508" s="2" t="n"/>
      <c r="AS508" s="10" t="n"/>
      <c r="AT508" s="10" t="n"/>
      <c r="AU508" s="10" t="n"/>
      <c r="AV508" s="10" t="n"/>
      <c r="AW508" s="3" t="n"/>
    </row>
    <row r="509">
      <c r="B509" s="2" t="n"/>
      <c r="H509" s="2" t="n"/>
      <c r="N509" s="2" t="n"/>
      <c r="T509" s="2" t="n"/>
      <c r="Z509" s="2" t="n"/>
      <c r="AF509" s="2" t="n"/>
      <c r="AL509" s="2" t="n"/>
      <c r="AR509" s="2" t="n"/>
      <c r="AS509" s="10" t="n"/>
      <c r="AT509" s="10" t="n"/>
      <c r="AU509" s="10" t="n"/>
      <c r="AV509" s="10" t="n"/>
      <c r="AW509" s="3" t="n"/>
    </row>
    <row r="510">
      <c r="B510" s="2" t="n"/>
      <c r="H510" s="2" t="n"/>
      <c r="N510" s="2" t="n"/>
      <c r="T510" s="2" t="n"/>
      <c r="Z510" s="2" t="n"/>
      <c r="AF510" s="2" t="n"/>
      <c r="AL510" s="2" t="n"/>
      <c r="AR510" s="2" t="n"/>
      <c r="AS510" s="10" t="n"/>
      <c r="AT510" s="10" t="n"/>
      <c r="AU510" s="10" t="n"/>
      <c r="AV510" s="10" t="n"/>
      <c r="AW510" s="3" t="n"/>
    </row>
    <row r="511">
      <c r="B511" s="2" t="n"/>
      <c r="H511" s="2" t="n"/>
      <c r="N511" s="2" t="n"/>
      <c r="T511" s="2" t="n"/>
      <c r="Z511" s="2" t="n"/>
      <c r="AF511" s="2" t="n"/>
      <c r="AL511" s="2" t="n"/>
      <c r="AR511" s="2" t="n"/>
      <c r="AS511" s="10" t="n"/>
      <c r="AT511" s="10" t="n"/>
      <c r="AU511" s="10" t="n"/>
      <c r="AV511" s="10" t="n"/>
      <c r="AW511" s="3" t="n"/>
    </row>
    <row r="512">
      <c r="B512" s="2" t="n"/>
      <c r="H512" s="2" t="n"/>
      <c r="N512" s="2" t="n"/>
      <c r="T512" s="2" t="n"/>
      <c r="Z512" s="2" t="n"/>
      <c r="AF512" s="2" t="n"/>
      <c r="AL512" s="2" t="n"/>
      <c r="AR512" s="2" t="n"/>
      <c r="AS512" s="10" t="n"/>
      <c r="AT512" s="10" t="n"/>
      <c r="AU512" s="10" t="n"/>
      <c r="AV512" s="10" t="n"/>
      <c r="AW512" s="3" t="n"/>
    </row>
    <row r="513">
      <c r="B513" s="2" t="n"/>
      <c r="H513" s="2" t="n"/>
      <c r="N513" s="2" t="n"/>
      <c r="T513" s="2" t="n"/>
      <c r="Z513" s="2" t="n"/>
      <c r="AF513" s="2" t="n"/>
      <c r="AL513" s="2" t="n"/>
      <c r="AR513" s="2" t="n"/>
      <c r="AS513" s="10" t="n"/>
      <c r="AT513" s="10" t="n"/>
      <c r="AU513" s="10" t="n"/>
      <c r="AV513" s="10" t="n"/>
      <c r="AW513" s="3" t="n"/>
    </row>
    <row r="514">
      <c r="B514" s="2" t="n"/>
      <c r="H514" s="2" t="n"/>
      <c r="N514" s="2" t="n"/>
      <c r="T514" s="2" t="n"/>
      <c r="Z514" s="2" t="n"/>
      <c r="AF514" s="2" t="n"/>
      <c r="AL514" s="2" t="n"/>
      <c r="AR514" s="2" t="n"/>
      <c r="AS514" s="10" t="n"/>
      <c r="AT514" s="10" t="n"/>
      <c r="AU514" s="10" t="n"/>
      <c r="AV514" s="10" t="n"/>
      <c r="AW514" s="3" t="n"/>
    </row>
    <row r="515">
      <c r="B515" s="2" t="n"/>
      <c r="H515" s="2" t="n"/>
      <c r="N515" s="2" t="n"/>
      <c r="T515" s="2" t="n"/>
      <c r="Z515" s="2" t="n"/>
      <c r="AF515" s="2" t="n"/>
      <c r="AL515" s="2" t="n"/>
      <c r="AR515" s="2" t="n"/>
      <c r="AS515" s="10" t="n"/>
      <c r="AT515" s="10" t="n"/>
      <c r="AU515" s="10" t="n"/>
      <c r="AV515" s="10" t="n"/>
      <c r="AW515" s="3" t="n"/>
    </row>
    <row r="516">
      <c r="B516" s="2" t="n"/>
      <c r="H516" s="2" t="n"/>
      <c r="N516" s="2" t="n"/>
      <c r="T516" s="2" t="n"/>
      <c r="Z516" s="2" t="n"/>
      <c r="AF516" s="2" t="n"/>
      <c r="AL516" s="2" t="n"/>
      <c r="AR516" s="2" t="n"/>
      <c r="AS516" s="10" t="n"/>
      <c r="AT516" s="10" t="n"/>
      <c r="AU516" s="10" t="n"/>
      <c r="AV516" s="10" t="n"/>
      <c r="AW516" s="3" t="n"/>
    </row>
    <row r="517">
      <c r="B517" s="2" t="n"/>
      <c r="H517" s="2" t="n"/>
      <c r="N517" s="2" t="n"/>
      <c r="T517" s="2" t="n"/>
      <c r="Z517" s="2" t="n"/>
      <c r="AF517" s="2" t="n"/>
      <c r="AL517" s="2" t="n"/>
      <c r="AR517" s="2" t="n"/>
      <c r="AS517" s="10" t="n"/>
      <c r="AT517" s="10" t="n"/>
      <c r="AU517" s="10" t="n"/>
      <c r="AV517" s="10" t="n"/>
      <c r="AW517" s="3" t="n"/>
    </row>
    <row r="518">
      <c r="B518" s="2" t="n"/>
      <c r="H518" s="2" t="n"/>
      <c r="N518" s="2" t="n"/>
      <c r="T518" s="2" t="n"/>
      <c r="Z518" s="2" t="n"/>
      <c r="AF518" s="2" t="n"/>
      <c r="AL518" s="2" t="n"/>
      <c r="AR518" s="2" t="n"/>
      <c r="AS518" s="10" t="n"/>
      <c r="AT518" s="10" t="n"/>
      <c r="AU518" s="10" t="n"/>
      <c r="AV518" s="10" t="n"/>
      <c r="AW518" s="3" t="n"/>
    </row>
    <row r="519">
      <c r="B519" s="2" t="n"/>
      <c r="H519" s="2" t="n"/>
      <c r="N519" s="2" t="n"/>
      <c r="T519" s="2" t="n"/>
      <c r="Z519" s="2" t="n"/>
      <c r="AF519" s="2" t="n"/>
      <c r="AL519" s="2" t="n"/>
      <c r="AR519" s="2" t="n"/>
      <c r="AS519" s="10" t="n"/>
      <c r="AT519" s="10" t="n"/>
      <c r="AU519" s="10" t="n"/>
      <c r="AV519" s="10" t="n"/>
      <c r="AW519" s="3" t="n"/>
    </row>
    <row r="520">
      <c r="B520" s="2" t="n"/>
      <c r="H520" s="2" t="n"/>
      <c r="N520" s="2" t="n"/>
      <c r="T520" s="2" t="n"/>
      <c r="Z520" s="2" t="n"/>
      <c r="AF520" s="2" t="n"/>
      <c r="AL520" s="2" t="n"/>
      <c r="AR520" s="2" t="n"/>
      <c r="AS520" s="10" t="n"/>
      <c r="AT520" s="10" t="n"/>
      <c r="AU520" s="10" t="n"/>
      <c r="AV520" s="10" t="n"/>
      <c r="AW520" s="3" t="n"/>
    </row>
    <row r="521">
      <c r="B521" s="2" t="n"/>
      <c r="H521" s="2" t="n"/>
      <c r="N521" s="2" t="n"/>
      <c r="T521" s="2" t="n"/>
      <c r="Z521" s="2" t="n"/>
      <c r="AF521" s="2" t="n"/>
      <c r="AL521" s="2" t="n"/>
      <c r="AR521" s="2" t="n"/>
      <c r="AS521" s="10" t="n"/>
      <c r="AT521" s="10" t="n"/>
      <c r="AU521" s="10" t="n"/>
      <c r="AV521" s="10" t="n"/>
      <c r="AW521" s="3" t="n"/>
    </row>
    <row r="522">
      <c r="B522" s="2" t="n"/>
      <c r="H522" s="2" t="n"/>
      <c r="N522" s="2" t="n"/>
      <c r="T522" s="2" t="n"/>
      <c r="Z522" s="2" t="n"/>
      <c r="AF522" s="2" t="n"/>
      <c r="AL522" s="2" t="n"/>
      <c r="AR522" s="2" t="n"/>
      <c r="AS522" s="10" t="n"/>
      <c r="AT522" s="10" t="n"/>
      <c r="AU522" s="10" t="n"/>
      <c r="AV522" s="10" t="n"/>
      <c r="AW522" s="3" t="n"/>
    </row>
    <row r="523">
      <c r="B523" s="2" t="n"/>
      <c r="H523" s="2" t="n"/>
      <c r="N523" s="2" t="n"/>
      <c r="T523" s="2" t="n"/>
      <c r="Z523" s="2" t="n"/>
      <c r="AF523" s="2" t="n"/>
      <c r="AL523" s="2" t="n"/>
      <c r="AR523" s="2" t="n"/>
      <c r="AS523" s="10" t="n"/>
      <c r="AT523" s="10" t="n"/>
      <c r="AU523" s="10" t="n"/>
      <c r="AV523" s="10" t="n"/>
      <c r="AW523" s="3" t="n"/>
    </row>
    <row r="524">
      <c r="B524" s="2" t="n"/>
      <c r="H524" s="2" t="n"/>
      <c r="N524" s="2" t="n"/>
      <c r="T524" s="2" t="n"/>
      <c r="Z524" s="2" t="n"/>
      <c r="AF524" s="2" t="n"/>
      <c r="AL524" s="2" t="n"/>
      <c r="AR524" s="2" t="n"/>
      <c r="AS524" s="10" t="n"/>
      <c r="AT524" s="10" t="n"/>
      <c r="AU524" s="10" t="n"/>
      <c r="AV524" s="10" t="n"/>
      <c r="AW524" s="3" t="n"/>
    </row>
    <row r="525">
      <c r="B525" s="2" t="n"/>
      <c r="H525" s="2" t="n"/>
      <c r="N525" s="2" t="n"/>
      <c r="T525" s="2" t="n"/>
      <c r="Z525" s="2" t="n"/>
      <c r="AF525" s="2" t="n"/>
      <c r="AL525" s="2" t="n"/>
      <c r="AR525" s="2" t="n"/>
      <c r="AS525" s="10" t="n"/>
      <c r="AT525" s="10" t="n"/>
      <c r="AU525" s="10" t="n"/>
      <c r="AV525" s="10" t="n"/>
      <c r="AW525" s="3" t="n"/>
    </row>
    <row r="526">
      <c r="B526" s="2" t="n"/>
      <c r="H526" s="2" t="n"/>
      <c r="N526" s="2" t="n"/>
      <c r="T526" s="2" t="n"/>
      <c r="Z526" s="2" t="n"/>
      <c r="AF526" s="2" t="n"/>
      <c r="AL526" s="2" t="n"/>
      <c r="AR526" s="2" t="n"/>
      <c r="AS526" s="10" t="n"/>
      <c r="AT526" s="10" t="n"/>
      <c r="AU526" s="10" t="n"/>
      <c r="AV526" s="10" t="n"/>
      <c r="AW526" s="3" t="n"/>
    </row>
    <row r="527">
      <c r="B527" s="2" t="n"/>
      <c r="H527" s="2" t="n"/>
      <c r="N527" s="2" t="n"/>
      <c r="T527" s="2" t="n"/>
      <c r="Z527" s="2" t="n"/>
      <c r="AF527" s="2" t="n"/>
      <c r="AL527" s="2" t="n"/>
      <c r="AR527" s="2" t="n"/>
      <c r="AS527" s="10" t="n"/>
      <c r="AT527" s="10" t="n"/>
      <c r="AU527" s="10" t="n"/>
      <c r="AV527" s="10" t="n"/>
      <c r="AW527" s="3" t="n"/>
    </row>
    <row r="528">
      <c r="B528" s="2" t="n"/>
      <c r="H528" s="2" t="n"/>
      <c r="N528" s="2" t="n"/>
      <c r="T528" s="2" t="n"/>
      <c r="Z528" s="2" t="n"/>
      <c r="AF528" s="2" t="n"/>
      <c r="AL528" s="2" t="n"/>
      <c r="AR528" s="2" t="n"/>
      <c r="AS528" s="10" t="n"/>
      <c r="AT528" s="10" t="n"/>
      <c r="AU528" s="10" t="n"/>
      <c r="AV528" s="10" t="n"/>
      <c r="AW528" s="3" t="n"/>
    </row>
    <row r="529">
      <c r="B529" s="2" t="n"/>
      <c r="H529" s="2" t="n"/>
      <c r="N529" s="2" t="n"/>
      <c r="T529" s="2" t="n"/>
      <c r="Z529" s="2" t="n"/>
      <c r="AF529" s="2" t="n"/>
      <c r="AL529" s="2" t="n"/>
      <c r="AR529" s="2" t="n"/>
      <c r="AS529" s="10" t="n"/>
      <c r="AT529" s="10" t="n"/>
      <c r="AU529" s="10" t="n"/>
      <c r="AV529" s="10" t="n"/>
      <c r="AW529" s="3" t="n"/>
    </row>
    <row r="530">
      <c r="B530" s="2" t="n"/>
      <c r="H530" s="2" t="n"/>
      <c r="N530" s="2" t="n"/>
      <c r="T530" s="2" t="n"/>
      <c r="Z530" s="2" t="n"/>
      <c r="AF530" s="2" t="n"/>
      <c r="AL530" s="2" t="n"/>
      <c r="AR530" s="2" t="n"/>
      <c r="AS530" s="10" t="n"/>
      <c r="AT530" s="10" t="n"/>
      <c r="AU530" s="10" t="n"/>
      <c r="AV530" s="10" t="n"/>
      <c r="AW530" s="3" t="n"/>
    </row>
    <row r="531">
      <c r="B531" s="2" t="n"/>
      <c r="H531" s="2" t="n"/>
      <c r="N531" s="2" t="n"/>
      <c r="T531" s="2" t="n"/>
      <c r="Z531" s="2" t="n"/>
      <c r="AF531" s="2" t="n"/>
      <c r="AL531" s="2" t="n"/>
      <c r="AR531" s="2" t="n"/>
      <c r="AS531" s="10" t="n"/>
      <c r="AT531" s="10" t="n"/>
      <c r="AU531" s="10" t="n"/>
      <c r="AV531" s="10" t="n"/>
      <c r="AW531" s="3" t="n"/>
    </row>
    <row r="532">
      <c r="B532" s="2" t="n"/>
      <c r="H532" s="2" t="n"/>
      <c r="N532" s="2" t="n"/>
      <c r="T532" s="2" t="n"/>
      <c r="Z532" s="2" t="n"/>
      <c r="AF532" s="2" t="n"/>
      <c r="AL532" s="2" t="n"/>
      <c r="AR532" s="2" t="n"/>
      <c r="AS532" s="10" t="n"/>
      <c r="AT532" s="10" t="n"/>
      <c r="AU532" s="10" t="n"/>
      <c r="AV532" s="10" t="n"/>
      <c r="AW532" s="3" t="n"/>
    </row>
    <row r="533">
      <c r="B533" s="2" t="n"/>
      <c r="H533" s="2" t="n"/>
      <c r="N533" s="2" t="n"/>
      <c r="T533" s="2" t="n"/>
      <c r="Z533" s="2" t="n"/>
      <c r="AF533" s="2" t="n"/>
      <c r="AL533" s="2" t="n"/>
      <c r="AR533" s="2" t="n"/>
      <c r="AS533" s="10" t="n"/>
      <c r="AT533" s="10" t="n"/>
      <c r="AU533" s="10" t="n"/>
      <c r="AV533" s="10" t="n"/>
      <c r="AW533" s="3" t="n"/>
    </row>
    <row r="534">
      <c r="B534" s="2" t="n"/>
      <c r="H534" s="2" t="n"/>
      <c r="N534" s="2" t="n"/>
      <c r="T534" s="2" t="n"/>
      <c r="Z534" s="2" t="n"/>
      <c r="AF534" s="2" t="n"/>
      <c r="AL534" s="2" t="n"/>
      <c r="AR534" s="2" t="n"/>
      <c r="AS534" s="10" t="n"/>
      <c r="AT534" s="10" t="n"/>
      <c r="AU534" s="10" t="n"/>
      <c r="AV534" s="10" t="n"/>
      <c r="AW534" s="3" t="n"/>
    </row>
    <row r="535">
      <c r="B535" s="2" t="n"/>
      <c r="H535" s="2" t="n"/>
      <c r="N535" s="2" t="n"/>
      <c r="T535" s="2" t="n"/>
      <c r="Z535" s="2" t="n"/>
      <c r="AF535" s="2" t="n"/>
      <c r="AL535" s="2" t="n"/>
      <c r="AR535" s="2" t="n"/>
      <c r="AS535" s="10" t="n"/>
      <c r="AT535" s="10" t="n"/>
      <c r="AU535" s="10" t="n"/>
      <c r="AV535" s="10" t="n"/>
      <c r="AW535" s="3" t="n"/>
    </row>
    <row r="536">
      <c r="B536" s="2" t="n"/>
      <c r="H536" s="2" t="n"/>
      <c r="N536" s="2" t="n"/>
      <c r="T536" s="2" t="n"/>
      <c r="Z536" s="2" t="n"/>
      <c r="AF536" s="2" t="n"/>
      <c r="AL536" s="2" t="n"/>
      <c r="AR536" s="2" t="n"/>
      <c r="AS536" s="10" t="n"/>
      <c r="AT536" s="10" t="n"/>
      <c r="AU536" s="10" t="n"/>
      <c r="AV536" s="10" t="n"/>
      <c r="AW536" s="3" t="n"/>
    </row>
    <row r="537">
      <c r="B537" s="2" t="n"/>
      <c r="H537" s="2" t="n"/>
      <c r="N537" s="2" t="n"/>
      <c r="T537" s="2" t="n"/>
      <c r="Z537" s="2" t="n"/>
      <c r="AF537" s="2" t="n"/>
      <c r="AL537" s="2" t="n"/>
      <c r="AR537" s="2" t="n"/>
      <c r="AS537" s="10" t="n"/>
      <c r="AT537" s="10" t="n"/>
      <c r="AU537" s="10" t="n"/>
      <c r="AV537" s="10" t="n"/>
      <c r="AW537" s="3" t="n"/>
    </row>
    <row r="538">
      <c r="B538" s="2" t="n"/>
      <c r="H538" s="2" t="n"/>
      <c r="N538" s="2" t="n"/>
      <c r="T538" s="2" t="n"/>
      <c r="Z538" s="2" t="n"/>
      <c r="AF538" s="2" t="n"/>
      <c r="AL538" s="2" t="n"/>
      <c r="AR538" s="2" t="n"/>
      <c r="AS538" s="10" t="n"/>
      <c r="AT538" s="10" t="n"/>
      <c r="AU538" s="10" t="n"/>
      <c r="AV538" s="10" t="n"/>
      <c r="AW538" s="3" t="n"/>
    </row>
    <row r="539">
      <c r="B539" s="2" t="n"/>
      <c r="H539" s="2" t="n"/>
      <c r="N539" s="2" t="n"/>
      <c r="T539" s="2" t="n"/>
      <c r="Z539" s="2" t="n"/>
      <c r="AF539" s="2" t="n"/>
      <c r="AL539" s="2" t="n"/>
      <c r="AR539" s="2" t="n"/>
      <c r="AS539" s="10" t="n"/>
      <c r="AT539" s="10" t="n"/>
      <c r="AU539" s="10" t="n"/>
      <c r="AV539" s="10" t="n"/>
      <c r="AW539" s="3" t="n"/>
    </row>
    <row r="540">
      <c r="B540" s="2" t="n"/>
      <c r="H540" s="2" t="n"/>
      <c r="N540" s="2" t="n"/>
      <c r="T540" s="2" t="n"/>
      <c r="Z540" s="2" t="n"/>
      <c r="AF540" s="2" t="n"/>
      <c r="AL540" s="2" t="n"/>
      <c r="AR540" s="2" t="n"/>
      <c r="AS540" s="10" t="n"/>
      <c r="AT540" s="10" t="n"/>
      <c r="AU540" s="10" t="n"/>
      <c r="AV540" s="10" t="n"/>
      <c r="AW540" s="3" t="n"/>
    </row>
    <row r="541">
      <c r="B541" s="2" t="n"/>
      <c r="H541" s="2" t="n"/>
      <c r="N541" s="2" t="n"/>
      <c r="T541" s="2" t="n"/>
      <c r="Z541" s="2" t="n"/>
      <c r="AF541" s="2" t="n"/>
      <c r="AL541" s="2" t="n"/>
      <c r="AR541" s="2" t="n"/>
      <c r="AS541" s="10" t="n"/>
      <c r="AT541" s="10" t="n"/>
      <c r="AU541" s="10" t="n"/>
      <c r="AV541" s="10" t="n"/>
      <c r="AW541" s="3" t="n"/>
    </row>
    <row r="542">
      <c r="B542" s="2" t="n"/>
      <c r="H542" s="2" t="n"/>
      <c r="N542" s="2" t="n"/>
      <c r="T542" s="2" t="n"/>
      <c r="Z542" s="2" t="n"/>
      <c r="AF542" s="2" t="n"/>
      <c r="AL542" s="2" t="n"/>
      <c r="AR542" s="2" t="n"/>
      <c r="AS542" s="10" t="n"/>
      <c r="AT542" s="10" t="n"/>
      <c r="AU542" s="10" t="n"/>
      <c r="AV542" s="10" t="n"/>
      <c r="AW542" s="3" t="n"/>
    </row>
    <row r="543">
      <c r="B543" s="2" t="n"/>
      <c r="H543" s="2" t="n"/>
      <c r="N543" s="2" t="n"/>
      <c r="T543" s="2" t="n"/>
      <c r="Z543" s="2" t="n"/>
      <c r="AF543" s="2" t="n"/>
      <c r="AL543" s="2" t="n"/>
      <c r="AR543" s="2" t="n"/>
      <c r="AS543" s="10" t="n"/>
      <c r="AT543" s="10" t="n"/>
      <c r="AU543" s="10" t="n"/>
      <c r="AV543" s="10" t="n"/>
      <c r="AW543" s="3" t="n"/>
    </row>
    <row r="544">
      <c r="B544" s="2" t="n"/>
      <c r="H544" s="2" t="n"/>
      <c r="N544" s="2" t="n"/>
      <c r="T544" s="2" t="n"/>
      <c r="Z544" s="2" t="n"/>
      <c r="AF544" s="2" t="n"/>
      <c r="AL544" s="2" t="n"/>
      <c r="AR544" s="2" t="n"/>
      <c r="AS544" s="10" t="n"/>
      <c r="AT544" s="10" t="n"/>
      <c r="AU544" s="10" t="n"/>
      <c r="AV544" s="10" t="n"/>
      <c r="AW544" s="3" t="n"/>
    </row>
    <row r="545">
      <c r="B545" s="2" t="n"/>
      <c r="H545" s="2" t="n"/>
      <c r="N545" s="2" t="n"/>
      <c r="T545" s="2" t="n"/>
      <c r="Z545" s="2" t="n"/>
      <c r="AF545" s="2" t="n"/>
      <c r="AL545" s="2" t="n"/>
      <c r="AR545" s="2" t="n"/>
      <c r="AS545" s="10" t="n"/>
      <c r="AT545" s="10" t="n"/>
      <c r="AU545" s="10" t="n"/>
      <c r="AV545" s="10" t="n"/>
      <c r="AW545" s="3" t="n"/>
    </row>
    <row r="546">
      <c r="B546" s="2" t="n"/>
      <c r="H546" s="2" t="n"/>
      <c r="N546" s="2" t="n"/>
      <c r="T546" s="2" t="n"/>
      <c r="Z546" s="2" t="n"/>
      <c r="AF546" s="2" t="n"/>
      <c r="AL546" s="2" t="n"/>
      <c r="AR546" s="2" t="n"/>
      <c r="AS546" s="10" t="n"/>
      <c r="AT546" s="10" t="n"/>
      <c r="AU546" s="10" t="n"/>
      <c r="AV546" s="10" t="n"/>
      <c r="AW546" s="3" t="n"/>
    </row>
    <row r="547">
      <c r="B547" s="2" t="n"/>
      <c r="H547" s="2" t="n"/>
      <c r="N547" s="2" t="n"/>
      <c r="T547" s="2" t="n"/>
      <c r="Z547" s="2" t="n"/>
      <c r="AF547" s="2" t="n"/>
      <c r="AL547" s="2" t="n"/>
      <c r="AR547" s="2" t="n"/>
      <c r="AS547" s="10" t="n"/>
      <c r="AT547" s="10" t="n"/>
      <c r="AU547" s="10" t="n"/>
      <c r="AV547" s="10" t="n"/>
      <c r="AW547" s="3" t="n"/>
    </row>
    <row r="548">
      <c r="B548" s="2" t="n"/>
      <c r="H548" s="2" t="n"/>
      <c r="N548" s="2" t="n"/>
      <c r="T548" s="2" t="n"/>
      <c r="Z548" s="2" t="n"/>
      <c r="AF548" s="2" t="n"/>
      <c r="AL548" s="2" t="n"/>
      <c r="AR548" s="2" t="n"/>
      <c r="AS548" s="10" t="n"/>
      <c r="AT548" s="10" t="n"/>
      <c r="AU548" s="10" t="n"/>
      <c r="AV548" s="10" t="n"/>
      <c r="AW548" s="3" t="n"/>
    </row>
    <row r="549">
      <c r="B549" s="2" t="n"/>
      <c r="H549" s="2" t="n"/>
      <c r="N549" s="2" t="n"/>
      <c r="T549" s="2" t="n"/>
      <c r="Z549" s="2" t="n"/>
      <c r="AF549" s="2" t="n"/>
      <c r="AL549" s="2" t="n"/>
      <c r="AR549" s="2" t="n"/>
      <c r="AS549" s="10" t="n"/>
      <c r="AT549" s="10" t="n"/>
      <c r="AU549" s="10" t="n"/>
      <c r="AV549" s="10" t="n"/>
      <c r="AW549" s="3" t="n"/>
    </row>
    <row r="550">
      <c r="B550" s="2" t="n"/>
      <c r="H550" s="2" t="n"/>
      <c r="N550" s="2" t="n"/>
      <c r="T550" s="2" t="n"/>
      <c r="Z550" s="2" t="n"/>
      <c r="AF550" s="2" t="n"/>
      <c r="AL550" s="2" t="n"/>
      <c r="AR550" s="2" t="n"/>
      <c r="AS550" s="10" t="n"/>
      <c r="AT550" s="10" t="n"/>
      <c r="AU550" s="10" t="n"/>
      <c r="AV550" s="10" t="n"/>
      <c r="AW550" s="3" t="n"/>
    </row>
    <row r="551">
      <c r="B551" s="2" t="n"/>
      <c r="H551" s="2" t="n"/>
      <c r="N551" s="2" t="n"/>
      <c r="T551" s="2" t="n"/>
      <c r="Z551" s="2" t="n"/>
      <c r="AF551" s="2" t="n"/>
      <c r="AL551" s="2" t="n"/>
      <c r="AR551" s="2" t="n"/>
      <c r="AS551" s="10" t="n"/>
      <c r="AT551" s="10" t="n"/>
      <c r="AU551" s="10" t="n"/>
      <c r="AV551" s="10" t="n"/>
      <c r="AW551" s="3" t="n"/>
    </row>
    <row r="552">
      <c r="B552" s="2" t="n"/>
      <c r="H552" s="2" t="n"/>
      <c r="N552" s="2" t="n"/>
      <c r="T552" s="2" t="n"/>
      <c r="Z552" s="2" t="n"/>
      <c r="AF552" s="2" t="n"/>
      <c r="AL552" s="2" t="n"/>
      <c r="AR552" s="2" t="n"/>
      <c r="AS552" s="10" t="n"/>
      <c r="AT552" s="10" t="n"/>
      <c r="AU552" s="10" t="n"/>
      <c r="AV552" s="10" t="n"/>
      <c r="AW552" s="3" t="n"/>
    </row>
    <row r="553">
      <c r="B553" s="2" t="n"/>
      <c r="H553" s="2" t="n"/>
      <c r="N553" s="2" t="n"/>
      <c r="T553" s="2" t="n"/>
      <c r="Z553" s="2" t="n"/>
      <c r="AF553" s="2" t="n"/>
      <c r="AL553" s="2" t="n"/>
      <c r="AR553" s="2" t="n"/>
      <c r="AS553" s="10" t="n"/>
      <c r="AT553" s="10" t="n"/>
      <c r="AU553" s="10" t="n"/>
      <c r="AV553" s="10" t="n"/>
      <c r="AW553" s="3" t="n"/>
    </row>
    <row r="554">
      <c r="B554" s="2" t="n"/>
      <c r="H554" s="2" t="n"/>
      <c r="N554" s="2" t="n"/>
      <c r="T554" s="2" t="n"/>
      <c r="Z554" s="2" t="n"/>
      <c r="AF554" s="2" t="n"/>
      <c r="AL554" s="2" t="n"/>
      <c r="AR554" s="2" t="n"/>
      <c r="AS554" s="10" t="n"/>
      <c r="AT554" s="10" t="n"/>
      <c r="AU554" s="10" t="n"/>
      <c r="AV554" s="10" t="n"/>
      <c r="AW554" s="3" t="n"/>
    </row>
    <row r="555">
      <c r="B555" s="2" t="n"/>
      <c r="H555" s="2" t="n"/>
      <c r="N555" s="2" t="n"/>
      <c r="T555" s="2" t="n"/>
      <c r="Z555" s="2" t="n"/>
      <c r="AF555" s="2" t="n"/>
      <c r="AL555" s="2" t="n"/>
      <c r="AR555" s="2" t="n"/>
      <c r="AS555" s="10" t="n"/>
      <c r="AT555" s="10" t="n"/>
      <c r="AU555" s="10" t="n"/>
      <c r="AV555" s="10" t="n"/>
      <c r="AW555" s="3" t="n"/>
    </row>
    <row r="556">
      <c r="B556" s="2" t="n"/>
      <c r="H556" s="2" t="n"/>
      <c r="N556" s="2" t="n"/>
      <c r="T556" s="2" t="n"/>
      <c r="Z556" s="2" t="n"/>
      <c r="AF556" s="2" t="n"/>
      <c r="AL556" s="2" t="n"/>
      <c r="AR556" s="2" t="n"/>
      <c r="AS556" s="10" t="n"/>
      <c r="AT556" s="10" t="n"/>
      <c r="AU556" s="10" t="n"/>
      <c r="AV556" s="10" t="n"/>
      <c r="AW556" s="3" t="n"/>
    </row>
    <row r="557">
      <c r="B557" s="2" t="n"/>
      <c r="H557" s="2" t="n"/>
      <c r="N557" s="2" t="n"/>
      <c r="T557" s="2" t="n"/>
      <c r="Z557" s="2" t="n"/>
      <c r="AF557" s="2" t="n"/>
      <c r="AL557" s="2" t="n"/>
      <c r="AR557" s="2" t="n"/>
      <c r="AS557" s="10" t="n"/>
      <c r="AT557" s="10" t="n"/>
      <c r="AU557" s="10" t="n"/>
      <c r="AV557" s="10" t="n"/>
      <c r="AW557" s="3" t="n"/>
    </row>
    <row r="558">
      <c r="B558" s="2" t="n"/>
      <c r="H558" s="2" t="n"/>
      <c r="N558" s="2" t="n"/>
      <c r="T558" s="2" t="n"/>
      <c r="Z558" s="2" t="n"/>
      <c r="AF558" s="2" t="n"/>
      <c r="AL558" s="2" t="n"/>
      <c r="AR558" s="2" t="n"/>
      <c r="AS558" s="10" t="n"/>
      <c r="AT558" s="10" t="n"/>
      <c r="AU558" s="10" t="n"/>
      <c r="AV558" s="10" t="n"/>
      <c r="AW558" s="3" t="n"/>
    </row>
    <row r="559">
      <c r="B559" s="2" t="n"/>
      <c r="H559" s="2" t="n"/>
      <c r="N559" s="2" t="n"/>
      <c r="T559" s="2" t="n"/>
      <c r="Z559" s="2" t="n"/>
      <c r="AF559" s="2" t="n"/>
      <c r="AL559" s="2" t="n"/>
      <c r="AR559" s="2" t="n"/>
      <c r="AS559" s="10" t="n"/>
      <c r="AT559" s="10" t="n"/>
      <c r="AU559" s="10" t="n"/>
      <c r="AV559" s="10" t="n"/>
      <c r="AW559" s="3" t="n"/>
    </row>
    <row r="560">
      <c r="B560" s="2" t="n"/>
      <c r="H560" s="2" t="n"/>
      <c r="N560" s="2" t="n"/>
      <c r="T560" s="2" t="n"/>
      <c r="Z560" s="2" t="n"/>
      <c r="AF560" s="2" t="n"/>
      <c r="AL560" s="2" t="n"/>
      <c r="AR560" s="2" t="n"/>
      <c r="AS560" s="10" t="n"/>
      <c r="AT560" s="10" t="n"/>
      <c r="AU560" s="10" t="n"/>
      <c r="AV560" s="10" t="n"/>
      <c r="AW560" s="3" t="n"/>
    </row>
    <row r="561">
      <c r="B561" s="2" t="n"/>
      <c r="H561" s="2" t="n"/>
      <c r="N561" s="2" t="n"/>
      <c r="T561" s="2" t="n"/>
      <c r="Z561" s="2" t="n"/>
      <c r="AF561" s="2" t="n"/>
      <c r="AL561" s="2" t="n"/>
      <c r="AR561" s="2" t="n"/>
      <c r="AS561" s="10" t="n"/>
      <c r="AT561" s="10" t="n"/>
      <c r="AU561" s="10" t="n"/>
      <c r="AV561" s="10" t="n"/>
      <c r="AW561" s="3" t="n"/>
    </row>
    <row r="562">
      <c r="B562" s="2" t="n"/>
      <c r="H562" s="2" t="n"/>
      <c r="N562" s="2" t="n"/>
      <c r="T562" s="2" t="n"/>
      <c r="Z562" s="2" t="n"/>
      <c r="AF562" s="2" t="n"/>
      <c r="AL562" s="2" t="n"/>
      <c r="AR562" s="2" t="n"/>
      <c r="AS562" s="10" t="n"/>
      <c r="AT562" s="10" t="n"/>
      <c r="AU562" s="10" t="n"/>
      <c r="AV562" s="10" t="n"/>
      <c r="AW562" s="3" t="n"/>
    </row>
    <row r="563">
      <c r="B563" s="2" t="n"/>
      <c r="H563" s="2" t="n"/>
      <c r="N563" s="2" t="n"/>
      <c r="T563" s="2" t="n"/>
      <c r="Z563" s="2" t="n"/>
      <c r="AF563" s="2" t="n"/>
      <c r="AL563" s="2" t="n"/>
      <c r="AR563" s="2" t="n"/>
      <c r="AS563" s="10" t="n"/>
      <c r="AT563" s="10" t="n"/>
      <c r="AU563" s="10" t="n"/>
      <c r="AV563" s="10" t="n"/>
      <c r="AW563" s="3" t="n"/>
    </row>
    <row r="564">
      <c r="B564" s="2" t="n"/>
      <c r="H564" s="2" t="n"/>
      <c r="N564" s="2" t="n"/>
      <c r="T564" s="2" t="n"/>
      <c r="Z564" s="2" t="n"/>
      <c r="AF564" s="2" t="n"/>
      <c r="AL564" s="2" t="n"/>
      <c r="AR564" s="2" t="n"/>
      <c r="AS564" s="10" t="n"/>
      <c r="AT564" s="10" t="n"/>
      <c r="AU564" s="10" t="n"/>
      <c r="AV564" s="10" t="n"/>
      <c r="AW564" s="3" t="n"/>
    </row>
    <row r="565">
      <c r="B565" s="2" t="n"/>
      <c r="H565" s="2" t="n"/>
      <c r="N565" s="2" t="n"/>
      <c r="T565" s="2" t="n"/>
      <c r="Z565" s="2" t="n"/>
      <c r="AF565" s="2" t="n"/>
      <c r="AL565" s="2" t="n"/>
      <c r="AR565" s="2" t="n"/>
      <c r="AS565" s="10" t="n"/>
      <c r="AT565" s="10" t="n"/>
      <c r="AU565" s="10" t="n"/>
      <c r="AV565" s="10" t="n"/>
      <c r="AW565" s="3" t="n"/>
    </row>
    <row r="566">
      <c r="B566" s="2" t="n"/>
      <c r="H566" s="2" t="n"/>
      <c r="N566" s="2" t="n"/>
      <c r="T566" s="2" t="n"/>
      <c r="Z566" s="2" t="n"/>
      <c r="AF566" s="2" t="n"/>
      <c r="AL566" s="2" t="n"/>
      <c r="AR566" s="2" t="n"/>
      <c r="AS566" s="10" t="n"/>
      <c r="AT566" s="10" t="n"/>
      <c r="AU566" s="10" t="n"/>
      <c r="AV566" s="10" t="n"/>
      <c r="AW566" s="3" t="n"/>
    </row>
    <row r="567">
      <c r="B567" s="2" t="n"/>
      <c r="H567" s="2" t="n"/>
      <c r="N567" s="2" t="n"/>
      <c r="T567" s="2" t="n"/>
      <c r="Z567" s="2" t="n"/>
      <c r="AF567" s="2" t="n"/>
      <c r="AL567" s="2" t="n"/>
      <c r="AR567" s="2" t="n"/>
      <c r="AS567" s="10" t="n"/>
      <c r="AT567" s="10" t="n"/>
      <c r="AU567" s="10" t="n"/>
      <c r="AV567" s="10" t="n"/>
      <c r="AW567" s="3" t="n"/>
    </row>
    <row r="568">
      <c r="B568" s="2" t="n"/>
      <c r="H568" s="2" t="n"/>
      <c r="N568" s="2" t="n"/>
      <c r="T568" s="2" t="n"/>
      <c r="Z568" s="2" t="n"/>
      <c r="AF568" s="2" t="n"/>
      <c r="AL568" s="2" t="n"/>
      <c r="AR568" s="2" t="n"/>
      <c r="AS568" s="10" t="n"/>
      <c r="AT568" s="10" t="n"/>
      <c r="AU568" s="10" t="n"/>
      <c r="AV568" s="10" t="n"/>
      <c r="AW568" s="3" t="n"/>
    </row>
    <row r="569">
      <c r="B569" s="2" t="n"/>
      <c r="H569" s="2" t="n"/>
      <c r="N569" s="2" t="n"/>
      <c r="T569" s="2" t="n"/>
      <c r="Z569" s="2" t="n"/>
      <c r="AF569" s="2" t="n"/>
      <c r="AL569" s="2" t="n"/>
      <c r="AR569" s="2" t="n"/>
      <c r="AS569" s="10" t="n"/>
      <c r="AT569" s="10" t="n"/>
      <c r="AU569" s="10" t="n"/>
      <c r="AV569" s="10" t="n"/>
      <c r="AW569" s="3" t="n"/>
    </row>
    <row r="570">
      <c r="B570" s="2" t="n"/>
      <c r="H570" s="2" t="n"/>
      <c r="N570" s="2" t="n"/>
      <c r="T570" s="2" t="n"/>
      <c r="Z570" s="2" t="n"/>
      <c r="AF570" s="2" t="n"/>
      <c r="AL570" s="2" t="n"/>
      <c r="AR570" s="2" t="n"/>
      <c r="AS570" s="10" t="n"/>
      <c r="AT570" s="10" t="n"/>
      <c r="AU570" s="10" t="n"/>
      <c r="AV570" s="10" t="n"/>
      <c r="AW570" s="3" t="n"/>
    </row>
    <row r="571">
      <c r="B571" s="2" t="n"/>
      <c r="H571" s="2" t="n"/>
      <c r="N571" s="2" t="n"/>
      <c r="T571" s="2" t="n"/>
      <c r="Z571" s="2" t="n"/>
      <c r="AF571" s="2" t="n"/>
      <c r="AL571" s="2" t="n"/>
      <c r="AR571" s="2" t="n"/>
      <c r="AS571" s="10" t="n"/>
      <c r="AT571" s="10" t="n"/>
      <c r="AU571" s="10" t="n"/>
      <c r="AV571" s="10" t="n"/>
      <c r="AW571" s="3" t="n"/>
    </row>
    <row r="572">
      <c r="B572" s="2" t="n"/>
      <c r="H572" s="2" t="n"/>
      <c r="N572" s="2" t="n"/>
      <c r="T572" s="2" t="n"/>
      <c r="Z572" s="2" t="n"/>
      <c r="AF572" s="2" t="n"/>
      <c r="AL572" s="2" t="n"/>
      <c r="AR572" s="2" t="n"/>
      <c r="AS572" s="10" t="n"/>
      <c r="AT572" s="10" t="n"/>
      <c r="AU572" s="10" t="n"/>
      <c r="AV572" s="10" t="n"/>
      <c r="AW572" s="3" t="n"/>
    </row>
    <row r="573">
      <c r="B573" s="2" t="n"/>
      <c r="H573" s="2" t="n"/>
      <c r="N573" s="2" t="n"/>
      <c r="T573" s="2" t="n"/>
      <c r="Z573" s="2" t="n"/>
      <c r="AF573" s="2" t="n"/>
      <c r="AL573" s="2" t="n"/>
      <c r="AR573" s="2" t="n"/>
      <c r="AS573" s="10" t="n"/>
      <c r="AT573" s="10" t="n"/>
      <c r="AU573" s="10" t="n"/>
      <c r="AV573" s="10" t="n"/>
      <c r="AW573" s="3" t="n"/>
    </row>
    <row r="574">
      <c r="B574" s="2" t="n"/>
      <c r="H574" s="2" t="n"/>
      <c r="N574" s="2" t="n"/>
      <c r="T574" s="2" t="n"/>
      <c r="Z574" s="2" t="n"/>
      <c r="AF574" s="2" t="n"/>
      <c r="AL574" s="2" t="n"/>
      <c r="AR574" s="2" t="n"/>
      <c r="AS574" s="10" t="n"/>
      <c r="AT574" s="10" t="n"/>
      <c r="AU574" s="10" t="n"/>
      <c r="AV574" s="10" t="n"/>
      <c r="AW574" s="3" t="n"/>
    </row>
    <row r="575">
      <c r="B575" s="2" t="n"/>
      <c r="H575" s="2" t="n"/>
      <c r="N575" s="2" t="n"/>
      <c r="T575" s="2" t="n"/>
      <c r="Z575" s="2" t="n"/>
      <c r="AF575" s="2" t="n"/>
      <c r="AL575" s="2" t="n"/>
      <c r="AR575" s="2" t="n"/>
      <c r="AS575" s="10" t="n"/>
      <c r="AT575" s="10" t="n"/>
      <c r="AU575" s="10" t="n"/>
      <c r="AV575" s="10" t="n"/>
      <c r="AW575" s="3" t="n"/>
    </row>
    <row r="576">
      <c r="B576" s="2" t="n"/>
      <c r="H576" s="2" t="n"/>
      <c r="N576" s="2" t="n"/>
      <c r="T576" s="2" t="n"/>
      <c r="Z576" s="2" t="n"/>
      <c r="AF576" s="2" t="n"/>
      <c r="AL576" s="2" t="n"/>
      <c r="AR576" s="2" t="n"/>
      <c r="AS576" s="10" t="n"/>
      <c r="AT576" s="10" t="n"/>
      <c r="AU576" s="10" t="n"/>
      <c r="AV576" s="10" t="n"/>
      <c r="AW576" s="3" t="n"/>
    </row>
    <row r="577">
      <c r="B577" s="2" t="n"/>
      <c r="H577" s="2" t="n"/>
      <c r="N577" s="2" t="n"/>
      <c r="T577" s="2" t="n"/>
      <c r="Z577" s="2" t="n"/>
      <c r="AF577" s="2" t="n"/>
      <c r="AL577" s="2" t="n"/>
      <c r="AR577" s="2" t="n"/>
      <c r="AS577" s="10" t="n"/>
      <c r="AT577" s="10" t="n"/>
      <c r="AU577" s="10" t="n"/>
      <c r="AV577" s="10" t="n"/>
      <c r="AW577" s="3" t="n"/>
    </row>
    <row r="578">
      <c r="B578" s="2" t="n"/>
      <c r="H578" s="2" t="n"/>
      <c r="N578" s="2" t="n"/>
      <c r="T578" s="2" t="n"/>
      <c r="Z578" s="2" t="n"/>
      <c r="AF578" s="2" t="n"/>
      <c r="AL578" s="2" t="n"/>
      <c r="AR578" s="2" t="n"/>
      <c r="AS578" s="10" t="n"/>
      <c r="AT578" s="10" t="n"/>
      <c r="AU578" s="10" t="n"/>
      <c r="AV578" s="10" t="n"/>
      <c r="AW578" s="3" t="n"/>
    </row>
    <row r="579">
      <c r="B579" s="2" t="n"/>
      <c r="H579" s="2" t="n"/>
      <c r="N579" s="2" t="n"/>
      <c r="T579" s="2" t="n"/>
      <c r="Z579" s="2" t="n"/>
      <c r="AF579" s="2" t="n"/>
      <c r="AL579" s="2" t="n"/>
      <c r="AR579" s="2" t="n"/>
      <c r="AS579" s="10" t="n"/>
      <c r="AT579" s="10" t="n"/>
      <c r="AU579" s="10" t="n"/>
      <c r="AV579" s="10" t="n"/>
      <c r="AW579" s="3" t="n"/>
    </row>
    <row r="580">
      <c r="B580" s="2" t="n"/>
      <c r="H580" s="2" t="n"/>
      <c r="N580" s="2" t="n"/>
      <c r="T580" s="2" t="n"/>
      <c r="Z580" s="2" t="n"/>
      <c r="AF580" s="2" t="n"/>
      <c r="AL580" s="2" t="n"/>
      <c r="AR580" s="2" t="n"/>
      <c r="AS580" s="10" t="n"/>
      <c r="AT580" s="10" t="n"/>
      <c r="AU580" s="10" t="n"/>
      <c r="AV580" s="10" t="n"/>
      <c r="AW580" s="3" t="n"/>
    </row>
    <row r="581">
      <c r="B581" s="2" t="n"/>
      <c r="H581" s="2" t="n"/>
      <c r="N581" s="2" t="n"/>
      <c r="T581" s="2" t="n"/>
      <c r="Z581" s="2" t="n"/>
      <c r="AF581" s="2" t="n"/>
      <c r="AL581" s="2" t="n"/>
      <c r="AR581" s="2" t="n"/>
      <c r="AS581" s="10" t="n"/>
      <c r="AT581" s="10" t="n"/>
      <c r="AU581" s="10" t="n"/>
      <c r="AV581" s="10" t="n"/>
      <c r="AW581" s="3" t="n"/>
    </row>
    <row r="582">
      <c r="B582" s="2" t="n"/>
      <c r="H582" s="2" t="n"/>
      <c r="N582" s="2" t="n"/>
      <c r="T582" s="2" t="n"/>
      <c r="Z582" s="2" t="n"/>
      <c r="AF582" s="2" t="n"/>
      <c r="AL582" s="2" t="n"/>
      <c r="AR582" s="2" t="n"/>
      <c r="AS582" s="10" t="n"/>
      <c r="AT582" s="10" t="n"/>
      <c r="AU582" s="10" t="n"/>
      <c r="AV582" s="10" t="n"/>
      <c r="AW582" s="3" t="n"/>
    </row>
    <row r="583">
      <c r="B583" s="2" t="n"/>
      <c r="H583" s="2" t="n"/>
      <c r="N583" s="2" t="n"/>
      <c r="T583" s="2" t="n"/>
      <c r="Z583" s="2" t="n"/>
      <c r="AF583" s="2" t="n"/>
      <c r="AL583" s="2" t="n"/>
      <c r="AR583" s="2" t="n"/>
      <c r="AS583" s="10" t="n"/>
      <c r="AT583" s="10" t="n"/>
      <c r="AU583" s="10" t="n"/>
      <c r="AV583" s="10" t="n"/>
      <c r="AW583" s="3" t="n"/>
    </row>
    <row r="584">
      <c r="B584" s="2" t="n"/>
      <c r="H584" s="2" t="n"/>
      <c r="N584" s="2" t="n"/>
      <c r="T584" s="2" t="n"/>
      <c r="Z584" s="2" t="n"/>
      <c r="AF584" s="2" t="n"/>
      <c r="AL584" s="2" t="n"/>
      <c r="AR584" s="2" t="n"/>
      <c r="AS584" s="10" t="n"/>
      <c r="AT584" s="10" t="n"/>
      <c r="AU584" s="10" t="n"/>
      <c r="AV584" s="10" t="n"/>
      <c r="AW584" s="3" t="n"/>
    </row>
    <row r="585">
      <c r="B585" s="2" t="n"/>
      <c r="H585" s="2" t="n"/>
      <c r="N585" s="2" t="n"/>
      <c r="T585" s="2" t="n"/>
      <c r="Z585" s="2" t="n"/>
      <c r="AF585" s="2" t="n"/>
      <c r="AL585" s="2" t="n"/>
      <c r="AR585" s="2" t="n"/>
      <c r="AS585" s="10" t="n"/>
      <c r="AT585" s="10" t="n"/>
      <c r="AU585" s="10" t="n"/>
      <c r="AV585" s="10" t="n"/>
      <c r="AW585" s="3" t="n"/>
    </row>
    <row r="586">
      <c r="B586" s="2" t="n"/>
      <c r="H586" s="2" t="n"/>
      <c r="N586" s="2" t="n"/>
      <c r="T586" s="2" t="n"/>
      <c r="Z586" s="2" t="n"/>
      <c r="AF586" s="2" t="n"/>
      <c r="AL586" s="2" t="n"/>
      <c r="AR586" s="2" t="n"/>
      <c r="AS586" s="10" t="n"/>
      <c r="AT586" s="10" t="n"/>
      <c r="AU586" s="10" t="n"/>
      <c r="AV586" s="10" t="n"/>
      <c r="AW586" s="3" t="n"/>
    </row>
    <row r="587">
      <c r="B587" s="2" t="n"/>
      <c r="H587" s="2" t="n"/>
      <c r="N587" s="2" t="n"/>
      <c r="T587" s="2" t="n"/>
      <c r="Z587" s="2" t="n"/>
      <c r="AF587" s="2" t="n"/>
      <c r="AL587" s="2" t="n"/>
      <c r="AR587" s="2" t="n"/>
      <c r="AS587" s="10" t="n"/>
      <c r="AT587" s="10" t="n"/>
      <c r="AU587" s="10" t="n"/>
      <c r="AV587" s="10" t="n"/>
      <c r="AW587" s="3" t="n"/>
    </row>
    <row r="588">
      <c r="B588" s="2" t="n"/>
      <c r="H588" s="2" t="n"/>
      <c r="N588" s="2" t="n"/>
      <c r="T588" s="2" t="n"/>
      <c r="Z588" s="2" t="n"/>
      <c r="AF588" s="2" t="n"/>
      <c r="AL588" s="2" t="n"/>
      <c r="AR588" s="2" t="n"/>
      <c r="AS588" s="10" t="n"/>
      <c r="AT588" s="10" t="n"/>
      <c r="AU588" s="10" t="n"/>
      <c r="AV588" s="10" t="n"/>
      <c r="AW588" s="3" t="n"/>
    </row>
    <row r="589">
      <c r="B589" s="2" t="n"/>
      <c r="H589" s="2" t="n"/>
      <c r="N589" s="2" t="n"/>
      <c r="T589" s="2" t="n"/>
      <c r="Z589" s="2" t="n"/>
      <c r="AF589" s="2" t="n"/>
      <c r="AL589" s="2" t="n"/>
      <c r="AR589" s="2" t="n"/>
      <c r="AS589" s="10" t="n"/>
      <c r="AT589" s="10" t="n"/>
      <c r="AU589" s="10" t="n"/>
      <c r="AV589" s="10" t="n"/>
      <c r="AW589" s="3" t="n"/>
    </row>
    <row r="590">
      <c r="B590" s="2" t="n"/>
      <c r="H590" s="2" t="n"/>
      <c r="N590" s="2" t="n"/>
      <c r="T590" s="2" t="n"/>
      <c r="Z590" s="2" t="n"/>
      <c r="AF590" s="2" t="n"/>
      <c r="AL590" s="2" t="n"/>
      <c r="AR590" s="2" t="n"/>
      <c r="AS590" s="10" t="n"/>
      <c r="AT590" s="10" t="n"/>
      <c r="AU590" s="10" t="n"/>
      <c r="AV590" s="10" t="n"/>
      <c r="AW590" s="3" t="n"/>
    </row>
    <row r="591">
      <c r="B591" s="2" t="n"/>
      <c r="H591" s="2" t="n"/>
      <c r="N591" s="2" t="n"/>
      <c r="T591" s="2" t="n"/>
      <c r="Z591" s="2" t="n"/>
      <c r="AF591" s="2" t="n"/>
      <c r="AL591" s="2" t="n"/>
      <c r="AR591" s="2" t="n"/>
      <c r="AS591" s="10" t="n"/>
      <c r="AT591" s="10" t="n"/>
      <c r="AU591" s="10" t="n"/>
      <c r="AV591" s="10" t="n"/>
      <c r="AW591" s="3" t="n"/>
    </row>
    <row r="592">
      <c r="B592" s="2" t="n"/>
      <c r="H592" s="2" t="n"/>
      <c r="N592" s="2" t="n"/>
      <c r="T592" s="2" t="n"/>
      <c r="Z592" s="2" t="n"/>
      <c r="AF592" s="2" t="n"/>
      <c r="AL592" s="2" t="n"/>
      <c r="AR592" s="2" t="n"/>
      <c r="AS592" s="10" t="n"/>
      <c r="AT592" s="10" t="n"/>
      <c r="AU592" s="10" t="n"/>
      <c r="AV592" s="10" t="n"/>
      <c r="AW592" s="3" t="n"/>
    </row>
    <row r="593">
      <c r="B593" s="2" t="n"/>
      <c r="H593" s="2" t="n"/>
      <c r="N593" s="2" t="n"/>
      <c r="T593" s="2" t="n"/>
      <c r="Z593" s="2" t="n"/>
      <c r="AF593" s="2" t="n"/>
      <c r="AL593" s="2" t="n"/>
      <c r="AR593" s="2" t="n"/>
      <c r="AS593" s="10" t="n"/>
      <c r="AT593" s="10" t="n"/>
      <c r="AU593" s="10" t="n"/>
      <c r="AV593" s="10" t="n"/>
      <c r="AW593" s="3" t="n"/>
    </row>
    <row r="594">
      <c r="B594" s="2" t="n"/>
      <c r="H594" s="2" t="n"/>
      <c r="N594" s="2" t="n"/>
      <c r="T594" s="2" t="n"/>
      <c r="Z594" s="2" t="n"/>
      <c r="AF594" s="2" t="n"/>
      <c r="AL594" s="2" t="n"/>
      <c r="AR594" s="2" t="n"/>
      <c r="AS594" s="10" t="n"/>
      <c r="AT594" s="10" t="n"/>
      <c r="AU594" s="10" t="n"/>
      <c r="AV594" s="10" t="n"/>
      <c r="AW594" s="3" t="n"/>
    </row>
    <row r="595">
      <c r="B595" s="2" t="n"/>
      <c r="H595" s="2" t="n"/>
      <c r="N595" s="2" t="n"/>
      <c r="T595" s="2" t="n"/>
      <c r="Z595" s="2" t="n"/>
      <c r="AF595" s="2" t="n"/>
      <c r="AL595" s="2" t="n"/>
      <c r="AR595" s="2" t="n"/>
      <c r="AS595" s="10" t="n"/>
      <c r="AT595" s="10" t="n"/>
      <c r="AU595" s="10" t="n"/>
      <c r="AV595" s="10" t="n"/>
      <c r="AW595" s="3" t="n"/>
    </row>
    <row r="596">
      <c r="B596" s="2" t="n"/>
      <c r="H596" s="2" t="n"/>
      <c r="N596" s="2" t="n"/>
      <c r="T596" s="2" t="n"/>
      <c r="Z596" s="2" t="n"/>
      <c r="AF596" s="2" t="n"/>
      <c r="AL596" s="2" t="n"/>
      <c r="AR596" s="2" t="n"/>
      <c r="AS596" s="10" t="n"/>
      <c r="AT596" s="10" t="n"/>
      <c r="AU596" s="10" t="n"/>
      <c r="AV596" s="10" t="n"/>
      <c r="AW596" s="3" t="n"/>
    </row>
    <row r="597">
      <c r="B597" s="2" t="n"/>
      <c r="H597" s="2" t="n"/>
      <c r="N597" s="2" t="n"/>
      <c r="T597" s="2" t="n"/>
      <c r="Z597" s="2" t="n"/>
      <c r="AF597" s="2" t="n"/>
      <c r="AL597" s="2" t="n"/>
      <c r="AR597" s="2" t="n"/>
      <c r="AS597" s="10" t="n"/>
      <c r="AT597" s="10" t="n"/>
      <c r="AU597" s="10" t="n"/>
      <c r="AV597" s="10" t="n"/>
      <c r="AW597" s="3" t="n"/>
    </row>
    <row r="598">
      <c r="B598" s="2" t="n"/>
      <c r="H598" s="2" t="n"/>
      <c r="N598" s="2" t="n"/>
      <c r="T598" s="2" t="n"/>
      <c r="Z598" s="2" t="n"/>
      <c r="AF598" s="2" t="n"/>
      <c r="AL598" s="2" t="n"/>
      <c r="AR598" s="2" t="n"/>
      <c r="AS598" s="10" t="n"/>
      <c r="AT598" s="10" t="n"/>
      <c r="AU598" s="10" t="n"/>
      <c r="AV598" s="10" t="n"/>
      <c r="AW598" s="3" t="n"/>
    </row>
    <row r="599">
      <c r="B599" s="2" t="n"/>
      <c r="H599" s="2" t="n"/>
      <c r="N599" s="2" t="n"/>
      <c r="T599" s="2" t="n"/>
      <c r="Z599" s="2" t="n"/>
      <c r="AF599" s="2" t="n"/>
      <c r="AL599" s="2" t="n"/>
      <c r="AR599" s="2" t="n"/>
      <c r="AS599" s="10" t="n"/>
      <c r="AT599" s="10" t="n"/>
      <c r="AU599" s="10" t="n"/>
      <c r="AV599" s="10" t="n"/>
      <c r="AW599" s="3" t="n"/>
    </row>
    <row r="600">
      <c r="B600" s="2" t="n"/>
      <c r="H600" s="2" t="n"/>
      <c r="N600" s="2" t="n"/>
      <c r="T600" s="2" t="n"/>
      <c r="Z600" s="2" t="n"/>
      <c r="AF600" s="2" t="n"/>
      <c r="AL600" s="2" t="n"/>
      <c r="AR600" s="2" t="n"/>
      <c r="AS600" s="10" t="n"/>
      <c r="AT600" s="10" t="n"/>
      <c r="AU600" s="10" t="n"/>
      <c r="AV600" s="10" t="n"/>
      <c r="AW600" s="3" t="n"/>
    </row>
    <row r="601">
      <c r="B601" s="2" t="n"/>
      <c r="H601" s="2" t="n"/>
      <c r="N601" s="2" t="n"/>
      <c r="T601" s="2" t="n"/>
      <c r="Z601" s="2" t="n"/>
      <c r="AF601" s="2" t="n"/>
      <c r="AL601" s="2" t="n"/>
      <c r="AR601" s="2" t="n"/>
      <c r="AS601" s="10" t="n"/>
      <c r="AT601" s="10" t="n"/>
      <c r="AU601" s="10" t="n"/>
      <c r="AV601" s="10" t="n"/>
      <c r="AW601" s="3" t="n"/>
    </row>
    <row r="602">
      <c r="B602" s="2" t="n"/>
      <c r="H602" s="2" t="n"/>
      <c r="N602" s="2" t="n"/>
      <c r="T602" s="2" t="n"/>
      <c r="Z602" s="2" t="n"/>
      <c r="AF602" s="2" t="n"/>
      <c r="AL602" s="2" t="n"/>
      <c r="AR602" s="2" t="n"/>
      <c r="AS602" s="10" t="n"/>
      <c r="AT602" s="10" t="n"/>
      <c r="AU602" s="10" t="n"/>
      <c r="AV602" s="10" t="n"/>
      <c r="AW602" s="3" t="n"/>
    </row>
    <row r="603">
      <c r="B603" s="2" t="n"/>
      <c r="H603" s="2" t="n"/>
      <c r="N603" s="2" t="n"/>
      <c r="T603" s="2" t="n"/>
      <c r="Z603" s="2" t="n"/>
      <c r="AF603" s="2" t="n"/>
      <c r="AL603" s="2" t="n"/>
      <c r="AR603" s="2" t="n"/>
      <c r="AS603" s="10" t="n"/>
      <c r="AT603" s="10" t="n"/>
      <c r="AU603" s="10" t="n"/>
      <c r="AV603" s="10" t="n"/>
      <c r="AW603" s="3" t="n"/>
    </row>
    <row r="604">
      <c r="B604" s="2" t="n"/>
      <c r="H604" s="2" t="n"/>
      <c r="N604" s="2" t="n"/>
      <c r="T604" s="2" t="n"/>
      <c r="Z604" s="2" t="n"/>
      <c r="AF604" s="2" t="n"/>
      <c r="AL604" s="2" t="n"/>
      <c r="AR604" s="2" t="n"/>
      <c r="AS604" s="10" t="n"/>
      <c r="AT604" s="10" t="n"/>
      <c r="AU604" s="10" t="n"/>
      <c r="AV604" s="10" t="n"/>
      <c r="AW604" s="3" t="n"/>
    </row>
    <row r="605">
      <c r="B605" s="2" t="n"/>
      <c r="H605" s="2" t="n"/>
      <c r="N605" s="2" t="n"/>
      <c r="T605" s="2" t="n"/>
      <c r="Z605" s="2" t="n"/>
      <c r="AF605" s="2" t="n"/>
      <c r="AL605" s="2" t="n"/>
      <c r="AR605" s="2" t="n"/>
      <c r="AS605" s="10" t="n"/>
      <c r="AT605" s="10" t="n"/>
      <c r="AU605" s="10" t="n"/>
      <c r="AV605" s="10" t="n"/>
      <c r="AW605" s="3" t="n"/>
    </row>
    <row r="606">
      <c r="B606" s="2" t="n"/>
      <c r="H606" s="2" t="n"/>
      <c r="N606" s="2" t="n"/>
      <c r="T606" s="2" t="n"/>
      <c r="Z606" s="2" t="n"/>
      <c r="AF606" s="2" t="n"/>
      <c r="AL606" s="2" t="n"/>
      <c r="AR606" s="2" t="n"/>
      <c r="AS606" s="10" t="n"/>
      <c r="AT606" s="10" t="n"/>
      <c r="AU606" s="10" t="n"/>
      <c r="AV606" s="10" t="n"/>
      <c r="AW606" s="3" t="n"/>
    </row>
    <row r="607">
      <c r="B607" s="2" t="n"/>
      <c r="H607" s="2" t="n"/>
      <c r="N607" s="2" t="n"/>
      <c r="T607" s="2" t="n"/>
      <c r="Z607" s="2" t="n"/>
      <c r="AF607" s="2" t="n"/>
      <c r="AL607" s="2" t="n"/>
      <c r="AR607" s="2" t="n"/>
      <c r="AS607" s="10" t="n"/>
      <c r="AT607" s="10" t="n"/>
      <c r="AU607" s="10" t="n"/>
      <c r="AV607" s="10" t="n"/>
      <c r="AW607" s="3" t="n"/>
    </row>
    <row r="608">
      <c r="B608" s="2" t="n"/>
      <c r="H608" s="2" t="n"/>
      <c r="N608" s="2" t="n"/>
      <c r="T608" s="2" t="n"/>
      <c r="Z608" s="2" t="n"/>
      <c r="AF608" s="2" t="n"/>
      <c r="AL608" s="2" t="n"/>
      <c r="AR608" s="2" t="n"/>
      <c r="AS608" s="10" t="n"/>
      <c r="AT608" s="10" t="n"/>
      <c r="AU608" s="10" t="n"/>
      <c r="AV608" s="10" t="n"/>
      <c r="AW608" s="3" t="n"/>
    </row>
    <row r="609">
      <c r="B609" s="2" t="n"/>
      <c r="H609" s="2" t="n"/>
      <c r="N609" s="2" t="n"/>
      <c r="T609" s="2" t="n"/>
      <c r="Z609" s="2" t="n"/>
      <c r="AF609" s="2" t="n"/>
      <c r="AL609" s="2" t="n"/>
      <c r="AR609" s="2" t="n"/>
      <c r="AS609" s="10" t="n"/>
      <c r="AT609" s="10" t="n"/>
      <c r="AU609" s="10" t="n"/>
      <c r="AV609" s="10" t="n"/>
      <c r="AW609" s="3" t="n"/>
    </row>
    <row r="610">
      <c r="B610" s="2" t="n"/>
      <c r="H610" s="2" t="n"/>
      <c r="N610" s="2" t="n"/>
      <c r="T610" s="2" t="n"/>
      <c r="Z610" s="2" t="n"/>
      <c r="AF610" s="2" t="n"/>
      <c r="AL610" s="2" t="n"/>
      <c r="AR610" s="2" t="n"/>
      <c r="AS610" s="10" t="n"/>
      <c r="AT610" s="10" t="n"/>
      <c r="AU610" s="10" t="n"/>
      <c r="AV610" s="10" t="n"/>
      <c r="AW610" s="3" t="n"/>
    </row>
    <row r="611">
      <c r="B611" s="2" t="n"/>
      <c r="H611" s="2" t="n"/>
      <c r="N611" s="2" t="n"/>
      <c r="T611" s="2" t="n"/>
      <c r="Z611" s="2" t="n"/>
      <c r="AF611" s="2" t="n"/>
      <c r="AL611" s="2" t="n"/>
      <c r="AR611" s="2" t="n"/>
      <c r="AS611" s="10" t="n"/>
      <c r="AT611" s="10" t="n"/>
      <c r="AU611" s="10" t="n"/>
      <c r="AV611" s="10" t="n"/>
      <c r="AW611" s="3" t="n"/>
    </row>
    <row r="612">
      <c r="B612" s="2" t="n"/>
      <c r="H612" s="2" t="n"/>
      <c r="N612" s="2" t="n"/>
      <c r="T612" s="2" t="n"/>
      <c r="Z612" s="2" t="n"/>
      <c r="AF612" s="2" t="n"/>
      <c r="AL612" s="2" t="n"/>
      <c r="AR612" s="2" t="n"/>
      <c r="AS612" s="10" t="n"/>
      <c r="AT612" s="10" t="n"/>
      <c r="AU612" s="10" t="n"/>
      <c r="AV612" s="10" t="n"/>
      <c r="AW612" s="3" t="n"/>
    </row>
    <row r="613">
      <c r="B613" s="2" t="n"/>
      <c r="H613" s="2" t="n"/>
      <c r="N613" s="2" t="n"/>
      <c r="T613" s="2" t="n"/>
      <c r="Z613" s="2" t="n"/>
      <c r="AF613" s="2" t="n"/>
      <c r="AL613" s="2" t="n"/>
      <c r="AR613" s="2" t="n"/>
      <c r="AS613" s="10" t="n"/>
      <c r="AT613" s="10" t="n"/>
      <c r="AU613" s="10" t="n"/>
      <c r="AV613" s="10" t="n"/>
      <c r="AW613" s="3" t="n"/>
    </row>
    <row r="614">
      <c r="B614" s="2" t="n"/>
      <c r="H614" s="2" t="n"/>
      <c r="N614" s="2" t="n"/>
      <c r="T614" s="2" t="n"/>
      <c r="Z614" s="2" t="n"/>
      <c r="AF614" s="2" t="n"/>
      <c r="AL614" s="2" t="n"/>
      <c r="AR614" s="2" t="n"/>
      <c r="AS614" s="10" t="n"/>
      <c r="AT614" s="10" t="n"/>
      <c r="AU614" s="10" t="n"/>
      <c r="AV614" s="10" t="n"/>
      <c r="AW614" s="3" t="n"/>
    </row>
    <row r="615">
      <c r="B615" s="2" t="n"/>
      <c r="H615" s="2" t="n"/>
      <c r="N615" s="2" t="n"/>
      <c r="T615" s="2" t="n"/>
      <c r="Z615" s="2" t="n"/>
      <c r="AF615" s="2" t="n"/>
      <c r="AL615" s="2" t="n"/>
      <c r="AR615" s="2" t="n"/>
      <c r="AS615" s="10" t="n"/>
      <c r="AT615" s="10" t="n"/>
      <c r="AU615" s="10" t="n"/>
      <c r="AV615" s="10" t="n"/>
      <c r="AW615" s="3" t="n"/>
    </row>
    <row r="616">
      <c r="B616" s="2" t="n"/>
      <c r="H616" s="2" t="n"/>
      <c r="N616" s="2" t="n"/>
      <c r="T616" s="2" t="n"/>
      <c r="Z616" s="2" t="n"/>
      <c r="AF616" s="2" t="n"/>
      <c r="AL616" s="2" t="n"/>
      <c r="AR616" s="2" t="n"/>
      <c r="AS616" s="10" t="n"/>
      <c r="AT616" s="10" t="n"/>
      <c r="AU616" s="10" t="n"/>
      <c r="AV616" s="10" t="n"/>
      <c r="AW616" s="3" t="n"/>
    </row>
    <row r="617">
      <c r="B617" s="2" t="n"/>
      <c r="H617" s="2" t="n"/>
      <c r="N617" s="2" t="n"/>
      <c r="T617" s="2" t="n"/>
      <c r="Z617" s="2" t="n"/>
      <c r="AF617" s="2" t="n"/>
      <c r="AL617" s="2" t="n"/>
      <c r="AR617" s="2" t="n"/>
      <c r="AS617" s="10" t="n"/>
      <c r="AT617" s="10" t="n"/>
      <c r="AU617" s="10" t="n"/>
      <c r="AV617" s="10" t="n"/>
      <c r="AW617" s="3" t="n"/>
    </row>
    <row r="618">
      <c r="B618" s="2" t="n"/>
      <c r="H618" s="2" t="n"/>
      <c r="N618" s="2" t="n"/>
      <c r="T618" s="2" t="n"/>
      <c r="Z618" s="2" t="n"/>
      <c r="AF618" s="2" t="n"/>
      <c r="AL618" s="2" t="n"/>
      <c r="AR618" s="2" t="n"/>
      <c r="AS618" s="10" t="n"/>
      <c r="AT618" s="10" t="n"/>
      <c r="AU618" s="10" t="n"/>
      <c r="AV618" s="10" t="n"/>
      <c r="AW618" s="3" t="n"/>
    </row>
    <row r="619">
      <c r="B619" s="2" t="n"/>
      <c r="H619" s="2" t="n"/>
      <c r="N619" s="2" t="n"/>
      <c r="T619" s="2" t="n"/>
      <c r="Z619" s="2" t="n"/>
      <c r="AF619" s="2" t="n"/>
      <c r="AL619" s="2" t="n"/>
      <c r="AR619" s="2" t="n"/>
      <c r="AS619" s="10" t="n"/>
      <c r="AT619" s="10" t="n"/>
      <c r="AU619" s="10" t="n"/>
      <c r="AV619" s="10" t="n"/>
      <c r="AW619" s="3" t="n"/>
    </row>
    <row r="620">
      <c r="B620" s="2" t="n"/>
      <c r="H620" s="2" t="n"/>
      <c r="N620" s="2" t="n"/>
      <c r="T620" s="2" t="n"/>
      <c r="Z620" s="2" t="n"/>
      <c r="AF620" s="2" t="n"/>
      <c r="AL620" s="2" t="n"/>
      <c r="AR620" s="2" t="n"/>
      <c r="AS620" s="10" t="n"/>
      <c r="AT620" s="10" t="n"/>
      <c r="AU620" s="10" t="n"/>
      <c r="AV620" s="10" t="n"/>
      <c r="AW620" s="3" t="n"/>
    </row>
    <row r="621">
      <c r="B621" s="2" t="n"/>
      <c r="H621" s="2" t="n"/>
      <c r="N621" s="2" t="n"/>
      <c r="T621" s="2" t="n"/>
      <c r="Z621" s="2" t="n"/>
      <c r="AF621" s="2" t="n"/>
      <c r="AL621" s="2" t="n"/>
      <c r="AR621" s="2" t="n"/>
      <c r="AS621" s="10" t="n"/>
      <c r="AT621" s="10" t="n"/>
      <c r="AU621" s="10" t="n"/>
      <c r="AV621" s="10" t="n"/>
      <c r="AW621" s="3" t="n"/>
    </row>
    <row r="622">
      <c r="B622" s="2" t="n"/>
      <c r="H622" s="2" t="n"/>
      <c r="N622" s="2" t="n"/>
      <c r="T622" s="2" t="n"/>
      <c r="Z622" s="2" t="n"/>
      <c r="AF622" s="2" t="n"/>
      <c r="AL622" s="2" t="n"/>
      <c r="AR622" s="2" t="n"/>
      <c r="AS622" s="10" t="n"/>
      <c r="AT622" s="10" t="n"/>
      <c r="AU622" s="10" t="n"/>
      <c r="AV622" s="10" t="n"/>
      <c r="AW622" s="3" t="n"/>
    </row>
    <row r="623">
      <c r="B623" s="2" t="n"/>
      <c r="H623" s="2" t="n"/>
      <c r="N623" s="2" t="n"/>
      <c r="T623" s="2" t="n"/>
      <c r="Z623" s="2" t="n"/>
      <c r="AF623" s="2" t="n"/>
      <c r="AL623" s="2" t="n"/>
      <c r="AR623" s="2" t="n"/>
      <c r="AS623" s="10" t="n"/>
      <c r="AT623" s="10" t="n"/>
      <c r="AU623" s="10" t="n"/>
      <c r="AV623" s="10" t="n"/>
      <c r="AW623" s="3" t="n"/>
    </row>
    <row r="624">
      <c r="B624" s="2" t="n"/>
      <c r="H624" s="2" t="n"/>
      <c r="N624" s="2" t="n"/>
      <c r="T624" s="2" t="n"/>
      <c r="Z624" s="2" t="n"/>
      <c r="AF624" s="2" t="n"/>
      <c r="AL624" s="2" t="n"/>
      <c r="AR624" s="2" t="n"/>
      <c r="AS624" s="10" t="n"/>
      <c r="AT624" s="10" t="n"/>
      <c r="AU624" s="10" t="n"/>
      <c r="AV624" s="10" t="n"/>
      <c r="AW624" s="3" t="n"/>
    </row>
    <row r="625">
      <c r="B625" s="2" t="n"/>
      <c r="H625" s="2" t="n"/>
      <c r="N625" s="2" t="n"/>
      <c r="T625" s="2" t="n"/>
      <c r="Z625" s="2" t="n"/>
      <c r="AF625" s="2" t="n"/>
      <c r="AL625" s="2" t="n"/>
      <c r="AR625" s="2" t="n"/>
      <c r="AS625" s="10" t="n"/>
      <c r="AT625" s="10" t="n"/>
      <c r="AU625" s="10" t="n"/>
      <c r="AV625" s="10" t="n"/>
      <c r="AW625" s="3" t="n"/>
    </row>
    <row r="626">
      <c r="B626" s="2" t="n"/>
      <c r="H626" s="2" t="n"/>
      <c r="N626" s="2" t="n"/>
      <c r="T626" s="2" t="n"/>
      <c r="Z626" s="2" t="n"/>
      <c r="AF626" s="2" t="n"/>
      <c r="AL626" s="2" t="n"/>
      <c r="AR626" s="2" t="n"/>
      <c r="AS626" s="10" t="n"/>
      <c r="AT626" s="10" t="n"/>
      <c r="AU626" s="10" t="n"/>
      <c r="AV626" s="10" t="n"/>
      <c r="AW626" s="3" t="n"/>
    </row>
    <row r="627">
      <c r="B627" s="2" t="n"/>
      <c r="H627" s="2" t="n"/>
      <c r="N627" s="2" t="n"/>
      <c r="T627" s="2" t="n"/>
      <c r="Z627" s="2" t="n"/>
      <c r="AF627" s="2" t="n"/>
      <c r="AL627" s="2" t="n"/>
      <c r="AR627" s="2" t="n"/>
      <c r="AS627" s="10" t="n"/>
      <c r="AT627" s="10" t="n"/>
      <c r="AU627" s="10" t="n"/>
      <c r="AV627" s="10" t="n"/>
      <c r="AW627" s="3" t="n"/>
    </row>
    <row r="628">
      <c r="B628" s="2" t="n"/>
      <c r="H628" s="2" t="n"/>
      <c r="N628" s="2" t="n"/>
      <c r="T628" s="2" t="n"/>
      <c r="Z628" s="2" t="n"/>
      <c r="AF628" s="2" t="n"/>
      <c r="AL628" s="2" t="n"/>
      <c r="AR628" s="2" t="n"/>
      <c r="AS628" s="10" t="n"/>
      <c r="AT628" s="10" t="n"/>
      <c r="AU628" s="10" t="n"/>
      <c r="AV628" s="10" t="n"/>
      <c r="AW628" s="3" t="n"/>
    </row>
    <row r="629">
      <c r="B629" s="2" t="n"/>
      <c r="H629" s="2" t="n"/>
      <c r="N629" s="2" t="n"/>
      <c r="T629" s="2" t="n"/>
      <c r="Z629" s="2" t="n"/>
      <c r="AF629" s="2" t="n"/>
      <c r="AL629" s="2" t="n"/>
      <c r="AR629" s="2" t="n"/>
      <c r="AS629" s="10" t="n"/>
      <c r="AT629" s="10" t="n"/>
      <c r="AU629" s="10" t="n"/>
      <c r="AV629" s="10" t="n"/>
      <c r="AW629" s="3" t="n"/>
    </row>
    <row r="630">
      <c r="B630" s="2" t="n"/>
      <c r="H630" s="2" t="n"/>
      <c r="N630" s="2" t="n"/>
      <c r="T630" s="2" t="n"/>
      <c r="Z630" s="2" t="n"/>
      <c r="AF630" s="2" t="n"/>
      <c r="AL630" s="2" t="n"/>
      <c r="AR630" s="2" t="n"/>
      <c r="AS630" s="10" t="n"/>
      <c r="AT630" s="10" t="n"/>
      <c r="AU630" s="10" t="n"/>
      <c r="AV630" s="10" t="n"/>
      <c r="AW630" s="3" t="n"/>
    </row>
    <row r="631">
      <c r="B631" s="2" t="n"/>
      <c r="H631" s="2" t="n"/>
      <c r="N631" s="2" t="n"/>
      <c r="T631" s="2" t="n"/>
      <c r="Z631" s="2" t="n"/>
      <c r="AF631" s="2" t="n"/>
      <c r="AL631" s="2" t="n"/>
      <c r="AR631" s="2" t="n"/>
      <c r="AS631" s="10" t="n"/>
      <c r="AT631" s="10" t="n"/>
      <c r="AU631" s="10" t="n"/>
      <c r="AV631" s="10" t="n"/>
      <c r="AW631" s="3" t="n"/>
    </row>
    <row r="632">
      <c r="B632" s="2" t="n"/>
      <c r="H632" s="2" t="n"/>
      <c r="N632" s="2" t="n"/>
      <c r="T632" s="2" t="n"/>
      <c r="Z632" s="2" t="n"/>
      <c r="AF632" s="2" t="n"/>
      <c r="AL632" s="2" t="n"/>
      <c r="AR632" s="2" t="n"/>
      <c r="AS632" s="10" t="n"/>
      <c r="AT632" s="10" t="n"/>
      <c r="AU632" s="10" t="n"/>
      <c r="AV632" s="10" t="n"/>
      <c r="AW632" s="3" t="n"/>
    </row>
    <row r="633">
      <c r="B633" s="2" t="n"/>
      <c r="H633" s="2" t="n"/>
      <c r="N633" s="2" t="n"/>
      <c r="T633" s="2" t="n"/>
      <c r="Z633" s="2" t="n"/>
      <c r="AF633" s="2" t="n"/>
      <c r="AL633" s="2" t="n"/>
      <c r="AR633" s="2" t="n"/>
      <c r="AS633" s="10" t="n"/>
      <c r="AT633" s="10" t="n"/>
      <c r="AU633" s="10" t="n"/>
      <c r="AV633" s="10" t="n"/>
      <c r="AW633" s="3" t="n"/>
    </row>
    <row r="634">
      <c r="B634" s="2" t="n"/>
      <c r="H634" s="2" t="n"/>
      <c r="N634" s="2" t="n"/>
      <c r="T634" s="2" t="n"/>
      <c r="Z634" s="2" t="n"/>
      <c r="AF634" s="2" t="n"/>
      <c r="AL634" s="2" t="n"/>
      <c r="AR634" s="2" t="n"/>
      <c r="AS634" s="10" t="n"/>
      <c r="AT634" s="10" t="n"/>
      <c r="AU634" s="10" t="n"/>
      <c r="AV634" s="10" t="n"/>
      <c r="AW634" s="3" t="n"/>
    </row>
    <row r="635">
      <c r="B635" s="2" t="n"/>
      <c r="H635" s="2" t="n"/>
      <c r="N635" s="2" t="n"/>
      <c r="T635" s="2" t="n"/>
      <c r="Z635" s="2" t="n"/>
      <c r="AF635" s="2" t="n"/>
      <c r="AL635" s="2" t="n"/>
      <c r="AR635" s="2" t="n"/>
      <c r="AS635" s="10" t="n"/>
      <c r="AT635" s="10" t="n"/>
      <c r="AU635" s="10" t="n"/>
      <c r="AV635" s="10" t="n"/>
      <c r="AW635" s="3" t="n"/>
    </row>
    <row r="636">
      <c r="B636" s="2" t="n"/>
      <c r="H636" s="2" t="n"/>
      <c r="N636" s="2" t="n"/>
      <c r="T636" s="2" t="n"/>
      <c r="Z636" s="2" t="n"/>
      <c r="AF636" s="2" t="n"/>
      <c r="AL636" s="2" t="n"/>
      <c r="AR636" s="2" t="n"/>
      <c r="AS636" s="10" t="n"/>
      <c r="AT636" s="10" t="n"/>
      <c r="AU636" s="10" t="n"/>
      <c r="AV636" s="10" t="n"/>
      <c r="AW636" s="3" t="n"/>
    </row>
    <row r="637">
      <c r="B637" s="2" t="n"/>
      <c r="H637" s="2" t="n"/>
      <c r="N637" s="2" t="n"/>
      <c r="T637" s="2" t="n"/>
      <c r="Z637" s="2" t="n"/>
      <c r="AF637" s="2" t="n"/>
      <c r="AL637" s="2" t="n"/>
      <c r="AR637" s="2" t="n"/>
      <c r="AS637" s="10" t="n"/>
      <c r="AT637" s="10" t="n"/>
      <c r="AU637" s="10" t="n"/>
      <c r="AV637" s="10" t="n"/>
      <c r="AW637" s="3" t="n"/>
    </row>
    <row r="638">
      <c r="B638" s="2" t="n"/>
      <c r="H638" s="2" t="n"/>
      <c r="N638" s="2" t="n"/>
      <c r="T638" s="2" t="n"/>
      <c r="Z638" s="2" t="n"/>
      <c r="AF638" s="2" t="n"/>
      <c r="AL638" s="2" t="n"/>
      <c r="AR638" s="2" t="n"/>
      <c r="AS638" s="10" t="n"/>
      <c r="AT638" s="10" t="n"/>
      <c r="AU638" s="10" t="n"/>
      <c r="AV638" s="10" t="n"/>
      <c r="AW638" s="3" t="n"/>
    </row>
    <row r="639">
      <c r="B639" s="2" t="n"/>
      <c r="H639" s="2" t="n"/>
      <c r="N639" s="2" t="n"/>
      <c r="T639" s="2" t="n"/>
      <c r="Z639" s="2" t="n"/>
      <c r="AF639" s="2" t="n"/>
      <c r="AL639" s="2" t="n"/>
      <c r="AR639" s="2" t="n"/>
      <c r="AS639" s="10" t="n"/>
      <c r="AT639" s="10" t="n"/>
      <c r="AU639" s="10" t="n"/>
      <c r="AV639" s="10" t="n"/>
      <c r="AW639" s="3" t="n"/>
    </row>
    <row r="640">
      <c r="B640" s="2" t="n"/>
      <c r="H640" s="2" t="n"/>
      <c r="N640" s="2" t="n"/>
      <c r="T640" s="2" t="n"/>
      <c r="Z640" s="2" t="n"/>
      <c r="AF640" s="2" t="n"/>
      <c r="AL640" s="2" t="n"/>
      <c r="AR640" s="2" t="n"/>
      <c r="AS640" s="10" t="n"/>
      <c r="AT640" s="10" t="n"/>
      <c r="AU640" s="10" t="n"/>
      <c r="AV640" s="10" t="n"/>
      <c r="AW640" s="3" t="n"/>
    </row>
    <row r="641">
      <c r="B641" s="2" t="n"/>
      <c r="H641" s="2" t="n"/>
      <c r="N641" s="2" t="n"/>
      <c r="T641" s="2" t="n"/>
      <c r="Z641" s="2" t="n"/>
      <c r="AF641" s="2" t="n"/>
      <c r="AL641" s="2" t="n"/>
      <c r="AR641" s="2" t="n"/>
      <c r="AS641" s="10" t="n"/>
      <c r="AT641" s="10" t="n"/>
      <c r="AU641" s="10" t="n"/>
      <c r="AV641" s="10" t="n"/>
      <c r="AW641" s="3" t="n"/>
    </row>
    <row r="642">
      <c r="B642" s="2" t="n"/>
      <c r="H642" s="2" t="n"/>
      <c r="N642" s="2" t="n"/>
      <c r="T642" s="2" t="n"/>
      <c r="Z642" s="2" t="n"/>
      <c r="AF642" s="2" t="n"/>
      <c r="AL642" s="2" t="n"/>
      <c r="AR642" s="2" t="n"/>
      <c r="AS642" s="10" t="n"/>
      <c r="AT642" s="10" t="n"/>
      <c r="AU642" s="10" t="n"/>
      <c r="AV642" s="10" t="n"/>
      <c r="AW642" s="3" t="n"/>
    </row>
    <row r="643">
      <c r="B643" s="2" t="n"/>
      <c r="H643" s="2" t="n"/>
      <c r="N643" s="2" t="n"/>
      <c r="T643" s="2" t="n"/>
      <c r="Z643" s="2" t="n"/>
      <c r="AF643" s="2" t="n"/>
      <c r="AL643" s="2" t="n"/>
      <c r="AR643" s="2" t="n"/>
      <c r="AS643" s="10" t="n"/>
      <c r="AT643" s="10" t="n"/>
      <c r="AU643" s="10" t="n"/>
      <c r="AV643" s="10" t="n"/>
      <c r="AW643" s="3" t="n"/>
    </row>
    <row r="644">
      <c r="B644" s="2" t="n"/>
      <c r="H644" s="2" t="n"/>
      <c r="N644" s="2" t="n"/>
      <c r="T644" s="2" t="n"/>
      <c r="Z644" s="2" t="n"/>
      <c r="AF644" s="2" t="n"/>
      <c r="AL644" s="2" t="n"/>
      <c r="AR644" s="2" t="n"/>
      <c r="AS644" s="10" t="n"/>
      <c r="AT644" s="10" t="n"/>
      <c r="AU644" s="10" t="n"/>
      <c r="AV644" s="10" t="n"/>
      <c r="AW644" s="3" t="n"/>
    </row>
    <row r="645">
      <c r="B645" s="2" t="n"/>
      <c r="H645" s="2" t="n"/>
      <c r="N645" s="2" t="n"/>
      <c r="T645" s="2" t="n"/>
      <c r="Z645" s="2" t="n"/>
      <c r="AF645" s="2" t="n"/>
      <c r="AL645" s="2" t="n"/>
      <c r="AR645" s="2" t="n"/>
      <c r="AS645" s="10" t="n"/>
      <c r="AT645" s="10" t="n"/>
      <c r="AU645" s="10" t="n"/>
      <c r="AV645" s="10" t="n"/>
      <c r="AW645" s="3" t="n"/>
    </row>
    <row r="646">
      <c r="B646" s="2" t="n"/>
      <c r="H646" s="2" t="n"/>
      <c r="N646" s="2" t="n"/>
      <c r="T646" s="2" t="n"/>
      <c r="Z646" s="2" t="n"/>
      <c r="AF646" s="2" t="n"/>
      <c r="AL646" s="2" t="n"/>
      <c r="AR646" s="2" t="n"/>
      <c r="AS646" s="10" t="n"/>
      <c r="AT646" s="10" t="n"/>
      <c r="AU646" s="10" t="n"/>
      <c r="AV646" s="10" t="n"/>
      <c r="AW646" s="3" t="n"/>
    </row>
    <row r="647">
      <c r="B647" s="2" t="n"/>
      <c r="H647" s="2" t="n"/>
      <c r="N647" s="2" t="n"/>
      <c r="T647" s="2" t="n"/>
      <c r="Z647" s="2" t="n"/>
      <c r="AF647" s="2" t="n"/>
      <c r="AL647" s="2" t="n"/>
      <c r="AR647" s="2" t="n"/>
      <c r="AS647" s="10" t="n"/>
      <c r="AT647" s="10" t="n"/>
      <c r="AU647" s="10" t="n"/>
      <c r="AV647" s="10" t="n"/>
      <c r="AW647" s="3" t="n"/>
    </row>
    <row r="648">
      <c r="B648" s="2" t="n"/>
      <c r="H648" s="2" t="n"/>
      <c r="N648" s="2" t="n"/>
      <c r="T648" s="2" t="n"/>
      <c r="Z648" s="2" t="n"/>
      <c r="AF648" s="2" t="n"/>
      <c r="AL648" s="2" t="n"/>
      <c r="AR648" s="2" t="n"/>
      <c r="AS648" s="10" t="n"/>
      <c r="AT648" s="10" t="n"/>
      <c r="AU648" s="10" t="n"/>
      <c r="AV648" s="10" t="n"/>
      <c r="AW648" s="3" t="n"/>
    </row>
    <row r="649">
      <c r="B649" s="2" t="n"/>
      <c r="H649" s="2" t="n"/>
      <c r="N649" s="2" t="n"/>
      <c r="T649" s="2" t="n"/>
      <c r="Z649" s="2" t="n"/>
      <c r="AF649" s="2" t="n"/>
      <c r="AL649" s="2" t="n"/>
      <c r="AR649" s="2" t="n"/>
      <c r="AS649" s="10" t="n"/>
      <c r="AT649" s="10" t="n"/>
      <c r="AU649" s="10" t="n"/>
      <c r="AV649" s="10" t="n"/>
      <c r="AW649" s="3" t="n"/>
    </row>
    <row r="650">
      <c r="B650" s="2" t="n"/>
      <c r="H650" s="2" t="n"/>
      <c r="N650" s="2" t="n"/>
      <c r="T650" s="2" t="n"/>
      <c r="Z650" s="2" t="n"/>
      <c r="AF650" s="2" t="n"/>
      <c r="AL650" s="2" t="n"/>
      <c r="AR650" s="2" t="n"/>
      <c r="AS650" s="10" t="n"/>
      <c r="AT650" s="10" t="n"/>
      <c r="AU650" s="10" t="n"/>
      <c r="AV650" s="10" t="n"/>
      <c r="AW650" s="3" t="n"/>
    </row>
    <row r="651">
      <c r="B651" s="2" t="n"/>
      <c r="H651" s="2" t="n"/>
      <c r="N651" s="2" t="n"/>
      <c r="T651" s="2" t="n"/>
      <c r="Z651" s="2" t="n"/>
      <c r="AF651" s="2" t="n"/>
      <c r="AL651" s="2" t="n"/>
      <c r="AR651" s="2" t="n"/>
      <c r="AS651" s="10" t="n"/>
      <c r="AT651" s="10" t="n"/>
      <c r="AU651" s="10" t="n"/>
      <c r="AV651" s="10" t="n"/>
      <c r="AW651" s="3" t="n"/>
    </row>
    <row r="652">
      <c r="B652" s="2" t="n"/>
      <c r="H652" s="2" t="n"/>
      <c r="N652" s="2" t="n"/>
      <c r="T652" s="2" t="n"/>
      <c r="Z652" s="2" t="n"/>
      <c r="AF652" s="2" t="n"/>
      <c r="AL652" s="2" t="n"/>
      <c r="AR652" s="2" t="n"/>
      <c r="AS652" s="10" t="n"/>
      <c r="AT652" s="10" t="n"/>
      <c r="AU652" s="10" t="n"/>
      <c r="AV652" s="10" t="n"/>
      <c r="AW652" s="3" t="n"/>
    </row>
    <row r="653">
      <c r="B653" s="2" t="n"/>
      <c r="H653" s="2" t="n"/>
      <c r="N653" s="2" t="n"/>
      <c r="T653" s="2" t="n"/>
      <c r="Z653" s="2" t="n"/>
      <c r="AF653" s="2" t="n"/>
      <c r="AL653" s="2" t="n"/>
      <c r="AR653" s="2" t="n"/>
      <c r="AS653" s="10" t="n"/>
      <c r="AT653" s="10" t="n"/>
      <c r="AU653" s="10" t="n"/>
      <c r="AV653" s="10" t="n"/>
      <c r="AW653" s="3" t="n"/>
    </row>
    <row r="654">
      <c r="B654" s="2" t="n"/>
      <c r="H654" s="2" t="n"/>
      <c r="N654" s="2" t="n"/>
      <c r="T654" s="2" t="n"/>
      <c r="Z654" s="2" t="n"/>
      <c r="AF654" s="2" t="n"/>
      <c r="AL654" s="2" t="n"/>
      <c r="AR654" s="2" t="n"/>
      <c r="AS654" s="10" t="n"/>
      <c r="AT654" s="10" t="n"/>
      <c r="AU654" s="10" t="n"/>
      <c r="AV654" s="10" t="n"/>
      <c r="AW654" s="3" t="n"/>
    </row>
    <row r="655">
      <c r="B655" s="2" t="n"/>
      <c r="H655" s="2" t="n"/>
      <c r="N655" s="2" t="n"/>
      <c r="T655" s="2" t="n"/>
      <c r="Z655" s="2" t="n"/>
      <c r="AF655" s="2" t="n"/>
      <c r="AL655" s="2" t="n"/>
      <c r="AR655" s="2" t="n"/>
      <c r="AS655" s="10" t="n"/>
      <c r="AT655" s="10" t="n"/>
      <c r="AU655" s="10" t="n"/>
      <c r="AV655" s="10" t="n"/>
      <c r="AW655" s="3" t="n"/>
    </row>
    <row r="656">
      <c r="B656" s="2" t="n"/>
      <c r="H656" s="2" t="n"/>
      <c r="N656" s="2" t="n"/>
      <c r="T656" s="2" t="n"/>
      <c r="Z656" s="2" t="n"/>
      <c r="AF656" s="2" t="n"/>
      <c r="AL656" s="2" t="n"/>
      <c r="AR656" s="2" t="n"/>
      <c r="AS656" s="10" t="n"/>
      <c r="AT656" s="10" t="n"/>
      <c r="AU656" s="10" t="n"/>
      <c r="AV656" s="10" t="n"/>
      <c r="AW656" s="3" t="n"/>
    </row>
    <row r="657">
      <c r="B657" s="2" t="n"/>
      <c r="H657" s="2" t="n"/>
      <c r="N657" s="2" t="n"/>
      <c r="T657" s="2" t="n"/>
      <c r="Z657" s="2" t="n"/>
      <c r="AF657" s="2" t="n"/>
      <c r="AL657" s="2" t="n"/>
      <c r="AR657" s="2" t="n"/>
      <c r="AS657" s="10" t="n"/>
      <c r="AT657" s="10" t="n"/>
      <c r="AU657" s="10" t="n"/>
      <c r="AV657" s="10" t="n"/>
      <c r="AW657" s="3" t="n"/>
    </row>
    <row r="658">
      <c r="B658" s="2" t="n"/>
      <c r="H658" s="2" t="n"/>
      <c r="N658" s="2" t="n"/>
      <c r="T658" s="2" t="n"/>
      <c r="Z658" s="2" t="n"/>
      <c r="AF658" s="2" t="n"/>
      <c r="AL658" s="2" t="n"/>
      <c r="AR658" s="2" t="n"/>
      <c r="AS658" s="10" t="n"/>
      <c r="AT658" s="10" t="n"/>
      <c r="AU658" s="10" t="n"/>
      <c r="AV658" s="10" t="n"/>
      <c r="AW658" s="3" t="n"/>
    </row>
    <row r="659">
      <c r="B659" s="2" t="n"/>
      <c r="H659" s="2" t="n"/>
      <c r="N659" s="2" t="n"/>
      <c r="T659" s="2" t="n"/>
      <c r="Z659" s="2" t="n"/>
      <c r="AF659" s="2" t="n"/>
      <c r="AL659" s="2" t="n"/>
      <c r="AR659" s="2" t="n"/>
      <c r="AS659" s="10" t="n"/>
      <c r="AT659" s="10" t="n"/>
      <c r="AU659" s="10" t="n"/>
      <c r="AV659" s="10" t="n"/>
      <c r="AW659" s="3" t="n"/>
    </row>
    <row r="660">
      <c r="B660" s="2" t="n"/>
      <c r="H660" s="2" t="n"/>
      <c r="N660" s="2" t="n"/>
      <c r="T660" s="2" t="n"/>
      <c r="Z660" s="2" t="n"/>
      <c r="AF660" s="2" t="n"/>
      <c r="AL660" s="2" t="n"/>
      <c r="AR660" s="2" t="n"/>
      <c r="AS660" s="10" t="n"/>
      <c r="AT660" s="10" t="n"/>
      <c r="AU660" s="10" t="n"/>
      <c r="AV660" s="10" t="n"/>
      <c r="AW660" s="3" t="n"/>
    </row>
    <row r="661">
      <c r="B661" s="2" t="n"/>
      <c r="H661" s="2" t="n"/>
      <c r="N661" s="2" t="n"/>
      <c r="T661" s="2" t="n"/>
      <c r="Z661" s="2" t="n"/>
      <c r="AF661" s="2" t="n"/>
      <c r="AL661" s="2" t="n"/>
      <c r="AR661" s="2" t="n"/>
      <c r="AS661" s="10" t="n"/>
      <c r="AT661" s="10" t="n"/>
      <c r="AU661" s="10" t="n"/>
      <c r="AV661" s="10" t="n"/>
      <c r="AW661" s="3" t="n"/>
    </row>
    <row r="662">
      <c r="B662" s="2" t="n"/>
      <c r="H662" s="2" t="n"/>
      <c r="N662" s="2" t="n"/>
      <c r="T662" s="2" t="n"/>
      <c r="Z662" s="2" t="n"/>
      <c r="AF662" s="2" t="n"/>
      <c r="AL662" s="2" t="n"/>
      <c r="AR662" s="2" t="n"/>
      <c r="AS662" s="10" t="n"/>
      <c r="AT662" s="10" t="n"/>
      <c r="AU662" s="10" t="n"/>
      <c r="AV662" s="10" t="n"/>
      <c r="AW662" s="3" t="n"/>
    </row>
    <row r="663">
      <c r="B663" s="2" t="n"/>
      <c r="H663" s="2" t="n"/>
      <c r="N663" s="2" t="n"/>
      <c r="T663" s="2" t="n"/>
      <c r="Z663" s="2" t="n"/>
      <c r="AF663" s="2" t="n"/>
      <c r="AL663" s="2" t="n"/>
      <c r="AR663" s="2" t="n"/>
      <c r="AS663" s="10" t="n"/>
      <c r="AT663" s="10" t="n"/>
      <c r="AU663" s="10" t="n"/>
      <c r="AV663" s="10" t="n"/>
      <c r="AW663" s="3" t="n"/>
    </row>
    <row r="664">
      <c r="B664" s="2" t="n"/>
      <c r="H664" s="2" t="n"/>
      <c r="N664" s="2" t="n"/>
      <c r="T664" s="2" t="n"/>
      <c r="Z664" s="2" t="n"/>
      <c r="AF664" s="2" t="n"/>
      <c r="AL664" s="2" t="n"/>
      <c r="AR664" s="2" t="n"/>
      <c r="AS664" s="10" t="n"/>
      <c r="AT664" s="10" t="n"/>
      <c r="AU664" s="10" t="n"/>
      <c r="AV664" s="10" t="n"/>
      <c r="AW664" s="3" t="n"/>
    </row>
    <row r="665">
      <c r="B665" s="2" t="n"/>
      <c r="H665" s="2" t="n"/>
      <c r="N665" s="2" t="n"/>
      <c r="T665" s="2" t="n"/>
      <c r="Z665" s="2" t="n"/>
      <c r="AF665" s="2" t="n"/>
      <c r="AL665" s="2" t="n"/>
      <c r="AR665" s="2" t="n"/>
      <c r="AS665" s="10" t="n"/>
      <c r="AT665" s="10" t="n"/>
      <c r="AU665" s="10" t="n"/>
      <c r="AV665" s="10" t="n"/>
      <c r="AW665" s="3" t="n"/>
    </row>
    <row r="666">
      <c r="B666" s="2" t="n"/>
      <c r="H666" s="2" t="n"/>
      <c r="N666" s="2" t="n"/>
      <c r="T666" s="2" t="n"/>
      <c r="Z666" s="2" t="n"/>
      <c r="AF666" s="2" t="n"/>
      <c r="AL666" s="2" t="n"/>
      <c r="AR666" s="2" t="n"/>
      <c r="AS666" s="10" t="n"/>
      <c r="AT666" s="10" t="n"/>
      <c r="AU666" s="10" t="n"/>
      <c r="AV666" s="10" t="n"/>
      <c r="AW666" s="3" t="n"/>
    </row>
    <row r="667">
      <c r="B667" s="2" t="n"/>
      <c r="H667" s="2" t="n"/>
      <c r="N667" s="2" t="n"/>
      <c r="T667" s="2" t="n"/>
      <c r="Z667" s="2" t="n"/>
      <c r="AF667" s="2" t="n"/>
      <c r="AL667" s="2" t="n"/>
      <c r="AR667" s="2" t="n"/>
      <c r="AS667" s="10" t="n"/>
      <c r="AT667" s="10" t="n"/>
      <c r="AU667" s="10" t="n"/>
      <c r="AV667" s="10" t="n"/>
      <c r="AW667" s="3" t="n"/>
    </row>
    <row r="668">
      <c r="B668" s="2" t="n"/>
      <c r="H668" s="2" t="n"/>
      <c r="N668" s="2" t="n"/>
      <c r="T668" s="2" t="n"/>
      <c r="Z668" s="2" t="n"/>
      <c r="AF668" s="2" t="n"/>
      <c r="AL668" s="2" t="n"/>
      <c r="AR668" s="2" t="n"/>
      <c r="AS668" s="10" t="n"/>
      <c r="AT668" s="10" t="n"/>
      <c r="AU668" s="10" t="n"/>
      <c r="AV668" s="10" t="n"/>
      <c r="AW668" s="3" t="n"/>
    </row>
    <row r="669">
      <c r="B669" s="2" t="n"/>
      <c r="H669" s="2" t="n"/>
      <c r="N669" s="2" t="n"/>
      <c r="T669" s="2" t="n"/>
      <c r="Z669" s="2" t="n"/>
      <c r="AF669" s="2" t="n"/>
      <c r="AL669" s="2" t="n"/>
      <c r="AR669" s="2" t="n"/>
      <c r="AS669" s="10" t="n"/>
      <c r="AT669" s="10" t="n"/>
      <c r="AU669" s="10" t="n"/>
      <c r="AV669" s="10" t="n"/>
      <c r="AW669" s="3" t="n"/>
    </row>
    <row r="670">
      <c r="B670" s="2" t="n"/>
      <c r="H670" s="2" t="n"/>
      <c r="N670" s="2" t="n"/>
      <c r="T670" s="2" t="n"/>
      <c r="Z670" s="2" t="n"/>
      <c r="AF670" s="2" t="n"/>
      <c r="AL670" s="2" t="n"/>
      <c r="AR670" s="2" t="n"/>
      <c r="AS670" s="10" t="n"/>
      <c r="AT670" s="10" t="n"/>
      <c r="AU670" s="10" t="n"/>
      <c r="AV670" s="10" t="n"/>
      <c r="AW670" s="3" t="n"/>
    </row>
    <row r="671">
      <c r="B671" s="2" t="n"/>
      <c r="H671" s="2" t="n"/>
      <c r="N671" s="2" t="n"/>
      <c r="T671" s="2" t="n"/>
      <c r="Z671" s="2" t="n"/>
      <c r="AF671" s="2" t="n"/>
      <c r="AL671" s="2" t="n"/>
      <c r="AR671" s="2" t="n"/>
      <c r="AS671" s="10" t="n"/>
      <c r="AT671" s="10" t="n"/>
      <c r="AU671" s="10" t="n"/>
      <c r="AV671" s="10" t="n"/>
      <c r="AW671" s="3" t="n"/>
    </row>
    <row r="672">
      <c r="B672" s="2" t="n"/>
      <c r="H672" s="2" t="n"/>
      <c r="N672" s="2" t="n"/>
      <c r="T672" s="2" t="n"/>
      <c r="Z672" s="2" t="n"/>
      <c r="AF672" s="2" t="n"/>
      <c r="AL672" s="2" t="n"/>
      <c r="AR672" s="2" t="n"/>
      <c r="AS672" s="10" t="n"/>
      <c r="AT672" s="10" t="n"/>
      <c r="AU672" s="10" t="n"/>
      <c r="AV672" s="10" t="n"/>
      <c r="AW672" s="3" t="n"/>
    </row>
    <row r="673">
      <c r="B673" s="2" t="n"/>
      <c r="H673" s="2" t="n"/>
      <c r="N673" s="2" t="n"/>
      <c r="T673" s="2" t="n"/>
      <c r="Z673" s="2" t="n"/>
      <c r="AF673" s="2" t="n"/>
      <c r="AL673" s="2" t="n"/>
      <c r="AR673" s="2" t="n"/>
      <c r="AS673" s="10" t="n"/>
      <c r="AT673" s="10" t="n"/>
      <c r="AU673" s="10" t="n"/>
      <c r="AV673" s="10" t="n"/>
      <c r="AW673" s="3" t="n"/>
    </row>
    <row r="674">
      <c r="B674" s="2" t="n"/>
      <c r="H674" s="2" t="n"/>
      <c r="N674" s="2" t="n"/>
      <c r="T674" s="2" t="n"/>
      <c r="Z674" s="2" t="n"/>
      <c r="AF674" s="2" t="n"/>
      <c r="AL674" s="2" t="n"/>
      <c r="AR674" s="2" t="n"/>
      <c r="AS674" s="10" t="n"/>
      <c r="AT674" s="10" t="n"/>
      <c r="AU674" s="10" t="n"/>
      <c r="AV674" s="10" t="n"/>
      <c r="AW674" s="3" t="n"/>
    </row>
    <row r="675">
      <c r="B675" s="2" t="n"/>
      <c r="H675" s="2" t="n"/>
      <c r="N675" s="2" t="n"/>
      <c r="T675" s="2" t="n"/>
      <c r="Z675" s="2" t="n"/>
      <c r="AF675" s="2" t="n"/>
      <c r="AL675" s="2" t="n"/>
      <c r="AR675" s="2" t="n"/>
      <c r="AS675" s="10" t="n"/>
      <c r="AT675" s="10" t="n"/>
      <c r="AU675" s="10" t="n"/>
      <c r="AV675" s="10" t="n"/>
      <c r="AW675" s="3" t="n"/>
    </row>
    <row r="676">
      <c r="B676" s="2" t="n"/>
      <c r="H676" s="2" t="n"/>
      <c r="N676" s="2" t="n"/>
      <c r="T676" s="2" t="n"/>
      <c r="Z676" s="2" t="n"/>
      <c r="AF676" s="2" t="n"/>
      <c r="AL676" s="2" t="n"/>
      <c r="AR676" s="2" t="n"/>
      <c r="AS676" s="10" t="n"/>
      <c r="AT676" s="10" t="n"/>
      <c r="AU676" s="10" t="n"/>
      <c r="AV676" s="10" t="n"/>
      <c r="AW676" s="3" t="n"/>
    </row>
    <row r="677">
      <c r="B677" s="2" t="n"/>
      <c r="H677" s="2" t="n"/>
      <c r="N677" s="2" t="n"/>
      <c r="T677" s="2" t="n"/>
      <c r="Z677" s="2" t="n"/>
      <c r="AF677" s="2" t="n"/>
      <c r="AL677" s="2" t="n"/>
      <c r="AR677" s="2" t="n"/>
      <c r="AS677" s="10" t="n"/>
      <c r="AT677" s="10" t="n"/>
      <c r="AU677" s="10" t="n"/>
      <c r="AV677" s="10" t="n"/>
      <c r="AW677" s="3" t="n"/>
    </row>
    <row r="678">
      <c r="B678" s="2" t="n"/>
      <c r="H678" s="2" t="n"/>
      <c r="N678" s="2" t="n"/>
      <c r="T678" s="2" t="n"/>
      <c r="Z678" s="2" t="n"/>
      <c r="AF678" s="2" t="n"/>
      <c r="AL678" s="2" t="n"/>
      <c r="AR678" s="2" t="n"/>
      <c r="AS678" s="10" t="n"/>
      <c r="AT678" s="10" t="n"/>
      <c r="AU678" s="10" t="n"/>
      <c r="AV678" s="10" t="n"/>
      <c r="AW678" s="3" t="n"/>
    </row>
    <row r="679">
      <c r="B679" s="2" t="n"/>
      <c r="H679" s="2" t="n"/>
      <c r="N679" s="2" t="n"/>
      <c r="T679" s="2" t="n"/>
      <c r="Z679" s="2" t="n"/>
      <c r="AF679" s="2" t="n"/>
      <c r="AL679" s="2" t="n"/>
      <c r="AR679" s="2" t="n"/>
      <c r="AS679" s="10" t="n"/>
      <c r="AT679" s="10" t="n"/>
      <c r="AU679" s="10" t="n"/>
      <c r="AV679" s="10" t="n"/>
      <c r="AW679" s="3" t="n"/>
    </row>
    <row r="680">
      <c r="B680" s="2" t="n"/>
      <c r="H680" s="2" t="n"/>
      <c r="N680" s="2" t="n"/>
      <c r="T680" s="2" t="n"/>
      <c r="Z680" s="2" t="n"/>
      <c r="AF680" s="2" t="n"/>
      <c r="AL680" s="2" t="n"/>
      <c r="AR680" s="2" t="n"/>
      <c r="AS680" s="10" t="n"/>
      <c r="AT680" s="10" t="n"/>
      <c r="AU680" s="10" t="n"/>
      <c r="AV680" s="10" t="n"/>
      <c r="AW680" s="3" t="n"/>
    </row>
    <row r="681">
      <c r="B681" s="2" t="n"/>
      <c r="H681" s="2" t="n"/>
      <c r="N681" s="2" t="n"/>
      <c r="T681" s="2" t="n"/>
      <c r="Z681" s="2" t="n"/>
      <c r="AF681" s="2" t="n"/>
      <c r="AL681" s="2" t="n"/>
      <c r="AR681" s="2" t="n"/>
      <c r="AS681" s="10" t="n"/>
      <c r="AT681" s="10" t="n"/>
      <c r="AU681" s="10" t="n"/>
      <c r="AV681" s="10" t="n"/>
      <c r="AW681" s="3" t="n"/>
    </row>
    <row r="682">
      <c r="B682" s="2" t="n"/>
      <c r="H682" s="2" t="n"/>
      <c r="N682" s="2" t="n"/>
      <c r="T682" s="2" t="n"/>
      <c r="Z682" s="2" t="n"/>
      <c r="AF682" s="2" t="n"/>
      <c r="AL682" s="2" t="n"/>
      <c r="AR682" s="2" t="n"/>
      <c r="AS682" s="10" t="n"/>
      <c r="AT682" s="10" t="n"/>
      <c r="AU682" s="10" t="n"/>
      <c r="AV682" s="10" t="n"/>
      <c r="AW682" s="3" t="n"/>
    </row>
    <row r="683">
      <c r="B683" s="2" t="n"/>
      <c r="H683" s="2" t="n"/>
      <c r="N683" s="2" t="n"/>
      <c r="T683" s="2" t="n"/>
      <c r="Z683" s="2" t="n"/>
      <c r="AF683" s="2" t="n"/>
      <c r="AL683" s="2" t="n"/>
      <c r="AR683" s="2" t="n"/>
      <c r="AS683" s="10" t="n"/>
      <c r="AT683" s="10" t="n"/>
      <c r="AU683" s="10" t="n"/>
      <c r="AV683" s="10" t="n"/>
      <c r="AW683" s="3" t="n"/>
    </row>
    <row r="684">
      <c r="B684" s="2" t="n"/>
      <c r="H684" s="2" t="n"/>
      <c r="N684" s="2" t="n"/>
      <c r="T684" s="2" t="n"/>
      <c r="Z684" s="2" t="n"/>
      <c r="AF684" s="2" t="n"/>
      <c r="AL684" s="2" t="n"/>
      <c r="AR684" s="2" t="n"/>
      <c r="AS684" s="10" t="n"/>
      <c r="AT684" s="10" t="n"/>
      <c r="AU684" s="10" t="n"/>
      <c r="AV684" s="10" t="n"/>
      <c r="AW684" s="3" t="n"/>
    </row>
    <row r="685">
      <c r="B685" s="2" t="n"/>
      <c r="H685" s="2" t="n"/>
      <c r="N685" s="2" t="n"/>
      <c r="T685" s="2" t="n"/>
      <c r="Z685" s="2" t="n"/>
      <c r="AF685" s="2" t="n"/>
      <c r="AL685" s="2" t="n"/>
      <c r="AR685" s="2" t="n"/>
      <c r="AS685" s="10" t="n"/>
      <c r="AT685" s="10" t="n"/>
      <c r="AU685" s="10" t="n"/>
      <c r="AV685" s="10" t="n"/>
      <c r="AW685" s="3" t="n"/>
    </row>
    <row r="686">
      <c r="B686" s="2" t="n"/>
      <c r="H686" s="2" t="n"/>
      <c r="N686" s="2" t="n"/>
      <c r="T686" s="2" t="n"/>
      <c r="Z686" s="2" t="n"/>
      <c r="AF686" s="2" t="n"/>
      <c r="AL686" s="2" t="n"/>
      <c r="AR686" s="2" t="n"/>
      <c r="AS686" s="10" t="n"/>
      <c r="AT686" s="10" t="n"/>
      <c r="AU686" s="10" t="n"/>
      <c r="AV686" s="10" t="n"/>
      <c r="AW686" s="3" t="n"/>
    </row>
    <row r="687">
      <c r="B687" s="2" t="n"/>
      <c r="H687" s="2" t="n"/>
      <c r="N687" s="2" t="n"/>
      <c r="T687" s="2" t="n"/>
      <c r="Z687" s="2" t="n"/>
      <c r="AF687" s="2" t="n"/>
      <c r="AL687" s="2" t="n"/>
      <c r="AR687" s="2" t="n"/>
      <c r="AS687" s="10" t="n"/>
      <c r="AT687" s="10" t="n"/>
      <c r="AU687" s="10" t="n"/>
      <c r="AV687" s="10" t="n"/>
      <c r="AW687" s="3" t="n"/>
    </row>
    <row r="688">
      <c r="B688" s="2" t="n"/>
      <c r="H688" s="2" t="n"/>
      <c r="N688" s="2" t="n"/>
      <c r="T688" s="2" t="n"/>
      <c r="Z688" s="2" t="n"/>
      <c r="AF688" s="2" t="n"/>
      <c r="AL688" s="2" t="n"/>
      <c r="AR688" s="2" t="n"/>
      <c r="AS688" s="10" t="n"/>
      <c r="AT688" s="10" t="n"/>
      <c r="AU688" s="10" t="n"/>
      <c r="AV688" s="10" t="n"/>
      <c r="AW688" s="3" t="n"/>
    </row>
    <row r="689">
      <c r="B689" s="2" t="n"/>
      <c r="H689" s="2" t="n"/>
      <c r="N689" s="2" t="n"/>
      <c r="T689" s="2" t="n"/>
      <c r="Z689" s="2" t="n"/>
      <c r="AF689" s="2" t="n"/>
      <c r="AL689" s="2" t="n"/>
      <c r="AR689" s="2" t="n"/>
      <c r="AS689" s="10" t="n"/>
      <c r="AT689" s="10" t="n"/>
      <c r="AU689" s="10" t="n"/>
      <c r="AV689" s="10" t="n"/>
      <c r="AW689" s="3" t="n"/>
    </row>
    <row r="690">
      <c r="B690" s="2" t="n"/>
      <c r="H690" s="2" t="n"/>
      <c r="N690" s="2" t="n"/>
      <c r="T690" s="2" t="n"/>
      <c r="Z690" s="2" t="n"/>
      <c r="AF690" s="2" t="n"/>
      <c r="AL690" s="2" t="n"/>
      <c r="AR690" s="2" t="n"/>
      <c r="AS690" s="10" t="n"/>
      <c r="AT690" s="10" t="n"/>
      <c r="AU690" s="10" t="n"/>
      <c r="AV690" s="10" t="n"/>
      <c r="AW690" s="3" t="n"/>
    </row>
    <row r="691">
      <c r="B691" s="2" t="n"/>
      <c r="H691" s="2" t="n"/>
      <c r="N691" s="2" t="n"/>
      <c r="T691" s="2" t="n"/>
      <c r="Z691" s="2" t="n"/>
      <c r="AF691" s="2" t="n"/>
      <c r="AL691" s="2" t="n"/>
      <c r="AR691" s="2" t="n"/>
      <c r="AS691" s="10" t="n"/>
      <c r="AT691" s="10" t="n"/>
      <c r="AU691" s="10" t="n"/>
      <c r="AV691" s="10" t="n"/>
      <c r="AW691" s="3" t="n"/>
    </row>
    <row r="692">
      <c r="B692" s="2" t="n"/>
      <c r="H692" s="2" t="n"/>
      <c r="N692" s="2" t="n"/>
      <c r="T692" s="2" t="n"/>
      <c r="Z692" s="2" t="n"/>
      <c r="AF692" s="2" t="n"/>
      <c r="AL692" s="2" t="n"/>
      <c r="AR692" s="2" t="n"/>
      <c r="AS692" s="10" t="n"/>
      <c r="AT692" s="10" t="n"/>
      <c r="AU692" s="10" t="n"/>
      <c r="AV692" s="10" t="n"/>
      <c r="AW692" s="3" t="n"/>
    </row>
    <row r="693">
      <c r="B693" s="2" t="n"/>
      <c r="H693" s="2" t="n"/>
      <c r="N693" s="2" t="n"/>
      <c r="T693" s="2" t="n"/>
      <c r="Z693" s="2" t="n"/>
      <c r="AF693" s="2" t="n"/>
      <c r="AL693" s="2" t="n"/>
      <c r="AR693" s="2" t="n"/>
      <c r="AS693" s="10" t="n"/>
      <c r="AT693" s="10" t="n"/>
      <c r="AU693" s="10" t="n"/>
      <c r="AV693" s="10" t="n"/>
      <c r="AW693" s="3" t="n"/>
    </row>
    <row r="694">
      <c r="B694" s="2" t="n"/>
      <c r="H694" s="2" t="n"/>
      <c r="N694" s="2" t="n"/>
      <c r="T694" s="2" t="n"/>
      <c r="Z694" s="2" t="n"/>
      <c r="AF694" s="2" t="n"/>
      <c r="AL694" s="2" t="n"/>
      <c r="AR694" s="2" t="n"/>
      <c r="AS694" s="10" t="n"/>
      <c r="AT694" s="10" t="n"/>
      <c r="AU694" s="10" t="n"/>
      <c r="AV694" s="10" t="n"/>
      <c r="AW694" s="3" t="n"/>
    </row>
    <row r="695">
      <c r="B695" s="2" t="n"/>
      <c r="H695" s="2" t="n"/>
      <c r="N695" s="2" t="n"/>
      <c r="T695" s="2" t="n"/>
      <c r="Z695" s="2" t="n"/>
      <c r="AF695" s="2" t="n"/>
      <c r="AL695" s="2" t="n"/>
      <c r="AR695" s="2" t="n"/>
      <c r="AS695" s="10" t="n"/>
      <c r="AT695" s="10" t="n"/>
      <c r="AU695" s="10" t="n"/>
      <c r="AV695" s="10" t="n"/>
      <c r="AW695" s="3" t="n"/>
    </row>
    <row r="696">
      <c r="B696" s="2" t="n"/>
      <c r="H696" s="2" t="n"/>
      <c r="N696" s="2" t="n"/>
      <c r="T696" s="2" t="n"/>
      <c r="Z696" s="2" t="n"/>
      <c r="AF696" s="2" t="n"/>
      <c r="AL696" s="2" t="n"/>
      <c r="AR696" s="2" t="n"/>
      <c r="AS696" s="10" t="n"/>
      <c r="AT696" s="10" t="n"/>
      <c r="AU696" s="10" t="n"/>
      <c r="AV696" s="10" t="n"/>
      <c r="AW696" s="3" t="n"/>
    </row>
    <row r="697">
      <c r="B697" s="2" t="n"/>
      <c r="H697" s="2" t="n"/>
      <c r="N697" s="2" t="n"/>
      <c r="T697" s="2" t="n"/>
      <c r="Z697" s="2" t="n"/>
      <c r="AF697" s="2" t="n"/>
      <c r="AL697" s="2" t="n"/>
      <c r="AR697" s="2" t="n"/>
      <c r="AS697" s="10" t="n"/>
      <c r="AT697" s="10" t="n"/>
      <c r="AU697" s="10" t="n"/>
      <c r="AV697" s="10" t="n"/>
      <c r="AW697" s="3" t="n"/>
    </row>
    <row r="698">
      <c r="B698" s="2" t="n"/>
      <c r="H698" s="2" t="n"/>
      <c r="N698" s="2" t="n"/>
      <c r="T698" s="2" t="n"/>
      <c r="Z698" s="2" t="n"/>
      <c r="AF698" s="2" t="n"/>
      <c r="AL698" s="2" t="n"/>
      <c r="AR698" s="2" t="n"/>
      <c r="AS698" s="10" t="n"/>
      <c r="AT698" s="10" t="n"/>
      <c r="AU698" s="10" t="n"/>
      <c r="AV698" s="10" t="n"/>
      <c r="AW698" s="3" t="n"/>
    </row>
    <row r="699">
      <c r="B699" s="2" t="n"/>
      <c r="H699" s="2" t="n"/>
      <c r="N699" s="2" t="n"/>
      <c r="T699" s="2" t="n"/>
      <c r="Z699" s="2" t="n"/>
      <c r="AF699" s="2" t="n"/>
      <c r="AL699" s="2" t="n"/>
      <c r="AR699" s="2" t="n"/>
      <c r="AS699" s="10" t="n"/>
      <c r="AT699" s="10" t="n"/>
      <c r="AU699" s="10" t="n"/>
      <c r="AV699" s="10" t="n"/>
      <c r="AW699" s="3" t="n"/>
    </row>
    <row r="700">
      <c r="B700" s="2" t="n"/>
      <c r="H700" s="2" t="n"/>
      <c r="N700" s="2" t="n"/>
      <c r="T700" s="2" t="n"/>
      <c r="Z700" s="2" t="n"/>
      <c r="AF700" s="2" t="n"/>
      <c r="AL700" s="2" t="n"/>
      <c r="AR700" s="2" t="n"/>
      <c r="AS700" s="10" t="n"/>
      <c r="AT700" s="10" t="n"/>
      <c r="AU700" s="10" t="n"/>
      <c r="AV700" s="10" t="n"/>
      <c r="AW700" s="3" t="n"/>
    </row>
    <row r="701">
      <c r="B701" s="2" t="n"/>
      <c r="H701" s="2" t="n"/>
      <c r="N701" s="2" t="n"/>
      <c r="T701" s="2" t="n"/>
      <c r="Z701" s="2" t="n"/>
      <c r="AF701" s="2" t="n"/>
      <c r="AL701" s="2" t="n"/>
      <c r="AR701" s="2" t="n"/>
      <c r="AS701" s="10" t="n"/>
      <c r="AT701" s="10" t="n"/>
      <c r="AU701" s="10" t="n"/>
      <c r="AV701" s="10" t="n"/>
      <c r="AW701" s="3" t="n"/>
    </row>
    <row r="702">
      <c r="B702" s="2" t="n"/>
      <c r="H702" s="2" t="n"/>
      <c r="N702" s="2" t="n"/>
      <c r="T702" s="2" t="n"/>
      <c r="Z702" s="2" t="n"/>
      <c r="AF702" s="2" t="n"/>
      <c r="AL702" s="2" t="n"/>
      <c r="AR702" s="2" t="n"/>
      <c r="AS702" s="10" t="n"/>
      <c r="AT702" s="10" t="n"/>
      <c r="AU702" s="10" t="n"/>
      <c r="AV702" s="10" t="n"/>
      <c r="AW702" s="3" t="n"/>
    </row>
    <row r="703">
      <c r="B703" s="2" t="n"/>
      <c r="H703" s="2" t="n"/>
      <c r="N703" s="2" t="n"/>
      <c r="T703" s="2" t="n"/>
      <c r="Z703" s="2" t="n"/>
      <c r="AF703" s="2" t="n"/>
      <c r="AL703" s="2" t="n"/>
      <c r="AR703" s="2" t="n"/>
      <c r="AS703" s="10" t="n"/>
      <c r="AT703" s="10" t="n"/>
      <c r="AU703" s="10" t="n"/>
      <c r="AV703" s="10" t="n"/>
      <c r="AW703" s="3" t="n"/>
    </row>
    <row r="704">
      <c r="B704" s="2" t="n"/>
      <c r="H704" s="2" t="n"/>
      <c r="N704" s="2" t="n"/>
      <c r="T704" s="2" t="n"/>
      <c r="Z704" s="2" t="n"/>
      <c r="AF704" s="2" t="n"/>
      <c r="AL704" s="2" t="n"/>
      <c r="AR704" s="2" t="n"/>
      <c r="AS704" s="10" t="n"/>
      <c r="AT704" s="10" t="n"/>
      <c r="AU704" s="10" t="n"/>
      <c r="AV704" s="10" t="n"/>
      <c r="AW704" s="3" t="n"/>
    </row>
    <row r="705">
      <c r="B705" s="2" t="n"/>
      <c r="H705" s="2" t="n"/>
      <c r="N705" s="2" t="n"/>
      <c r="T705" s="2" t="n"/>
      <c r="Z705" s="2" t="n"/>
      <c r="AF705" s="2" t="n"/>
      <c r="AL705" s="2" t="n"/>
      <c r="AR705" s="2" t="n"/>
      <c r="AS705" s="10" t="n"/>
      <c r="AT705" s="10" t="n"/>
      <c r="AU705" s="10" t="n"/>
      <c r="AV705" s="10" t="n"/>
      <c r="AW705" s="3" t="n"/>
    </row>
    <row r="706">
      <c r="B706" s="2" t="n"/>
      <c r="H706" s="2" t="n"/>
      <c r="N706" s="2" t="n"/>
      <c r="T706" s="2" t="n"/>
      <c r="Z706" s="2" t="n"/>
      <c r="AF706" s="2" t="n"/>
      <c r="AL706" s="2" t="n"/>
      <c r="AR706" s="2" t="n"/>
      <c r="AS706" s="10" t="n"/>
      <c r="AT706" s="10" t="n"/>
      <c r="AU706" s="10" t="n"/>
      <c r="AV706" s="10" t="n"/>
      <c r="AW706" s="3" t="n"/>
    </row>
    <row r="707">
      <c r="B707" s="2" t="n"/>
      <c r="H707" s="2" t="n"/>
      <c r="N707" s="2" t="n"/>
      <c r="T707" s="2" t="n"/>
      <c r="Z707" s="2" t="n"/>
      <c r="AF707" s="2" t="n"/>
      <c r="AL707" s="2" t="n"/>
      <c r="AR707" s="2" t="n"/>
      <c r="AS707" s="10" t="n"/>
      <c r="AT707" s="10" t="n"/>
      <c r="AU707" s="10" t="n"/>
      <c r="AV707" s="10" t="n"/>
      <c r="AW707" s="3" t="n"/>
    </row>
    <row r="708">
      <c r="B708" s="2" t="n"/>
      <c r="H708" s="2" t="n"/>
      <c r="N708" s="2" t="n"/>
      <c r="T708" s="2" t="n"/>
      <c r="Z708" s="2" t="n"/>
      <c r="AF708" s="2" t="n"/>
      <c r="AL708" s="2" t="n"/>
      <c r="AR708" s="2" t="n"/>
      <c r="AS708" s="10" t="n"/>
      <c r="AT708" s="10" t="n"/>
      <c r="AU708" s="10" t="n"/>
      <c r="AV708" s="10" t="n"/>
      <c r="AW708" s="3" t="n"/>
    </row>
    <row r="709">
      <c r="B709" s="2" t="n"/>
      <c r="H709" s="2" t="n"/>
      <c r="N709" s="2" t="n"/>
      <c r="T709" s="2" t="n"/>
      <c r="Z709" s="2" t="n"/>
      <c r="AF709" s="2" t="n"/>
      <c r="AL709" s="2" t="n"/>
      <c r="AR709" s="2" t="n"/>
      <c r="AS709" s="10" t="n"/>
      <c r="AT709" s="10" t="n"/>
      <c r="AU709" s="10" t="n"/>
      <c r="AV709" s="10" t="n"/>
      <c r="AW709" s="3" t="n"/>
    </row>
    <row r="710">
      <c r="B710" s="2" t="n"/>
      <c r="H710" s="2" t="n"/>
      <c r="N710" s="2" t="n"/>
      <c r="T710" s="2" t="n"/>
      <c r="Z710" s="2" t="n"/>
      <c r="AF710" s="2" t="n"/>
      <c r="AL710" s="2" t="n"/>
      <c r="AR710" s="2" t="n"/>
      <c r="AS710" s="10" t="n"/>
      <c r="AT710" s="10" t="n"/>
      <c r="AU710" s="10" t="n"/>
      <c r="AV710" s="10" t="n"/>
      <c r="AW710" s="3" t="n"/>
    </row>
    <row r="711">
      <c r="B711" s="2" t="n"/>
      <c r="H711" s="2" t="n"/>
      <c r="N711" s="2" t="n"/>
      <c r="T711" s="2" t="n"/>
      <c r="Z711" s="2" t="n"/>
      <c r="AF711" s="2" t="n"/>
      <c r="AL711" s="2" t="n"/>
      <c r="AR711" s="2" t="n"/>
      <c r="AS711" s="10" t="n"/>
      <c r="AT711" s="10" t="n"/>
      <c r="AU711" s="10" t="n"/>
      <c r="AV711" s="10" t="n"/>
      <c r="AW711" s="3" t="n"/>
    </row>
    <row r="712">
      <c r="B712" s="2" t="n"/>
      <c r="H712" s="2" t="n"/>
      <c r="N712" s="2" t="n"/>
      <c r="T712" s="2" t="n"/>
      <c r="Z712" s="2" t="n"/>
      <c r="AF712" s="2" t="n"/>
      <c r="AL712" s="2" t="n"/>
      <c r="AR712" s="2" t="n"/>
      <c r="AS712" s="10" t="n"/>
      <c r="AT712" s="10" t="n"/>
      <c r="AU712" s="10" t="n"/>
      <c r="AV712" s="10" t="n"/>
      <c r="AW712" s="3" t="n"/>
    </row>
    <row r="713">
      <c r="B713" s="2" t="n"/>
      <c r="H713" s="2" t="n"/>
      <c r="N713" s="2" t="n"/>
      <c r="T713" s="2" t="n"/>
      <c r="Z713" s="2" t="n"/>
      <c r="AF713" s="2" t="n"/>
      <c r="AL713" s="2" t="n"/>
      <c r="AR713" s="2" t="n"/>
      <c r="AS713" s="10" t="n"/>
      <c r="AT713" s="10" t="n"/>
      <c r="AU713" s="10" t="n"/>
      <c r="AV713" s="10" t="n"/>
      <c r="AW713" s="3" t="n"/>
    </row>
    <row r="714">
      <c r="B714" s="2" t="n"/>
      <c r="H714" s="2" t="n"/>
      <c r="N714" s="2" t="n"/>
      <c r="T714" s="2" t="n"/>
      <c r="Z714" s="2" t="n"/>
      <c r="AF714" s="2" t="n"/>
      <c r="AL714" s="2" t="n"/>
      <c r="AR714" s="2" t="n"/>
      <c r="AS714" s="10" t="n"/>
      <c r="AT714" s="10" t="n"/>
      <c r="AU714" s="10" t="n"/>
      <c r="AV714" s="10" t="n"/>
      <c r="AW714" s="3" t="n"/>
    </row>
    <row r="715">
      <c r="B715" s="2" t="n"/>
      <c r="H715" s="2" t="n"/>
      <c r="N715" s="2" t="n"/>
      <c r="T715" s="2" t="n"/>
      <c r="Z715" s="2" t="n"/>
      <c r="AF715" s="2" t="n"/>
      <c r="AL715" s="2" t="n"/>
      <c r="AR715" s="2" t="n"/>
      <c r="AS715" s="10" t="n"/>
      <c r="AT715" s="10" t="n"/>
      <c r="AU715" s="10" t="n"/>
      <c r="AV715" s="10" t="n"/>
      <c r="AW715" s="3" t="n"/>
    </row>
    <row r="716">
      <c r="B716" s="2" t="n"/>
      <c r="H716" s="2" t="n"/>
      <c r="N716" s="2" t="n"/>
      <c r="T716" s="2" t="n"/>
      <c r="Z716" s="2" t="n"/>
      <c r="AF716" s="2" t="n"/>
      <c r="AL716" s="2" t="n"/>
      <c r="AR716" s="2" t="n"/>
      <c r="AS716" s="10" t="n"/>
      <c r="AT716" s="10" t="n"/>
      <c r="AU716" s="10" t="n"/>
      <c r="AV716" s="10" t="n"/>
      <c r="AW716" s="3" t="n"/>
    </row>
    <row r="717">
      <c r="B717" s="2" t="n"/>
      <c r="H717" s="2" t="n"/>
      <c r="N717" s="2" t="n"/>
      <c r="T717" s="2" t="n"/>
      <c r="Z717" s="2" t="n"/>
      <c r="AF717" s="2" t="n"/>
      <c r="AL717" s="2" t="n"/>
      <c r="AR717" s="2" t="n"/>
      <c r="AS717" s="10" t="n"/>
      <c r="AT717" s="10" t="n"/>
      <c r="AU717" s="10" t="n"/>
      <c r="AV717" s="10" t="n"/>
      <c r="AW717" s="3" t="n"/>
    </row>
    <row r="718">
      <c r="B718" s="2" t="n"/>
      <c r="H718" s="2" t="n"/>
      <c r="N718" s="2" t="n"/>
      <c r="T718" s="2" t="n"/>
      <c r="Z718" s="2" t="n"/>
      <c r="AF718" s="2" t="n"/>
      <c r="AL718" s="2" t="n"/>
      <c r="AR718" s="2" t="n"/>
      <c r="AS718" s="10" t="n"/>
      <c r="AT718" s="10" t="n"/>
      <c r="AU718" s="10" t="n"/>
      <c r="AV718" s="10" t="n"/>
      <c r="AW718" s="3" t="n"/>
    </row>
    <row r="719">
      <c r="B719" s="2" t="n"/>
      <c r="H719" s="2" t="n"/>
      <c r="N719" s="2" t="n"/>
      <c r="T719" s="2" t="n"/>
      <c r="Z719" s="2" t="n"/>
      <c r="AF719" s="2" t="n"/>
      <c r="AL719" s="2" t="n"/>
      <c r="AR719" s="2" t="n"/>
      <c r="AS719" s="10" t="n"/>
      <c r="AT719" s="10" t="n"/>
      <c r="AU719" s="10" t="n"/>
      <c r="AV719" s="10" t="n"/>
      <c r="AW719" s="3" t="n"/>
    </row>
    <row r="720">
      <c r="B720" s="2" t="n"/>
      <c r="H720" s="2" t="n"/>
      <c r="N720" s="2" t="n"/>
      <c r="T720" s="2" t="n"/>
      <c r="Z720" s="2" t="n"/>
      <c r="AF720" s="2" t="n"/>
      <c r="AL720" s="2" t="n"/>
      <c r="AR720" s="2" t="n"/>
      <c r="AS720" s="10" t="n"/>
      <c r="AT720" s="10" t="n"/>
      <c r="AU720" s="10" t="n"/>
      <c r="AV720" s="10" t="n"/>
      <c r="AW720" s="3" t="n"/>
    </row>
    <row r="721">
      <c r="B721" s="2" t="n"/>
      <c r="H721" s="2" t="n"/>
      <c r="N721" s="2" t="n"/>
      <c r="T721" s="2" t="n"/>
      <c r="Z721" s="2" t="n"/>
      <c r="AF721" s="2" t="n"/>
      <c r="AL721" s="2" t="n"/>
      <c r="AR721" s="2" t="n"/>
      <c r="AS721" s="10" t="n"/>
      <c r="AT721" s="10" t="n"/>
      <c r="AU721" s="10" t="n"/>
      <c r="AV721" s="10" t="n"/>
      <c r="AW721" s="3" t="n"/>
    </row>
    <row r="722">
      <c r="B722" s="2" t="n"/>
      <c r="H722" s="2" t="n"/>
      <c r="N722" s="2" t="n"/>
      <c r="T722" s="2" t="n"/>
      <c r="Z722" s="2" t="n"/>
      <c r="AF722" s="2" t="n"/>
      <c r="AL722" s="2" t="n"/>
      <c r="AR722" s="2" t="n"/>
      <c r="AS722" s="10" t="n"/>
      <c r="AT722" s="10" t="n"/>
      <c r="AU722" s="10" t="n"/>
      <c r="AV722" s="10" t="n"/>
      <c r="AW722" s="3" t="n"/>
    </row>
    <row r="723">
      <c r="B723" s="2" t="n"/>
      <c r="H723" s="2" t="n"/>
      <c r="N723" s="2" t="n"/>
      <c r="T723" s="2" t="n"/>
      <c r="Z723" s="2" t="n"/>
      <c r="AF723" s="2" t="n"/>
      <c r="AL723" s="2" t="n"/>
      <c r="AR723" s="2" t="n"/>
      <c r="AS723" s="10" t="n"/>
      <c r="AT723" s="10" t="n"/>
      <c r="AU723" s="10" t="n"/>
      <c r="AV723" s="10" t="n"/>
      <c r="AW723" s="3" t="n"/>
    </row>
    <row r="724">
      <c r="B724" s="2" t="n"/>
      <c r="H724" s="2" t="n"/>
      <c r="N724" s="2" t="n"/>
      <c r="T724" s="2" t="n"/>
      <c r="Z724" s="2" t="n"/>
      <c r="AF724" s="2" t="n"/>
      <c r="AL724" s="2" t="n"/>
      <c r="AR724" s="2" t="n"/>
      <c r="AS724" s="10" t="n"/>
      <c r="AT724" s="10" t="n"/>
      <c r="AU724" s="10" t="n"/>
      <c r="AV724" s="10" t="n"/>
      <c r="AW724" s="3" t="n"/>
    </row>
    <row r="725">
      <c r="B725" s="2" t="n"/>
      <c r="H725" s="2" t="n"/>
      <c r="N725" s="2" t="n"/>
      <c r="T725" s="2" t="n"/>
      <c r="Z725" s="2" t="n"/>
      <c r="AF725" s="2" t="n"/>
      <c r="AL725" s="2" t="n"/>
      <c r="AR725" s="2" t="n"/>
      <c r="AS725" s="10" t="n"/>
      <c r="AT725" s="10" t="n"/>
      <c r="AU725" s="10" t="n"/>
      <c r="AV725" s="10" t="n"/>
      <c r="AW725" s="3" t="n"/>
    </row>
    <row r="726">
      <c r="B726" s="2" t="n"/>
      <c r="H726" s="2" t="n"/>
      <c r="N726" s="2" t="n"/>
      <c r="T726" s="2" t="n"/>
      <c r="Z726" s="2" t="n"/>
      <c r="AF726" s="2" t="n"/>
      <c r="AL726" s="2" t="n"/>
      <c r="AR726" s="2" t="n"/>
      <c r="AS726" s="10" t="n"/>
      <c r="AT726" s="10" t="n"/>
      <c r="AU726" s="10" t="n"/>
      <c r="AV726" s="10" t="n"/>
      <c r="AW726" s="3" t="n"/>
    </row>
    <row r="727">
      <c r="B727" s="2" t="n"/>
      <c r="H727" s="2" t="n"/>
      <c r="N727" s="2" t="n"/>
      <c r="T727" s="2" t="n"/>
      <c r="Z727" s="2" t="n"/>
      <c r="AF727" s="2" t="n"/>
      <c r="AL727" s="2" t="n"/>
      <c r="AR727" s="2" t="n"/>
      <c r="AS727" s="10" t="n"/>
      <c r="AT727" s="10" t="n"/>
      <c r="AU727" s="10" t="n"/>
      <c r="AV727" s="10" t="n"/>
      <c r="AW727" s="3" t="n"/>
    </row>
    <row r="728">
      <c r="B728" s="2" t="n"/>
      <c r="H728" s="2" t="n"/>
      <c r="N728" s="2" t="n"/>
      <c r="T728" s="2" t="n"/>
      <c r="Z728" s="2" t="n"/>
      <c r="AF728" s="2" t="n"/>
      <c r="AL728" s="2" t="n"/>
      <c r="AR728" s="2" t="n"/>
      <c r="AS728" s="10" t="n"/>
      <c r="AT728" s="10" t="n"/>
      <c r="AU728" s="10" t="n"/>
      <c r="AV728" s="10" t="n"/>
      <c r="AW728" s="3" t="n"/>
    </row>
    <row r="729">
      <c r="B729" s="2" t="n"/>
      <c r="H729" s="2" t="n"/>
      <c r="N729" s="2" t="n"/>
      <c r="T729" s="2" t="n"/>
      <c r="Z729" s="2" t="n"/>
      <c r="AF729" s="2" t="n"/>
      <c r="AL729" s="2" t="n"/>
      <c r="AR729" s="2" t="n"/>
      <c r="AS729" s="10" t="n"/>
      <c r="AT729" s="10" t="n"/>
      <c r="AU729" s="10" t="n"/>
      <c r="AV729" s="10" t="n"/>
      <c r="AW729" s="3" t="n"/>
    </row>
    <row r="730">
      <c r="B730" s="2" t="n"/>
      <c r="H730" s="2" t="n"/>
      <c r="N730" s="2" t="n"/>
      <c r="T730" s="2" t="n"/>
      <c r="Z730" s="2" t="n"/>
      <c r="AF730" s="2" t="n"/>
      <c r="AL730" s="2" t="n"/>
      <c r="AR730" s="2" t="n"/>
      <c r="AS730" s="10" t="n"/>
      <c r="AT730" s="10" t="n"/>
      <c r="AU730" s="10" t="n"/>
      <c r="AV730" s="10" t="n"/>
      <c r="AW730" s="3" t="n"/>
    </row>
    <row r="731">
      <c r="B731" s="2" t="n"/>
      <c r="H731" s="2" t="n"/>
      <c r="N731" s="2" t="n"/>
      <c r="T731" s="2" t="n"/>
      <c r="Z731" s="2" t="n"/>
      <c r="AF731" s="2" t="n"/>
      <c r="AL731" s="2" t="n"/>
      <c r="AR731" s="2" t="n"/>
      <c r="AS731" s="10" t="n"/>
      <c r="AT731" s="10" t="n"/>
      <c r="AU731" s="10" t="n"/>
      <c r="AV731" s="10" t="n"/>
      <c r="AW731" s="3" t="n"/>
    </row>
    <row r="732">
      <c r="B732" s="2" t="n"/>
      <c r="H732" s="2" t="n"/>
      <c r="N732" s="2" t="n"/>
      <c r="T732" s="2" t="n"/>
      <c r="Z732" s="2" t="n"/>
      <c r="AF732" s="2" t="n"/>
      <c r="AL732" s="2" t="n"/>
      <c r="AR732" s="2" t="n"/>
      <c r="AS732" s="10" t="n"/>
      <c r="AT732" s="10" t="n"/>
      <c r="AU732" s="10" t="n"/>
      <c r="AV732" s="10" t="n"/>
      <c r="AW732" s="3" t="n"/>
    </row>
    <row r="733">
      <c r="B733" s="2" t="n"/>
      <c r="H733" s="2" t="n"/>
      <c r="N733" s="2" t="n"/>
      <c r="T733" s="2" t="n"/>
      <c r="Z733" s="2" t="n"/>
      <c r="AF733" s="2" t="n"/>
      <c r="AL733" s="2" t="n"/>
      <c r="AR733" s="2" t="n"/>
      <c r="AS733" s="10" t="n"/>
      <c r="AT733" s="10" t="n"/>
      <c r="AU733" s="10" t="n"/>
      <c r="AV733" s="10" t="n"/>
      <c r="AW733" s="3" t="n"/>
    </row>
    <row r="734">
      <c r="B734" s="2" t="n"/>
      <c r="H734" s="2" t="n"/>
      <c r="N734" s="2" t="n"/>
      <c r="T734" s="2" t="n"/>
      <c r="Z734" s="2" t="n"/>
      <c r="AF734" s="2" t="n"/>
      <c r="AL734" s="2" t="n"/>
      <c r="AR734" s="2" t="n"/>
      <c r="AS734" s="10" t="n"/>
      <c r="AT734" s="10" t="n"/>
      <c r="AU734" s="10" t="n"/>
      <c r="AV734" s="10" t="n"/>
      <c r="AW734" s="3" t="n"/>
    </row>
    <row r="735">
      <c r="B735" s="2" t="n"/>
      <c r="H735" s="2" t="n"/>
      <c r="N735" s="2" t="n"/>
      <c r="T735" s="2" t="n"/>
      <c r="Z735" s="2" t="n"/>
      <c r="AF735" s="2" t="n"/>
      <c r="AL735" s="2" t="n"/>
      <c r="AR735" s="2" t="n"/>
      <c r="AS735" s="10" t="n"/>
      <c r="AT735" s="10" t="n"/>
      <c r="AU735" s="10" t="n"/>
      <c r="AV735" s="10" t="n"/>
      <c r="AW735" s="3" t="n"/>
    </row>
    <row r="736">
      <c r="B736" s="2" t="n"/>
      <c r="H736" s="2" t="n"/>
      <c r="N736" s="2" t="n"/>
      <c r="T736" s="2" t="n"/>
      <c r="Z736" s="2" t="n"/>
      <c r="AF736" s="2" t="n"/>
      <c r="AL736" s="2" t="n"/>
      <c r="AR736" s="2" t="n"/>
      <c r="AS736" s="10" t="n"/>
      <c r="AT736" s="10" t="n"/>
      <c r="AU736" s="10" t="n"/>
      <c r="AV736" s="10" t="n"/>
      <c r="AW736" s="3" t="n"/>
    </row>
    <row r="737">
      <c r="B737" s="2" t="n"/>
      <c r="H737" s="2" t="n"/>
      <c r="N737" s="2" t="n"/>
      <c r="T737" s="2" t="n"/>
      <c r="Z737" s="2" t="n"/>
      <c r="AF737" s="2" t="n"/>
      <c r="AL737" s="2" t="n"/>
      <c r="AR737" s="2" t="n"/>
      <c r="AS737" s="10" t="n"/>
      <c r="AT737" s="10" t="n"/>
      <c r="AU737" s="10" t="n"/>
      <c r="AV737" s="10" t="n"/>
      <c r="AW737" s="3" t="n"/>
    </row>
    <row r="738">
      <c r="B738" s="2" t="n"/>
      <c r="H738" s="2" t="n"/>
      <c r="N738" s="2" t="n"/>
      <c r="T738" s="2" t="n"/>
      <c r="Z738" s="2" t="n"/>
      <c r="AF738" s="2" t="n"/>
      <c r="AL738" s="2" t="n"/>
      <c r="AR738" s="2" t="n"/>
      <c r="AS738" s="10" t="n"/>
      <c r="AT738" s="10" t="n"/>
      <c r="AU738" s="10" t="n"/>
      <c r="AV738" s="10" t="n"/>
      <c r="AW738" s="3" t="n"/>
    </row>
    <row r="739">
      <c r="B739" s="2" t="n"/>
      <c r="H739" s="2" t="n"/>
      <c r="N739" s="2" t="n"/>
      <c r="T739" s="2" t="n"/>
      <c r="Z739" s="2" t="n"/>
      <c r="AF739" s="2" t="n"/>
      <c r="AL739" s="2" t="n"/>
      <c r="AR739" s="2" t="n"/>
      <c r="AS739" s="10" t="n"/>
      <c r="AT739" s="10" t="n"/>
      <c r="AU739" s="10" t="n"/>
      <c r="AV739" s="10" t="n"/>
      <c r="AW739" s="3" t="n"/>
    </row>
    <row r="740">
      <c r="B740" s="2" t="n"/>
      <c r="H740" s="2" t="n"/>
      <c r="N740" s="2" t="n"/>
      <c r="T740" s="2" t="n"/>
      <c r="Z740" s="2" t="n"/>
      <c r="AF740" s="2" t="n"/>
      <c r="AL740" s="2" t="n"/>
      <c r="AR740" s="2" t="n"/>
      <c r="AS740" s="10" t="n"/>
      <c r="AT740" s="10" t="n"/>
      <c r="AU740" s="10" t="n"/>
      <c r="AV740" s="10" t="n"/>
      <c r="AW740" s="3" t="n"/>
    </row>
    <row r="741">
      <c r="B741" s="2" t="n"/>
      <c r="H741" s="2" t="n"/>
      <c r="N741" s="2" t="n"/>
      <c r="T741" s="2" t="n"/>
      <c r="Z741" s="2" t="n"/>
      <c r="AF741" s="2" t="n"/>
      <c r="AL741" s="2" t="n"/>
      <c r="AR741" s="2" t="n"/>
      <c r="AS741" s="10" t="n"/>
      <c r="AT741" s="10" t="n"/>
      <c r="AU741" s="10" t="n"/>
      <c r="AV741" s="10" t="n"/>
      <c r="AW741" s="3" t="n"/>
    </row>
    <row r="742">
      <c r="B742" s="2" t="n"/>
      <c r="H742" s="2" t="n"/>
      <c r="N742" s="2" t="n"/>
      <c r="T742" s="2" t="n"/>
      <c r="Z742" s="2" t="n"/>
      <c r="AF742" s="2" t="n"/>
      <c r="AL742" s="2" t="n"/>
      <c r="AR742" s="2" t="n"/>
      <c r="AS742" s="10" t="n"/>
      <c r="AT742" s="10" t="n"/>
      <c r="AU742" s="10" t="n"/>
      <c r="AV742" s="10" t="n"/>
      <c r="AW742" s="3" t="n"/>
    </row>
    <row r="743">
      <c r="B743" s="2" t="n"/>
      <c r="H743" s="2" t="n"/>
      <c r="N743" s="2" t="n"/>
      <c r="T743" s="2" t="n"/>
      <c r="Z743" s="2" t="n"/>
      <c r="AF743" s="2" t="n"/>
      <c r="AL743" s="2" t="n"/>
      <c r="AR743" s="2" t="n"/>
      <c r="AS743" s="10" t="n"/>
      <c r="AT743" s="10" t="n"/>
      <c r="AU743" s="10" t="n"/>
      <c r="AV743" s="10" t="n"/>
      <c r="AW743" s="3" t="n"/>
    </row>
    <row r="744">
      <c r="B744" s="2" t="n"/>
      <c r="H744" s="2" t="n"/>
      <c r="N744" s="2" t="n"/>
      <c r="T744" s="2" t="n"/>
      <c r="Z744" s="2" t="n"/>
      <c r="AF744" s="2" t="n"/>
      <c r="AL744" s="2" t="n"/>
      <c r="AR744" s="2" t="n"/>
      <c r="AS744" s="10" t="n"/>
      <c r="AT744" s="10" t="n"/>
      <c r="AU744" s="10" t="n"/>
      <c r="AV744" s="10" t="n"/>
      <c r="AW744" s="3" t="n"/>
    </row>
    <row r="745">
      <c r="B745" s="2" t="n"/>
      <c r="H745" s="2" t="n"/>
      <c r="N745" s="2" t="n"/>
      <c r="T745" s="2" t="n"/>
      <c r="Z745" s="2" t="n"/>
      <c r="AF745" s="2" t="n"/>
      <c r="AL745" s="2" t="n"/>
      <c r="AR745" s="2" t="n"/>
      <c r="AS745" s="10" t="n"/>
      <c r="AT745" s="10" t="n"/>
      <c r="AU745" s="10" t="n"/>
      <c r="AV745" s="10" t="n"/>
      <c r="AW745" s="3" t="n"/>
    </row>
    <row r="746">
      <c r="B746" s="2" t="n"/>
      <c r="H746" s="2" t="n"/>
      <c r="N746" s="2" t="n"/>
      <c r="T746" s="2" t="n"/>
      <c r="Z746" s="2" t="n"/>
      <c r="AF746" s="2" t="n"/>
      <c r="AL746" s="2" t="n"/>
      <c r="AR746" s="2" t="n"/>
      <c r="AS746" s="10" t="n"/>
      <c r="AT746" s="10" t="n"/>
      <c r="AU746" s="10" t="n"/>
      <c r="AV746" s="10" t="n"/>
      <c r="AW746" s="3" t="n"/>
    </row>
    <row r="747">
      <c r="B747" s="2" t="n"/>
      <c r="H747" s="2" t="n"/>
      <c r="N747" s="2" t="n"/>
      <c r="T747" s="2" t="n"/>
      <c r="Z747" s="2" t="n"/>
      <c r="AF747" s="2" t="n"/>
      <c r="AL747" s="2" t="n"/>
      <c r="AR747" s="2" t="n"/>
      <c r="AS747" s="10" t="n"/>
      <c r="AT747" s="10" t="n"/>
      <c r="AU747" s="10" t="n"/>
      <c r="AV747" s="10" t="n"/>
      <c r="AW747" s="3" t="n"/>
    </row>
    <row r="748">
      <c r="B748" s="2" t="n"/>
      <c r="H748" s="2" t="n"/>
      <c r="N748" s="2" t="n"/>
      <c r="T748" s="2" t="n"/>
      <c r="Z748" s="2" t="n"/>
      <c r="AF748" s="2" t="n"/>
      <c r="AL748" s="2" t="n"/>
      <c r="AR748" s="2" t="n"/>
      <c r="AS748" s="10" t="n"/>
      <c r="AT748" s="10" t="n"/>
      <c r="AU748" s="10" t="n"/>
      <c r="AV748" s="10" t="n"/>
      <c r="AW748" s="3" t="n"/>
    </row>
    <row r="749">
      <c r="B749" s="2" t="n"/>
      <c r="H749" s="2" t="n"/>
      <c r="N749" s="2" t="n"/>
      <c r="T749" s="2" t="n"/>
      <c r="Z749" s="2" t="n"/>
      <c r="AF749" s="2" t="n"/>
      <c r="AL749" s="2" t="n"/>
      <c r="AR749" s="2" t="n"/>
      <c r="AS749" s="10" t="n"/>
      <c r="AT749" s="10" t="n"/>
      <c r="AU749" s="10" t="n"/>
      <c r="AV749" s="10" t="n"/>
      <c r="AW749" s="3" t="n"/>
    </row>
    <row r="750">
      <c r="B750" s="2" t="n"/>
      <c r="H750" s="2" t="n"/>
      <c r="N750" s="2" t="n"/>
      <c r="T750" s="2" t="n"/>
      <c r="Z750" s="2" t="n"/>
      <c r="AF750" s="2" t="n"/>
      <c r="AL750" s="2" t="n"/>
      <c r="AR750" s="2" t="n"/>
      <c r="AS750" s="10" t="n"/>
      <c r="AT750" s="10" t="n"/>
      <c r="AU750" s="10" t="n"/>
      <c r="AV750" s="10" t="n"/>
      <c r="AW750" s="3" t="n"/>
    </row>
    <row r="751">
      <c r="B751" s="2" t="n"/>
      <c r="H751" s="2" t="n"/>
      <c r="N751" s="2" t="n"/>
      <c r="T751" s="2" t="n"/>
      <c r="Z751" s="2" t="n"/>
      <c r="AF751" s="2" t="n"/>
      <c r="AL751" s="2" t="n"/>
      <c r="AR751" s="2" t="n"/>
      <c r="AS751" s="10" t="n"/>
      <c r="AT751" s="10" t="n"/>
      <c r="AU751" s="10" t="n"/>
      <c r="AV751" s="10" t="n"/>
      <c r="AW751" s="3" t="n"/>
    </row>
    <row r="752">
      <c r="B752" s="2" t="n"/>
      <c r="H752" s="2" t="n"/>
      <c r="N752" s="2" t="n"/>
      <c r="T752" s="2" t="n"/>
      <c r="Z752" s="2" t="n"/>
      <c r="AF752" s="2" t="n"/>
      <c r="AL752" s="2" t="n"/>
      <c r="AR752" s="2" t="n"/>
      <c r="AS752" s="10" t="n"/>
      <c r="AT752" s="10" t="n"/>
      <c r="AU752" s="10" t="n"/>
      <c r="AV752" s="10" t="n"/>
      <c r="AW752" s="3" t="n"/>
    </row>
    <row r="753">
      <c r="B753" s="2" t="n"/>
      <c r="H753" s="2" t="n"/>
      <c r="N753" s="2" t="n"/>
      <c r="T753" s="2" t="n"/>
      <c r="Z753" s="2" t="n"/>
      <c r="AF753" s="2" t="n"/>
      <c r="AL753" s="2" t="n"/>
      <c r="AR753" s="2" t="n"/>
      <c r="AS753" s="10" t="n"/>
      <c r="AT753" s="10" t="n"/>
      <c r="AU753" s="10" t="n"/>
      <c r="AV753" s="10" t="n"/>
      <c r="AW753" s="3" t="n"/>
    </row>
    <row r="754">
      <c r="B754" s="2" t="n"/>
      <c r="H754" s="2" t="n"/>
      <c r="N754" s="2" t="n"/>
      <c r="T754" s="2" t="n"/>
      <c r="Z754" s="2" t="n"/>
      <c r="AF754" s="2" t="n"/>
      <c r="AL754" s="2" t="n"/>
      <c r="AR754" s="2" t="n"/>
      <c r="AS754" s="10" t="n"/>
      <c r="AT754" s="10" t="n"/>
      <c r="AU754" s="10" t="n"/>
      <c r="AV754" s="10" t="n"/>
      <c r="AW754" s="3" t="n"/>
    </row>
    <row r="755">
      <c r="B755" s="2" t="n"/>
      <c r="H755" s="2" t="n"/>
      <c r="N755" s="2" t="n"/>
      <c r="T755" s="2" t="n"/>
      <c r="Z755" s="2" t="n"/>
      <c r="AF755" s="2" t="n"/>
      <c r="AL755" s="2" t="n"/>
      <c r="AR755" s="2" t="n"/>
      <c r="AS755" s="10" t="n"/>
      <c r="AT755" s="10" t="n"/>
      <c r="AU755" s="10" t="n"/>
      <c r="AV755" s="10" t="n"/>
      <c r="AW755" s="3" t="n"/>
    </row>
    <row r="756">
      <c r="B756" s="2" t="n"/>
      <c r="H756" s="2" t="n"/>
      <c r="N756" s="2" t="n"/>
      <c r="T756" s="2" t="n"/>
      <c r="Z756" s="2" t="n"/>
      <c r="AF756" s="2" t="n"/>
      <c r="AL756" s="2" t="n"/>
      <c r="AR756" s="2" t="n"/>
      <c r="AS756" s="10" t="n"/>
      <c r="AT756" s="10" t="n"/>
      <c r="AU756" s="10" t="n"/>
      <c r="AV756" s="10" t="n"/>
      <c r="AW756" s="3" t="n"/>
    </row>
    <row r="757">
      <c r="B757" s="2" t="n"/>
      <c r="H757" s="2" t="n"/>
      <c r="N757" s="2" t="n"/>
      <c r="T757" s="2" t="n"/>
      <c r="Z757" s="2" t="n"/>
      <c r="AF757" s="2" t="n"/>
      <c r="AL757" s="2" t="n"/>
      <c r="AR757" s="2" t="n"/>
      <c r="AS757" s="10" t="n"/>
      <c r="AT757" s="10" t="n"/>
      <c r="AU757" s="10" t="n"/>
      <c r="AV757" s="10" t="n"/>
      <c r="AW757" s="3" t="n"/>
    </row>
    <row r="758">
      <c r="B758" s="2" t="n"/>
      <c r="H758" s="2" t="n"/>
      <c r="N758" s="2" t="n"/>
      <c r="T758" s="2" t="n"/>
      <c r="Z758" s="2" t="n"/>
      <c r="AF758" s="2" t="n"/>
      <c r="AL758" s="2" t="n"/>
      <c r="AR758" s="2" t="n"/>
      <c r="AS758" s="10" t="n"/>
      <c r="AT758" s="10" t="n"/>
      <c r="AU758" s="10" t="n"/>
      <c r="AV758" s="10" t="n"/>
      <c r="AW758" s="3" t="n"/>
    </row>
    <row r="759">
      <c r="B759" s="2" t="n"/>
      <c r="H759" s="2" t="n"/>
      <c r="N759" s="2" t="n"/>
      <c r="T759" s="2" t="n"/>
      <c r="Z759" s="2" t="n"/>
      <c r="AF759" s="2" t="n"/>
      <c r="AL759" s="2" t="n"/>
      <c r="AR759" s="2" t="n"/>
      <c r="AS759" s="10" t="n"/>
      <c r="AT759" s="10" t="n"/>
      <c r="AU759" s="10" t="n"/>
      <c r="AV759" s="10" t="n"/>
      <c r="AW759" s="3" t="n"/>
    </row>
    <row r="760">
      <c r="B760" s="2" t="n"/>
      <c r="H760" s="2" t="n"/>
      <c r="N760" s="2" t="n"/>
      <c r="T760" s="2" t="n"/>
      <c r="Z760" s="2" t="n"/>
      <c r="AF760" s="2" t="n"/>
      <c r="AL760" s="2" t="n"/>
      <c r="AR760" s="2" t="n"/>
      <c r="AS760" s="10" t="n"/>
      <c r="AT760" s="10" t="n"/>
      <c r="AU760" s="10" t="n"/>
      <c r="AV760" s="10" t="n"/>
      <c r="AW760" s="3" t="n"/>
    </row>
    <row r="761">
      <c r="B761" s="2" t="n"/>
      <c r="H761" s="2" t="n"/>
      <c r="N761" s="2" t="n"/>
      <c r="T761" s="2" t="n"/>
      <c r="Z761" s="2" t="n"/>
      <c r="AF761" s="2" t="n"/>
      <c r="AL761" s="2" t="n"/>
      <c r="AR761" s="2" t="n"/>
      <c r="AS761" s="10" t="n"/>
      <c r="AT761" s="10" t="n"/>
      <c r="AU761" s="10" t="n"/>
      <c r="AV761" s="10" t="n"/>
      <c r="AW761" s="3" t="n"/>
    </row>
    <row r="762">
      <c r="B762" s="2" t="n"/>
      <c r="H762" s="2" t="n"/>
      <c r="N762" s="2" t="n"/>
      <c r="T762" s="2" t="n"/>
      <c r="Z762" s="2" t="n"/>
      <c r="AF762" s="2" t="n"/>
      <c r="AL762" s="2" t="n"/>
      <c r="AR762" s="2" t="n"/>
      <c r="AS762" s="10" t="n"/>
      <c r="AT762" s="10" t="n"/>
      <c r="AU762" s="10" t="n"/>
      <c r="AV762" s="10" t="n"/>
      <c r="AW762" s="3" t="n"/>
    </row>
    <row r="763">
      <c r="B763" s="2" t="n"/>
      <c r="H763" s="2" t="n"/>
      <c r="N763" s="2" t="n"/>
      <c r="T763" s="2" t="n"/>
      <c r="Z763" s="2" t="n"/>
      <c r="AF763" s="2" t="n"/>
      <c r="AL763" s="2" t="n"/>
      <c r="AR763" s="2" t="n"/>
      <c r="AS763" s="10" t="n"/>
      <c r="AT763" s="10" t="n"/>
      <c r="AU763" s="10" t="n"/>
      <c r="AV763" s="10" t="n"/>
      <c r="AW763" s="3" t="n"/>
    </row>
    <row r="764">
      <c r="B764" s="2" t="n"/>
      <c r="H764" s="2" t="n"/>
      <c r="N764" s="2" t="n"/>
      <c r="T764" s="2" t="n"/>
      <c r="Z764" s="2" t="n"/>
      <c r="AF764" s="2" t="n"/>
      <c r="AL764" s="2" t="n"/>
      <c r="AR764" s="2" t="n"/>
      <c r="AS764" s="10" t="n"/>
      <c r="AT764" s="10" t="n"/>
      <c r="AU764" s="10" t="n"/>
      <c r="AV764" s="10" t="n"/>
      <c r="AW764" s="3" t="n"/>
    </row>
    <row r="765">
      <c r="B765" s="2" t="n"/>
      <c r="H765" s="2" t="n"/>
      <c r="N765" s="2" t="n"/>
      <c r="T765" s="2" t="n"/>
      <c r="Z765" s="2" t="n"/>
      <c r="AF765" s="2" t="n"/>
      <c r="AL765" s="2" t="n"/>
      <c r="AR765" s="2" t="n"/>
      <c r="AS765" s="10" t="n"/>
      <c r="AT765" s="10" t="n"/>
      <c r="AU765" s="10" t="n"/>
      <c r="AV765" s="10" t="n"/>
      <c r="AW765" s="3" t="n"/>
    </row>
    <row r="766">
      <c r="B766" s="2" t="n"/>
      <c r="H766" s="2" t="n"/>
      <c r="N766" s="2" t="n"/>
      <c r="T766" s="2" t="n"/>
      <c r="Z766" s="2" t="n"/>
      <c r="AF766" s="2" t="n"/>
      <c r="AL766" s="2" t="n"/>
      <c r="AR766" s="2" t="n"/>
      <c r="AS766" s="10" t="n"/>
      <c r="AT766" s="10" t="n"/>
      <c r="AU766" s="10" t="n"/>
      <c r="AV766" s="10" t="n"/>
      <c r="AW766" s="3" t="n"/>
    </row>
    <row r="767">
      <c r="B767" s="2" t="n"/>
      <c r="H767" s="2" t="n"/>
      <c r="N767" s="2" t="n"/>
      <c r="T767" s="2" t="n"/>
      <c r="Z767" s="2" t="n"/>
      <c r="AF767" s="2" t="n"/>
      <c r="AL767" s="2" t="n"/>
      <c r="AR767" s="2" t="n"/>
      <c r="AS767" s="10" t="n"/>
      <c r="AT767" s="10" t="n"/>
      <c r="AU767" s="10" t="n"/>
      <c r="AV767" s="10" t="n"/>
      <c r="AW767" s="3" t="n"/>
    </row>
    <row r="768">
      <c r="B768" s="2" t="n"/>
      <c r="H768" s="2" t="n"/>
      <c r="N768" s="2" t="n"/>
      <c r="T768" s="2" t="n"/>
      <c r="Z768" s="2" t="n"/>
      <c r="AF768" s="2" t="n"/>
      <c r="AL768" s="2" t="n"/>
      <c r="AR768" s="2" t="n"/>
      <c r="AS768" s="10" t="n"/>
      <c r="AT768" s="10" t="n"/>
      <c r="AU768" s="10" t="n"/>
      <c r="AV768" s="10" t="n"/>
      <c r="AW768" s="3" t="n"/>
    </row>
    <row r="769">
      <c r="B769" s="2" t="n"/>
      <c r="H769" s="2" t="n"/>
      <c r="N769" s="2" t="n"/>
      <c r="T769" s="2" t="n"/>
      <c r="Z769" s="2" t="n"/>
      <c r="AF769" s="2" t="n"/>
      <c r="AL769" s="2" t="n"/>
      <c r="AR769" s="2" t="n"/>
      <c r="AS769" s="10" t="n"/>
      <c r="AT769" s="10" t="n"/>
      <c r="AU769" s="10" t="n"/>
      <c r="AV769" s="10" t="n"/>
      <c r="AW769" s="3" t="n"/>
    </row>
    <row r="770">
      <c r="B770" s="2" t="n"/>
      <c r="H770" s="2" t="n"/>
      <c r="N770" s="2" t="n"/>
      <c r="T770" s="2" t="n"/>
      <c r="Z770" s="2" t="n"/>
      <c r="AF770" s="2" t="n"/>
      <c r="AL770" s="2" t="n"/>
      <c r="AR770" s="2" t="n"/>
      <c r="AS770" s="10" t="n"/>
      <c r="AT770" s="10" t="n"/>
      <c r="AU770" s="10" t="n"/>
      <c r="AV770" s="10" t="n"/>
      <c r="AW770" s="3" t="n"/>
    </row>
    <row r="771">
      <c r="B771" s="2" t="n"/>
      <c r="H771" s="2" t="n"/>
      <c r="N771" s="2" t="n"/>
      <c r="T771" s="2" t="n"/>
      <c r="Z771" s="2" t="n"/>
      <c r="AF771" s="2" t="n"/>
      <c r="AL771" s="2" t="n"/>
      <c r="AR771" s="2" t="n"/>
      <c r="AS771" s="10" t="n"/>
      <c r="AT771" s="10" t="n"/>
      <c r="AU771" s="10" t="n"/>
      <c r="AV771" s="10" t="n"/>
      <c r="AW771" s="3" t="n"/>
    </row>
    <row r="772">
      <c r="B772" s="2" t="n"/>
      <c r="H772" s="2" t="n"/>
      <c r="N772" s="2" t="n"/>
      <c r="T772" s="2" t="n"/>
      <c r="Z772" s="2" t="n"/>
      <c r="AF772" s="2" t="n"/>
      <c r="AL772" s="2" t="n"/>
      <c r="AR772" s="2" t="n"/>
      <c r="AS772" s="10" t="n"/>
      <c r="AT772" s="10" t="n"/>
      <c r="AU772" s="10" t="n"/>
      <c r="AV772" s="10" t="n"/>
      <c r="AW772" s="3" t="n"/>
    </row>
    <row r="773">
      <c r="B773" s="2" t="n"/>
      <c r="H773" s="2" t="n"/>
      <c r="N773" s="2" t="n"/>
      <c r="T773" s="2" t="n"/>
      <c r="Z773" s="2" t="n"/>
      <c r="AF773" s="2" t="n"/>
      <c r="AL773" s="2" t="n"/>
      <c r="AR773" s="2" t="n"/>
      <c r="AS773" s="10" t="n"/>
      <c r="AT773" s="10" t="n"/>
      <c r="AU773" s="10" t="n"/>
      <c r="AV773" s="10" t="n"/>
      <c r="AW773" s="3" t="n"/>
    </row>
    <row r="774">
      <c r="B774" s="2" t="n"/>
      <c r="H774" s="2" t="n"/>
      <c r="N774" s="2" t="n"/>
      <c r="T774" s="2" t="n"/>
      <c r="Z774" s="2" t="n"/>
      <c r="AF774" s="2" t="n"/>
      <c r="AL774" s="2" t="n"/>
      <c r="AR774" s="2" t="n"/>
      <c r="AS774" s="10" t="n"/>
      <c r="AT774" s="10" t="n"/>
      <c r="AU774" s="10" t="n"/>
      <c r="AV774" s="10" t="n"/>
      <c r="AW774" s="3" t="n"/>
    </row>
    <row r="775">
      <c r="B775" s="2" t="n"/>
      <c r="H775" s="2" t="n"/>
      <c r="N775" s="2" t="n"/>
      <c r="T775" s="2" t="n"/>
      <c r="Z775" s="2" t="n"/>
      <c r="AF775" s="2" t="n"/>
      <c r="AL775" s="2" t="n"/>
      <c r="AR775" s="2" t="n"/>
      <c r="AS775" s="10" t="n"/>
      <c r="AT775" s="10" t="n"/>
      <c r="AU775" s="10" t="n"/>
      <c r="AV775" s="10" t="n"/>
      <c r="AW775" s="3" t="n"/>
    </row>
    <row r="776">
      <c r="B776" s="2" t="n"/>
      <c r="H776" s="2" t="n"/>
      <c r="N776" s="2" t="n"/>
      <c r="T776" s="2" t="n"/>
      <c r="Z776" s="2" t="n"/>
      <c r="AF776" s="2" t="n"/>
      <c r="AL776" s="2" t="n"/>
      <c r="AR776" s="2" t="n"/>
      <c r="AS776" s="10" t="n"/>
      <c r="AT776" s="10" t="n"/>
      <c r="AU776" s="10" t="n"/>
      <c r="AV776" s="10" t="n"/>
      <c r="AW776" s="3" t="n"/>
    </row>
    <row r="777">
      <c r="B777" s="2" t="n"/>
      <c r="H777" s="2" t="n"/>
      <c r="N777" s="2" t="n"/>
      <c r="T777" s="2" t="n"/>
      <c r="Z777" s="2" t="n"/>
      <c r="AF777" s="2" t="n"/>
      <c r="AL777" s="2" t="n"/>
      <c r="AR777" s="2" t="n"/>
      <c r="AS777" s="10" t="n"/>
      <c r="AT777" s="10" t="n"/>
      <c r="AU777" s="10" t="n"/>
      <c r="AV777" s="10" t="n"/>
      <c r="AW777" s="3" t="n"/>
    </row>
    <row r="778">
      <c r="B778" s="2" t="n"/>
      <c r="H778" s="2" t="n"/>
      <c r="N778" s="2" t="n"/>
      <c r="T778" s="2" t="n"/>
      <c r="Z778" s="2" t="n"/>
      <c r="AF778" s="2" t="n"/>
      <c r="AL778" s="2" t="n"/>
      <c r="AR778" s="2" t="n"/>
      <c r="AS778" s="10" t="n"/>
      <c r="AT778" s="10" t="n"/>
      <c r="AU778" s="10" t="n"/>
      <c r="AV778" s="10" t="n"/>
      <c r="AW778" s="3" t="n"/>
    </row>
    <row r="779">
      <c r="B779" s="2" t="n"/>
      <c r="H779" s="2" t="n"/>
      <c r="N779" s="2" t="n"/>
      <c r="T779" s="2" t="n"/>
      <c r="Z779" s="2" t="n"/>
      <c r="AF779" s="2" t="n"/>
      <c r="AL779" s="2" t="n"/>
      <c r="AR779" s="2" t="n"/>
      <c r="AS779" s="10" t="n"/>
      <c r="AT779" s="10" t="n"/>
      <c r="AU779" s="10" t="n"/>
      <c r="AV779" s="10" t="n"/>
      <c r="AW779" s="3" t="n"/>
    </row>
    <row r="780">
      <c r="B780" s="2" t="n"/>
      <c r="H780" s="2" t="n"/>
      <c r="N780" s="2" t="n"/>
      <c r="T780" s="2" t="n"/>
      <c r="Z780" s="2" t="n"/>
      <c r="AF780" s="2" t="n"/>
      <c r="AL780" s="2" t="n"/>
      <c r="AR780" s="2" t="n"/>
      <c r="AS780" s="10" t="n"/>
      <c r="AT780" s="10" t="n"/>
      <c r="AU780" s="10" t="n"/>
      <c r="AV780" s="10" t="n"/>
      <c r="AW780" s="3" t="n"/>
    </row>
    <row r="781">
      <c r="B781" s="2" t="n"/>
      <c r="H781" s="2" t="n"/>
      <c r="N781" s="2" t="n"/>
      <c r="T781" s="2" t="n"/>
      <c r="Z781" s="2" t="n"/>
      <c r="AF781" s="2" t="n"/>
      <c r="AL781" s="2" t="n"/>
      <c r="AR781" s="2" t="n"/>
      <c r="AS781" s="10" t="n"/>
      <c r="AT781" s="10" t="n"/>
      <c r="AU781" s="10" t="n"/>
      <c r="AV781" s="10" t="n"/>
      <c r="AW781" s="3" t="n"/>
    </row>
    <row r="782">
      <c r="B782" s="2" t="n"/>
      <c r="H782" s="2" t="n"/>
      <c r="N782" s="2" t="n"/>
      <c r="T782" s="2" t="n"/>
      <c r="Z782" s="2" t="n"/>
      <c r="AF782" s="2" t="n"/>
      <c r="AL782" s="2" t="n"/>
      <c r="AR782" s="2" t="n"/>
      <c r="AS782" s="10" t="n"/>
      <c r="AT782" s="10" t="n"/>
      <c r="AU782" s="10" t="n"/>
      <c r="AV782" s="10" t="n"/>
      <c r="AW782" s="3" t="n"/>
    </row>
    <row r="783">
      <c r="B783" s="2" t="n"/>
      <c r="H783" s="2" t="n"/>
      <c r="N783" s="2" t="n"/>
      <c r="T783" s="2" t="n"/>
      <c r="Z783" s="2" t="n"/>
      <c r="AF783" s="2" t="n"/>
      <c r="AL783" s="2" t="n"/>
      <c r="AR783" s="2" t="n"/>
      <c r="AS783" s="10" t="n"/>
      <c r="AT783" s="10" t="n"/>
      <c r="AU783" s="10" t="n"/>
      <c r="AV783" s="10" t="n"/>
      <c r="AW783" s="3" t="n"/>
    </row>
    <row r="784">
      <c r="B784" s="2" t="n"/>
      <c r="H784" s="2" t="n"/>
      <c r="N784" s="2" t="n"/>
      <c r="T784" s="2" t="n"/>
      <c r="Z784" s="2" t="n"/>
      <c r="AF784" s="2" t="n"/>
      <c r="AL784" s="2" t="n"/>
      <c r="AR784" s="2" t="n"/>
      <c r="AS784" s="10" t="n"/>
      <c r="AT784" s="10" t="n"/>
      <c r="AU784" s="10" t="n"/>
      <c r="AV784" s="10" t="n"/>
      <c r="AW784" s="3" t="n"/>
    </row>
    <row r="785">
      <c r="B785" s="2" t="n"/>
      <c r="H785" s="2" t="n"/>
      <c r="N785" s="2" t="n"/>
      <c r="T785" s="2" t="n"/>
      <c r="Z785" s="2" t="n"/>
      <c r="AF785" s="2" t="n"/>
      <c r="AL785" s="2" t="n"/>
      <c r="AR785" s="2" t="n"/>
      <c r="AS785" s="10" t="n"/>
      <c r="AT785" s="10" t="n"/>
      <c r="AU785" s="10" t="n"/>
      <c r="AV785" s="10" t="n"/>
      <c r="AW785" s="3" t="n"/>
    </row>
    <row r="786">
      <c r="B786" s="2" t="n"/>
      <c r="H786" s="2" t="n"/>
      <c r="N786" s="2" t="n"/>
      <c r="T786" s="2" t="n"/>
      <c r="Z786" s="2" t="n"/>
      <c r="AF786" s="2" t="n"/>
      <c r="AL786" s="2" t="n"/>
      <c r="AR786" s="2" t="n"/>
      <c r="AS786" s="10" t="n"/>
      <c r="AT786" s="10" t="n"/>
      <c r="AU786" s="10" t="n"/>
      <c r="AV786" s="10" t="n"/>
      <c r="AW786" s="3" t="n"/>
    </row>
    <row r="787">
      <c r="B787" s="2" t="n"/>
      <c r="H787" s="2" t="n"/>
      <c r="N787" s="2" t="n"/>
      <c r="T787" s="2" t="n"/>
      <c r="Z787" s="2" t="n"/>
      <c r="AF787" s="2" t="n"/>
      <c r="AL787" s="2" t="n"/>
      <c r="AR787" s="2" t="n"/>
      <c r="AS787" s="10" t="n"/>
      <c r="AT787" s="10" t="n"/>
      <c r="AU787" s="10" t="n"/>
      <c r="AV787" s="10" t="n"/>
      <c r="AW787" s="3" t="n"/>
    </row>
    <row r="788">
      <c r="B788" s="2" t="n"/>
      <c r="H788" s="2" t="n"/>
      <c r="N788" s="2" t="n"/>
      <c r="T788" s="2" t="n"/>
      <c r="Z788" s="2" t="n"/>
      <c r="AF788" s="2" t="n"/>
      <c r="AL788" s="2" t="n"/>
      <c r="AR788" s="2" t="n"/>
      <c r="AS788" s="10" t="n"/>
      <c r="AT788" s="10" t="n"/>
      <c r="AU788" s="10" t="n"/>
      <c r="AV788" s="10" t="n"/>
      <c r="AW788" s="3" t="n"/>
    </row>
    <row r="789">
      <c r="B789" s="2" t="n"/>
      <c r="H789" s="2" t="n"/>
      <c r="N789" s="2" t="n"/>
      <c r="T789" s="2" t="n"/>
      <c r="Z789" s="2" t="n"/>
      <c r="AF789" s="2" t="n"/>
      <c r="AL789" s="2" t="n"/>
      <c r="AR789" s="2" t="n"/>
      <c r="AS789" s="10" t="n"/>
      <c r="AT789" s="10" t="n"/>
      <c r="AU789" s="10" t="n"/>
      <c r="AV789" s="10" t="n"/>
      <c r="AW789" s="3" t="n"/>
    </row>
    <row r="790">
      <c r="B790" s="2" t="n"/>
      <c r="H790" s="2" t="n"/>
      <c r="N790" s="2" t="n"/>
      <c r="T790" s="2" t="n"/>
      <c r="Z790" s="2" t="n"/>
      <c r="AF790" s="2" t="n"/>
      <c r="AL790" s="2" t="n"/>
      <c r="AR790" s="2" t="n"/>
      <c r="AS790" s="10" t="n"/>
      <c r="AT790" s="10" t="n"/>
      <c r="AU790" s="10" t="n"/>
      <c r="AV790" s="10" t="n"/>
      <c r="AW790" s="3" t="n"/>
    </row>
    <row r="791">
      <c r="B791" s="2" t="n"/>
      <c r="H791" s="2" t="n"/>
      <c r="N791" s="2" t="n"/>
      <c r="T791" s="2" t="n"/>
      <c r="Z791" s="2" t="n"/>
      <c r="AF791" s="2" t="n"/>
      <c r="AL791" s="2" t="n"/>
      <c r="AR791" s="2" t="n"/>
      <c r="AS791" s="10" t="n"/>
      <c r="AT791" s="10" t="n"/>
      <c r="AU791" s="10" t="n"/>
      <c r="AV791" s="10" t="n"/>
      <c r="AW791" s="3" t="n"/>
    </row>
    <row r="792">
      <c r="B792" s="2" t="n"/>
      <c r="H792" s="2" t="n"/>
      <c r="N792" s="2" t="n"/>
      <c r="T792" s="2" t="n"/>
      <c r="Z792" s="2" t="n"/>
      <c r="AF792" s="2" t="n"/>
      <c r="AL792" s="2" t="n"/>
      <c r="AR792" s="2" t="n"/>
      <c r="AS792" s="10" t="n"/>
      <c r="AT792" s="10" t="n"/>
      <c r="AU792" s="10" t="n"/>
      <c r="AV792" s="10" t="n"/>
      <c r="AW792" s="3" t="n"/>
    </row>
    <row r="793">
      <c r="B793" s="2" t="n"/>
      <c r="H793" s="2" t="n"/>
      <c r="N793" s="2" t="n"/>
      <c r="T793" s="2" t="n"/>
      <c r="Z793" s="2" t="n"/>
      <c r="AF793" s="2" t="n"/>
      <c r="AL793" s="2" t="n"/>
      <c r="AR793" s="2" t="n"/>
      <c r="AS793" s="10" t="n"/>
      <c r="AT793" s="10" t="n"/>
      <c r="AU793" s="10" t="n"/>
      <c r="AV793" s="10" t="n"/>
      <c r="AW793" s="3" t="n"/>
    </row>
    <row r="794">
      <c r="B794" s="2" t="n"/>
      <c r="H794" s="2" t="n"/>
      <c r="N794" s="2" t="n"/>
      <c r="T794" s="2" t="n"/>
      <c r="Z794" s="2" t="n"/>
      <c r="AF794" s="2" t="n"/>
      <c r="AL794" s="2" t="n"/>
      <c r="AR794" s="2" t="n"/>
      <c r="AS794" s="10" t="n"/>
      <c r="AT794" s="10" t="n"/>
      <c r="AU794" s="10" t="n"/>
      <c r="AV794" s="10" t="n"/>
      <c r="AW794" s="3" t="n"/>
    </row>
    <row r="795">
      <c r="B795" s="2" t="n"/>
      <c r="H795" s="2" t="n"/>
      <c r="N795" s="2" t="n"/>
      <c r="T795" s="2" t="n"/>
      <c r="Z795" s="2" t="n"/>
      <c r="AF795" s="2" t="n"/>
      <c r="AL795" s="2" t="n"/>
      <c r="AR795" s="2" t="n"/>
      <c r="AS795" s="10" t="n"/>
      <c r="AT795" s="10" t="n"/>
      <c r="AU795" s="10" t="n"/>
      <c r="AV795" s="10" t="n"/>
      <c r="AW795" s="3" t="n"/>
    </row>
    <row r="796">
      <c r="B796" s="2" t="n"/>
      <c r="H796" s="2" t="n"/>
      <c r="N796" s="2" t="n"/>
      <c r="T796" s="2" t="n"/>
      <c r="Z796" s="2" t="n"/>
      <c r="AF796" s="2" t="n"/>
      <c r="AL796" s="2" t="n"/>
      <c r="AR796" s="2" t="n"/>
      <c r="AS796" s="10" t="n"/>
      <c r="AT796" s="10" t="n"/>
      <c r="AU796" s="10" t="n"/>
      <c r="AV796" s="10" t="n"/>
      <c r="AW796" s="3" t="n"/>
    </row>
    <row r="797">
      <c r="B797" s="2" t="n"/>
      <c r="H797" s="2" t="n"/>
      <c r="N797" s="2" t="n"/>
      <c r="T797" s="2" t="n"/>
      <c r="Z797" s="2" t="n"/>
      <c r="AF797" s="2" t="n"/>
      <c r="AL797" s="2" t="n"/>
      <c r="AR797" s="2" t="n"/>
      <c r="AS797" s="10" t="n"/>
      <c r="AT797" s="10" t="n"/>
      <c r="AU797" s="10" t="n"/>
      <c r="AV797" s="10" t="n"/>
      <c r="AW797" s="3" t="n"/>
    </row>
    <row r="798">
      <c r="B798" s="2" t="n"/>
      <c r="H798" s="2" t="n"/>
      <c r="N798" s="2" t="n"/>
      <c r="T798" s="2" t="n"/>
      <c r="Z798" s="2" t="n"/>
      <c r="AF798" s="2" t="n"/>
      <c r="AL798" s="2" t="n"/>
      <c r="AR798" s="2" t="n"/>
      <c r="AS798" s="10" t="n"/>
      <c r="AT798" s="10" t="n"/>
      <c r="AU798" s="10" t="n"/>
      <c r="AV798" s="10" t="n"/>
      <c r="AW798" s="3" t="n"/>
    </row>
    <row r="799">
      <c r="B799" s="2" t="n"/>
      <c r="H799" s="2" t="n"/>
      <c r="N799" s="2" t="n"/>
      <c r="T799" s="2" t="n"/>
      <c r="Z799" s="2" t="n"/>
      <c r="AF799" s="2" t="n"/>
      <c r="AL799" s="2" t="n"/>
      <c r="AR799" s="2" t="n"/>
      <c r="AS799" s="10" t="n"/>
      <c r="AT799" s="10" t="n"/>
      <c r="AU799" s="10" t="n"/>
      <c r="AV799" s="10" t="n"/>
      <c r="AW799" s="3" t="n"/>
    </row>
    <row r="800">
      <c r="B800" s="2" t="n"/>
      <c r="H800" s="2" t="n"/>
      <c r="N800" s="2" t="n"/>
      <c r="T800" s="2" t="n"/>
      <c r="Z800" s="2" t="n"/>
      <c r="AF800" s="2" t="n"/>
      <c r="AL800" s="2" t="n"/>
      <c r="AR800" s="2" t="n"/>
      <c r="AS800" s="10" t="n"/>
      <c r="AT800" s="10" t="n"/>
      <c r="AU800" s="10" t="n"/>
      <c r="AV800" s="10" t="n"/>
      <c r="AW800" s="3" t="n"/>
    </row>
    <row r="801">
      <c r="B801" s="2" t="n"/>
      <c r="H801" s="2" t="n"/>
      <c r="N801" s="2" t="n"/>
      <c r="T801" s="2" t="n"/>
      <c r="Z801" s="2" t="n"/>
      <c r="AF801" s="2" t="n"/>
      <c r="AL801" s="2" t="n"/>
      <c r="AR801" s="2" t="n"/>
      <c r="AS801" s="10" t="n"/>
      <c r="AT801" s="10" t="n"/>
      <c r="AU801" s="10" t="n"/>
      <c r="AV801" s="10" t="n"/>
      <c r="AW801" s="3" t="n"/>
    </row>
    <row r="802">
      <c r="B802" s="2" t="n"/>
      <c r="H802" s="2" t="n"/>
      <c r="N802" s="2" t="n"/>
      <c r="T802" s="2" t="n"/>
      <c r="Z802" s="2" t="n"/>
      <c r="AF802" s="2" t="n"/>
      <c r="AL802" s="2" t="n"/>
      <c r="AR802" s="2" t="n"/>
      <c r="AS802" s="10" t="n"/>
      <c r="AT802" s="10" t="n"/>
      <c r="AU802" s="10" t="n"/>
      <c r="AV802" s="10" t="n"/>
      <c r="AW802" s="3" t="n"/>
    </row>
    <row r="803">
      <c r="B803" s="2" t="n"/>
      <c r="H803" s="2" t="n"/>
      <c r="N803" s="2" t="n"/>
      <c r="T803" s="2" t="n"/>
      <c r="Z803" s="2" t="n"/>
      <c r="AF803" s="2" t="n"/>
      <c r="AL803" s="2" t="n"/>
      <c r="AR803" s="2" t="n"/>
      <c r="AS803" s="10" t="n"/>
      <c r="AT803" s="10" t="n"/>
      <c r="AU803" s="10" t="n"/>
      <c r="AV803" s="10" t="n"/>
      <c r="AW803" s="3" t="n"/>
    </row>
    <row r="804">
      <c r="B804" s="2" t="n"/>
      <c r="H804" s="2" t="n"/>
      <c r="N804" s="2" t="n"/>
      <c r="T804" s="2" t="n"/>
      <c r="Z804" s="2" t="n"/>
      <c r="AF804" s="2" t="n"/>
      <c r="AL804" s="2" t="n"/>
      <c r="AR804" s="2" t="n"/>
      <c r="AS804" s="10" t="n"/>
      <c r="AT804" s="10" t="n"/>
      <c r="AU804" s="10" t="n"/>
      <c r="AV804" s="10" t="n"/>
      <c r="AW804" s="3" t="n"/>
    </row>
    <row r="805">
      <c r="B805" s="2" t="n"/>
      <c r="H805" s="2" t="n"/>
      <c r="N805" s="2" t="n"/>
      <c r="T805" s="2" t="n"/>
      <c r="Z805" s="2" t="n"/>
      <c r="AF805" s="2" t="n"/>
      <c r="AL805" s="2" t="n"/>
      <c r="AR805" s="2" t="n"/>
      <c r="AS805" s="10" t="n"/>
      <c r="AT805" s="10" t="n"/>
      <c r="AU805" s="10" t="n"/>
      <c r="AV805" s="10" t="n"/>
      <c r="AW805" s="3" t="n"/>
    </row>
    <row r="806">
      <c r="B806" s="2" t="n"/>
      <c r="H806" s="2" t="n"/>
      <c r="N806" s="2" t="n"/>
      <c r="T806" s="2" t="n"/>
      <c r="Z806" s="2" t="n"/>
      <c r="AF806" s="2" t="n"/>
      <c r="AL806" s="2" t="n"/>
      <c r="AR806" s="2" t="n"/>
      <c r="AS806" s="10" t="n"/>
      <c r="AT806" s="10" t="n"/>
      <c r="AU806" s="10" t="n"/>
      <c r="AV806" s="10" t="n"/>
      <c r="AW806" s="3" t="n"/>
    </row>
    <row r="807">
      <c r="B807" s="2" t="n"/>
      <c r="H807" s="2" t="n"/>
      <c r="N807" s="2" t="n"/>
      <c r="T807" s="2" t="n"/>
      <c r="Z807" s="2" t="n"/>
      <c r="AF807" s="2" t="n"/>
      <c r="AL807" s="2" t="n"/>
      <c r="AR807" s="2" t="n"/>
      <c r="AS807" s="10" t="n"/>
      <c r="AT807" s="10" t="n"/>
      <c r="AU807" s="10" t="n"/>
      <c r="AV807" s="10" t="n"/>
      <c r="AW807" s="3" t="n"/>
    </row>
    <row r="808">
      <c r="B808" s="2" t="n"/>
      <c r="H808" s="2" t="n"/>
      <c r="N808" s="2" t="n"/>
      <c r="T808" s="2" t="n"/>
      <c r="Z808" s="2" t="n"/>
      <c r="AF808" s="2" t="n"/>
      <c r="AL808" s="2" t="n"/>
      <c r="AR808" s="2" t="n"/>
      <c r="AS808" s="10" t="n"/>
      <c r="AT808" s="10" t="n"/>
      <c r="AU808" s="10" t="n"/>
      <c r="AV808" s="10" t="n"/>
      <c r="AW808" s="3" t="n"/>
    </row>
    <row r="809">
      <c r="B809" s="2" t="n"/>
      <c r="H809" s="2" t="n"/>
      <c r="N809" s="2" t="n"/>
      <c r="T809" s="2" t="n"/>
      <c r="Z809" s="2" t="n"/>
      <c r="AF809" s="2" t="n"/>
      <c r="AL809" s="2" t="n"/>
      <c r="AR809" s="2" t="n"/>
      <c r="AS809" s="10" t="n"/>
      <c r="AT809" s="10" t="n"/>
      <c r="AU809" s="10" t="n"/>
      <c r="AV809" s="10" t="n"/>
      <c r="AW809" s="3" t="n"/>
    </row>
    <row r="810">
      <c r="B810" s="2" t="n"/>
      <c r="H810" s="2" t="n"/>
      <c r="N810" s="2" t="n"/>
      <c r="T810" s="2" t="n"/>
      <c r="Z810" s="2" t="n"/>
      <c r="AF810" s="2" t="n"/>
      <c r="AL810" s="2" t="n"/>
      <c r="AR810" s="2" t="n"/>
      <c r="AS810" s="10" t="n"/>
      <c r="AT810" s="10" t="n"/>
      <c r="AU810" s="10" t="n"/>
      <c r="AV810" s="10" t="n"/>
      <c r="AW810" s="3" t="n"/>
    </row>
    <row r="811">
      <c r="B811" s="2" t="n"/>
      <c r="H811" s="2" t="n"/>
      <c r="N811" s="2" t="n"/>
      <c r="T811" s="2" t="n"/>
      <c r="Z811" s="2" t="n"/>
      <c r="AF811" s="2" t="n"/>
      <c r="AL811" s="2" t="n"/>
      <c r="AR811" s="2" t="n"/>
      <c r="AS811" s="10" t="n"/>
      <c r="AT811" s="10" t="n"/>
      <c r="AU811" s="10" t="n"/>
      <c r="AV811" s="10" t="n"/>
      <c r="AW811" s="3" t="n"/>
    </row>
    <row r="812">
      <c r="B812" s="2" t="n"/>
      <c r="H812" s="2" t="n"/>
      <c r="N812" s="2" t="n"/>
      <c r="T812" s="2" t="n"/>
      <c r="Z812" s="2" t="n"/>
      <c r="AF812" s="2" t="n"/>
      <c r="AL812" s="2" t="n"/>
      <c r="AR812" s="2" t="n"/>
      <c r="AS812" s="10" t="n"/>
      <c r="AT812" s="10" t="n"/>
      <c r="AU812" s="10" t="n"/>
      <c r="AV812" s="10" t="n"/>
      <c r="AW812" s="3" t="n"/>
    </row>
    <row r="813">
      <c r="B813" s="2" t="n"/>
      <c r="H813" s="2" t="n"/>
      <c r="N813" s="2" t="n"/>
      <c r="T813" s="2" t="n"/>
      <c r="Z813" s="2" t="n"/>
      <c r="AF813" s="2" t="n"/>
      <c r="AL813" s="2" t="n"/>
      <c r="AR813" s="2" t="n"/>
      <c r="AS813" s="10" t="n"/>
      <c r="AT813" s="10" t="n"/>
      <c r="AU813" s="10" t="n"/>
      <c r="AV813" s="10" t="n"/>
      <c r="AW813" s="3" t="n"/>
    </row>
    <row r="814">
      <c r="B814" s="2" t="n"/>
      <c r="H814" s="2" t="n"/>
      <c r="N814" s="2" t="n"/>
      <c r="T814" s="2" t="n"/>
      <c r="Z814" s="2" t="n"/>
      <c r="AF814" s="2" t="n"/>
      <c r="AL814" s="2" t="n"/>
      <c r="AR814" s="2" t="n"/>
      <c r="AS814" s="10" t="n"/>
      <c r="AT814" s="10" t="n"/>
      <c r="AU814" s="10" t="n"/>
      <c r="AV814" s="10" t="n"/>
      <c r="AW814" s="3" t="n"/>
    </row>
    <row r="815">
      <c r="B815" s="2" t="n"/>
      <c r="H815" s="2" t="n"/>
      <c r="N815" s="2" t="n"/>
      <c r="T815" s="2" t="n"/>
      <c r="Z815" s="2" t="n"/>
      <c r="AF815" s="2" t="n"/>
      <c r="AL815" s="2" t="n"/>
      <c r="AR815" s="2" t="n"/>
      <c r="AS815" s="10" t="n"/>
      <c r="AT815" s="10" t="n"/>
      <c r="AU815" s="10" t="n"/>
      <c r="AV815" s="10" t="n"/>
      <c r="AW815" s="3" t="n"/>
    </row>
    <row r="816">
      <c r="B816" s="2" t="n"/>
      <c r="H816" s="2" t="n"/>
      <c r="N816" s="2" t="n"/>
      <c r="T816" s="2" t="n"/>
      <c r="Z816" s="2" t="n"/>
      <c r="AF816" s="2" t="n"/>
      <c r="AL816" s="2" t="n"/>
      <c r="AR816" s="2" t="n"/>
      <c r="AS816" s="10" t="n"/>
      <c r="AT816" s="10" t="n"/>
      <c r="AU816" s="10" t="n"/>
      <c r="AV816" s="10" t="n"/>
      <c r="AW816" s="3" t="n"/>
    </row>
    <row r="817">
      <c r="B817" s="2" t="n"/>
      <c r="H817" s="2" t="n"/>
      <c r="N817" s="2" t="n"/>
      <c r="T817" s="2" t="n"/>
      <c r="Z817" s="2" t="n"/>
      <c r="AF817" s="2" t="n"/>
      <c r="AL817" s="2" t="n"/>
      <c r="AR817" s="2" t="n"/>
      <c r="AS817" s="10" t="n"/>
      <c r="AT817" s="10" t="n"/>
      <c r="AU817" s="10" t="n"/>
      <c r="AV817" s="10" t="n"/>
      <c r="AW817" s="3" t="n"/>
    </row>
    <row r="818">
      <c r="B818" s="2" t="n"/>
      <c r="H818" s="2" t="n"/>
      <c r="N818" s="2" t="n"/>
      <c r="T818" s="2" t="n"/>
      <c r="Z818" s="2" t="n"/>
      <c r="AF818" s="2" t="n"/>
      <c r="AL818" s="2" t="n"/>
      <c r="AR818" s="2" t="n"/>
      <c r="AS818" s="10" t="n"/>
      <c r="AT818" s="10" t="n"/>
      <c r="AU818" s="10" t="n"/>
      <c r="AV818" s="10" t="n"/>
      <c r="AW818" s="3" t="n"/>
    </row>
    <row r="819">
      <c r="B819" s="2" t="n"/>
      <c r="H819" s="2" t="n"/>
      <c r="N819" s="2" t="n"/>
      <c r="T819" s="2" t="n"/>
      <c r="Z819" s="2" t="n"/>
      <c r="AF819" s="2" t="n"/>
      <c r="AL819" s="2" t="n"/>
      <c r="AR819" s="2" t="n"/>
      <c r="AS819" s="10" t="n"/>
      <c r="AT819" s="10" t="n"/>
      <c r="AU819" s="10" t="n"/>
      <c r="AV819" s="10" t="n"/>
      <c r="AW819" s="3" t="n"/>
    </row>
    <row r="820">
      <c r="B820" s="2" t="n"/>
      <c r="H820" s="2" t="n"/>
      <c r="N820" s="2" t="n"/>
      <c r="T820" s="2" t="n"/>
      <c r="Z820" s="2" t="n"/>
      <c r="AF820" s="2" t="n"/>
      <c r="AL820" s="2" t="n"/>
      <c r="AR820" s="2" t="n"/>
      <c r="AS820" s="10" t="n"/>
      <c r="AT820" s="10" t="n"/>
      <c r="AU820" s="10" t="n"/>
      <c r="AV820" s="10" t="n"/>
      <c r="AW820" s="3" t="n"/>
    </row>
    <row r="821">
      <c r="B821" s="2" t="n"/>
      <c r="H821" s="2" t="n"/>
      <c r="N821" s="2" t="n"/>
      <c r="T821" s="2" t="n"/>
      <c r="Z821" s="2" t="n"/>
      <c r="AF821" s="2" t="n"/>
      <c r="AL821" s="2" t="n"/>
      <c r="AR821" s="2" t="n"/>
      <c r="AS821" s="10" t="n"/>
      <c r="AT821" s="10" t="n"/>
      <c r="AU821" s="10" t="n"/>
      <c r="AV821" s="10" t="n"/>
      <c r="AW821" s="3" t="n"/>
    </row>
    <row r="822">
      <c r="B822" s="2" t="n"/>
      <c r="H822" s="2" t="n"/>
      <c r="N822" s="2" t="n"/>
      <c r="T822" s="2" t="n"/>
      <c r="Z822" s="2" t="n"/>
      <c r="AF822" s="2" t="n"/>
      <c r="AL822" s="2" t="n"/>
      <c r="AR822" s="2" t="n"/>
      <c r="AS822" s="10" t="n"/>
      <c r="AT822" s="10" t="n"/>
      <c r="AU822" s="10" t="n"/>
      <c r="AV822" s="10" t="n"/>
      <c r="AW822" s="3" t="n"/>
    </row>
    <row r="823">
      <c r="B823" s="2" t="n"/>
      <c r="H823" s="2" t="n"/>
      <c r="N823" s="2" t="n"/>
      <c r="T823" s="2" t="n"/>
      <c r="Z823" s="2" t="n"/>
      <c r="AF823" s="2" t="n"/>
      <c r="AL823" s="2" t="n"/>
      <c r="AR823" s="2" t="n"/>
      <c r="AS823" s="10" t="n"/>
      <c r="AT823" s="10" t="n"/>
      <c r="AU823" s="10" t="n"/>
      <c r="AV823" s="10" t="n"/>
      <c r="AW823" s="3" t="n"/>
    </row>
    <row r="824">
      <c r="B824" s="2" t="n"/>
      <c r="H824" s="2" t="n"/>
      <c r="N824" s="2" t="n"/>
      <c r="T824" s="2" t="n"/>
      <c r="Z824" s="2" t="n"/>
      <c r="AF824" s="2" t="n"/>
      <c r="AL824" s="2" t="n"/>
      <c r="AR824" s="2" t="n"/>
      <c r="AS824" s="10" t="n"/>
      <c r="AT824" s="10" t="n"/>
      <c r="AU824" s="10" t="n"/>
      <c r="AV824" s="10" t="n"/>
      <c r="AW824" s="3" t="n"/>
    </row>
    <row r="825">
      <c r="B825" s="2" t="n"/>
      <c r="H825" s="2" t="n"/>
      <c r="N825" s="2" t="n"/>
      <c r="T825" s="2" t="n"/>
      <c r="Z825" s="2" t="n"/>
      <c r="AF825" s="2" t="n"/>
      <c r="AL825" s="2" t="n"/>
      <c r="AR825" s="2" t="n"/>
      <c r="AS825" s="10" t="n"/>
      <c r="AT825" s="10" t="n"/>
      <c r="AU825" s="10" t="n"/>
      <c r="AV825" s="10" t="n"/>
      <c r="AW825" s="3" t="n"/>
    </row>
    <row r="826">
      <c r="B826" s="2" t="n"/>
      <c r="H826" s="2" t="n"/>
      <c r="N826" s="2" t="n"/>
      <c r="T826" s="2" t="n"/>
      <c r="Z826" s="2" t="n"/>
      <c r="AF826" s="2" t="n"/>
      <c r="AL826" s="2" t="n"/>
      <c r="AR826" s="2" t="n"/>
      <c r="AS826" s="10" t="n"/>
      <c r="AT826" s="10" t="n"/>
      <c r="AU826" s="10" t="n"/>
      <c r="AV826" s="10" t="n"/>
      <c r="AW826" s="3" t="n"/>
    </row>
    <row r="827">
      <c r="B827" s="2" t="n"/>
      <c r="H827" s="2" t="n"/>
      <c r="N827" s="2" t="n"/>
      <c r="T827" s="2" t="n"/>
      <c r="Z827" s="2" t="n"/>
      <c r="AF827" s="2" t="n"/>
      <c r="AL827" s="2" t="n"/>
      <c r="AR827" s="2" t="n"/>
      <c r="AS827" s="10" t="n"/>
      <c r="AT827" s="10" t="n"/>
      <c r="AU827" s="10" t="n"/>
      <c r="AV827" s="10" t="n"/>
      <c r="AW827" s="3" t="n"/>
    </row>
    <row r="828">
      <c r="B828" s="2" t="n"/>
      <c r="H828" s="2" t="n"/>
      <c r="N828" s="2" t="n"/>
      <c r="T828" s="2" t="n"/>
      <c r="Z828" s="2" t="n"/>
      <c r="AF828" s="2" t="n"/>
      <c r="AL828" s="2" t="n"/>
      <c r="AR828" s="2" t="n"/>
      <c r="AS828" s="10" t="n"/>
      <c r="AT828" s="10" t="n"/>
      <c r="AU828" s="10" t="n"/>
      <c r="AV828" s="10" t="n"/>
      <c r="AW828" s="3" t="n"/>
    </row>
    <row r="829">
      <c r="B829" s="2" t="n"/>
      <c r="H829" s="2" t="n"/>
      <c r="N829" s="2" t="n"/>
      <c r="T829" s="2" t="n"/>
      <c r="Z829" s="2" t="n"/>
      <c r="AF829" s="2" t="n"/>
      <c r="AL829" s="2" t="n"/>
      <c r="AR829" s="2" t="n"/>
      <c r="AS829" s="10" t="n"/>
      <c r="AT829" s="10" t="n"/>
      <c r="AU829" s="10" t="n"/>
      <c r="AV829" s="10" t="n"/>
      <c r="AW829" s="3" t="n"/>
    </row>
    <row r="830">
      <c r="B830" s="2" t="n"/>
      <c r="H830" s="2" t="n"/>
      <c r="N830" s="2" t="n"/>
      <c r="T830" s="2" t="n"/>
      <c r="Z830" s="2" t="n"/>
      <c r="AF830" s="2" t="n"/>
      <c r="AL830" s="2" t="n"/>
      <c r="AR830" s="2" t="n"/>
      <c r="AS830" s="10" t="n"/>
      <c r="AT830" s="10" t="n"/>
      <c r="AU830" s="10" t="n"/>
      <c r="AV830" s="10" t="n"/>
      <c r="AW830" s="3" t="n"/>
    </row>
    <row r="831">
      <c r="B831" s="2" t="n"/>
      <c r="H831" s="2" t="n"/>
      <c r="N831" s="2" t="n"/>
      <c r="T831" s="2" t="n"/>
      <c r="Z831" s="2" t="n"/>
      <c r="AF831" s="2" t="n"/>
      <c r="AL831" s="2" t="n"/>
      <c r="AR831" s="2" t="n"/>
      <c r="AS831" s="10" t="n"/>
      <c r="AT831" s="10" t="n"/>
      <c r="AU831" s="10" t="n"/>
      <c r="AV831" s="10" t="n"/>
      <c r="AW831" s="3" t="n"/>
    </row>
    <row r="832">
      <c r="B832" s="2" t="n"/>
      <c r="H832" s="2" t="n"/>
      <c r="N832" s="2" t="n"/>
      <c r="T832" s="2" t="n"/>
      <c r="Z832" s="2" t="n"/>
      <c r="AF832" s="2" t="n"/>
      <c r="AL832" s="2" t="n"/>
      <c r="AR832" s="2" t="n"/>
      <c r="AS832" s="10" t="n"/>
      <c r="AT832" s="10" t="n"/>
      <c r="AU832" s="10" t="n"/>
      <c r="AV832" s="10" t="n"/>
      <c r="AW832" s="3" t="n"/>
    </row>
    <row r="833">
      <c r="B833" s="2" t="n"/>
      <c r="H833" s="2" t="n"/>
      <c r="N833" s="2" t="n"/>
      <c r="T833" s="2" t="n"/>
      <c r="Z833" s="2" t="n"/>
      <c r="AF833" s="2" t="n"/>
      <c r="AL833" s="2" t="n"/>
      <c r="AR833" s="2" t="n"/>
      <c r="AS833" s="10" t="n"/>
      <c r="AT833" s="10" t="n"/>
      <c r="AU833" s="10" t="n"/>
      <c r="AV833" s="10" t="n"/>
      <c r="AW833" s="3" t="n"/>
    </row>
    <row r="834">
      <c r="B834" s="2" t="n"/>
      <c r="H834" s="2" t="n"/>
      <c r="N834" s="2" t="n"/>
      <c r="T834" s="2" t="n"/>
      <c r="Z834" s="2" t="n"/>
      <c r="AF834" s="2" t="n"/>
      <c r="AL834" s="2" t="n"/>
      <c r="AR834" s="2" t="n"/>
      <c r="AS834" s="10" t="n"/>
      <c r="AT834" s="10" t="n"/>
      <c r="AU834" s="10" t="n"/>
      <c r="AV834" s="10" t="n"/>
      <c r="AW834" s="3" t="n"/>
    </row>
    <row r="835">
      <c r="B835" s="2" t="n"/>
      <c r="H835" s="2" t="n"/>
      <c r="N835" s="2" t="n"/>
      <c r="T835" s="2" t="n"/>
      <c r="Z835" s="2" t="n"/>
      <c r="AF835" s="2" t="n"/>
      <c r="AL835" s="2" t="n"/>
      <c r="AR835" s="2" t="n"/>
      <c r="AS835" s="10" t="n"/>
      <c r="AT835" s="10" t="n"/>
      <c r="AU835" s="10" t="n"/>
      <c r="AV835" s="10" t="n"/>
      <c r="AW835" s="3" t="n"/>
    </row>
    <row r="836">
      <c r="B836" s="2" t="n"/>
      <c r="H836" s="2" t="n"/>
      <c r="N836" s="2" t="n"/>
      <c r="T836" s="2" t="n"/>
      <c r="Z836" s="2" t="n"/>
      <c r="AF836" s="2" t="n"/>
      <c r="AL836" s="2" t="n"/>
      <c r="AR836" s="2" t="n"/>
      <c r="AS836" s="10" t="n"/>
      <c r="AT836" s="10" t="n"/>
      <c r="AU836" s="10" t="n"/>
      <c r="AV836" s="10" t="n"/>
      <c r="AW836" s="3" t="n"/>
    </row>
    <row r="837">
      <c r="B837" s="2" t="n"/>
      <c r="H837" s="2" t="n"/>
      <c r="N837" s="2" t="n"/>
      <c r="T837" s="2" t="n"/>
      <c r="Z837" s="2" t="n"/>
      <c r="AF837" s="2" t="n"/>
      <c r="AL837" s="2" t="n"/>
      <c r="AR837" s="2" t="n"/>
      <c r="AS837" s="10" t="n"/>
      <c r="AT837" s="10" t="n"/>
      <c r="AU837" s="10" t="n"/>
      <c r="AV837" s="10" t="n"/>
      <c r="AW837" s="3" t="n"/>
    </row>
    <row r="838">
      <c r="B838" s="2" t="n"/>
      <c r="H838" s="2" t="n"/>
      <c r="N838" s="2" t="n"/>
      <c r="T838" s="2" t="n"/>
      <c r="Z838" s="2" t="n"/>
      <c r="AF838" s="2" t="n"/>
      <c r="AL838" s="2" t="n"/>
      <c r="AR838" s="2" t="n"/>
      <c r="AS838" s="10" t="n"/>
      <c r="AT838" s="10" t="n"/>
      <c r="AU838" s="10" t="n"/>
      <c r="AV838" s="10" t="n"/>
      <c r="AW838" s="3" t="n"/>
    </row>
    <row r="839">
      <c r="B839" s="2" t="n"/>
      <c r="H839" s="2" t="n"/>
      <c r="N839" s="2" t="n"/>
      <c r="T839" s="2" t="n"/>
      <c r="Z839" s="2" t="n"/>
      <c r="AF839" s="2" t="n"/>
      <c r="AL839" s="2" t="n"/>
      <c r="AR839" s="2" t="n"/>
      <c r="AS839" s="10" t="n"/>
      <c r="AT839" s="10" t="n"/>
      <c r="AU839" s="10" t="n"/>
      <c r="AV839" s="10" t="n"/>
      <c r="AW839" s="3" t="n"/>
    </row>
    <row r="840">
      <c r="B840" s="2" t="n"/>
      <c r="H840" s="2" t="n"/>
      <c r="N840" s="2" t="n"/>
      <c r="T840" s="2" t="n"/>
      <c r="Z840" s="2" t="n"/>
      <c r="AF840" s="2" t="n"/>
      <c r="AL840" s="2" t="n"/>
      <c r="AR840" s="2" t="n"/>
      <c r="AS840" s="10" t="n"/>
      <c r="AT840" s="10" t="n"/>
      <c r="AU840" s="10" t="n"/>
      <c r="AV840" s="10" t="n"/>
      <c r="AW840" s="3" t="n"/>
    </row>
    <row r="841">
      <c r="B841" s="2" t="n"/>
      <c r="H841" s="2" t="n"/>
      <c r="N841" s="2" t="n"/>
      <c r="T841" s="2" t="n"/>
      <c r="Z841" s="2" t="n"/>
      <c r="AF841" s="2" t="n"/>
      <c r="AL841" s="2" t="n"/>
      <c r="AR841" s="2" t="n"/>
      <c r="AS841" s="10" t="n"/>
      <c r="AT841" s="10" t="n"/>
      <c r="AU841" s="10" t="n"/>
      <c r="AV841" s="10" t="n"/>
      <c r="AW841" s="3" t="n"/>
    </row>
    <row r="842">
      <c r="B842" s="2" t="n"/>
      <c r="H842" s="2" t="n"/>
      <c r="N842" s="2" t="n"/>
      <c r="T842" s="2" t="n"/>
      <c r="Z842" s="2" t="n"/>
      <c r="AF842" s="2" t="n"/>
      <c r="AL842" s="2" t="n"/>
      <c r="AR842" s="2" t="n"/>
      <c r="AS842" s="10" t="n"/>
      <c r="AT842" s="10" t="n"/>
      <c r="AU842" s="10" t="n"/>
      <c r="AV842" s="10" t="n"/>
      <c r="AW842" s="3" t="n"/>
    </row>
    <row r="843">
      <c r="B843" s="2" t="n"/>
      <c r="H843" s="2" t="n"/>
      <c r="N843" s="2" t="n"/>
      <c r="T843" s="2" t="n"/>
      <c r="Z843" s="2" t="n"/>
      <c r="AF843" s="2" t="n"/>
      <c r="AL843" s="2" t="n"/>
      <c r="AR843" s="2" t="n"/>
      <c r="AS843" s="10" t="n"/>
      <c r="AT843" s="10" t="n"/>
      <c r="AU843" s="10" t="n"/>
      <c r="AV843" s="10" t="n"/>
      <c r="AW843" s="3" t="n"/>
    </row>
    <row r="844">
      <c r="B844" s="2" t="n"/>
      <c r="H844" s="2" t="n"/>
      <c r="N844" s="2" t="n"/>
      <c r="T844" s="2" t="n"/>
      <c r="Z844" s="2" t="n"/>
      <c r="AF844" s="2" t="n"/>
      <c r="AL844" s="2" t="n"/>
      <c r="AR844" s="2" t="n"/>
      <c r="AS844" s="10" t="n"/>
      <c r="AT844" s="10" t="n"/>
      <c r="AU844" s="10" t="n"/>
      <c r="AV844" s="10" t="n"/>
      <c r="AW844" s="3" t="n"/>
    </row>
    <row r="845">
      <c r="B845" s="2" t="n"/>
      <c r="H845" s="2" t="n"/>
      <c r="N845" s="2" t="n"/>
      <c r="T845" s="2" t="n"/>
      <c r="Z845" s="2" t="n"/>
      <c r="AF845" s="2" t="n"/>
      <c r="AL845" s="2" t="n"/>
      <c r="AR845" s="2" t="n"/>
      <c r="AS845" s="10" t="n"/>
      <c r="AT845" s="10" t="n"/>
      <c r="AU845" s="10" t="n"/>
      <c r="AV845" s="10" t="n"/>
      <c r="AW845" s="3" t="n"/>
    </row>
    <row r="846">
      <c r="B846" s="2" t="n"/>
      <c r="H846" s="2" t="n"/>
      <c r="N846" s="2" t="n"/>
      <c r="T846" s="2" t="n"/>
      <c r="Z846" s="2" t="n"/>
      <c r="AF846" s="2" t="n"/>
      <c r="AL846" s="2" t="n"/>
      <c r="AR846" s="2" t="n"/>
      <c r="AS846" s="10" t="n"/>
      <c r="AT846" s="10" t="n"/>
      <c r="AU846" s="10" t="n"/>
      <c r="AV846" s="10" t="n"/>
      <c r="AW846" s="3" t="n"/>
    </row>
    <row r="847">
      <c r="B847" s="2" t="n"/>
      <c r="H847" s="2" t="n"/>
      <c r="N847" s="2" t="n"/>
      <c r="T847" s="2" t="n"/>
      <c r="Z847" s="2" t="n"/>
      <c r="AF847" s="2" t="n"/>
      <c r="AL847" s="2" t="n"/>
      <c r="AR847" s="2" t="n"/>
      <c r="AS847" s="10" t="n"/>
      <c r="AT847" s="10" t="n"/>
      <c r="AU847" s="10" t="n"/>
      <c r="AV847" s="10" t="n"/>
      <c r="AW847" s="3" t="n"/>
    </row>
    <row r="848">
      <c r="B848" s="2" t="n"/>
      <c r="H848" s="2" t="n"/>
      <c r="N848" s="2" t="n"/>
      <c r="T848" s="2" t="n"/>
      <c r="Z848" s="2" t="n"/>
      <c r="AF848" s="2" t="n"/>
      <c r="AL848" s="2" t="n"/>
      <c r="AR848" s="2" t="n"/>
      <c r="AS848" s="10" t="n"/>
      <c r="AT848" s="10" t="n"/>
      <c r="AU848" s="10" t="n"/>
      <c r="AV848" s="10" t="n"/>
      <c r="AW848" s="3" t="n"/>
    </row>
    <row r="849">
      <c r="B849" s="2" t="n"/>
      <c r="H849" s="2" t="n"/>
      <c r="N849" s="2" t="n"/>
      <c r="T849" s="2" t="n"/>
      <c r="Z849" s="2" t="n"/>
      <c r="AF849" s="2" t="n"/>
      <c r="AL849" s="2" t="n"/>
      <c r="AR849" s="2" t="n"/>
      <c r="AS849" s="10" t="n"/>
      <c r="AT849" s="10" t="n"/>
      <c r="AU849" s="10" t="n"/>
      <c r="AV849" s="10" t="n"/>
      <c r="AW849" s="3" t="n"/>
    </row>
    <row r="850">
      <c r="B850" s="2" t="n"/>
      <c r="H850" s="2" t="n"/>
      <c r="N850" s="2" t="n"/>
      <c r="T850" s="2" t="n"/>
      <c r="Z850" s="2" t="n"/>
      <c r="AF850" s="2" t="n"/>
      <c r="AL850" s="2" t="n"/>
      <c r="AR850" s="2" t="n"/>
      <c r="AS850" s="10" t="n"/>
      <c r="AT850" s="10" t="n"/>
      <c r="AU850" s="10" t="n"/>
      <c r="AV850" s="10" t="n"/>
      <c r="AW850" s="3" t="n"/>
    </row>
    <row r="851">
      <c r="B851" s="2" t="n"/>
      <c r="H851" s="2" t="n"/>
      <c r="N851" s="2" t="n"/>
      <c r="T851" s="2" t="n"/>
      <c r="Z851" s="2" t="n"/>
      <c r="AF851" s="2" t="n"/>
      <c r="AL851" s="2" t="n"/>
      <c r="AR851" s="2" t="n"/>
      <c r="AS851" s="10" t="n"/>
      <c r="AT851" s="10" t="n"/>
      <c r="AU851" s="10" t="n"/>
      <c r="AV851" s="10" t="n"/>
      <c r="AW851" s="3" t="n"/>
    </row>
    <row r="852">
      <c r="B852" s="2" t="n"/>
      <c r="H852" s="2" t="n"/>
      <c r="N852" s="2" t="n"/>
      <c r="T852" s="2" t="n"/>
      <c r="Z852" s="2" t="n"/>
      <c r="AF852" s="2" t="n"/>
      <c r="AL852" s="2" t="n"/>
      <c r="AR852" s="2" t="n"/>
      <c r="AS852" s="10" t="n"/>
      <c r="AT852" s="10" t="n"/>
      <c r="AU852" s="10" t="n"/>
      <c r="AV852" s="10" t="n"/>
      <c r="AW852" s="3" t="n"/>
    </row>
    <row r="853">
      <c r="B853" s="2" t="n"/>
      <c r="H853" s="2" t="n"/>
      <c r="N853" s="2" t="n"/>
      <c r="T853" s="2" t="n"/>
      <c r="Z853" s="2" t="n"/>
      <c r="AF853" s="2" t="n"/>
      <c r="AL853" s="2" t="n"/>
      <c r="AR853" s="2" t="n"/>
      <c r="AS853" s="10" t="n"/>
      <c r="AT853" s="10" t="n"/>
      <c r="AU853" s="10" t="n"/>
      <c r="AV853" s="10" t="n"/>
      <c r="AW853" s="3" t="n"/>
    </row>
    <row r="854">
      <c r="B854" s="2" t="n"/>
      <c r="H854" s="2" t="n"/>
      <c r="N854" s="2" t="n"/>
      <c r="T854" s="2" t="n"/>
      <c r="Z854" s="2" t="n"/>
      <c r="AF854" s="2" t="n"/>
      <c r="AL854" s="2" t="n"/>
      <c r="AR854" s="2" t="n"/>
      <c r="AS854" s="10" t="n"/>
      <c r="AT854" s="10" t="n"/>
      <c r="AU854" s="10" t="n"/>
      <c r="AV854" s="10" t="n"/>
      <c r="AW854" s="3" t="n"/>
    </row>
    <row r="855">
      <c r="B855" s="2" t="n"/>
      <c r="H855" s="2" t="n"/>
      <c r="N855" s="2" t="n"/>
      <c r="T855" s="2" t="n"/>
      <c r="Z855" s="2" t="n"/>
      <c r="AF855" s="2" t="n"/>
      <c r="AL855" s="2" t="n"/>
      <c r="AR855" s="2" t="n"/>
      <c r="AS855" s="10" t="n"/>
      <c r="AT855" s="10" t="n"/>
      <c r="AU855" s="10" t="n"/>
      <c r="AV855" s="10" t="n"/>
      <c r="AW855" s="3" t="n"/>
    </row>
    <row r="856">
      <c r="B856" s="2" t="n"/>
      <c r="H856" s="2" t="n"/>
      <c r="N856" s="2" t="n"/>
      <c r="T856" s="2" t="n"/>
      <c r="Z856" s="2" t="n"/>
      <c r="AF856" s="2" t="n"/>
      <c r="AL856" s="2" t="n"/>
      <c r="AR856" s="2" t="n"/>
      <c r="AS856" s="10" t="n"/>
      <c r="AT856" s="10" t="n"/>
      <c r="AU856" s="10" t="n"/>
      <c r="AV856" s="10" t="n"/>
      <c r="AW856" s="3" t="n"/>
    </row>
    <row r="857">
      <c r="B857" s="2" t="n"/>
      <c r="H857" s="2" t="n"/>
      <c r="N857" s="2" t="n"/>
      <c r="T857" s="2" t="n"/>
      <c r="Z857" s="2" t="n"/>
      <c r="AF857" s="2" t="n"/>
      <c r="AL857" s="2" t="n"/>
      <c r="AR857" s="2" t="n"/>
      <c r="AS857" s="10" t="n"/>
      <c r="AT857" s="10" t="n"/>
      <c r="AU857" s="10" t="n"/>
      <c r="AV857" s="10" t="n"/>
      <c r="AW857" s="3" t="n"/>
    </row>
    <row r="858">
      <c r="B858" s="2" t="n"/>
      <c r="H858" s="2" t="n"/>
      <c r="N858" s="2" t="n"/>
      <c r="T858" s="2" t="n"/>
      <c r="Z858" s="2" t="n"/>
      <c r="AF858" s="2" t="n"/>
      <c r="AL858" s="2" t="n"/>
      <c r="AR858" s="2" t="n"/>
      <c r="AS858" s="10" t="n"/>
      <c r="AT858" s="10" t="n"/>
      <c r="AU858" s="10" t="n"/>
      <c r="AV858" s="10" t="n"/>
      <c r="AW858" s="3" t="n"/>
    </row>
    <row r="859">
      <c r="B859" s="2" t="n"/>
      <c r="H859" s="2" t="n"/>
      <c r="N859" s="2" t="n"/>
      <c r="T859" s="2" t="n"/>
      <c r="Z859" s="2" t="n"/>
      <c r="AF859" s="2" t="n"/>
      <c r="AL859" s="2" t="n"/>
      <c r="AR859" s="2" t="n"/>
      <c r="AS859" s="10" t="n"/>
      <c r="AT859" s="10" t="n"/>
      <c r="AU859" s="10" t="n"/>
      <c r="AV859" s="10" t="n"/>
      <c r="AW859" s="3" t="n"/>
    </row>
    <row r="860">
      <c r="B860" s="2" t="n"/>
      <c r="H860" s="2" t="n"/>
      <c r="N860" s="2" t="n"/>
      <c r="T860" s="2" t="n"/>
      <c r="Z860" s="2" t="n"/>
      <c r="AF860" s="2" t="n"/>
      <c r="AL860" s="2" t="n"/>
      <c r="AR860" s="2" t="n"/>
      <c r="AS860" s="10" t="n"/>
      <c r="AT860" s="10" t="n"/>
      <c r="AU860" s="10" t="n"/>
      <c r="AV860" s="10" t="n"/>
      <c r="AW860" s="3" t="n"/>
    </row>
    <row r="861">
      <c r="B861" s="2" t="n"/>
      <c r="H861" s="2" t="n"/>
      <c r="N861" s="2" t="n"/>
      <c r="T861" s="2" t="n"/>
      <c r="Z861" s="2" t="n"/>
      <c r="AF861" s="2" t="n"/>
      <c r="AL861" s="2" t="n"/>
      <c r="AR861" s="2" t="n"/>
      <c r="AS861" s="10" t="n"/>
      <c r="AT861" s="10" t="n"/>
      <c r="AU861" s="10" t="n"/>
      <c r="AV861" s="10" t="n"/>
      <c r="AW861" s="3" t="n"/>
    </row>
    <row r="862">
      <c r="B862" s="2" t="n"/>
      <c r="H862" s="2" t="n"/>
      <c r="N862" s="2" t="n"/>
      <c r="T862" s="2" t="n"/>
      <c r="Z862" s="2" t="n"/>
      <c r="AF862" s="2" t="n"/>
      <c r="AL862" s="2" t="n"/>
      <c r="AR862" s="2" t="n"/>
      <c r="AS862" s="10" t="n"/>
      <c r="AT862" s="10" t="n"/>
      <c r="AU862" s="10" t="n"/>
      <c r="AV862" s="10" t="n"/>
      <c r="AW862" s="3" t="n"/>
    </row>
    <row r="863">
      <c r="B863" s="2" t="n"/>
      <c r="H863" s="2" t="n"/>
      <c r="N863" s="2" t="n"/>
      <c r="T863" s="2" t="n"/>
      <c r="Z863" s="2" t="n"/>
      <c r="AF863" s="2" t="n"/>
      <c r="AL863" s="2" t="n"/>
      <c r="AR863" s="2" t="n"/>
      <c r="AS863" s="10" t="n"/>
      <c r="AT863" s="10" t="n"/>
      <c r="AU863" s="10" t="n"/>
      <c r="AV863" s="10" t="n"/>
      <c r="AW863" s="3" t="n"/>
    </row>
    <row r="864">
      <c r="B864" s="2" t="n"/>
      <c r="H864" s="2" t="n"/>
      <c r="N864" s="2" t="n"/>
      <c r="T864" s="2" t="n"/>
      <c r="Z864" s="2" t="n"/>
      <c r="AF864" s="2" t="n"/>
      <c r="AL864" s="2" t="n"/>
      <c r="AR864" s="2" t="n"/>
      <c r="AS864" s="10" t="n"/>
      <c r="AT864" s="10" t="n"/>
      <c r="AU864" s="10" t="n"/>
      <c r="AV864" s="10" t="n"/>
      <c r="AW864" s="3" t="n"/>
    </row>
    <row r="865">
      <c r="B865" s="2" t="n"/>
      <c r="H865" s="2" t="n"/>
      <c r="N865" s="2" t="n"/>
      <c r="T865" s="2" t="n"/>
      <c r="Z865" s="2" t="n"/>
      <c r="AF865" s="2" t="n"/>
      <c r="AL865" s="2" t="n"/>
      <c r="AR865" s="2" t="n"/>
      <c r="AS865" s="10" t="n"/>
      <c r="AT865" s="10" t="n"/>
      <c r="AU865" s="10" t="n"/>
      <c r="AV865" s="10" t="n"/>
      <c r="AW865" s="3" t="n"/>
    </row>
    <row r="866">
      <c r="B866" s="2" t="n"/>
      <c r="H866" s="2" t="n"/>
      <c r="N866" s="2" t="n"/>
      <c r="T866" s="2" t="n"/>
      <c r="Z866" s="2" t="n"/>
      <c r="AF866" s="2" t="n"/>
      <c r="AL866" s="2" t="n"/>
      <c r="AR866" s="2" t="n"/>
      <c r="AS866" s="10" t="n"/>
      <c r="AT866" s="10" t="n"/>
      <c r="AU866" s="10" t="n"/>
      <c r="AV866" s="10" t="n"/>
      <c r="AW866" s="3" t="n"/>
    </row>
    <row r="867">
      <c r="B867" s="2" t="n"/>
      <c r="H867" s="2" t="n"/>
      <c r="N867" s="2" t="n"/>
      <c r="T867" s="2" t="n"/>
      <c r="Z867" s="2" t="n"/>
      <c r="AF867" s="2" t="n"/>
      <c r="AL867" s="2" t="n"/>
      <c r="AR867" s="2" t="n"/>
      <c r="AS867" s="10" t="n"/>
      <c r="AT867" s="10" t="n"/>
      <c r="AU867" s="10" t="n"/>
      <c r="AV867" s="10" t="n"/>
      <c r="AW867" s="3" t="n"/>
    </row>
    <row r="868">
      <c r="B868" s="2" t="n"/>
      <c r="H868" s="2" t="n"/>
      <c r="N868" s="2" t="n"/>
      <c r="T868" s="2" t="n"/>
      <c r="Z868" s="2" t="n"/>
      <c r="AF868" s="2" t="n"/>
      <c r="AL868" s="2" t="n"/>
      <c r="AR868" s="2" t="n"/>
      <c r="AS868" s="10" t="n"/>
      <c r="AT868" s="10" t="n"/>
      <c r="AU868" s="10" t="n"/>
      <c r="AV868" s="10" t="n"/>
      <c r="AW868" s="3" t="n"/>
    </row>
    <row r="869">
      <c r="B869" s="2" t="n"/>
      <c r="H869" s="2" t="n"/>
      <c r="N869" s="2" t="n"/>
      <c r="T869" s="2" t="n"/>
      <c r="Z869" s="2" t="n"/>
      <c r="AF869" s="2" t="n"/>
      <c r="AL869" s="2" t="n"/>
      <c r="AR869" s="2" t="n"/>
      <c r="AS869" s="10" t="n"/>
      <c r="AT869" s="10" t="n"/>
      <c r="AU869" s="10" t="n"/>
      <c r="AV869" s="10" t="n"/>
      <c r="AW869" s="3" t="n"/>
    </row>
    <row r="870">
      <c r="B870" s="2" t="n"/>
      <c r="H870" s="2" t="n"/>
      <c r="N870" s="2" t="n"/>
      <c r="T870" s="2" t="n"/>
      <c r="Z870" s="2" t="n"/>
      <c r="AF870" s="2" t="n"/>
      <c r="AL870" s="2" t="n"/>
      <c r="AR870" s="2" t="n"/>
      <c r="AS870" s="10" t="n"/>
      <c r="AT870" s="10" t="n"/>
      <c r="AU870" s="10" t="n"/>
      <c r="AV870" s="10" t="n"/>
      <c r="AW870" s="3" t="n"/>
    </row>
    <row r="871">
      <c r="B871" s="2" t="n"/>
      <c r="H871" s="2" t="n"/>
      <c r="N871" s="2" t="n"/>
      <c r="T871" s="2" t="n"/>
      <c r="Z871" s="2" t="n"/>
      <c r="AF871" s="2" t="n"/>
      <c r="AL871" s="2" t="n"/>
      <c r="AR871" s="2" t="n"/>
      <c r="AS871" s="10" t="n"/>
      <c r="AT871" s="10" t="n"/>
      <c r="AU871" s="10" t="n"/>
      <c r="AV871" s="10" t="n"/>
      <c r="AW871" s="3" t="n"/>
    </row>
    <row r="872">
      <c r="B872" s="2" t="n"/>
      <c r="H872" s="2" t="n"/>
      <c r="N872" s="2" t="n"/>
      <c r="T872" s="2" t="n"/>
      <c r="Z872" s="2" t="n"/>
      <c r="AF872" s="2" t="n"/>
      <c r="AL872" s="2" t="n"/>
      <c r="AR872" s="2" t="n"/>
      <c r="AS872" s="10" t="n"/>
      <c r="AT872" s="10" t="n"/>
      <c r="AU872" s="10" t="n"/>
      <c r="AV872" s="10" t="n"/>
      <c r="AW872" s="3" t="n"/>
    </row>
    <row r="873">
      <c r="B873" s="2" t="n"/>
      <c r="H873" s="2" t="n"/>
      <c r="N873" s="2" t="n"/>
      <c r="T873" s="2" t="n"/>
      <c r="Z873" s="2" t="n"/>
      <c r="AF873" s="2" t="n"/>
      <c r="AL873" s="2" t="n"/>
      <c r="AR873" s="2" t="n"/>
      <c r="AS873" s="10" t="n"/>
      <c r="AT873" s="10" t="n"/>
      <c r="AU873" s="10" t="n"/>
      <c r="AV873" s="10" t="n"/>
      <c r="AW873" s="3" t="n"/>
    </row>
    <row r="874">
      <c r="B874" s="2" t="n"/>
      <c r="H874" s="2" t="n"/>
      <c r="N874" s="2" t="n"/>
      <c r="T874" s="2" t="n"/>
      <c r="Z874" s="2" t="n"/>
      <c r="AF874" s="2" t="n"/>
      <c r="AL874" s="2" t="n"/>
      <c r="AR874" s="2" t="n"/>
      <c r="AS874" s="10" t="n"/>
      <c r="AT874" s="10" t="n"/>
      <c r="AU874" s="10" t="n"/>
      <c r="AV874" s="10" t="n"/>
      <c r="AW874" s="3" t="n"/>
    </row>
    <row r="875">
      <c r="B875" s="2" t="n"/>
      <c r="H875" s="2" t="n"/>
      <c r="N875" s="2" t="n"/>
      <c r="T875" s="2" t="n"/>
      <c r="Z875" s="2" t="n"/>
      <c r="AF875" s="2" t="n"/>
      <c r="AL875" s="2" t="n"/>
      <c r="AR875" s="2" t="n"/>
      <c r="AS875" s="10" t="n"/>
      <c r="AT875" s="10" t="n"/>
      <c r="AU875" s="10" t="n"/>
      <c r="AV875" s="10" t="n"/>
      <c r="AW875" s="3" t="n"/>
    </row>
    <row r="876">
      <c r="B876" s="2" t="n"/>
      <c r="H876" s="2" t="n"/>
      <c r="N876" s="2" t="n"/>
      <c r="T876" s="2" t="n"/>
      <c r="Z876" s="2" t="n"/>
      <c r="AF876" s="2" t="n"/>
      <c r="AL876" s="2" t="n"/>
      <c r="AR876" s="2" t="n"/>
      <c r="AS876" s="10" t="n"/>
      <c r="AT876" s="10" t="n"/>
      <c r="AU876" s="10" t="n"/>
      <c r="AV876" s="10" t="n"/>
      <c r="AW876" s="3" t="n"/>
    </row>
    <row r="877">
      <c r="B877" s="2" t="n"/>
      <c r="H877" s="2" t="n"/>
      <c r="N877" s="2" t="n"/>
      <c r="T877" s="2" t="n"/>
      <c r="Z877" s="2" t="n"/>
      <c r="AF877" s="2" t="n"/>
      <c r="AL877" s="2" t="n"/>
      <c r="AR877" s="2" t="n"/>
      <c r="AS877" s="10" t="n"/>
      <c r="AT877" s="10" t="n"/>
      <c r="AU877" s="10" t="n"/>
      <c r="AV877" s="10" t="n"/>
      <c r="AW877" s="3" t="n"/>
    </row>
    <row r="878">
      <c r="B878" s="2" t="n"/>
      <c r="H878" s="2" t="n"/>
      <c r="N878" s="2" t="n"/>
      <c r="T878" s="2" t="n"/>
      <c r="Z878" s="2" t="n"/>
      <c r="AF878" s="2" t="n"/>
      <c r="AL878" s="2" t="n"/>
      <c r="AR878" s="2" t="n"/>
      <c r="AS878" s="10" t="n"/>
      <c r="AT878" s="10" t="n"/>
      <c r="AU878" s="10" t="n"/>
      <c r="AV878" s="10" t="n"/>
      <c r="AW878" s="3" t="n"/>
    </row>
    <row r="879">
      <c r="B879" s="2" t="n"/>
      <c r="H879" s="2" t="n"/>
      <c r="N879" s="2" t="n"/>
      <c r="T879" s="2" t="n"/>
      <c r="Z879" s="2" t="n"/>
      <c r="AF879" s="2" t="n"/>
      <c r="AL879" s="2" t="n"/>
      <c r="AR879" s="2" t="n"/>
      <c r="AS879" s="10" t="n"/>
      <c r="AT879" s="10" t="n"/>
      <c r="AU879" s="10" t="n"/>
      <c r="AV879" s="10" t="n"/>
      <c r="AW879" s="3" t="n"/>
    </row>
    <row r="880">
      <c r="B880" s="2" t="n"/>
      <c r="H880" s="2" t="n"/>
      <c r="N880" s="2" t="n"/>
      <c r="T880" s="2" t="n"/>
      <c r="Z880" s="2" t="n"/>
      <c r="AF880" s="2" t="n"/>
      <c r="AL880" s="2" t="n"/>
      <c r="AR880" s="2" t="n"/>
      <c r="AS880" s="10" t="n"/>
      <c r="AT880" s="10" t="n"/>
      <c r="AU880" s="10" t="n"/>
      <c r="AV880" s="10" t="n"/>
      <c r="AW880" s="3" t="n"/>
    </row>
    <row r="881">
      <c r="B881" s="2" t="n"/>
      <c r="H881" s="2" t="n"/>
      <c r="N881" s="2" t="n"/>
      <c r="T881" s="2" t="n"/>
      <c r="Z881" s="2" t="n"/>
      <c r="AF881" s="2" t="n"/>
      <c r="AL881" s="2" t="n"/>
      <c r="AR881" s="2" t="n"/>
      <c r="AS881" s="10" t="n"/>
      <c r="AT881" s="10" t="n"/>
      <c r="AU881" s="10" t="n"/>
      <c r="AV881" s="10" t="n"/>
      <c r="AW881" s="3" t="n"/>
    </row>
    <row r="882">
      <c r="B882" s="2" t="n"/>
      <c r="H882" s="2" t="n"/>
      <c r="N882" s="2" t="n"/>
      <c r="T882" s="2" t="n"/>
      <c r="Z882" s="2" t="n"/>
      <c r="AF882" s="2" t="n"/>
      <c r="AL882" s="2" t="n"/>
      <c r="AR882" s="2" t="n"/>
      <c r="AS882" s="10" t="n"/>
      <c r="AT882" s="10" t="n"/>
      <c r="AU882" s="10" t="n"/>
      <c r="AV882" s="10" t="n"/>
      <c r="AW882" s="3" t="n"/>
    </row>
    <row r="883">
      <c r="B883" s="2" t="n"/>
      <c r="H883" s="2" t="n"/>
      <c r="N883" s="2" t="n"/>
      <c r="T883" s="2" t="n"/>
      <c r="Z883" s="2" t="n"/>
      <c r="AF883" s="2" t="n"/>
      <c r="AL883" s="2" t="n"/>
      <c r="AR883" s="2" t="n"/>
      <c r="AS883" s="10" t="n"/>
      <c r="AT883" s="10" t="n"/>
      <c r="AU883" s="10" t="n"/>
      <c r="AV883" s="10" t="n"/>
      <c r="AW883" s="3" t="n"/>
    </row>
    <row r="884">
      <c r="B884" s="2" t="n"/>
      <c r="H884" s="2" t="n"/>
      <c r="N884" s="2" t="n"/>
      <c r="T884" s="2" t="n"/>
      <c r="Z884" s="2" t="n"/>
      <c r="AF884" s="2" t="n"/>
      <c r="AL884" s="2" t="n"/>
      <c r="AR884" s="2" t="n"/>
      <c r="AS884" s="10" t="n"/>
      <c r="AT884" s="10" t="n"/>
      <c r="AU884" s="10" t="n"/>
      <c r="AV884" s="10" t="n"/>
      <c r="AW884" s="3" t="n"/>
    </row>
    <row r="885">
      <c r="B885" s="2" t="n"/>
      <c r="H885" s="2" t="n"/>
      <c r="N885" s="2" t="n"/>
      <c r="T885" s="2" t="n"/>
      <c r="Z885" s="2" t="n"/>
      <c r="AF885" s="2" t="n"/>
      <c r="AL885" s="2" t="n"/>
      <c r="AR885" s="2" t="n"/>
      <c r="AS885" s="10" t="n"/>
      <c r="AT885" s="10" t="n"/>
      <c r="AU885" s="10" t="n"/>
      <c r="AV885" s="10" t="n"/>
      <c r="AW885" s="3" t="n"/>
    </row>
    <row r="886">
      <c r="B886" s="2" t="n"/>
      <c r="H886" s="2" t="n"/>
      <c r="N886" s="2" t="n"/>
      <c r="T886" s="2" t="n"/>
      <c r="Z886" s="2" t="n"/>
      <c r="AF886" s="2" t="n"/>
      <c r="AL886" s="2" t="n"/>
      <c r="AR886" s="2" t="n"/>
      <c r="AS886" s="10" t="n"/>
      <c r="AT886" s="10" t="n"/>
      <c r="AU886" s="10" t="n"/>
      <c r="AV886" s="10" t="n"/>
      <c r="AW886" s="3" t="n"/>
    </row>
    <row r="887">
      <c r="B887" s="2" t="n"/>
      <c r="H887" s="2" t="n"/>
      <c r="N887" s="2" t="n"/>
      <c r="T887" s="2" t="n"/>
      <c r="Z887" s="2" t="n"/>
      <c r="AF887" s="2" t="n"/>
      <c r="AL887" s="2" t="n"/>
      <c r="AR887" s="2" t="n"/>
      <c r="AS887" s="10" t="n"/>
      <c r="AT887" s="10" t="n"/>
      <c r="AU887" s="10" t="n"/>
      <c r="AV887" s="10" t="n"/>
      <c r="AW887" s="3" t="n"/>
    </row>
    <row r="888">
      <c r="B888" s="2" t="n"/>
      <c r="H888" s="2" t="n"/>
      <c r="N888" s="2" t="n"/>
      <c r="T888" s="2" t="n"/>
      <c r="Z888" s="2" t="n"/>
      <c r="AF888" s="2" t="n"/>
      <c r="AL888" s="2" t="n"/>
      <c r="AR888" s="2" t="n"/>
      <c r="AS888" s="10" t="n"/>
      <c r="AT888" s="10" t="n"/>
      <c r="AU888" s="10" t="n"/>
      <c r="AV888" s="10" t="n"/>
      <c r="AW888" s="3" t="n"/>
    </row>
    <row r="889">
      <c r="B889" s="2" t="n"/>
      <c r="H889" s="2" t="n"/>
      <c r="N889" s="2" t="n"/>
      <c r="T889" s="2" t="n"/>
      <c r="Z889" s="2" t="n"/>
      <c r="AF889" s="2" t="n"/>
      <c r="AL889" s="2" t="n"/>
      <c r="AR889" s="2" t="n"/>
      <c r="AS889" s="10" t="n"/>
      <c r="AT889" s="10" t="n"/>
      <c r="AU889" s="10" t="n"/>
      <c r="AV889" s="10" t="n"/>
      <c r="AW889" s="3" t="n"/>
    </row>
    <row r="890">
      <c r="B890" s="2" t="n"/>
      <c r="H890" s="2" t="n"/>
      <c r="N890" s="2" t="n"/>
      <c r="T890" s="2" t="n"/>
      <c r="Z890" s="2" t="n"/>
      <c r="AF890" s="2" t="n"/>
      <c r="AL890" s="2" t="n"/>
      <c r="AR890" s="2" t="n"/>
      <c r="AS890" s="10" t="n"/>
      <c r="AT890" s="10" t="n"/>
      <c r="AU890" s="10" t="n"/>
      <c r="AV890" s="10" t="n"/>
      <c r="AW890" s="3" t="n"/>
    </row>
    <row r="891">
      <c r="B891" s="2" t="n"/>
      <c r="H891" s="2" t="n"/>
      <c r="N891" s="2" t="n"/>
      <c r="T891" s="2" t="n"/>
      <c r="Z891" s="2" t="n"/>
      <c r="AF891" s="2" t="n"/>
      <c r="AL891" s="2" t="n"/>
      <c r="AR891" s="2" t="n"/>
      <c r="AS891" s="10" t="n"/>
      <c r="AT891" s="10" t="n"/>
      <c r="AU891" s="10" t="n"/>
      <c r="AV891" s="10" t="n"/>
      <c r="AW891" s="3" t="n"/>
    </row>
    <row r="892">
      <c r="B892" s="2" t="n"/>
      <c r="H892" s="2" t="n"/>
      <c r="N892" s="2" t="n"/>
      <c r="T892" s="2" t="n"/>
      <c r="Z892" s="2" t="n"/>
      <c r="AF892" s="2" t="n"/>
      <c r="AL892" s="2" t="n"/>
      <c r="AR892" s="2" t="n"/>
      <c r="AS892" s="10" t="n"/>
      <c r="AT892" s="10" t="n"/>
      <c r="AU892" s="10" t="n"/>
      <c r="AV892" s="10" t="n"/>
      <c r="AW892" s="3" t="n"/>
    </row>
    <row r="893">
      <c r="B893" s="2" t="n"/>
      <c r="H893" s="2" t="n"/>
      <c r="N893" s="2" t="n"/>
      <c r="T893" s="2" t="n"/>
      <c r="Z893" s="2" t="n"/>
      <c r="AF893" s="2" t="n"/>
      <c r="AL893" s="2" t="n"/>
      <c r="AR893" s="2" t="n"/>
      <c r="AS893" s="10" t="n"/>
      <c r="AT893" s="10" t="n"/>
      <c r="AU893" s="10" t="n"/>
      <c r="AV893" s="10" t="n"/>
      <c r="AW893" s="3" t="n"/>
    </row>
    <row r="894">
      <c r="B894" s="2" t="n"/>
      <c r="H894" s="2" t="n"/>
      <c r="N894" s="2" t="n"/>
      <c r="T894" s="2" t="n"/>
      <c r="Z894" s="2" t="n"/>
      <c r="AF894" s="2" t="n"/>
      <c r="AL894" s="2" t="n"/>
      <c r="AR894" s="2" t="n"/>
      <c r="AS894" s="10" t="n"/>
      <c r="AT894" s="10" t="n"/>
      <c r="AU894" s="10" t="n"/>
      <c r="AV894" s="10" t="n"/>
      <c r="AW894" s="3" t="n"/>
    </row>
    <row r="895">
      <c r="B895" s="2" t="n"/>
      <c r="H895" s="2" t="n"/>
      <c r="N895" s="2" t="n"/>
      <c r="T895" s="2" t="n"/>
      <c r="Z895" s="2" t="n"/>
      <c r="AF895" s="2" t="n"/>
      <c r="AL895" s="2" t="n"/>
      <c r="AR895" s="2" t="n"/>
      <c r="AS895" s="10" t="n"/>
      <c r="AT895" s="10" t="n"/>
      <c r="AU895" s="10" t="n"/>
      <c r="AV895" s="10" t="n"/>
      <c r="AW895" s="3" t="n"/>
    </row>
    <row r="896">
      <c r="B896" s="2" t="n"/>
      <c r="H896" s="2" t="n"/>
      <c r="N896" s="2" t="n"/>
      <c r="T896" s="2" t="n"/>
      <c r="Z896" s="2" t="n"/>
      <c r="AF896" s="2" t="n"/>
      <c r="AL896" s="2" t="n"/>
      <c r="AR896" s="2" t="n"/>
      <c r="AS896" s="10" t="n"/>
      <c r="AT896" s="10" t="n"/>
      <c r="AU896" s="10" t="n"/>
      <c r="AV896" s="10" t="n"/>
      <c r="AW896" s="3" t="n"/>
    </row>
    <row r="897">
      <c r="B897" s="2" t="n"/>
      <c r="H897" s="2" t="n"/>
      <c r="N897" s="2" t="n"/>
      <c r="T897" s="2" t="n"/>
      <c r="Z897" s="2" t="n"/>
      <c r="AF897" s="2" t="n"/>
      <c r="AL897" s="2" t="n"/>
      <c r="AR897" s="2" t="n"/>
      <c r="AS897" s="10" t="n"/>
      <c r="AT897" s="10" t="n"/>
      <c r="AU897" s="10" t="n"/>
      <c r="AV897" s="10" t="n"/>
      <c r="AW897" s="3" t="n"/>
    </row>
    <row r="898">
      <c r="B898" s="2" t="n"/>
      <c r="H898" s="2" t="n"/>
      <c r="N898" s="2" t="n"/>
      <c r="T898" s="2" t="n"/>
      <c r="Z898" s="2" t="n"/>
      <c r="AF898" s="2" t="n"/>
      <c r="AL898" s="2" t="n"/>
      <c r="AR898" s="2" t="n"/>
      <c r="AS898" s="10" t="n"/>
      <c r="AT898" s="10" t="n"/>
      <c r="AU898" s="10" t="n"/>
      <c r="AV898" s="10" t="n"/>
      <c r="AW898" s="3" t="n"/>
    </row>
    <row r="899">
      <c r="B899" s="2" t="n"/>
      <c r="H899" s="2" t="n"/>
      <c r="N899" s="2" t="n"/>
      <c r="T899" s="2" t="n"/>
      <c r="Z899" s="2" t="n"/>
      <c r="AF899" s="2" t="n"/>
      <c r="AL899" s="2" t="n"/>
      <c r="AR899" s="2" t="n"/>
      <c r="AS899" s="10" t="n"/>
      <c r="AT899" s="10" t="n"/>
      <c r="AU899" s="10" t="n"/>
      <c r="AV899" s="10" t="n"/>
      <c r="AW899" s="3" t="n"/>
    </row>
    <row r="900">
      <c r="B900" s="2" t="n"/>
      <c r="H900" s="2" t="n"/>
      <c r="N900" s="2" t="n"/>
      <c r="T900" s="2" t="n"/>
      <c r="Z900" s="2" t="n"/>
      <c r="AF900" s="2" t="n"/>
      <c r="AL900" s="2" t="n"/>
      <c r="AR900" s="2" t="n"/>
      <c r="AS900" s="10" t="n"/>
      <c r="AT900" s="10" t="n"/>
      <c r="AU900" s="10" t="n"/>
      <c r="AV900" s="10" t="n"/>
      <c r="AW900" s="3" t="n"/>
    </row>
    <row r="901">
      <c r="B901" s="2" t="n"/>
      <c r="H901" s="2" t="n"/>
      <c r="N901" s="2" t="n"/>
      <c r="T901" s="2" t="n"/>
      <c r="Z901" s="2" t="n"/>
      <c r="AF901" s="2" t="n"/>
      <c r="AL901" s="2" t="n"/>
      <c r="AR901" s="2" t="n"/>
      <c r="AS901" s="10" t="n"/>
      <c r="AT901" s="10" t="n"/>
      <c r="AU901" s="10" t="n"/>
      <c r="AV901" s="10" t="n"/>
      <c r="AW901" s="3" t="n"/>
    </row>
    <row r="902">
      <c r="B902" s="2" t="n"/>
      <c r="H902" s="2" t="n"/>
      <c r="N902" s="2" t="n"/>
      <c r="T902" s="2" t="n"/>
      <c r="Z902" s="2" t="n"/>
      <c r="AF902" s="2" t="n"/>
      <c r="AL902" s="2" t="n"/>
      <c r="AR902" s="2" t="n"/>
      <c r="AS902" s="10" t="n"/>
      <c r="AT902" s="10" t="n"/>
      <c r="AU902" s="10" t="n"/>
      <c r="AV902" s="10" t="n"/>
      <c r="AW902" s="3" t="n"/>
    </row>
    <row r="903">
      <c r="B903" s="2" t="n"/>
      <c r="H903" s="2" t="n"/>
      <c r="N903" s="2" t="n"/>
      <c r="T903" s="2" t="n"/>
      <c r="Z903" s="2" t="n"/>
      <c r="AF903" s="2" t="n"/>
      <c r="AL903" s="2" t="n"/>
      <c r="AR903" s="2" t="n"/>
      <c r="AS903" s="10" t="n"/>
      <c r="AT903" s="10" t="n"/>
      <c r="AU903" s="10" t="n"/>
      <c r="AV903" s="10" t="n"/>
      <c r="AW903" s="3" t="n"/>
    </row>
    <row r="904">
      <c r="B904" s="2" t="n"/>
      <c r="H904" s="2" t="n"/>
      <c r="N904" s="2" t="n"/>
      <c r="T904" s="2" t="n"/>
      <c r="Z904" s="2" t="n"/>
      <c r="AF904" s="2" t="n"/>
      <c r="AL904" s="2" t="n"/>
      <c r="AR904" s="2" t="n"/>
      <c r="AS904" s="10" t="n"/>
      <c r="AT904" s="10" t="n"/>
      <c r="AU904" s="10" t="n"/>
      <c r="AV904" s="10" t="n"/>
      <c r="AW904" s="3" t="n"/>
    </row>
    <row r="905">
      <c r="B905" s="2" t="n"/>
      <c r="H905" s="2" t="n"/>
      <c r="N905" s="2" t="n"/>
      <c r="T905" s="2" t="n"/>
      <c r="Z905" s="2" t="n"/>
      <c r="AF905" s="2" t="n"/>
      <c r="AL905" s="2" t="n"/>
      <c r="AR905" s="2" t="n"/>
      <c r="AS905" s="10" t="n"/>
      <c r="AT905" s="10" t="n"/>
      <c r="AU905" s="10" t="n"/>
      <c r="AV905" s="10" t="n"/>
      <c r="AW905" s="3" t="n"/>
    </row>
    <row r="906">
      <c r="B906" s="2" t="n"/>
      <c r="H906" s="2" t="n"/>
      <c r="N906" s="2" t="n"/>
      <c r="T906" s="2" t="n"/>
      <c r="Z906" s="2" t="n"/>
      <c r="AF906" s="2" t="n"/>
      <c r="AL906" s="2" t="n"/>
      <c r="AR906" s="2" t="n"/>
      <c r="AS906" s="10" t="n"/>
      <c r="AT906" s="10" t="n"/>
      <c r="AU906" s="10" t="n"/>
      <c r="AV906" s="10" t="n"/>
      <c r="AW906" s="3" t="n"/>
    </row>
    <row r="907">
      <c r="B907" s="2" t="n"/>
      <c r="H907" s="2" t="n"/>
      <c r="N907" s="2" t="n"/>
      <c r="T907" s="2" t="n"/>
      <c r="Z907" s="2" t="n"/>
      <c r="AF907" s="2" t="n"/>
      <c r="AL907" s="2" t="n"/>
      <c r="AR907" s="2" t="n"/>
      <c r="AS907" s="10" t="n"/>
      <c r="AT907" s="10" t="n"/>
      <c r="AU907" s="10" t="n"/>
      <c r="AV907" s="10" t="n"/>
      <c r="AW907" s="3" t="n"/>
    </row>
    <row r="908">
      <c r="B908" s="2" t="n"/>
      <c r="H908" s="2" t="n"/>
      <c r="N908" s="2" t="n"/>
      <c r="T908" s="2" t="n"/>
      <c r="Z908" s="2" t="n"/>
      <c r="AF908" s="2" t="n"/>
      <c r="AL908" s="2" t="n"/>
      <c r="AR908" s="2" t="n"/>
      <c r="AS908" s="10" t="n"/>
      <c r="AT908" s="10" t="n"/>
      <c r="AU908" s="10" t="n"/>
      <c r="AV908" s="10" t="n"/>
      <c r="AW908" s="3" t="n"/>
    </row>
    <row r="909">
      <c r="B909" s="2" t="n"/>
      <c r="H909" s="2" t="n"/>
      <c r="N909" s="2" t="n"/>
      <c r="T909" s="2" t="n"/>
      <c r="Z909" s="2" t="n"/>
      <c r="AF909" s="2" t="n"/>
      <c r="AL909" s="2" t="n"/>
      <c r="AR909" s="2" t="n"/>
      <c r="AS909" s="10" t="n"/>
      <c r="AT909" s="10" t="n"/>
      <c r="AU909" s="10" t="n"/>
      <c r="AV909" s="10" t="n"/>
      <c r="AW909" s="3" t="n"/>
    </row>
    <row r="910">
      <c r="B910" s="2" t="n"/>
      <c r="H910" s="2" t="n"/>
      <c r="N910" s="2" t="n"/>
      <c r="T910" s="2" t="n"/>
      <c r="Z910" s="2" t="n"/>
      <c r="AF910" s="2" t="n"/>
      <c r="AL910" s="2" t="n"/>
      <c r="AR910" s="2" t="n"/>
      <c r="AS910" s="10" t="n"/>
      <c r="AT910" s="10" t="n"/>
      <c r="AU910" s="10" t="n"/>
      <c r="AV910" s="10" t="n"/>
      <c r="AW910" s="3" t="n"/>
    </row>
    <row r="911">
      <c r="B911" s="2" t="n"/>
      <c r="H911" s="2" t="n"/>
      <c r="N911" s="2" t="n"/>
      <c r="T911" s="2" t="n"/>
      <c r="Z911" s="2" t="n"/>
      <c r="AF911" s="2" t="n"/>
      <c r="AL911" s="2" t="n"/>
      <c r="AR911" s="2" t="n"/>
      <c r="AS911" s="10" t="n"/>
      <c r="AT911" s="10" t="n"/>
      <c r="AU911" s="10" t="n"/>
      <c r="AV911" s="10" t="n"/>
      <c r="AW911" s="3" t="n"/>
    </row>
    <row r="912">
      <c r="B912" s="2" t="n"/>
      <c r="H912" s="2" t="n"/>
      <c r="N912" s="2" t="n"/>
      <c r="T912" s="2" t="n"/>
      <c r="Z912" s="2" t="n"/>
      <c r="AF912" s="2" t="n"/>
      <c r="AL912" s="2" t="n"/>
      <c r="AR912" s="2" t="n"/>
      <c r="AS912" s="10" t="n"/>
      <c r="AT912" s="10" t="n"/>
      <c r="AU912" s="10" t="n"/>
      <c r="AV912" s="10" t="n"/>
      <c r="AW912" s="3" t="n"/>
    </row>
    <row r="913">
      <c r="B913" s="2" t="n"/>
      <c r="H913" s="2" t="n"/>
      <c r="N913" s="2" t="n"/>
      <c r="T913" s="2" t="n"/>
      <c r="Z913" s="2" t="n"/>
      <c r="AF913" s="2" t="n"/>
      <c r="AL913" s="2" t="n"/>
      <c r="AR913" s="2" t="n"/>
      <c r="AS913" s="10" t="n"/>
      <c r="AT913" s="10" t="n"/>
      <c r="AU913" s="10" t="n"/>
      <c r="AV913" s="10" t="n"/>
      <c r="AW913" s="3" t="n"/>
    </row>
    <row r="914">
      <c r="B914" s="2" t="n"/>
      <c r="H914" s="2" t="n"/>
      <c r="N914" s="2" t="n"/>
      <c r="T914" s="2" t="n"/>
      <c r="Z914" s="2" t="n"/>
      <c r="AF914" s="2" t="n"/>
      <c r="AL914" s="2" t="n"/>
      <c r="AR914" s="2" t="n"/>
      <c r="AS914" s="10" t="n"/>
      <c r="AT914" s="10" t="n"/>
      <c r="AU914" s="10" t="n"/>
      <c r="AV914" s="10" t="n"/>
      <c r="AW914" s="3" t="n"/>
    </row>
    <row r="915">
      <c r="B915" s="2" t="n"/>
      <c r="H915" s="2" t="n"/>
      <c r="N915" s="2" t="n"/>
      <c r="T915" s="2" t="n"/>
      <c r="Z915" s="2" t="n"/>
      <c r="AF915" s="2" t="n"/>
      <c r="AL915" s="2" t="n"/>
      <c r="AR915" s="2" t="n"/>
      <c r="AS915" s="10" t="n"/>
      <c r="AT915" s="10" t="n"/>
      <c r="AU915" s="10" t="n"/>
      <c r="AV915" s="10" t="n"/>
      <c r="AW915" s="3" t="n"/>
    </row>
    <row r="916">
      <c r="B916" s="2" t="n"/>
      <c r="H916" s="2" t="n"/>
      <c r="N916" s="2" t="n"/>
      <c r="T916" s="2" t="n"/>
      <c r="Z916" s="2" t="n"/>
      <c r="AF916" s="2" t="n"/>
      <c r="AL916" s="2" t="n"/>
      <c r="AR916" s="2" t="n"/>
      <c r="AS916" s="10" t="n"/>
      <c r="AT916" s="10" t="n"/>
      <c r="AU916" s="10" t="n"/>
      <c r="AV916" s="10" t="n"/>
      <c r="AW916" s="3" t="n"/>
    </row>
    <row r="917">
      <c r="B917" s="2" t="n"/>
      <c r="H917" s="2" t="n"/>
      <c r="N917" s="2" t="n"/>
      <c r="T917" s="2" t="n"/>
      <c r="Z917" s="2" t="n"/>
      <c r="AF917" s="2" t="n"/>
      <c r="AL917" s="2" t="n"/>
      <c r="AR917" s="2" t="n"/>
      <c r="AS917" s="10" t="n"/>
      <c r="AT917" s="10" t="n"/>
      <c r="AU917" s="10" t="n"/>
      <c r="AV917" s="10" t="n"/>
      <c r="AW917" s="3" t="n"/>
    </row>
    <row r="918">
      <c r="B918" s="2" t="n"/>
      <c r="H918" s="2" t="n"/>
      <c r="N918" s="2" t="n"/>
      <c r="T918" s="2" t="n"/>
      <c r="Z918" s="2" t="n"/>
      <c r="AF918" s="2" t="n"/>
      <c r="AL918" s="2" t="n"/>
      <c r="AR918" s="2" t="n"/>
      <c r="AS918" s="10" t="n"/>
      <c r="AT918" s="10" t="n"/>
      <c r="AU918" s="10" t="n"/>
      <c r="AV918" s="10" t="n"/>
      <c r="AW918" s="3" t="n"/>
    </row>
    <row r="919">
      <c r="B919" s="2" t="n"/>
      <c r="H919" s="2" t="n"/>
      <c r="N919" s="2" t="n"/>
      <c r="T919" s="2" t="n"/>
      <c r="Z919" s="2" t="n"/>
      <c r="AF919" s="2" t="n"/>
      <c r="AL919" s="2" t="n"/>
      <c r="AR919" s="2" t="n"/>
      <c r="AS919" s="10" t="n"/>
      <c r="AT919" s="10" t="n"/>
      <c r="AU919" s="10" t="n"/>
      <c r="AV919" s="10" t="n"/>
      <c r="AW919" s="3" t="n"/>
    </row>
    <row r="920">
      <c r="B920" s="2" t="n"/>
      <c r="H920" s="2" t="n"/>
      <c r="N920" s="2" t="n"/>
      <c r="T920" s="2" t="n"/>
      <c r="Z920" s="2" t="n"/>
      <c r="AF920" s="2" t="n"/>
      <c r="AL920" s="2" t="n"/>
      <c r="AR920" s="2" t="n"/>
      <c r="AS920" s="10" t="n"/>
      <c r="AT920" s="10" t="n"/>
      <c r="AU920" s="10" t="n"/>
      <c r="AV920" s="10" t="n"/>
      <c r="AW920" s="3" t="n"/>
    </row>
    <row r="921">
      <c r="B921" s="2" t="n"/>
      <c r="H921" s="2" t="n"/>
      <c r="N921" s="2" t="n"/>
      <c r="T921" s="2" t="n"/>
      <c r="Z921" s="2" t="n"/>
      <c r="AF921" s="2" t="n"/>
      <c r="AL921" s="2" t="n"/>
      <c r="AR921" s="2" t="n"/>
      <c r="AS921" s="10" t="n"/>
      <c r="AT921" s="10" t="n"/>
      <c r="AU921" s="10" t="n"/>
      <c r="AV921" s="10" t="n"/>
      <c r="AW921" s="3" t="n"/>
    </row>
    <row r="922">
      <c r="B922" s="2" t="n"/>
      <c r="H922" s="2" t="n"/>
      <c r="N922" s="2" t="n"/>
      <c r="T922" s="2" t="n"/>
      <c r="Z922" s="2" t="n"/>
      <c r="AF922" s="2" t="n"/>
      <c r="AL922" s="2" t="n"/>
      <c r="AR922" s="2" t="n"/>
      <c r="AS922" s="10" t="n"/>
      <c r="AT922" s="10" t="n"/>
      <c r="AU922" s="10" t="n"/>
      <c r="AV922" s="10" t="n"/>
      <c r="AW922" s="3" t="n"/>
    </row>
    <row r="923">
      <c r="B923" s="2" t="n"/>
      <c r="H923" s="2" t="n"/>
      <c r="N923" s="2" t="n"/>
      <c r="T923" s="2" t="n"/>
      <c r="Z923" s="2" t="n"/>
      <c r="AF923" s="2" t="n"/>
      <c r="AL923" s="2" t="n"/>
      <c r="AR923" s="2" t="n"/>
      <c r="AS923" s="10" t="n"/>
      <c r="AT923" s="10" t="n"/>
      <c r="AU923" s="10" t="n"/>
      <c r="AV923" s="10" t="n"/>
      <c r="AW923" s="3" t="n"/>
    </row>
    <row r="924">
      <c r="B924" s="2" t="n"/>
      <c r="H924" s="2" t="n"/>
      <c r="N924" s="2" t="n"/>
      <c r="T924" s="2" t="n"/>
      <c r="Z924" s="2" t="n"/>
      <c r="AF924" s="2" t="n"/>
      <c r="AL924" s="2" t="n"/>
      <c r="AR924" s="2" t="n"/>
      <c r="AS924" s="10" t="n"/>
      <c r="AT924" s="10" t="n"/>
      <c r="AU924" s="10" t="n"/>
      <c r="AV924" s="10" t="n"/>
      <c r="AW924" s="3" t="n"/>
    </row>
    <row r="925">
      <c r="B925" s="2" t="n"/>
      <c r="H925" s="2" t="n"/>
      <c r="N925" s="2" t="n"/>
      <c r="T925" s="2" t="n"/>
      <c r="Z925" s="2" t="n"/>
      <c r="AF925" s="2" t="n"/>
      <c r="AL925" s="2" t="n"/>
      <c r="AR925" s="2" t="n"/>
      <c r="AS925" s="10" t="n"/>
      <c r="AT925" s="10" t="n"/>
      <c r="AU925" s="10" t="n"/>
      <c r="AV925" s="10" t="n"/>
      <c r="AW925" s="3" t="n"/>
    </row>
    <row r="926">
      <c r="B926" s="2" t="n"/>
      <c r="H926" s="2" t="n"/>
      <c r="N926" s="2" t="n"/>
      <c r="T926" s="2" t="n"/>
      <c r="Z926" s="2" t="n"/>
      <c r="AF926" s="2" t="n"/>
      <c r="AL926" s="2" t="n"/>
      <c r="AR926" s="2" t="n"/>
      <c r="AS926" s="10" t="n"/>
      <c r="AT926" s="10" t="n"/>
      <c r="AU926" s="10" t="n"/>
      <c r="AV926" s="10" t="n"/>
      <c r="AW926" s="3" t="n"/>
    </row>
    <row r="927">
      <c r="B927" s="2" t="n"/>
      <c r="H927" s="2" t="n"/>
      <c r="N927" s="2" t="n"/>
      <c r="T927" s="2" t="n"/>
      <c r="Z927" s="2" t="n"/>
      <c r="AF927" s="2" t="n"/>
      <c r="AL927" s="2" t="n"/>
      <c r="AR927" s="2" t="n"/>
      <c r="AS927" s="10" t="n"/>
      <c r="AT927" s="10" t="n"/>
      <c r="AU927" s="10" t="n"/>
      <c r="AV927" s="10" t="n"/>
      <c r="AW927" s="3" t="n"/>
    </row>
    <row r="928">
      <c r="B928" s="2" t="n"/>
      <c r="H928" s="2" t="n"/>
      <c r="N928" s="2" t="n"/>
      <c r="T928" s="2" t="n"/>
      <c r="Z928" s="2" t="n"/>
      <c r="AF928" s="2" t="n"/>
      <c r="AL928" s="2" t="n"/>
      <c r="AR928" s="2" t="n"/>
      <c r="AS928" s="10" t="n"/>
      <c r="AT928" s="10" t="n"/>
      <c r="AU928" s="10" t="n"/>
      <c r="AV928" s="10" t="n"/>
      <c r="AW928" s="3" t="n"/>
    </row>
    <row r="929">
      <c r="B929" s="2" t="n"/>
      <c r="H929" s="2" t="n"/>
      <c r="N929" s="2" t="n"/>
      <c r="T929" s="2" t="n"/>
      <c r="Z929" s="2" t="n"/>
      <c r="AF929" s="2" t="n"/>
      <c r="AL929" s="2" t="n"/>
      <c r="AR929" s="2" t="n"/>
      <c r="AS929" s="10" t="n"/>
      <c r="AT929" s="10" t="n"/>
      <c r="AU929" s="10" t="n"/>
      <c r="AV929" s="10" t="n"/>
      <c r="AW929" s="3" t="n"/>
    </row>
    <row r="930">
      <c r="B930" s="2" t="n"/>
      <c r="H930" s="2" t="n"/>
      <c r="N930" s="2" t="n"/>
      <c r="T930" s="2" t="n"/>
      <c r="Z930" s="2" t="n"/>
      <c r="AF930" s="2" t="n"/>
      <c r="AL930" s="2" t="n"/>
      <c r="AR930" s="2" t="n"/>
      <c r="AS930" s="10" t="n"/>
      <c r="AT930" s="10" t="n"/>
      <c r="AU930" s="10" t="n"/>
      <c r="AV930" s="10" t="n"/>
      <c r="AW930" s="3" t="n"/>
    </row>
    <row r="931">
      <c r="B931" s="2" t="n"/>
      <c r="H931" s="2" t="n"/>
      <c r="N931" s="2" t="n"/>
      <c r="T931" s="2" t="n"/>
      <c r="Z931" s="2" t="n"/>
      <c r="AF931" s="2" t="n"/>
      <c r="AL931" s="2" t="n"/>
      <c r="AR931" s="2" t="n"/>
      <c r="AS931" s="10" t="n"/>
      <c r="AT931" s="10" t="n"/>
      <c r="AU931" s="10" t="n"/>
      <c r="AV931" s="10" t="n"/>
      <c r="AW931" s="3" t="n"/>
    </row>
    <row r="932">
      <c r="B932" s="2" t="n"/>
      <c r="H932" s="2" t="n"/>
      <c r="N932" s="2" t="n"/>
      <c r="T932" s="2" t="n"/>
      <c r="Z932" s="2" t="n"/>
      <c r="AF932" s="2" t="n"/>
      <c r="AL932" s="2" t="n"/>
      <c r="AR932" s="2" t="n"/>
      <c r="AS932" s="10" t="n"/>
      <c r="AT932" s="10" t="n"/>
      <c r="AU932" s="10" t="n"/>
      <c r="AV932" s="10" t="n"/>
      <c r="AW932" s="3" t="n"/>
    </row>
    <row r="933">
      <c r="B933" s="2" t="n"/>
      <c r="H933" s="2" t="n"/>
      <c r="N933" s="2" t="n"/>
      <c r="T933" s="2" t="n"/>
      <c r="Z933" s="2" t="n"/>
      <c r="AF933" s="2" t="n"/>
      <c r="AL933" s="2" t="n"/>
      <c r="AR933" s="2" t="n"/>
      <c r="AS933" s="10" t="n"/>
      <c r="AT933" s="10" t="n"/>
      <c r="AU933" s="10" t="n"/>
      <c r="AV933" s="10" t="n"/>
      <c r="AW933" s="3" t="n"/>
    </row>
    <row r="934">
      <c r="B934" s="2" t="n"/>
      <c r="H934" s="2" t="n"/>
      <c r="N934" s="2" t="n"/>
      <c r="T934" s="2" t="n"/>
      <c r="Z934" s="2" t="n"/>
      <c r="AF934" s="2" t="n"/>
      <c r="AL934" s="2" t="n"/>
      <c r="AR934" s="2" t="n"/>
      <c r="AS934" s="10" t="n"/>
      <c r="AT934" s="10" t="n"/>
      <c r="AU934" s="10" t="n"/>
      <c r="AV934" s="10" t="n"/>
      <c r="AW934" s="3" t="n"/>
    </row>
    <row r="935">
      <c r="B935" s="2" t="n"/>
      <c r="H935" s="2" t="n"/>
      <c r="N935" s="2" t="n"/>
      <c r="T935" s="2" t="n"/>
      <c r="Z935" s="2" t="n"/>
      <c r="AF935" s="2" t="n"/>
      <c r="AL935" s="2" t="n"/>
      <c r="AR935" s="2" t="n"/>
      <c r="AS935" s="10" t="n"/>
      <c r="AT935" s="10" t="n"/>
      <c r="AU935" s="10" t="n"/>
      <c r="AV935" s="10" t="n"/>
      <c r="AW935" s="3" t="n"/>
    </row>
    <row r="936">
      <c r="B936" s="2" t="n"/>
      <c r="H936" s="2" t="n"/>
      <c r="N936" s="2" t="n"/>
      <c r="T936" s="2" t="n"/>
      <c r="Z936" s="2" t="n"/>
      <c r="AF936" s="2" t="n"/>
      <c r="AL936" s="2" t="n"/>
      <c r="AR936" s="2" t="n"/>
      <c r="AS936" s="10" t="n"/>
      <c r="AT936" s="10" t="n"/>
      <c r="AU936" s="10" t="n"/>
      <c r="AV936" s="10" t="n"/>
      <c r="AW936" s="3" t="n"/>
    </row>
    <row r="937">
      <c r="B937" s="2" t="n"/>
      <c r="H937" s="2" t="n"/>
      <c r="N937" s="2" t="n"/>
      <c r="T937" s="2" t="n"/>
      <c r="Z937" s="2" t="n"/>
      <c r="AF937" s="2" t="n"/>
      <c r="AL937" s="2" t="n"/>
      <c r="AR937" s="2" t="n"/>
      <c r="AS937" s="10" t="n"/>
      <c r="AT937" s="10" t="n"/>
      <c r="AU937" s="10" t="n"/>
      <c r="AV937" s="10" t="n"/>
      <c r="AW937" s="3" t="n"/>
    </row>
    <row r="938">
      <c r="B938" s="2" t="n"/>
      <c r="H938" s="2" t="n"/>
      <c r="N938" s="2" t="n"/>
      <c r="T938" s="2" t="n"/>
      <c r="Z938" s="2" t="n"/>
      <c r="AF938" s="2" t="n"/>
      <c r="AL938" s="2" t="n"/>
      <c r="AR938" s="2" t="n"/>
      <c r="AS938" s="10" t="n"/>
      <c r="AT938" s="10" t="n"/>
      <c r="AU938" s="10" t="n"/>
      <c r="AV938" s="10" t="n"/>
      <c r="AW938" s="3" t="n"/>
    </row>
    <row r="939">
      <c r="B939" s="2" t="n"/>
      <c r="H939" s="2" t="n"/>
      <c r="N939" s="2" t="n"/>
      <c r="T939" s="2" t="n"/>
      <c r="Z939" s="2" t="n"/>
      <c r="AF939" s="2" t="n"/>
      <c r="AL939" s="2" t="n"/>
      <c r="AR939" s="2" t="n"/>
      <c r="AS939" s="10" t="n"/>
      <c r="AT939" s="10" t="n"/>
      <c r="AU939" s="10" t="n"/>
      <c r="AV939" s="10" t="n"/>
      <c r="AW939" s="3" t="n"/>
    </row>
    <row r="940">
      <c r="B940" s="2" t="n"/>
      <c r="H940" s="2" t="n"/>
      <c r="N940" s="2" t="n"/>
      <c r="T940" s="2" t="n"/>
      <c r="Z940" s="2" t="n"/>
      <c r="AF940" s="2" t="n"/>
      <c r="AL940" s="2" t="n"/>
      <c r="AR940" s="2" t="n"/>
      <c r="AS940" s="10" t="n"/>
      <c r="AT940" s="10" t="n"/>
      <c r="AU940" s="10" t="n"/>
      <c r="AV940" s="10" t="n"/>
      <c r="AW940" s="3" t="n"/>
    </row>
    <row r="941">
      <c r="B941" s="2" t="n"/>
      <c r="H941" s="2" t="n"/>
      <c r="N941" s="2" t="n"/>
      <c r="T941" s="2" t="n"/>
      <c r="Z941" s="2" t="n"/>
      <c r="AF941" s="2" t="n"/>
      <c r="AL941" s="2" t="n"/>
      <c r="AR941" s="2" t="n"/>
      <c r="AS941" s="10" t="n"/>
      <c r="AT941" s="10" t="n"/>
      <c r="AU941" s="10" t="n"/>
      <c r="AV941" s="10" t="n"/>
      <c r="AW941" s="3" t="n"/>
    </row>
    <row r="942">
      <c r="B942" s="2" t="n"/>
      <c r="H942" s="2" t="n"/>
      <c r="N942" s="2" t="n"/>
      <c r="T942" s="2" t="n"/>
      <c r="Z942" s="2" t="n"/>
      <c r="AF942" s="2" t="n"/>
      <c r="AL942" s="2" t="n"/>
      <c r="AR942" s="2" t="n"/>
      <c r="AS942" s="10" t="n"/>
      <c r="AT942" s="10" t="n"/>
      <c r="AU942" s="10" t="n"/>
      <c r="AV942" s="10" t="n"/>
      <c r="AW942" s="3" t="n"/>
    </row>
    <row r="943">
      <c r="B943" s="2" t="n"/>
      <c r="H943" s="2" t="n"/>
      <c r="N943" s="2" t="n"/>
      <c r="T943" s="2" t="n"/>
      <c r="Z943" s="2" t="n"/>
      <c r="AF943" s="2" t="n"/>
      <c r="AL943" s="2" t="n"/>
      <c r="AR943" s="2" t="n"/>
      <c r="AS943" s="10" t="n"/>
      <c r="AT943" s="10" t="n"/>
      <c r="AU943" s="10" t="n"/>
      <c r="AV943" s="10" t="n"/>
      <c r="AW943" s="3" t="n"/>
    </row>
    <row r="944">
      <c r="B944" s="2" t="n"/>
      <c r="H944" s="2" t="n"/>
      <c r="N944" s="2" t="n"/>
      <c r="T944" s="2" t="n"/>
      <c r="Z944" s="2" t="n"/>
      <c r="AF944" s="2" t="n"/>
      <c r="AL944" s="2" t="n"/>
      <c r="AR944" s="2" t="n"/>
      <c r="AS944" s="10" t="n"/>
      <c r="AT944" s="10" t="n"/>
      <c r="AU944" s="10" t="n"/>
      <c r="AV944" s="10" t="n"/>
      <c r="AW944" s="3" t="n"/>
    </row>
    <row r="945">
      <c r="B945" s="2" t="n"/>
      <c r="H945" s="2" t="n"/>
      <c r="N945" s="2" t="n"/>
      <c r="T945" s="2" t="n"/>
      <c r="Z945" s="2" t="n"/>
      <c r="AF945" s="2" t="n"/>
      <c r="AL945" s="2" t="n"/>
      <c r="AR945" s="2" t="n"/>
      <c r="AS945" s="10" t="n"/>
      <c r="AT945" s="10" t="n"/>
      <c r="AU945" s="10" t="n"/>
      <c r="AV945" s="10" t="n"/>
      <c r="AW945" s="3" t="n"/>
    </row>
    <row r="946">
      <c r="B946" s="2" t="n"/>
      <c r="H946" s="2" t="n"/>
      <c r="N946" s="2" t="n"/>
      <c r="T946" s="2" t="n"/>
      <c r="Z946" s="2" t="n"/>
      <c r="AF946" s="2" t="n"/>
      <c r="AL946" s="2" t="n"/>
      <c r="AR946" s="2" t="n"/>
      <c r="AS946" s="10" t="n"/>
      <c r="AT946" s="10" t="n"/>
      <c r="AU946" s="10" t="n"/>
      <c r="AV946" s="10" t="n"/>
      <c r="AW946" s="3" t="n"/>
    </row>
    <row r="947">
      <c r="B947" s="2" t="n"/>
      <c r="H947" s="2" t="n"/>
      <c r="N947" s="2" t="n"/>
      <c r="T947" s="2" t="n"/>
      <c r="Z947" s="2" t="n"/>
      <c r="AF947" s="2" t="n"/>
      <c r="AL947" s="2" t="n"/>
      <c r="AR947" s="2" t="n"/>
      <c r="AS947" s="10" t="n"/>
      <c r="AT947" s="10" t="n"/>
      <c r="AU947" s="10" t="n"/>
      <c r="AV947" s="10" t="n"/>
      <c r="AW947" s="3" t="n"/>
    </row>
    <row r="948">
      <c r="B948" s="2" t="n"/>
      <c r="H948" s="2" t="n"/>
      <c r="N948" s="2" t="n"/>
      <c r="T948" s="2" t="n"/>
      <c r="Z948" s="2" t="n"/>
      <c r="AF948" s="2" t="n"/>
      <c r="AL948" s="2" t="n"/>
      <c r="AR948" s="2" t="n"/>
      <c r="AS948" s="10" t="n"/>
      <c r="AT948" s="10" t="n"/>
      <c r="AU948" s="10" t="n"/>
      <c r="AV948" s="10" t="n"/>
      <c r="AW948" s="3" t="n"/>
    </row>
    <row r="949">
      <c r="B949" s="2" t="n"/>
      <c r="H949" s="2" t="n"/>
      <c r="N949" s="2" t="n"/>
      <c r="T949" s="2" t="n"/>
      <c r="Z949" s="2" t="n"/>
      <c r="AF949" s="2" t="n"/>
      <c r="AL949" s="2" t="n"/>
      <c r="AR949" s="2" t="n"/>
      <c r="AS949" s="10" t="n"/>
      <c r="AT949" s="10" t="n"/>
      <c r="AU949" s="10" t="n"/>
      <c r="AV949" s="10" t="n"/>
      <c r="AW949" s="3" t="n"/>
    </row>
    <row r="950">
      <c r="B950" s="2" t="n"/>
      <c r="H950" s="2" t="n"/>
      <c r="N950" s="2" t="n"/>
      <c r="T950" s="2" t="n"/>
      <c r="Z950" s="2" t="n"/>
      <c r="AF950" s="2" t="n"/>
      <c r="AL950" s="2" t="n"/>
      <c r="AR950" s="2" t="n"/>
      <c r="AS950" s="10" t="n"/>
      <c r="AT950" s="10" t="n"/>
      <c r="AU950" s="10" t="n"/>
      <c r="AV950" s="10" t="n"/>
      <c r="AW950" s="3" t="n"/>
    </row>
    <row r="951">
      <c r="B951" s="2" t="n"/>
      <c r="H951" s="2" t="n"/>
      <c r="N951" s="2" t="n"/>
      <c r="T951" s="2" t="n"/>
      <c r="Z951" s="2" t="n"/>
      <c r="AF951" s="2" t="n"/>
      <c r="AL951" s="2" t="n"/>
      <c r="AR951" s="2" t="n"/>
      <c r="AS951" s="10" t="n"/>
      <c r="AT951" s="10" t="n"/>
      <c r="AU951" s="10" t="n"/>
      <c r="AV951" s="10" t="n"/>
      <c r="AW951" s="3" t="n"/>
    </row>
    <row r="952">
      <c r="B952" s="2" t="n"/>
      <c r="H952" s="2" t="n"/>
      <c r="N952" s="2" t="n"/>
      <c r="T952" s="2" t="n"/>
      <c r="Z952" s="2" t="n"/>
      <c r="AF952" s="2" t="n"/>
      <c r="AL952" s="2" t="n"/>
      <c r="AR952" s="2" t="n"/>
      <c r="AS952" s="10" t="n"/>
      <c r="AT952" s="10" t="n"/>
      <c r="AU952" s="10" t="n"/>
      <c r="AV952" s="10" t="n"/>
      <c r="AW952" s="3" t="n"/>
    </row>
    <row r="953">
      <c r="B953" s="2" t="n"/>
      <c r="H953" s="2" t="n"/>
      <c r="N953" s="2" t="n"/>
      <c r="T953" s="2" t="n"/>
      <c r="Z953" s="2" t="n"/>
      <c r="AF953" s="2" t="n"/>
      <c r="AL953" s="2" t="n"/>
      <c r="AR953" s="2" t="n"/>
      <c r="AS953" s="10" t="n"/>
      <c r="AT953" s="10" t="n"/>
      <c r="AU953" s="10" t="n"/>
      <c r="AV953" s="10" t="n"/>
      <c r="AW953" s="3" t="n"/>
    </row>
    <row r="954">
      <c r="B954" s="2" t="n"/>
      <c r="H954" s="2" t="n"/>
      <c r="N954" s="2" t="n"/>
      <c r="T954" s="2" t="n"/>
      <c r="Z954" s="2" t="n"/>
      <c r="AF954" s="2" t="n"/>
      <c r="AL954" s="2" t="n"/>
      <c r="AR954" s="2" t="n"/>
      <c r="AS954" s="10" t="n"/>
      <c r="AT954" s="10" t="n"/>
      <c r="AU954" s="10" t="n"/>
      <c r="AV954" s="10" t="n"/>
      <c r="AW954" s="3" t="n"/>
    </row>
    <row r="955">
      <c r="B955" s="2" t="n"/>
      <c r="H955" s="2" t="n"/>
      <c r="N955" s="2" t="n"/>
      <c r="T955" s="2" t="n"/>
      <c r="Z955" s="2" t="n"/>
      <c r="AF955" s="2" t="n"/>
      <c r="AL955" s="2" t="n"/>
      <c r="AR955" s="2" t="n"/>
      <c r="AS955" s="10" t="n"/>
      <c r="AT955" s="10" t="n"/>
      <c r="AU955" s="10" t="n"/>
      <c r="AV955" s="10" t="n"/>
      <c r="AW955" s="3" t="n"/>
    </row>
    <row r="956">
      <c r="B956" s="2" t="n"/>
      <c r="H956" s="2" t="n"/>
      <c r="N956" s="2" t="n"/>
      <c r="T956" s="2" t="n"/>
      <c r="Z956" s="2" t="n"/>
      <c r="AF956" s="2" t="n"/>
      <c r="AL956" s="2" t="n"/>
      <c r="AR956" s="2" t="n"/>
      <c r="AS956" s="10" t="n"/>
      <c r="AT956" s="10" t="n"/>
      <c r="AU956" s="10" t="n"/>
      <c r="AV956" s="10" t="n"/>
      <c r="AW956" s="3" t="n"/>
    </row>
    <row r="957">
      <c r="B957" s="2" t="n"/>
      <c r="H957" s="2" t="n"/>
      <c r="N957" s="2" t="n"/>
      <c r="T957" s="2" t="n"/>
      <c r="Z957" s="2" t="n"/>
      <c r="AF957" s="2" t="n"/>
      <c r="AL957" s="2" t="n"/>
      <c r="AR957" s="2" t="n"/>
      <c r="AS957" s="10" t="n"/>
      <c r="AT957" s="10" t="n"/>
      <c r="AU957" s="10" t="n"/>
      <c r="AV957" s="10" t="n"/>
      <c r="AW957" s="3" t="n"/>
    </row>
    <row r="958">
      <c r="B958" s="2" t="n"/>
      <c r="H958" s="2" t="n"/>
      <c r="N958" s="2" t="n"/>
      <c r="T958" s="2" t="n"/>
      <c r="Z958" s="2" t="n"/>
      <c r="AF958" s="2" t="n"/>
      <c r="AL958" s="2" t="n"/>
      <c r="AR958" s="2" t="n"/>
      <c r="AS958" s="10" t="n"/>
      <c r="AT958" s="10" t="n"/>
      <c r="AU958" s="10" t="n"/>
      <c r="AV958" s="10" t="n"/>
      <c r="AW958" s="3" t="n"/>
    </row>
    <row r="959">
      <c r="B959" s="2" t="n"/>
      <c r="H959" s="2" t="n"/>
      <c r="N959" s="2" t="n"/>
      <c r="T959" s="2" t="n"/>
      <c r="Z959" s="2" t="n"/>
      <c r="AF959" s="2" t="n"/>
      <c r="AL959" s="2" t="n"/>
      <c r="AR959" s="2" t="n"/>
      <c r="AS959" s="10" t="n"/>
      <c r="AT959" s="10" t="n"/>
      <c r="AU959" s="10" t="n"/>
      <c r="AV959" s="10" t="n"/>
      <c r="AW959" s="3" t="n"/>
    </row>
    <row r="960">
      <c r="B960" s="2" t="n"/>
      <c r="H960" s="2" t="n"/>
      <c r="N960" s="2" t="n"/>
      <c r="T960" s="2" t="n"/>
      <c r="Z960" s="2" t="n"/>
      <c r="AF960" s="2" t="n"/>
      <c r="AL960" s="2" t="n"/>
      <c r="AR960" s="2" t="n"/>
      <c r="AS960" s="10" t="n"/>
      <c r="AT960" s="10" t="n"/>
      <c r="AU960" s="10" t="n"/>
      <c r="AV960" s="10" t="n"/>
      <c r="AW960" s="3" t="n"/>
    </row>
    <row r="961">
      <c r="B961" s="2" t="n"/>
      <c r="H961" s="2" t="n"/>
      <c r="N961" s="2" t="n"/>
      <c r="T961" s="2" t="n"/>
      <c r="Z961" s="2" t="n"/>
      <c r="AF961" s="2" t="n"/>
      <c r="AL961" s="2" t="n"/>
      <c r="AR961" s="2" t="n"/>
      <c r="AS961" s="10" t="n"/>
      <c r="AT961" s="10" t="n"/>
      <c r="AU961" s="10" t="n"/>
      <c r="AV961" s="10" t="n"/>
      <c r="AW961" s="3" t="n"/>
    </row>
    <row r="962">
      <c r="B962" s="2" t="n"/>
      <c r="H962" s="2" t="n"/>
      <c r="N962" s="2" t="n"/>
      <c r="T962" s="2" t="n"/>
      <c r="Z962" s="2" t="n"/>
      <c r="AF962" s="2" t="n"/>
      <c r="AL962" s="2" t="n"/>
      <c r="AR962" s="2" t="n"/>
      <c r="AS962" s="10" t="n"/>
      <c r="AT962" s="10" t="n"/>
      <c r="AU962" s="10" t="n"/>
      <c r="AV962" s="10" t="n"/>
      <c r="AW962" s="3" t="n"/>
    </row>
    <row r="963">
      <c r="B963" s="2" t="n"/>
      <c r="H963" s="2" t="n"/>
      <c r="N963" s="2" t="n"/>
      <c r="T963" s="2" t="n"/>
      <c r="Z963" s="2" t="n"/>
      <c r="AF963" s="2" t="n"/>
      <c r="AL963" s="2" t="n"/>
      <c r="AR963" s="2" t="n"/>
      <c r="AS963" s="10" t="n"/>
      <c r="AT963" s="10" t="n"/>
      <c r="AU963" s="10" t="n"/>
      <c r="AV963" s="10" t="n"/>
      <c r="AW963" s="3" t="n"/>
    </row>
    <row r="964">
      <c r="B964" s="2" t="n"/>
      <c r="H964" s="2" t="n"/>
      <c r="N964" s="2" t="n"/>
      <c r="T964" s="2" t="n"/>
      <c r="Z964" s="2" t="n"/>
      <c r="AF964" s="2" t="n"/>
      <c r="AL964" s="2" t="n"/>
      <c r="AR964" s="2" t="n"/>
      <c r="AS964" s="10" t="n"/>
      <c r="AT964" s="10" t="n"/>
      <c r="AU964" s="10" t="n"/>
      <c r="AV964" s="10" t="n"/>
      <c r="AW964" s="3" t="n"/>
    </row>
    <row r="965">
      <c r="B965" s="2" t="n"/>
      <c r="H965" s="2" t="n"/>
      <c r="N965" s="2" t="n"/>
      <c r="T965" s="2" t="n"/>
      <c r="Z965" s="2" t="n"/>
      <c r="AF965" s="2" t="n"/>
      <c r="AL965" s="2" t="n"/>
      <c r="AR965" s="2" t="n"/>
      <c r="AS965" s="10" t="n"/>
      <c r="AT965" s="10" t="n"/>
      <c r="AU965" s="10" t="n"/>
      <c r="AV965" s="10" t="n"/>
      <c r="AW965" s="3" t="n"/>
    </row>
    <row r="966">
      <c r="B966" s="2" t="n"/>
      <c r="H966" s="2" t="n"/>
      <c r="N966" s="2" t="n"/>
      <c r="T966" s="2" t="n"/>
      <c r="Z966" s="2" t="n"/>
      <c r="AF966" s="2" t="n"/>
      <c r="AL966" s="2" t="n"/>
      <c r="AR966" s="2" t="n"/>
      <c r="AS966" s="10" t="n"/>
      <c r="AT966" s="10" t="n"/>
      <c r="AU966" s="10" t="n"/>
      <c r="AV966" s="10" t="n"/>
      <c r="AW966" s="3" t="n"/>
    </row>
    <row r="967">
      <c r="B967" s="2" t="n"/>
      <c r="H967" s="2" t="n"/>
      <c r="N967" s="2" t="n"/>
      <c r="T967" s="2" t="n"/>
      <c r="Z967" s="2" t="n"/>
      <c r="AF967" s="2" t="n"/>
      <c r="AL967" s="2" t="n"/>
      <c r="AR967" s="2" t="n"/>
      <c r="AS967" s="10" t="n"/>
      <c r="AT967" s="10" t="n"/>
      <c r="AU967" s="10" t="n"/>
      <c r="AV967" s="10" t="n"/>
      <c r="AW967" s="3" t="n"/>
    </row>
    <row r="968">
      <c r="B968" s="2" t="n"/>
      <c r="H968" s="2" t="n"/>
      <c r="N968" s="2" t="n"/>
      <c r="T968" s="2" t="n"/>
      <c r="Z968" s="2" t="n"/>
      <c r="AF968" s="2" t="n"/>
      <c r="AL968" s="2" t="n"/>
      <c r="AR968" s="2" t="n"/>
      <c r="AS968" s="10" t="n"/>
      <c r="AT968" s="10" t="n"/>
      <c r="AU968" s="10" t="n"/>
      <c r="AV968" s="10" t="n"/>
      <c r="AW968" s="3" t="n"/>
    </row>
    <row r="969">
      <c r="B969" s="2" t="n"/>
      <c r="H969" s="2" t="n"/>
      <c r="N969" s="2" t="n"/>
      <c r="T969" s="2" t="n"/>
      <c r="Z969" s="2" t="n"/>
      <c r="AF969" s="2" t="n"/>
      <c r="AL969" s="2" t="n"/>
      <c r="AR969" s="2" t="n"/>
      <c r="AS969" s="10" t="n"/>
      <c r="AT969" s="10" t="n"/>
      <c r="AU969" s="10" t="n"/>
      <c r="AV969" s="10" t="n"/>
      <c r="AW969" s="3" t="n"/>
    </row>
    <row r="970">
      <c r="B970" s="2" t="n"/>
      <c r="H970" s="2" t="n"/>
      <c r="N970" s="2" t="n"/>
      <c r="T970" s="2" t="n"/>
      <c r="Z970" s="2" t="n"/>
      <c r="AF970" s="2" t="n"/>
      <c r="AL970" s="2" t="n"/>
      <c r="AR970" s="2" t="n"/>
      <c r="AS970" s="10" t="n"/>
      <c r="AT970" s="10" t="n"/>
      <c r="AU970" s="10" t="n"/>
      <c r="AV970" s="10" t="n"/>
      <c r="AW970" s="3" t="n"/>
    </row>
    <row r="971">
      <c r="B971" s="2" t="n"/>
      <c r="H971" s="2" t="n"/>
      <c r="N971" s="2" t="n"/>
      <c r="T971" s="2" t="n"/>
      <c r="Z971" s="2" t="n"/>
      <c r="AF971" s="2" t="n"/>
      <c r="AL971" s="2" t="n"/>
      <c r="AR971" s="2" t="n"/>
      <c r="AS971" s="10" t="n"/>
      <c r="AT971" s="10" t="n"/>
      <c r="AU971" s="10" t="n"/>
      <c r="AV971" s="10" t="n"/>
      <c r="AW971" s="3" t="n"/>
    </row>
    <row r="972">
      <c r="B972" s="2" t="n"/>
      <c r="H972" s="2" t="n"/>
      <c r="N972" s="2" t="n"/>
      <c r="T972" s="2" t="n"/>
      <c r="Z972" s="2" t="n"/>
      <c r="AF972" s="2" t="n"/>
      <c r="AL972" s="2" t="n"/>
      <c r="AR972" s="2" t="n"/>
      <c r="AS972" s="10" t="n"/>
      <c r="AT972" s="10" t="n"/>
      <c r="AU972" s="10" t="n"/>
      <c r="AV972" s="10" t="n"/>
      <c r="AW972" s="3" t="n"/>
    </row>
    <row r="973">
      <c r="B973" s="2" t="n"/>
      <c r="H973" s="2" t="n"/>
      <c r="N973" s="2" t="n"/>
      <c r="T973" s="2" t="n"/>
      <c r="Z973" s="2" t="n"/>
      <c r="AF973" s="2" t="n"/>
      <c r="AL973" s="2" t="n"/>
      <c r="AR973" s="2" t="n"/>
      <c r="AS973" s="10" t="n"/>
      <c r="AT973" s="10" t="n"/>
      <c r="AU973" s="10" t="n"/>
      <c r="AV973" s="10" t="n"/>
      <c r="AW973" s="3" t="n"/>
    </row>
    <row r="974">
      <c r="B974" s="2" t="n"/>
      <c r="H974" s="2" t="n"/>
      <c r="N974" s="2" t="n"/>
      <c r="T974" s="2" t="n"/>
      <c r="Z974" s="2" t="n"/>
      <c r="AF974" s="2" t="n"/>
      <c r="AL974" s="2" t="n"/>
      <c r="AR974" s="2" t="n"/>
      <c r="AS974" s="10" t="n"/>
      <c r="AT974" s="10" t="n"/>
      <c r="AU974" s="10" t="n"/>
      <c r="AV974" s="10" t="n"/>
      <c r="AW974" s="3" t="n"/>
    </row>
    <row r="975">
      <c r="B975" s="2" t="n"/>
      <c r="H975" s="2" t="n"/>
      <c r="N975" s="2" t="n"/>
      <c r="T975" s="2" t="n"/>
      <c r="Z975" s="2" t="n"/>
      <c r="AF975" s="2" t="n"/>
      <c r="AL975" s="2" t="n"/>
      <c r="AR975" s="2" t="n"/>
      <c r="AS975" s="10" t="n"/>
      <c r="AT975" s="10" t="n"/>
      <c r="AU975" s="10" t="n"/>
      <c r="AV975" s="10" t="n"/>
      <c r="AW975" s="3" t="n"/>
    </row>
    <row r="976">
      <c r="B976" s="2" t="n"/>
      <c r="H976" s="2" t="n"/>
      <c r="N976" s="2" t="n"/>
      <c r="T976" s="2" t="n"/>
      <c r="Z976" s="2" t="n"/>
      <c r="AF976" s="2" t="n"/>
      <c r="AL976" s="2" t="n"/>
      <c r="AR976" s="2" t="n"/>
      <c r="AS976" s="10" t="n"/>
      <c r="AT976" s="10" t="n"/>
      <c r="AU976" s="10" t="n"/>
      <c r="AV976" s="10" t="n"/>
      <c r="AW976" s="3" t="n"/>
    </row>
    <row r="977">
      <c r="B977" s="2" t="n"/>
      <c r="H977" s="2" t="n"/>
      <c r="N977" s="2" t="n"/>
      <c r="T977" s="2" t="n"/>
      <c r="Z977" s="2" t="n"/>
      <c r="AF977" s="2" t="n"/>
      <c r="AL977" s="2" t="n"/>
      <c r="AR977" s="2" t="n"/>
      <c r="AS977" s="10" t="n"/>
      <c r="AT977" s="10" t="n"/>
      <c r="AU977" s="10" t="n"/>
      <c r="AV977" s="10" t="n"/>
      <c r="AW977" s="3" t="n"/>
    </row>
    <row r="978">
      <c r="B978" s="2" t="n"/>
      <c r="H978" s="2" t="n"/>
      <c r="N978" s="2" t="n"/>
      <c r="T978" s="2" t="n"/>
      <c r="Z978" s="2" t="n"/>
      <c r="AF978" s="2" t="n"/>
      <c r="AL978" s="2" t="n"/>
      <c r="AR978" s="2" t="n"/>
      <c r="AS978" s="10" t="n"/>
      <c r="AT978" s="10" t="n"/>
      <c r="AU978" s="10" t="n"/>
      <c r="AV978" s="10" t="n"/>
      <c r="AW978" s="3" t="n"/>
    </row>
    <row r="979">
      <c r="B979" s="2" t="n"/>
      <c r="H979" s="2" t="n"/>
      <c r="N979" s="2" t="n"/>
      <c r="T979" s="2" t="n"/>
      <c r="Z979" s="2" t="n"/>
      <c r="AF979" s="2" t="n"/>
      <c r="AL979" s="2" t="n"/>
      <c r="AR979" s="2" t="n"/>
      <c r="AS979" s="10" t="n"/>
      <c r="AT979" s="10" t="n"/>
      <c r="AU979" s="10" t="n"/>
      <c r="AV979" s="10" t="n"/>
      <c r="AW979" s="3" t="n"/>
    </row>
    <row r="980">
      <c r="B980" s="2" t="n"/>
      <c r="H980" s="2" t="n"/>
      <c r="N980" s="2" t="n"/>
      <c r="T980" s="2" t="n"/>
      <c r="Z980" s="2" t="n"/>
      <c r="AF980" s="2" t="n"/>
      <c r="AL980" s="2" t="n"/>
      <c r="AR980" s="2" t="n"/>
      <c r="AS980" s="10" t="n"/>
      <c r="AT980" s="10" t="n"/>
      <c r="AU980" s="10" t="n"/>
      <c r="AV980" s="10" t="n"/>
      <c r="AW980" s="3" t="n"/>
    </row>
    <row r="981">
      <c r="B981" s="2" t="n"/>
      <c r="H981" s="2" t="n"/>
      <c r="N981" s="2" t="n"/>
      <c r="T981" s="2" t="n"/>
      <c r="Z981" s="2" t="n"/>
      <c r="AF981" s="2" t="n"/>
      <c r="AL981" s="2" t="n"/>
      <c r="AR981" s="2" t="n"/>
      <c r="AS981" s="10" t="n"/>
      <c r="AT981" s="10" t="n"/>
      <c r="AU981" s="10" t="n"/>
      <c r="AV981" s="10" t="n"/>
      <c r="AW981" s="3" t="n"/>
    </row>
    <row r="982">
      <c r="B982" s="2" t="n"/>
      <c r="H982" s="2" t="n"/>
      <c r="N982" s="2" t="n"/>
      <c r="T982" s="2" t="n"/>
      <c r="Z982" s="2" t="n"/>
      <c r="AF982" s="2" t="n"/>
      <c r="AL982" s="2" t="n"/>
      <c r="AR982" s="2" t="n"/>
      <c r="AS982" s="10" t="n"/>
      <c r="AT982" s="10" t="n"/>
      <c r="AU982" s="10" t="n"/>
      <c r="AV982" s="10" t="n"/>
      <c r="AW982" s="3" t="n"/>
    </row>
    <row r="983">
      <c r="B983" s="2" t="n"/>
      <c r="H983" s="2" t="n"/>
      <c r="N983" s="2" t="n"/>
      <c r="T983" s="2" t="n"/>
      <c r="Z983" s="2" t="n"/>
      <c r="AF983" s="2" t="n"/>
      <c r="AL983" s="2" t="n"/>
      <c r="AR983" s="2" t="n"/>
      <c r="AS983" s="10" t="n"/>
      <c r="AT983" s="10" t="n"/>
      <c r="AU983" s="10" t="n"/>
      <c r="AV983" s="10" t="n"/>
      <c r="AW983" s="3" t="n"/>
    </row>
    <row r="984">
      <c r="B984" s="2" t="n"/>
      <c r="H984" s="2" t="n"/>
      <c r="N984" s="2" t="n"/>
      <c r="T984" s="2" t="n"/>
      <c r="Z984" s="2" t="n"/>
      <c r="AF984" s="2" t="n"/>
      <c r="AL984" s="2" t="n"/>
      <c r="AR984" s="2" t="n"/>
      <c r="AS984" s="10" t="n"/>
      <c r="AT984" s="10" t="n"/>
      <c r="AU984" s="10" t="n"/>
      <c r="AV984" s="10" t="n"/>
      <c r="AW984" s="3" t="n"/>
    </row>
    <row r="985">
      <c r="B985" s="2" t="n"/>
      <c r="H985" s="2" t="n"/>
      <c r="N985" s="2" t="n"/>
      <c r="T985" s="2" t="n"/>
      <c r="Z985" s="2" t="n"/>
      <c r="AF985" s="2" t="n"/>
      <c r="AL985" s="2" t="n"/>
      <c r="AR985" s="2" t="n"/>
      <c r="AS985" s="10" t="n"/>
      <c r="AT985" s="10" t="n"/>
      <c r="AU985" s="10" t="n"/>
      <c r="AV985" s="10" t="n"/>
      <c r="AW985" s="3" t="n"/>
    </row>
    <row r="986">
      <c r="B986" s="2" t="n"/>
      <c r="H986" s="2" t="n"/>
      <c r="N986" s="2" t="n"/>
      <c r="T986" s="2" t="n"/>
      <c r="Z986" s="2" t="n"/>
      <c r="AF986" s="2" t="n"/>
      <c r="AL986" s="2" t="n"/>
      <c r="AR986" s="2" t="n"/>
      <c r="AS986" s="10" t="n"/>
      <c r="AT986" s="10" t="n"/>
      <c r="AU986" s="10" t="n"/>
      <c r="AV986" s="10" t="n"/>
      <c r="AW986" s="3" t="n"/>
    </row>
    <row r="987">
      <c r="B987" s="2" t="n"/>
      <c r="H987" s="2" t="n"/>
      <c r="N987" s="2" t="n"/>
      <c r="T987" s="2" t="n"/>
      <c r="Z987" s="2" t="n"/>
      <c r="AF987" s="2" t="n"/>
      <c r="AL987" s="2" t="n"/>
      <c r="AR987" s="2" t="n"/>
      <c r="AS987" s="10" t="n"/>
      <c r="AT987" s="10" t="n"/>
      <c r="AU987" s="10" t="n"/>
      <c r="AV987" s="10" t="n"/>
      <c r="AW987" s="3" t="n"/>
    </row>
    <row r="988">
      <c r="B988" s="2" t="n"/>
      <c r="H988" s="2" t="n"/>
      <c r="N988" s="2" t="n"/>
      <c r="T988" s="2" t="n"/>
      <c r="Z988" s="2" t="n"/>
      <c r="AF988" s="2" t="n"/>
      <c r="AL988" s="2" t="n"/>
      <c r="AR988" s="2" t="n"/>
      <c r="AS988" s="10" t="n"/>
      <c r="AT988" s="10" t="n"/>
      <c r="AU988" s="10" t="n"/>
      <c r="AV988" s="10" t="n"/>
      <c r="AW988" s="3" t="n"/>
    </row>
    <row r="989">
      <c r="B989" s="2" t="n"/>
      <c r="H989" s="2" t="n"/>
      <c r="N989" s="2" t="n"/>
      <c r="T989" s="2" t="n"/>
      <c r="Z989" s="2" t="n"/>
      <c r="AF989" s="2" t="n"/>
      <c r="AL989" s="2" t="n"/>
      <c r="AR989" s="2" t="n"/>
      <c r="AS989" s="10" t="n"/>
      <c r="AT989" s="10" t="n"/>
      <c r="AU989" s="10" t="n"/>
      <c r="AV989" s="10" t="n"/>
      <c r="AW989" s="3" t="n"/>
    </row>
    <row r="990">
      <c r="B990" s="2" t="n"/>
      <c r="H990" s="2" t="n"/>
      <c r="N990" s="2" t="n"/>
      <c r="T990" s="2" t="n"/>
      <c r="Z990" s="2" t="n"/>
      <c r="AF990" s="2" t="n"/>
      <c r="AL990" s="2" t="n"/>
      <c r="AR990" s="2" t="n"/>
      <c r="AS990" s="10" t="n"/>
      <c r="AT990" s="10" t="n"/>
      <c r="AU990" s="10" t="n"/>
      <c r="AV990" s="10" t="n"/>
      <c r="AW990" s="3" t="n"/>
    </row>
    <row r="991">
      <c r="B991" s="2" t="n"/>
      <c r="H991" s="2" t="n"/>
      <c r="N991" s="2" t="n"/>
      <c r="T991" s="2" t="n"/>
      <c r="Z991" s="2" t="n"/>
      <c r="AF991" s="2" t="n"/>
      <c r="AL991" s="2" t="n"/>
      <c r="AR991" s="2" t="n"/>
      <c r="AS991" s="10" t="n"/>
      <c r="AT991" s="10" t="n"/>
      <c r="AU991" s="10" t="n"/>
      <c r="AV991" s="10" t="n"/>
      <c r="AW991" s="3" t="n"/>
    </row>
    <row r="992">
      <c r="B992" s="2" t="n"/>
      <c r="H992" s="2" t="n"/>
      <c r="N992" s="2" t="n"/>
      <c r="T992" s="2" t="n"/>
      <c r="Z992" s="2" t="n"/>
      <c r="AF992" s="2" t="n"/>
      <c r="AL992" s="2" t="n"/>
      <c r="AR992" s="2" t="n"/>
      <c r="AS992" s="10" t="n"/>
      <c r="AT992" s="10" t="n"/>
      <c r="AU992" s="10" t="n"/>
      <c r="AV992" s="10" t="n"/>
      <c r="AW992" s="3" t="n"/>
    </row>
    <row r="993">
      <c r="B993" s="2" t="n"/>
      <c r="H993" s="2" t="n"/>
      <c r="N993" s="2" t="n"/>
      <c r="T993" s="2" t="n"/>
      <c r="Z993" s="2" t="n"/>
      <c r="AF993" s="2" t="n"/>
      <c r="AL993" s="2" t="n"/>
      <c r="AR993" s="2" t="n"/>
      <c r="AS993" s="10" t="n"/>
      <c r="AT993" s="10" t="n"/>
      <c r="AU993" s="10" t="n"/>
      <c r="AV993" s="10" t="n"/>
      <c r="AW993" s="3" t="n"/>
    </row>
    <row r="994">
      <c r="B994" s="2" t="n"/>
      <c r="H994" s="2" t="n"/>
      <c r="N994" s="2" t="n"/>
      <c r="T994" s="2" t="n"/>
      <c r="Z994" s="2" t="n"/>
      <c r="AF994" s="2" t="n"/>
      <c r="AL994" s="2" t="n"/>
      <c r="AR994" s="2" t="n"/>
      <c r="AS994" s="10" t="n"/>
      <c r="AT994" s="10" t="n"/>
      <c r="AU994" s="10" t="n"/>
      <c r="AV994" s="10" t="n"/>
      <c r="AW994" s="3" t="n"/>
    </row>
    <row r="995">
      <c r="B995" s="2" t="n"/>
      <c r="H995" s="2" t="n"/>
      <c r="N995" s="2" t="n"/>
      <c r="T995" s="2" t="n"/>
      <c r="Z995" s="2" t="n"/>
      <c r="AF995" s="2" t="n"/>
      <c r="AL995" s="2" t="n"/>
      <c r="AR995" s="2" t="n"/>
      <c r="AS995" s="10" t="n"/>
      <c r="AT995" s="10" t="n"/>
      <c r="AU995" s="10" t="n"/>
      <c r="AV995" s="10" t="n"/>
      <c r="AW995" s="3" t="n"/>
    </row>
    <row r="996">
      <c r="B996" s="2" t="n"/>
      <c r="H996" s="2" t="n"/>
      <c r="N996" s="2" t="n"/>
      <c r="T996" s="2" t="n"/>
      <c r="Z996" s="2" t="n"/>
      <c r="AF996" s="2" t="n"/>
      <c r="AL996" s="2" t="n"/>
      <c r="AR996" s="2" t="n"/>
      <c r="AS996" s="10" t="n"/>
      <c r="AT996" s="10" t="n"/>
      <c r="AU996" s="10" t="n"/>
      <c r="AV996" s="10" t="n"/>
      <c r="AW996" s="3" t="n"/>
    </row>
    <row r="997">
      <c r="B997" s="2" t="n"/>
      <c r="H997" s="2" t="n"/>
      <c r="N997" s="2" t="n"/>
      <c r="T997" s="2" t="n"/>
      <c r="Z997" s="2" t="n"/>
      <c r="AF997" s="2" t="n"/>
      <c r="AL997" s="2" t="n"/>
      <c r="AR997" s="2" t="n"/>
      <c r="AS997" s="10" t="n"/>
      <c r="AT997" s="10" t="n"/>
      <c r="AU997" s="10" t="n"/>
      <c r="AV997" s="10" t="n"/>
      <c r="AW997" s="3" t="n"/>
    </row>
    <row r="998">
      <c r="B998" s="2" t="n"/>
      <c r="H998" s="2" t="n"/>
      <c r="N998" s="2" t="n"/>
      <c r="T998" s="2" t="n"/>
      <c r="Z998" s="2" t="n"/>
      <c r="AF998" s="2" t="n"/>
      <c r="AL998" s="2" t="n"/>
      <c r="AR998" s="2" t="n"/>
      <c r="AS998" s="10" t="n"/>
      <c r="AT998" s="10" t="n"/>
      <c r="AU998" s="10" t="n"/>
      <c r="AV998" s="10" t="n"/>
      <c r="AW998" s="3" t="n"/>
    </row>
    <row r="999">
      <c r="B999" s="2" t="n"/>
      <c r="H999" s="2" t="n"/>
      <c r="N999" s="2" t="n"/>
      <c r="T999" s="2" t="n"/>
      <c r="Z999" s="2" t="n"/>
      <c r="AF999" s="2" t="n"/>
      <c r="AL999" s="2" t="n"/>
      <c r="AR999" s="2" t="n"/>
      <c r="AS999" s="10" t="n"/>
      <c r="AT999" s="10" t="n"/>
      <c r="AU999" s="10" t="n"/>
      <c r="AV999" s="10" t="n"/>
      <c r="AW999" s="3" t="n"/>
    </row>
    <row r="1000">
      <c r="B1000" s="2" t="n"/>
      <c r="H1000" s="2" t="n"/>
      <c r="N1000" s="2" t="n"/>
      <c r="T1000" s="2" t="n"/>
      <c r="Z1000" s="2" t="n"/>
      <c r="AF1000" s="2" t="n"/>
      <c r="AL1000" s="2" t="n"/>
      <c r="AR1000" s="2" t="n"/>
      <c r="AS1000" s="10" t="n"/>
      <c r="AT1000" s="10" t="n"/>
      <c r="AU1000" s="10" t="n"/>
      <c r="AV1000" s="10" t="n"/>
      <c r="AW1000" s="3" t="n"/>
    </row>
    <row r="1001">
      <c r="AR1001" s="10" t="n"/>
      <c r="AS1001" s="10" t="n"/>
      <c r="AT1001" s="10" t="n"/>
      <c r="AU1001" s="10" t="n"/>
      <c r="AV1001" s="10" t="n"/>
      <c r="AW1001" s="10" t="n"/>
    </row>
    <row r="1002">
      <c r="AR1002" s="10" t="n"/>
      <c r="AS1002" s="10" t="n"/>
      <c r="AT1002" s="10" t="n"/>
      <c r="AU1002" s="10" t="n"/>
      <c r="AV1002" s="10" t="n"/>
      <c r="AW1002" s="10" t="n"/>
    </row>
    <row r="1003">
      <c r="AR1003" s="10" t="n"/>
      <c r="AS1003" s="10" t="n"/>
      <c r="AT1003" s="10" t="n"/>
      <c r="AU1003" s="10" t="n"/>
      <c r="AV1003" s="10" t="n"/>
      <c r="AW1003" s="10" t="n"/>
    </row>
    <row r="1004">
      <c r="AR1004" s="10" t="n"/>
      <c r="AS1004" s="10" t="n"/>
      <c r="AT1004" s="10" t="n"/>
      <c r="AU1004" s="10" t="n"/>
      <c r="AV1004" s="10" t="n"/>
      <c r="AW1004" s="10" t="n"/>
    </row>
    <row r="1005">
      <c r="AR1005" s="10" t="n"/>
      <c r="AS1005" s="10" t="n"/>
      <c r="AT1005" s="10" t="n"/>
      <c r="AU1005" s="10" t="n"/>
      <c r="AV1005" s="10" t="n"/>
      <c r="AW1005" s="10" t="n"/>
    </row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2019-09-06T10:45:58Z</dcterms:modified>
  <cp:lastModifiedBy>Windows Kullanıcısı</cp:lastModifiedBy>
</cp:coreProperties>
</file>