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scription" sheetId="2" r:id="rId1"/>
    <sheet name="Distribution" sheetId="1" r:id="rId2"/>
  </sheets>
  <calcPr calcId="152511"/>
</workbook>
</file>

<file path=xl/calcChain.xml><?xml version="1.0" encoding="utf-8"?>
<calcChain xmlns="http://schemas.openxmlformats.org/spreadsheetml/2006/main">
  <c r="L14" i="1" l="1"/>
  <c r="M14" i="1" s="1"/>
  <c r="M13" i="1"/>
  <c r="M12" i="1"/>
  <c r="M11" i="1"/>
  <c r="M10" i="1"/>
  <c r="M9" i="1"/>
  <c r="M8" i="1"/>
  <c r="M7" i="1"/>
  <c r="M6" i="1"/>
  <c r="M5" i="1"/>
  <c r="M4" i="1"/>
  <c r="M3" i="1"/>
  <c r="M2" i="1"/>
  <c r="H14" i="1"/>
  <c r="G14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<sst xmlns="http://schemas.openxmlformats.org/spreadsheetml/2006/main" count="65" uniqueCount="43">
  <si>
    <t>All</t>
  </si>
  <si>
    <t>OSS</t>
    <phoneticPr fontId="2" type="noConversion"/>
  </si>
  <si>
    <t>Schema Change</t>
  </si>
  <si>
    <t>Schema Change</t>
    <phoneticPr fontId="1" type="noConversion"/>
  </si>
  <si>
    <t>Threshold Change</t>
  </si>
  <si>
    <t>Threshold Change</t>
    <phoneticPr fontId="1" type="noConversion"/>
  </si>
  <si>
    <t>Storage Change</t>
  </si>
  <si>
    <t>Storage Change</t>
    <phoneticPr fontId="1" type="noConversion"/>
  </si>
  <si>
    <t>Layout Change</t>
  </si>
  <si>
    <t>Layout Change</t>
    <phoneticPr fontId="1" type="noConversion"/>
  </si>
  <si>
    <t>Variable Change</t>
  </si>
  <si>
    <t>Variable Change</t>
    <phoneticPr fontId="1" type="noConversion"/>
  </si>
  <si>
    <t>Name Change</t>
  </si>
  <si>
    <t>Name Change</t>
    <phoneticPr fontId="1" type="noConversion"/>
  </si>
  <si>
    <t>Comment Change</t>
  </si>
  <si>
    <t>Comment Change</t>
    <phoneticPr fontId="1" type="noConversion"/>
  </si>
  <si>
    <t>Logging Libraries Migration</t>
  </si>
  <si>
    <t>Logging Libraries Migration</t>
    <phoneticPr fontId="1" type="noConversion"/>
  </si>
  <si>
    <t>File Layout Change</t>
  </si>
  <si>
    <t>File Layout Change</t>
    <phoneticPr fontId="1" type="noConversion"/>
  </si>
  <si>
    <t>File Format Change</t>
  </si>
  <si>
    <t>File Format Change</t>
    <phoneticPr fontId="1" type="noConversion"/>
  </si>
  <si>
    <t>Schema Change</t>
    <phoneticPr fontId="1" type="noConversion"/>
  </si>
  <si>
    <t>Threshold Change</t>
    <phoneticPr fontId="1" type="noConversion"/>
  </si>
  <si>
    <t>Other Features Change</t>
  </si>
  <si>
    <t>Other Features Change</t>
    <phoneticPr fontId="1" type="noConversion"/>
  </si>
  <si>
    <t>License Change</t>
  </si>
  <si>
    <t>License Change</t>
    <phoneticPr fontId="1" type="noConversion"/>
  </si>
  <si>
    <t>Categories</t>
    <phoneticPr fontId="1" type="noConversion"/>
  </si>
  <si>
    <t>Description</t>
    <phoneticPr fontId="1" type="noConversion"/>
  </si>
  <si>
    <t>Add/delete loggers, appenders and association between them</t>
  </si>
  <si>
    <t xml:space="preserve">Change the polices and parameters of appenders </t>
  </si>
  <si>
    <t>Change the thresholds of loggers and appenders</t>
  </si>
  <si>
    <t>Change the (logger, appender, etc.) names in configurations</t>
  </si>
  <si>
    <t>Change the patterns of layouts</t>
  </si>
  <si>
    <t>Change the variables in configurations</t>
  </si>
  <si>
    <t>Change the comments in configurations</t>
    <phoneticPr fontId="1" type="noConversion"/>
  </si>
  <si>
    <t>Migrate logging libraries</t>
    <phoneticPr fontId="1" type="noConversion"/>
  </si>
  <si>
    <t>Change other features, such as automatic reloading confgiurations</t>
    <phoneticPr fontId="1" type="noConversion"/>
  </si>
  <si>
    <t>Change license</t>
    <phoneticPr fontId="1" type="noConversion"/>
  </si>
  <si>
    <t>Change the format of configuration files, such as changing from properties to xml</t>
    <phoneticPr fontId="1" type="noConversion"/>
  </si>
  <si>
    <t>Change the layout of content in logging configurations, such as re-sorting layouts and appenders for readability</t>
    <phoneticPr fontId="1" type="noConversion"/>
  </si>
  <si>
    <t>Industrial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</si>
</sst>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3.5" x14ac:dyDescent="0.15"/>
  <cols>
    <col min="1" max="1" width="30.875" customWidth="1"/>
    <col min="2" max="2" width="73.5" customWidth="1"/>
  </cols>
  <sheetData>
    <row r="1" spans="1:2" x14ac:dyDescent="0.15">
      <c r="A1" t="s">
        <v>28</v>
      </c>
      <c r="B1" t="s">
        <v>29</v>
      </c>
    </row>
    <row r="2" spans="1:2" x14ac:dyDescent="0.15">
      <c r="A2" s="2" t="s">
        <v>2</v>
      </c>
      <c r="B2" t="s">
        <v>30</v>
      </c>
    </row>
    <row r="3" spans="1:2" x14ac:dyDescent="0.15">
      <c r="A3" s="2" t="s">
        <v>4</v>
      </c>
      <c r="B3" t="s">
        <v>32</v>
      </c>
    </row>
    <row r="4" spans="1:2" x14ac:dyDescent="0.15">
      <c r="A4" s="2" t="s">
        <v>6</v>
      </c>
      <c r="B4" t="s">
        <v>31</v>
      </c>
    </row>
    <row r="5" spans="1:2" x14ac:dyDescent="0.15">
      <c r="A5" s="2" t="s">
        <v>12</v>
      </c>
      <c r="B5" t="s">
        <v>33</v>
      </c>
    </row>
    <row r="6" spans="1:2" x14ac:dyDescent="0.15">
      <c r="A6" s="2" t="s">
        <v>8</v>
      </c>
      <c r="B6" t="s">
        <v>34</v>
      </c>
    </row>
    <row r="7" spans="1:2" x14ac:dyDescent="0.15">
      <c r="A7" s="2" t="s">
        <v>10</v>
      </c>
      <c r="B7" t="s">
        <v>35</v>
      </c>
    </row>
    <row r="8" spans="1:2" x14ac:dyDescent="0.15">
      <c r="A8" s="2" t="s">
        <v>14</v>
      </c>
      <c r="B8" t="s">
        <v>36</v>
      </c>
    </row>
    <row r="9" spans="1:2" x14ac:dyDescent="0.15">
      <c r="A9" s="2" t="s">
        <v>16</v>
      </c>
      <c r="B9" t="s">
        <v>37</v>
      </c>
    </row>
    <row r="10" spans="1:2" x14ac:dyDescent="0.15">
      <c r="A10" s="2" t="s">
        <v>18</v>
      </c>
      <c r="B10" t="s">
        <v>41</v>
      </c>
    </row>
    <row r="11" spans="1:2" x14ac:dyDescent="0.15">
      <c r="A11" s="2" t="s">
        <v>24</v>
      </c>
      <c r="B11" t="s">
        <v>38</v>
      </c>
    </row>
    <row r="12" spans="1:2" x14ac:dyDescent="0.15">
      <c r="A12" s="2" t="s">
        <v>26</v>
      </c>
      <c r="B12" t="s">
        <v>39</v>
      </c>
    </row>
    <row r="13" spans="1:2" x14ac:dyDescent="0.15">
      <c r="A13" s="2" t="s">
        <v>20</v>
      </c>
      <c r="B13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19" sqref="F19"/>
    </sheetView>
  </sheetViews>
  <sheetFormatPr defaultRowHeight="13.5" x14ac:dyDescent="0.15"/>
  <cols>
    <col min="1" max="1" width="29.75" customWidth="1"/>
    <col min="2" max="2" width="12.125" customWidth="1"/>
    <col min="3" max="3" width="11.5" customWidth="1"/>
    <col min="6" max="6" width="28.625" customWidth="1"/>
    <col min="11" max="11" width="24.75" customWidth="1"/>
  </cols>
  <sheetData>
    <row r="1" spans="1:13" x14ac:dyDescent="0.15">
      <c r="A1" t="s">
        <v>0</v>
      </c>
      <c r="F1" s="1" t="s">
        <v>42</v>
      </c>
      <c r="G1" s="1"/>
      <c r="H1" s="1"/>
      <c r="K1" s="1" t="s">
        <v>1</v>
      </c>
      <c r="L1" s="1"/>
      <c r="M1" s="1"/>
    </row>
    <row r="2" spans="1:13" x14ac:dyDescent="0.15">
      <c r="A2" t="s">
        <v>3</v>
      </c>
      <c r="B2">
        <v>530</v>
      </c>
      <c r="C2">
        <v>0.43693322341302554</v>
      </c>
      <c r="F2" s="1" t="s">
        <v>22</v>
      </c>
      <c r="G2" s="1">
        <v>433</v>
      </c>
      <c r="H2" s="1">
        <f>G2/898</f>
        <v>0.48218262806236079</v>
      </c>
      <c r="K2" s="1" t="s">
        <v>22</v>
      </c>
      <c r="L2" s="1">
        <v>97</v>
      </c>
      <c r="M2" s="1">
        <f>L2/315</f>
        <v>0.30793650793650795</v>
      </c>
    </row>
    <row r="3" spans="1:13" x14ac:dyDescent="0.15">
      <c r="A3" t="s">
        <v>5</v>
      </c>
      <c r="B3">
        <v>208</v>
      </c>
      <c r="C3">
        <v>0.17147568013190437</v>
      </c>
      <c r="F3" s="1" t="s">
        <v>23</v>
      </c>
      <c r="G3" s="1">
        <v>151</v>
      </c>
      <c r="H3" s="1">
        <f t="shared" ref="H3:H14" si="0">G3/898</f>
        <v>0.16815144766146994</v>
      </c>
      <c r="K3" s="1" t="s">
        <v>23</v>
      </c>
      <c r="L3" s="1">
        <v>57</v>
      </c>
      <c r="M3" s="1">
        <f t="shared" ref="M3:M14" si="1">L3/315</f>
        <v>0.18095238095238095</v>
      </c>
    </row>
    <row r="4" spans="1:13" x14ac:dyDescent="0.15">
      <c r="A4" t="s">
        <v>7</v>
      </c>
      <c r="B4">
        <v>131</v>
      </c>
      <c r="C4">
        <v>0.1079967023907667</v>
      </c>
      <c r="F4" t="s">
        <v>7</v>
      </c>
      <c r="G4" s="1">
        <v>107</v>
      </c>
      <c r="H4" s="1">
        <f t="shared" si="0"/>
        <v>0.11915367483296214</v>
      </c>
      <c r="K4" t="s">
        <v>9</v>
      </c>
      <c r="L4" s="1">
        <v>33</v>
      </c>
      <c r="M4" s="1">
        <f t="shared" si="1"/>
        <v>0.10476190476190476</v>
      </c>
    </row>
    <row r="5" spans="1:13" x14ac:dyDescent="0.15">
      <c r="A5" t="s">
        <v>13</v>
      </c>
      <c r="B5">
        <v>106</v>
      </c>
      <c r="C5">
        <v>8.7386644682605111E-2</v>
      </c>
      <c r="F5" t="s">
        <v>13</v>
      </c>
      <c r="G5" s="1">
        <v>76</v>
      </c>
      <c r="H5" s="1">
        <f t="shared" si="0"/>
        <v>8.4632516703786187E-2</v>
      </c>
      <c r="K5" t="s">
        <v>13</v>
      </c>
      <c r="L5" s="1">
        <v>30</v>
      </c>
      <c r="M5" s="1">
        <f t="shared" si="1"/>
        <v>9.5238095238095233E-2</v>
      </c>
    </row>
    <row r="6" spans="1:13" x14ac:dyDescent="0.15">
      <c r="A6" t="s">
        <v>9</v>
      </c>
      <c r="B6">
        <v>105</v>
      </c>
      <c r="C6">
        <v>8.6562242374278647E-2</v>
      </c>
      <c r="F6" t="s">
        <v>9</v>
      </c>
      <c r="G6" s="1">
        <v>72</v>
      </c>
      <c r="H6" s="1">
        <f t="shared" si="0"/>
        <v>8.0178173719376397E-2</v>
      </c>
      <c r="K6" t="s">
        <v>7</v>
      </c>
      <c r="L6" s="1">
        <v>24</v>
      </c>
      <c r="M6" s="1">
        <f t="shared" si="1"/>
        <v>7.6190476190476197E-2</v>
      </c>
    </row>
    <row r="7" spans="1:13" x14ac:dyDescent="0.15">
      <c r="A7" t="s">
        <v>11</v>
      </c>
      <c r="B7">
        <v>50</v>
      </c>
      <c r="C7">
        <v>4.1220115416323165E-2</v>
      </c>
      <c r="F7" t="s">
        <v>11</v>
      </c>
      <c r="G7" s="1">
        <v>27</v>
      </c>
      <c r="H7" s="1">
        <f t="shared" si="0"/>
        <v>3.0066815144766147E-2</v>
      </c>
      <c r="K7" t="s">
        <v>11</v>
      </c>
      <c r="L7" s="1">
        <v>23</v>
      </c>
      <c r="M7" s="1">
        <f t="shared" si="1"/>
        <v>7.301587301587302E-2</v>
      </c>
    </row>
    <row r="8" spans="1:13" x14ac:dyDescent="0.15">
      <c r="A8" t="s">
        <v>15</v>
      </c>
      <c r="B8">
        <v>34</v>
      </c>
      <c r="C8">
        <v>2.8029678483099753E-2</v>
      </c>
      <c r="F8" t="s">
        <v>15</v>
      </c>
      <c r="G8" s="1">
        <v>11</v>
      </c>
      <c r="H8" s="1">
        <f t="shared" si="0"/>
        <v>1.2249443207126948E-2</v>
      </c>
      <c r="K8" t="s">
        <v>15</v>
      </c>
      <c r="L8" s="1">
        <v>23</v>
      </c>
      <c r="M8" s="1">
        <f t="shared" si="1"/>
        <v>7.301587301587302E-2</v>
      </c>
    </row>
    <row r="9" spans="1:13" x14ac:dyDescent="0.15">
      <c r="A9" t="s">
        <v>17</v>
      </c>
      <c r="B9">
        <v>16</v>
      </c>
      <c r="C9">
        <v>1.3190436933223413E-2</v>
      </c>
      <c r="F9" t="s">
        <v>19</v>
      </c>
      <c r="G9" s="1">
        <v>10</v>
      </c>
      <c r="H9" s="1">
        <f t="shared" si="0"/>
        <v>1.1135857461024499E-2</v>
      </c>
      <c r="K9" t="s">
        <v>27</v>
      </c>
      <c r="L9" s="1">
        <v>9</v>
      </c>
      <c r="M9" s="1">
        <f t="shared" si="1"/>
        <v>2.8571428571428571E-2</v>
      </c>
    </row>
    <row r="10" spans="1:13" x14ac:dyDescent="0.15">
      <c r="A10" t="s">
        <v>19</v>
      </c>
      <c r="B10">
        <v>12</v>
      </c>
      <c r="C10">
        <v>9.8928276999175595E-3</v>
      </c>
      <c r="F10" t="s">
        <v>17</v>
      </c>
      <c r="G10" s="1">
        <v>9</v>
      </c>
      <c r="H10" s="1">
        <f t="shared" si="0"/>
        <v>1.002227171492205E-2</v>
      </c>
      <c r="K10" t="s">
        <v>25</v>
      </c>
      <c r="L10" s="1">
        <v>9</v>
      </c>
      <c r="M10" s="1">
        <f>L10/315</f>
        <v>2.8571428571428571E-2</v>
      </c>
    </row>
    <row r="11" spans="1:13" x14ac:dyDescent="0.15">
      <c r="A11" t="s">
        <v>25</v>
      </c>
      <c r="B11">
        <v>10</v>
      </c>
      <c r="C11">
        <v>8.2440230832646327E-3</v>
      </c>
      <c r="F11" t="s">
        <v>25</v>
      </c>
      <c r="G11" s="1">
        <v>1</v>
      </c>
      <c r="H11" s="1">
        <f t="shared" si="0"/>
        <v>1.1135857461024498E-3</v>
      </c>
      <c r="K11" t="s">
        <v>17</v>
      </c>
      <c r="L11" s="1">
        <v>7</v>
      </c>
      <c r="M11" s="1">
        <f t="shared" si="1"/>
        <v>2.2222222222222223E-2</v>
      </c>
    </row>
    <row r="12" spans="1:13" x14ac:dyDescent="0.15">
      <c r="A12" t="s">
        <v>27</v>
      </c>
      <c r="B12">
        <v>9</v>
      </c>
      <c r="C12">
        <v>7.4196207749381701E-3</v>
      </c>
      <c r="F12" t="s">
        <v>21</v>
      </c>
      <c r="G12" s="1">
        <v>1</v>
      </c>
      <c r="H12" s="1">
        <f t="shared" si="0"/>
        <v>1.1135857461024498E-3</v>
      </c>
      <c r="K12" t="s">
        <v>19</v>
      </c>
      <c r="L12" s="1">
        <v>2</v>
      </c>
      <c r="M12" s="1">
        <f t="shared" si="1"/>
        <v>6.3492063492063492E-3</v>
      </c>
    </row>
    <row r="13" spans="1:13" x14ac:dyDescent="0.15">
      <c r="A13" t="s">
        <v>21</v>
      </c>
      <c r="B13">
        <v>2</v>
      </c>
      <c r="C13">
        <v>1.6488046166529267E-3</v>
      </c>
      <c r="F13" t="s">
        <v>27</v>
      </c>
      <c r="G13" s="1">
        <v>0</v>
      </c>
      <c r="H13" s="1">
        <v>0</v>
      </c>
      <c r="K13" t="s">
        <v>21</v>
      </c>
      <c r="L13" s="1">
        <v>1</v>
      </c>
      <c r="M13" s="1">
        <f t="shared" si="1"/>
        <v>3.1746031746031746E-3</v>
      </c>
    </row>
    <row r="14" spans="1:13" x14ac:dyDescent="0.15">
      <c r="B14">
        <v>1213</v>
      </c>
      <c r="C14">
        <v>1</v>
      </c>
      <c r="F14" s="1"/>
      <c r="G14" s="1">
        <f>SUM(G2:G12)</f>
        <v>898</v>
      </c>
      <c r="H14" s="1">
        <f t="shared" si="0"/>
        <v>1</v>
      </c>
      <c r="K14" s="1"/>
      <c r="L14" s="1">
        <f>SUM(L2:L13)</f>
        <v>315</v>
      </c>
      <c r="M14" s="1">
        <f t="shared" si="1"/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2019-04-08T02:20:22Z</dcterms:modified>
</cp:coreProperties>
</file>