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14\target\EE_Cep\"/>
    </mc:Choice>
  </mc:AlternateContent>
  <xr:revisionPtr revIDLastSave="0" documentId="13_ncr:1_{63E20FBC-6CD7-4B9B-ABF9-7602C0F5399A}" xr6:coauthVersionLast="47" xr6:coauthVersionMax="47" xr10:uidLastSave="{00000000-0000-0000-0000-000000000000}"/>
  <bookViews>
    <workbookView xWindow="465" yWindow="600" windowWidth="20025" windowHeight="10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AB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2" i="1"/>
</calcChain>
</file>

<file path=xl/sharedStrings.xml><?xml version="1.0" encoding="utf-8"?>
<sst xmlns="http://schemas.openxmlformats.org/spreadsheetml/2006/main" count="170" uniqueCount="91">
  <si>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</si>
  <si>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</si>
  <si>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</si>
  <si>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</si>
  <si>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</si>
  <si>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</si>
  <si>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</si>
  <si>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</si>
  <si>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</si>
  <si>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</si>
  <si>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</si>
  <si>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</si>
  <si>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</si>
  <si>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</si>
  <si>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</si>
  <si>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</si>
  <si>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</si>
  <si>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</si>
  <si>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</si>
  <si>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</si>
  <si>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</si>
  <si>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18:33:15.93</t>
  </si>
  <si>
    <t>P1-R</t>
  </si>
  <si>
    <t>18:34:07.68</t>
  </si>
  <si>
    <t>18:34:59.30</t>
  </si>
  <si>
    <t>18:35:50.89</t>
  </si>
  <si>
    <t>18:36:42.47</t>
  </si>
  <si>
    <t>18:37:34.07</t>
  </si>
  <si>
    <t>18:38:25.69</t>
  </si>
  <si>
    <t>18:39:17.30</t>
  </si>
  <si>
    <t>18:40:08.88</t>
  </si>
  <si>
    <t>18:41:00.49</t>
  </si>
  <si>
    <t>18:41:52.11</t>
  </si>
  <si>
    <t>18:42:43.74</t>
  </si>
  <si>
    <t>18:43:35.33</t>
  </si>
  <si>
    <t>18:44:26.94</t>
  </si>
  <si>
    <t>18:45:18.56</t>
  </si>
  <si>
    <t>18:46:10.17</t>
  </si>
  <si>
    <t>18:47:01.80</t>
  </si>
  <si>
    <t>18:47:53.36</t>
  </si>
  <si>
    <t>18:48:44.99</t>
  </si>
  <si>
    <t>18:49:36.61</t>
  </si>
  <si>
    <t>18:50:28.23</t>
  </si>
  <si>
    <t>18:51:19.81</t>
  </si>
  <si>
    <t>18:52:11.43</t>
  </si>
  <si>
    <t>18:53:03.04</t>
  </si>
  <si>
    <t>18:53:54.67</t>
  </si>
  <si>
    <t>18:54:46.29</t>
  </si>
  <si>
    <t>18:55:37.87</t>
  </si>
  <si>
    <t>18:56:29.48</t>
  </si>
  <si>
    <t>18:57:21.10</t>
  </si>
  <si>
    <t>18:58:12.72</t>
  </si>
  <si>
    <t>19:00:10.05</t>
  </si>
  <si>
    <t>19:01:01.66</t>
  </si>
  <si>
    <t>19:01:53.28</t>
  </si>
  <si>
    <t>19:02:44.91</t>
  </si>
  <si>
    <t>18:33:41.91</t>
  </si>
  <si>
    <t>P3-R</t>
  </si>
  <si>
    <t>18:34:33.52</t>
  </si>
  <si>
    <t>18:35:25.15</t>
  </si>
  <si>
    <t>18:36:16.71</t>
  </si>
  <si>
    <t>18:37:08.30</t>
  </si>
  <si>
    <t>18:37:59.92</t>
  </si>
  <si>
    <t>18:38:51.53</t>
  </si>
  <si>
    <t>18:39:43.13</t>
  </si>
  <si>
    <t>18:40:34.72</t>
  </si>
  <si>
    <t>18:41:26.34</t>
  </si>
  <si>
    <t>18:42:17.97</t>
  </si>
  <si>
    <t>18:43:09.58</t>
  </si>
  <si>
    <t>18:44:01.15</t>
  </si>
  <si>
    <t>18:44:52.78</t>
  </si>
  <si>
    <t>18:45:44.41</t>
  </si>
  <si>
    <t>18:46:36.02</t>
  </si>
  <si>
    <t>18:47:27.61</t>
  </si>
  <si>
    <t>18:48:19.21</t>
  </si>
  <si>
    <t>18:49:10.84</t>
  </si>
  <si>
    <t>18:50:02.45</t>
  </si>
  <si>
    <t>18:50:54.07</t>
  </si>
  <si>
    <t>18:51:45.65</t>
  </si>
  <si>
    <t>18:52:37.27</t>
  </si>
  <si>
    <t>18:53:28.89</t>
  </si>
  <si>
    <t>18:54:20.50</t>
  </si>
  <si>
    <t>18:55:12.09</t>
  </si>
  <si>
    <t>18:56:03.71</t>
  </si>
  <si>
    <t>18:56:55.32</t>
  </si>
  <si>
    <t>18:57:46.94</t>
  </si>
  <si>
    <t>18:58:38.56</t>
  </si>
  <si>
    <t>19:00:35.88</t>
  </si>
  <si>
    <t>19:01:27.51</t>
  </si>
  <si>
    <t>19:02:19.12</t>
  </si>
  <si>
    <t>19:03:10.75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</si>
</sst>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"/>
  <sheetViews>
    <sheetView tabSelected="1" topLeftCell="L1" zoomScale="85" zoomScaleNormal="85" workbookViewId="0">
      <selection activeCell="AE2" sqref="AE2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6" t="s">
        <v>8</v>
      </c>
      <c r="J1" t="s">
        <v>9</v>
      </c>
      <c r="K1" t="s">
        <v>10</v>
      </c>
      <c r="L1" s="5" t="s">
        <v>11</v>
      </c>
      <c r="M1" s="6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5" t="s">
        <v>7</v>
      </c>
      <c r="V1" s="6" t="s">
        <v>8</v>
      </c>
      <c r="W1" t="s">
        <v>9</v>
      </c>
      <c r="X1" t="s">
        <v>10</v>
      </c>
      <c r="Y1" s="5" t="s">
        <v>11</v>
      </c>
      <c r="Z1" s="6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20</v>
      </c>
      <c r="E2">
        <v>6.4830508474576272</v>
      </c>
      <c r="F2">
        <v>114.83596955947959</v>
      </c>
      <c r="G2">
        <v>156.37012597776271</v>
      </c>
      <c r="H2" s="1">
        <v>139224.45974102151</v>
      </c>
      <c r="I2" s="2">
        <v>2797.035740170767</v>
      </c>
      <c r="J2">
        <v>140.554916899717</v>
      </c>
      <c r="K2">
        <v>185.76849560875911</v>
      </c>
      <c r="L2" s="1">
        <v>144873.46882206239</v>
      </c>
      <c r="M2" s="2">
        <v>2794.6141755612862</v>
      </c>
      <c r="N2">
        <v>35</v>
      </c>
      <c r="O2" t="s">
        <v>56</v>
      </c>
      <c r="P2" t="s">
        <v>57</v>
      </c>
      <c r="Q2">
        <v>20</v>
      </c>
      <c r="R2">
        <v>6.4237288135593218</v>
      </c>
      <c r="S2">
        <v>121.837451968019</v>
      </c>
      <c r="T2">
        <v>139.61568981506699</v>
      </c>
      <c r="U2" s="1">
        <v>147893.75792959999</v>
      </c>
      <c r="V2" s="2">
        <v>2713.3092428948271</v>
      </c>
      <c r="W2">
        <v>120.9055376337411</v>
      </c>
      <c r="X2">
        <v>178.4208122234123</v>
      </c>
      <c r="Y2" s="1">
        <v>142757.98155720669</v>
      </c>
      <c r="Z2" s="2">
        <v>2849.4167005529662</v>
      </c>
      <c r="AA2">
        <f>(U2-Y2)/(U2+Y2)</f>
        <v>1.7669862845002608E-2</v>
      </c>
      <c r="AB2">
        <f>SQRT( 4* (  (U2^2)*(Z2^2) + (Y2^2)*(V2^2))/( U2 + Y2)^4  )</f>
        <v>1.355103137608217E-2</v>
      </c>
      <c r="AC2">
        <f>(H2-L2)/(H2+L2)</f>
        <v>-1.9884020660103217E-2</v>
      </c>
      <c r="AD2">
        <f>SQRT( 4* (  (H2^2)*(M2^2) + (L2^2)*(I2^2))/( H2 + L2)^4  )</f>
        <v>1.3920353456651425E-2</v>
      </c>
    </row>
    <row r="3" spans="1:34" x14ac:dyDescent="0.25">
      <c r="A3">
        <v>1</v>
      </c>
      <c r="B3" t="s">
        <v>23</v>
      </c>
      <c r="C3" t="s">
        <v>22</v>
      </c>
      <c r="D3">
        <v>20</v>
      </c>
      <c r="E3">
        <v>6.453389830508474</v>
      </c>
      <c r="F3">
        <v>114.22652405836919</v>
      </c>
      <c r="G3">
        <v>156.33610065852449</v>
      </c>
      <c r="H3" s="1">
        <v>141345.53857594199</v>
      </c>
      <c r="I3" s="2">
        <v>2645.997210469372</v>
      </c>
      <c r="J3">
        <v>139.0482905558537</v>
      </c>
      <c r="K3">
        <v>186.74264854169331</v>
      </c>
      <c r="L3" s="1">
        <v>146906.1189739627</v>
      </c>
      <c r="M3" s="2">
        <v>2688.4121686326862</v>
      </c>
      <c r="N3">
        <v>36</v>
      </c>
      <c r="O3" t="s">
        <v>58</v>
      </c>
      <c r="P3" t="s">
        <v>57</v>
      </c>
      <c r="Q3">
        <v>20</v>
      </c>
      <c r="R3">
        <v>6.453389830508474</v>
      </c>
      <c r="S3">
        <v>120.3504951836789</v>
      </c>
      <c r="T3">
        <v>141.1623448385017</v>
      </c>
      <c r="U3" s="1">
        <v>145860.65805886389</v>
      </c>
      <c r="V3" s="2">
        <v>2576.1948178043258</v>
      </c>
      <c r="W3">
        <v>119.5285793762481</v>
      </c>
      <c r="X3">
        <v>179.96050594710599</v>
      </c>
      <c r="Y3" s="1">
        <v>141128.71220196551</v>
      </c>
      <c r="Z3" s="2">
        <v>2676.1358703353699</v>
      </c>
      <c r="AA3">
        <f t="shared" ref="AA3:AA35" si="0">(U3-Y3)/(U3+Y3)</f>
        <v>1.6488226907490574E-2</v>
      </c>
      <c r="AB3">
        <f t="shared" ref="AB3:AB35" si="1">SQRT( 4* (  (U3^2)*(Z3^2) + (Y3^2)*(V3^2))/( U3 + Y3)^4  )</f>
        <v>1.2953318682852349E-2</v>
      </c>
      <c r="AC3">
        <f t="shared" ref="AC3:AC35" si="2">(H3-L3)/(H3+L3)</f>
        <v>-1.9290714389241688E-2</v>
      </c>
      <c r="AD3">
        <f t="shared" ref="AD3:AD35" si="3">SQRT( 4* (  (H3^2)*(M3^2) + (L3^2)*(I3^2))/( H3 + L3)^4  )</f>
        <v>1.3084611731666067E-2</v>
      </c>
    </row>
    <row r="4" spans="1:34" x14ac:dyDescent="0.25">
      <c r="A4">
        <v>2</v>
      </c>
      <c r="B4" t="s">
        <v>24</v>
      </c>
      <c r="C4" t="s">
        <v>22</v>
      </c>
      <c r="D4">
        <v>20</v>
      </c>
      <c r="E4">
        <v>6.3940677966101704</v>
      </c>
      <c r="F4">
        <v>113.29045377446251</v>
      </c>
      <c r="G4">
        <v>157.242756100099</v>
      </c>
      <c r="H4" s="1">
        <v>139724.06128222271</v>
      </c>
      <c r="I4" s="2">
        <v>2772.6425697823738</v>
      </c>
      <c r="J4">
        <v>138.09746427605791</v>
      </c>
      <c r="K4">
        <v>187.5692649631705</v>
      </c>
      <c r="L4" s="1">
        <v>145387.35514397419</v>
      </c>
      <c r="M4" s="2">
        <v>2830.8617982136138</v>
      </c>
      <c r="N4">
        <v>37</v>
      </c>
      <c r="O4" t="s">
        <v>59</v>
      </c>
      <c r="P4" t="s">
        <v>57</v>
      </c>
      <c r="Q4">
        <v>20</v>
      </c>
      <c r="R4">
        <v>6.453389830508474</v>
      </c>
      <c r="S4">
        <v>120</v>
      </c>
      <c r="T4">
        <v>141</v>
      </c>
      <c r="U4" s="1">
        <v>146741.2170599305</v>
      </c>
      <c r="V4" s="2">
        <v>2659.249286880779</v>
      </c>
      <c r="W4">
        <v>119</v>
      </c>
      <c r="X4">
        <v>179</v>
      </c>
      <c r="Y4" s="1">
        <v>142125.47623997359</v>
      </c>
      <c r="Z4" s="2">
        <v>2791.1989315747692</v>
      </c>
      <c r="AA4">
        <f t="shared" si="0"/>
        <v>1.5978792041506835E-2</v>
      </c>
      <c r="AB4">
        <f t="shared" si="1"/>
        <v>1.335789012346548E-2</v>
      </c>
      <c r="AC4">
        <f t="shared" si="2"/>
        <v>-1.986344122146879E-2</v>
      </c>
      <c r="AD4">
        <f t="shared" si="3"/>
        <v>1.3895045327221859E-2</v>
      </c>
    </row>
    <row r="5" spans="1:34" x14ac:dyDescent="0.25">
      <c r="A5">
        <v>3</v>
      </c>
      <c r="B5" t="s">
        <v>25</v>
      </c>
      <c r="C5" t="s">
        <v>22</v>
      </c>
      <c r="D5">
        <v>20</v>
      </c>
      <c r="E5">
        <v>6.4830508474576272</v>
      </c>
      <c r="F5">
        <v>114.1939077616338</v>
      </c>
      <c r="G5">
        <v>156.88900290310849</v>
      </c>
      <c r="H5" s="1">
        <v>142155.06420819319</v>
      </c>
      <c r="I5" s="2">
        <v>2680.9656282582851</v>
      </c>
      <c r="J5">
        <v>139.0439651011057</v>
      </c>
      <c r="K5">
        <v>187.21189600307929</v>
      </c>
      <c r="L5" s="1">
        <v>147746.03192414041</v>
      </c>
      <c r="M5" s="2">
        <v>2801.755099264617</v>
      </c>
      <c r="N5">
        <v>38</v>
      </c>
      <c r="O5" t="s">
        <v>60</v>
      </c>
      <c r="P5" t="s">
        <v>57</v>
      </c>
      <c r="Q5">
        <v>20</v>
      </c>
      <c r="R5">
        <v>6.453389830508474</v>
      </c>
      <c r="S5">
        <v>120.50305868201249</v>
      </c>
      <c r="T5">
        <v>140.83385827166501</v>
      </c>
      <c r="U5" s="1">
        <v>146357.81062979091</v>
      </c>
      <c r="V5" s="2">
        <v>2696.7306312507098</v>
      </c>
      <c r="W5">
        <v>119.5967294184702</v>
      </c>
      <c r="X5">
        <v>179.60871865359309</v>
      </c>
      <c r="Y5" s="1">
        <v>142530.24235503119</v>
      </c>
      <c r="Z5" s="2">
        <v>2841.0916640918649</v>
      </c>
      <c r="AA5">
        <f t="shared" si="0"/>
        <v>1.3249313134319244E-2</v>
      </c>
      <c r="AB5">
        <f t="shared" si="1"/>
        <v>1.3569992229120597E-2</v>
      </c>
      <c r="AC5">
        <f t="shared" si="2"/>
        <v>-1.9285776392494434E-2</v>
      </c>
      <c r="AD5">
        <f t="shared" si="3"/>
        <v>1.336744307983072E-2</v>
      </c>
    </row>
    <row r="6" spans="1:34" x14ac:dyDescent="0.25">
      <c r="A6">
        <v>4</v>
      </c>
      <c r="B6" t="s">
        <v>26</v>
      </c>
      <c r="C6" t="s">
        <v>22</v>
      </c>
      <c r="D6">
        <v>20</v>
      </c>
      <c r="E6">
        <v>6.5127118644067794</v>
      </c>
      <c r="F6">
        <v>114.0500541740669</v>
      </c>
      <c r="G6">
        <v>156.9343204978299</v>
      </c>
      <c r="H6" s="1">
        <v>143966.0872804347</v>
      </c>
      <c r="I6" s="2">
        <v>2948.919777760957</v>
      </c>
      <c r="J6">
        <v>138.93018986088279</v>
      </c>
      <c r="K6">
        <v>187.3581431190251</v>
      </c>
      <c r="L6" s="1">
        <v>149660.04929946139</v>
      </c>
      <c r="M6" s="2">
        <v>3100.0027790957051</v>
      </c>
      <c r="N6">
        <v>39</v>
      </c>
      <c r="O6" t="s">
        <v>61</v>
      </c>
      <c r="P6" t="s">
        <v>57</v>
      </c>
      <c r="Q6">
        <v>20</v>
      </c>
      <c r="R6">
        <v>6.3347457627118651</v>
      </c>
      <c r="S6">
        <v>120.20000108316449</v>
      </c>
      <c r="T6">
        <v>140.53815607118901</v>
      </c>
      <c r="U6" s="1">
        <v>144680.87033388819</v>
      </c>
      <c r="V6" s="2">
        <v>2583.3432670436691</v>
      </c>
      <c r="W6">
        <v>119.37292324660309</v>
      </c>
      <c r="X6">
        <v>179.202183247525</v>
      </c>
      <c r="Y6" s="1">
        <v>140172.5150923632</v>
      </c>
      <c r="Z6" s="2">
        <v>2732.7702665245702</v>
      </c>
      <c r="AA6">
        <f t="shared" si="0"/>
        <v>1.5826932282299314E-2</v>
      </c>
      <c r="AB6">
        <f t="shared" si="1"/>
        <v>1.3215068230642852E-2</v>
      </c>
      <c r="AC6">
        <f t="shared" si="2"/>
        <v>-1.9391877321783824E-2</v>
      </c>
      <c r="AD6">
        <f t="shared" si="3"/>
        <v>1.4560111298111657E-2</v>
      </c>
    </row>
    <row r="7" spans="1:34" x14ac:dyDescent="0.25">
      <c r="A7">
        <v>5</v>
      </c>
      <c r="B7" t="s">
        <v>27</v>
      </c>
      <c r="C7" t="s">
        <v>22</v>
      </c>
      <c r="D7">
        <v>20</v>
      </c>
      <c r="E7">
        <v>6.3940677966101704</v>
      </c>
      <c r="F7">
        <v>113.72328627535791</v>
      </c>
      <c r="G7">
        <v>156.26611593529921</v>
      </c>
      <c r="H7" s="1">
        <v>143493.02938284579</v>
      </c>
      <c r="I7" s="2">
        <v>2682.8732978826079</v>
      </c>
      <c r="J7">
        <v>138.61004849011951</v>
      </c>
      <c r="K7">
        <v>186.75090495137499</v>
      </c>
      <c r="L7" s="1">
        <v>150100.69519224801</v>
      </c>
      <c r="M7" s="2">
        <v>2866.341525185785</v>
      </c>
      <c r="N7">
        <v>40</v>
      </c>
      <c r="O7" t="s">
        <v>62</v>
      </c>
      <c r="P7" t="s">
        <v>57</v>
      </c>
      <c r="Q7">
        <v>20</v>
      </c>
      <c r="R7">
        <v>6.5423728813559334</v>
      </c>
      <c r="S7">
        <v>120</v>
      </c>
      <c r="T7">
        <v>140</v>
      </c>
      <c r="U7" s="1">
        <v>147898.71386828521</v>
      </c>
      <c r="V7" s="2">
        <v>2867.7327830176141</v>
      </c>
      <c r="W7">
        <v>119</v>
      </c>
      <c r="X7">
        <v>179</v>
      </c>
      <c r="Y7" s="1">
        <v>142803.12669905549</v>
      </c>
      <c r="Z7" s="2">
        <v>3008.280024430062</v>
      </c>
      <c r="AA7">
        <f t="shared" si="0"/>
        <v>1.7528568650563243E-2</v>
      </c>
      <c r="AB7">
        <f t="shared" si="1"/>
        <v>1.4311145644805557E-2</v>
      </c>
      <c r="AC7">
        <f t="shared" si="2"/>
        <v>-2.2506154785716954E-2</v>
      </c>
      <c r="AD7">
        <f t="shared" si="3"/>
        <v>1.3355825114626527E-2</v>
      </c>
    </row>
    <row r="8" spans="1:34" x14ac:dyDescent="0.25">
      <c r="A8">
        <v>6</v>
      </c>
      <c r="B8" t="s">
        <v>28</v>
      </c>
      <c r="C8" t="s">
        <v>22</v>
      </c>
      <c r="D8">
        <v>20</v>
      </c>
      <c r="E8">
        <v>6.3644067796610173</v>
      </c>
      <c r="F8">
        <v>113.4971793256943</v>
      </c>
      <c r="G8">
        <v>156.48910446698869</v>
      </c>
      <c r="H8" s="1">
        <v>142884.93050362109</v>
      </c>
      <c r="I8" s="2">
        <v>2834.3683353089209</v>
      </c>
      <c r="J8">
        <v>138.32087973732129</v>
      </c>
      <c r="K8">
        <v>186.9399732201704</v>
      </c>
      <c r="L8" s="1">
        <v>148298.31615469811</v>
      </c>
      <c r="M8" s="2">
        <v>2854.3969450107511</v>
      </c>
      <c r="N8">
        <v>41</v>
      </c>
      <c r="O8" t="s">
        <v>63</v>
      </c>
      <c r="P8" t="s">
        <v>57</v>
      </c>
      <c r="Q8">
        <v>20</v>
      </c>
      <c r="R8">
        <v>6.5127118644067794</v>
      </c>
      <c r="S8">
        <v>120.2382014968528</v>
      </c>
      <c r="T8">
        <v>140.92337738518921</v>
      </c>
      <c r="U8" s="1">
        <v>146146.64259401101</v>
      </c>
      <c r="V8" s="2">
        <v>2657.903344873389</v>
      </c>
      <c r="W8">
        <v>119.3196066335482</v>
      </c>
      <c r="X8">
        <v>179.88654097211699</v>
      </c>
      <c r="Y8" s="1">
        <v>142520.02716860961</v>
      </c>
      <c r="Z8" s="2">
        <v>2890.5809549866149</v>
      </c>
      <c r="AA8">
        <f t="shared" si="0"/>
        <v>1.2563332747710959E-2</v>
      </c>
      <c r="AB8">
        <f t="shared" si="1"/>
        <v>1.3618672805465252E-2</v>
      </c>
      <c r="AC8">
        <f t="shared" si="2"/>
        <v>-1.859099283081081E-2</v>
      </c>
      <c r="AD8">
        <f t="shared" si="3"/>
        <v>1.3815211046432881E-2</v>
      </c>
    </row>
    <row r="9" spans="1:34" x14ac:dyDescent="0.25">
      <c r="A9">
        <v>7</v>
      </c>
      <c r="B9" t="s">
        <v>29</v>
      </c>
      <c r="C9" t="s">
        <v>22</v>
      </c>
      <c r="D9">
        <v>20</v>
      </c>
      <c r="E9">
        <v>6.3940677966101704</v>
      </c>
      <c r="F9">
        <v>113.2679550923198</v>
      </c>
      <c r="G9">
        <v>157.19031676863011</v>
      </c>
      <c r="H9" s="1">
        <v>144681.3041234026</v>
      </c>
      <c r="I9" s="2">
        <v>2810.2816018871981</v>
      </c>
      <c r="J9">
        <v>138.0776469712585</v>
      </c>
      <c r="K9">
        <v>187.53834483811951</v>
      </c>
      <c r="L9" s="1">
        <v>150687.96330798531</v>
      </c>
      <c r="M9" s="2">
        <v>2932.93617855103</v>
      </c>
      <c r="N9">
        <v>42</v>
      </c>
      <c r="O9" t="s">
        <v>64</v>
      </c>
      <c r="P9" t="s">
        <v>57</v>
      </c>
      <c r="Q9">
        <v>20</v>
      </c>
      <c r="R9">
        <v>6.5720338983050848</v>
      </c>
      <c r="S9">
        <v>120</v>
      </c>
      <c r="T9">
        <v>141</v>
      </c>
      <c r="U9" s="1">
        <v>147178.49934721639</v>
      </c>
      <c r="V9" s="2">
        <v>2786.091299501164</v>
      </c>
      <c r="W9">
        <v>120</v>
      </c>
      <c r="X9">
        <v>180</v>
      </c>
      <c r="Y9" s="1">
        <v>143267.5881900716</v>
      </c>
      <c r="Z9" s="2">
        <v>2959.0204139895959</v>
      </c>
      <c r="AA9">
        <f t="shared" si="0"/>
        <v>1.3465187946946254E-2</v>
      </c>
      <c r="AB9">
        <f t="shared" si="1"/>
        <v>1.400571694804963E-2</v>
      </c>
      <c r="AC9">
        <f t="shared" si="2"/>
        <v>-2.033610076233814E-2</v>
      </c>
      <c r="AD9">
        <f t="shared" si="3"/>
        <v>1.3743158321291492E-2</v>
      </c>
    </row>
    <row r="10" spans="1:34" x14ac:dyDescent="0.25">
      <c r="A10">
        <v>8</v>
      </c>
      <c r="B10" t="s">
        <v>30</v>
      </c>
      <c r="C10" t="s">
        <v>22</v>
      </c>
      <c r="D10">
        <v>20</v>
      </c>
      <c r="E10">
        <v>6.3050847457627119</v>
      </c>
      <c r="F10">
        <v>113.2434696456109</v>
      </c>
      <c r="G10">
        <v>156.82908336897219</v>
      </c>
      <c r="H10" s="1">
        <v>144896.29103102849</v>
      </c>
      <c r="I10" s="2">
        <v>2993.2319557634341</v>
      </c>
      <c r="J10">
        <v>138.12634494878179</v>
      </c>
      <c r="K10">
        <v>187.15793225671089</v>
      </c>
      <c r="L10" s="1">
        <v>151070.08306016549</v>
      </c>
      <c r="M10" s="2">
        <v>3256.5649693101941</v>
      </c>
      <c r="N10">
        <v>43</v>
      </c>
      <c r="O10" t="s">
        <v>65</v>
      </c>
      <c r="P10" t="s">
        <v>57</v>
      </c>
      <c r="Q10">
        <v>20</v>
      </c>
      <c r="R10">
        <v>6.453389830508474</v>
      </c>
      <c r="S10">
        <v>120</v>
      </c>
      <c r="T10">
        <v>140</v>
      </c>
      <c r="U10" s="1">
        <v>148628.33782858349</v>
      </c>
      <c r="V10" s="2">
        <v>2932.8965479103481</v>
      </c>
      <c r="W10">
        <v>119</v>
      </c>
      <c r="X10">
        <v>179</v>
      </c>
      <c r="Y10" s="1">
        <v>144447.9945836495</v>
      </c>
      <c r="Z10" s="2">
        <v>3047.5579672907311</v>
      </c>
      <c r="AA10">
        <f t="shared" si="0"/>
        <v>1.4263667115412222E-2</v>
      </c>
      <c r="AB10">
        <f t="shared" si="1"/>
        <v>1.4441080788329881E-2</v>
      </c>
      <c r="AC10">
        <f t="shared" si="2"/>
        <v>-2.0859775196065716E-2</v>
      </c>
      <c r="AD10">
        <f t="shared" si="3"/>
        <v>1.49219333042468E-2</v>
      </c>
    </row>
    <row r="11" spans="1:34" x14ac:dyDescent="0.25">
      <c r="A11">
        <v>9</v>
      </c>
      <c r="B11" t="s">
        <v>31</v>
      </c>
      <c r="C11" t="s">
        <v>22</v>
      </c>
      <c r="D11">
        <v>20</v>
      </c>
      <c r="E11">
        <v>6.3644067796610173</v>
      </c>
      <c r="F11">
        <v>113.6316952449432</v>
      </c>
      <c r="G11">
        <v>157.00813477305121</v>
      </c>
      <c r="H11" s="1">
        <v>142554.48531598359</v>
      </c>
      <c r="I11" s="2">
        <v>2894.7623075717538</v>
      </c>
      <c r="J11">
        <v>138.44836417316199</v>
      </c>
      <c r="K11">
        <v>187.14950813150591</v>
      </c>
      <c r="L11" s="1">
        <v>148208.83921296621</v>
      </c>
      <c r="M11" s="2">
        <v>2882.3860164548628</v>
      </c>
      <c r="N11">
        <v>44</v>
      </c>
      <c r="O11" t="s">
        <v>66</v>
      </c>
      <c r="P11" t="s">
        <v>57</v>
      </c>
      <c r="Q11">
        <v>20</v>
      </c>
      <c r="R11">
        <v>6.3347457627118651</v>
      </c>
      <c r="S11">
        <v>120.32368238113401</v>
      </c>
      <c r="T11">
        <v>140.66694668048061</v>
      </c>
      <c r="U11" s="1">
        <v>146963.95296246011</v>
      </c>
      <c r="V11" s="2">
        <v>2761.9156047730612</v>
      </c>
      <c r="W11">
        <v>119.4845328614669</v>
      </c>
      <c r="X11">
        <v>179.19825023858499</v>
      </c>
      <c r="Y11" s="1">
        <v>142003.8066617139</v>
      </c>
      <c r="Z11" s="2">
        <v>2902.5889031890729</v>
      </c>
      <c r="AA11">
        <f t="shared" si="0"/>
        <v>1.7165050894249547E-2</v>
      </c>
      <c r="AB11">
        <f t="shared" si="1"/>
        <v>1.3879218088935897E-2</v>
      </c>
      <c r="AC11">
        <f t="shared" si="2"/>
        <v>-1.9446585659119619E-2</v>
      </c>
      <c r="AD11">
        <f t="shared" si="3"/>
        <v>1.4053294985092057E-2</v>
      </c>
    </row>
    <row r="12" spans="1:34" x14ac:dyDescent="0.25">
      <c r="A12">
        <v>10</v>
      </c>
      <c r="B12" t="s">
        <v>32</v>
      </c>
      <c r="C12" t="s">
        <v>22</v>
      </c>
      <c r="D12">
        <v>20</v>
      </c>
      <c r="E12">
        <v>6.2754237288135588</v>
      </c>
      <c r="F12">
        <v>113.9331885822765</v>
      </c>
      <c r="G12">
        <v>156.96264126923711</v>
      </c>
      <c r="H12" s="1">
        <v>142136.8073523285</v>
      </c>
      <c r="I12" s="2">
        <v>2836.2134202288539</v>
      </c>
      <c r="J12">
        <v>138.78334692016799</v>
      </c>
      <c r="K12">
        <v>187.4138332762511</v>
      </c>
      <c r="L12" s="1">
        <v>148706.38364126949</v>
      </c>
      <c r="M12" s="2">
        <v>2970.192704679318</v>
      </c>
      <c r="N12">
        <v>45</v>
      </c>
      <c r="O12" t="s">
        <v>67</v>
      </c>
      <c r="P12" t="s">
        <v>57</v>
      </c>
      <c r="Q12">
        <v>20</v>
      </c>
      <c r="R12">
        <v>6.5720338983050848</v>
      </c>
      <c r="S12">
        <v>119.76362821369619</v>
      </c>
      <c r="T12">
        <v>140.78849373882659</v>
      </c>
      <c r="U12" s="1">
        <v>147517.10693935971</v>
      </c>
      <c r="V12" s="2">
        <v>2717.711586032342</v>
      </c>
      <c r="W12">
        <v>119.03591488914741</v>
      </c>
      <c r="X12">
        <v>179.46280614717679</v>
      </c>
      <c r="Y12" s="1">
        <v>143445.44821216119</v>
      </c>
      <c r="Z12" s="2">
        <v>2874.5035802080361</v>
      </c>
      <c r="AA12">
        <f t="shared" si="0"/>
        <v>1.3993755055794629E-2</v>
      </c>
      <c r="AB12">
        <f t="shared" si="1"/>
        <v>1.3607712204928535E-2</v>
      </c>
      <c r="AC12">
        <f t="shared" si="2"/>
        <v>-2.2588035382563265E-2</v>
      </c>
      <c r="AD12">
        <f t="shared" si="3"/>
        <v>1.4109354526888178E-2</v>
      </c>
    </row>
    <row r="13" spans="1:34" x14ac:dyDescent="0.25">
      <c r="A13">
        <v>11</v>
      </c>
      <c r="B13" t="s">
        <v>33</v>
      </c>
      <c r="C13" t="s">
        <v>22</v>
      </c>
      <c r="D13">
        <v>20</v>
      </c>
      <c r="E13">
        <v>6.3644067796610173</v>
      </c>
      <c r="F13">
        <v>113.2952361696177</v>
      </c>
      <c r="G13">
        <v>156.55031935747519</v>
      </c>
      <c r="H13" s="1">
        <v>142682.9008484454</v>
      </c>
      <c r="I13" s="2">
        <v>2870.058044415438</v>
      </c>
      <c r="J13">
        <v>138.11375356839471</v>
      </c>
      <c r="K13">
        <v>186.98306137489371</v>
      </c>
      <c r="L13" s="1">
        <v>147776.34923433961</v>
      </c>
      <c r="M13" s="2">
        <v>2868.813570157999</v>
      </c>
      <c r="N13">
        <v>46</v>
      </c>
      <c r="O13" t="s">
        <v>68</v>
      </c>
      <c r="P13" t="s">
        <v>57</v>
      </c>
      <c r="Q13">
        <v>20</v>
      </c>
      <c r="R13">
        <v>6.5127118644067794</v>
      </c>
      <c r="S13">
        <v>119.83720957573151</v>
      </c>
      <c r="T13">
        <v>140.5782091614723</v>
      </c>
      <c r="U13" s="1">
        <v>147669.02859647319</v>
      </c>
      <c r="V13" s="2">
        <v>2850.804498807267</v>
      </c>
      <c r="W13">
        <v>118.92803661350661</v>
      </c>
      <c r="X13">
        <v>179.4214415505609</v>
      </c>
      <c r="Y13" s="1">
        <v>143118.7351325519</v>
      </c>
      <c r="Z13" s="2">
        <v>3081.0044360081688</v>
      </c>
      <c r="AA13">
        <f t="shared" si="0"/>
        <v>1.5648160037990973E-2</v>
      </c>
      <c r="AB13">
        <f t="shared" si="1"/>
        <v>1.4454460534680901E-2</v>
      </c>
      <c r="AC13">
        <f t="shared" si="2"/>
        <v>-1.7535844991827618E-2</v>
      </c>
      <c r="AD13">
        <f t="shared" si="3"/>
        <v>1.397321609606419E-2</v>
      </c>
    </row>
    <row r="14" spans="1:34" x14ac:dyDescent="0.25">
      <c r="A14">
        <v>12</v>
      </c>
      <c r="B14" t="s">
        <v>34</v>
      </c>
      <c r="C14" t="s">
        <v>22</v>
      </c>
      <c r="D14">
        <v>20</v>
      </c>
      <c r="E14">
        <v>6.2457627118644066</v>
      </c>
      <c r="F14">
        <v>113.6854392458751</v>
      </c>
      <c r="G14">
        <v>156.63697200930699</v>
      </c>
      <c r="H14" s="1">
        <v>143483.20566934341</v>
      </c>
      <c r="I14" s="2">
        <v>2900.3027448445218</v>
      </c>
      <c r="J14">
        <v>138.43915251530939</v>
      </c>
      <c r="K14">
        <v>187.06655311444669</v>
      </c>
      <c r="L14" s="1">
        <v>148961.126505383</v>
      </c>
      <c r="M14" s="2">
        <v>3070.4889441515129</v>
      </c>
      <c r="N14">
        <v>47</v>
      </c>
      <c r="O14" t="s">
        <v>69</v>
      </c>
      <c r="P14" t="s">
        <v>57</v>
      </c>
      <c r="Q14">
        <v>20</v>
      </c>
      <c r="R14">
        <v>6.601694915254237</v>
      </c>
      <c r="S14">
        <v>120.1651022843741</v>
      </c>
      <c r="T14">
        <v>140.30122146741471</v>
      </c>
      <c r="U14" s="1">
        <v>148159.71656515601</v>
      </c>
      <c r="V14" s="2">
        <v>2814.015280079891</v>
      </c>
      <c r="W14">
        <v>119.2086390199407</v>
      </c>
      <c r="X14">
        <v>178.94543309422039</v>
      </c>
      <c r="Y14" s="1">
        <v>142695.6682426653</v>
      </c>
      <c r="Z14" s="2">
        <v>2990.7157613288359</v>
      </c>
      <c r="AA14">
        <f t="shared" si="0"/>
        <v>1.8786134305545012E-2</v>
      </c>
      <c r="AB14">
        <f t="shared" si="1"/>
        <v>1.413719523965999E-2</v>
      </c>
      <c r="AC14">
        <f t="shared" si="2"/>
        <v>-1.8731499411541674E-2</v>
      </c>
      <c r="AD14">
        <f t="shared" si="3"/>
        <v>1.4429873836160666E-2</v>
      </c>
    </row>
    <row r="15" spans="1:34" x14ac:dyDescent="0.25">
      <c r="A15">
        <v>13</v>
      </c>
      <c r="B15" t="s">
        <v>35</v>
      </c>
      <c r="C15" t="s">
        <v>22</v>
      </c>
      <c r="D15">
        <v>20</v>
      </c>
      <c r="E15">
        <v>6.4237288135593218</v>
      </c>
      <c r="F15">
        <v>113.12896949721571</v>
      </c>
      <c r="G15">
        <v>156.9200752819404</v>
      </c>
      <c r="H15" s="1">
        <v>142196.30249755821</v>
      </c>
      <c r="I15" s="2">
        <v>2962.6769154496969</v>
      </c>
      <c r="J15">
        <v>137.94163603199809</v>
      </c>
      <c r="K15">
        <v>187.3051756160371</v>
      </c>
      <c r="L15" s="1">
        <v>148338.37850048009</v>
      </c>
      <c r="M15" s="2">
        <v>3122.261300587139</v>
      </c>
      <c r="N15">
        <v>48</v>
      </c>
      <c r="O15" t="s">
        <v>70</v>
      </c>
      <c r="P15" t="s">
        <v>57</v>
      </c>
      <c r="Q15">
        <v>20</v>
      </c>
      <c r="R15">
        <v>6.5423728813559334</v>
      </c>
      <c r="S15">
        <v>119.684818919178</v>
      </c>
      <c r="T15">
        <v>140.7118838085685</v>
      </c>
      <c r="U15" s="1">
        <v>146999.848393636</v>
      </c>
      <c r="V15" s="2">
        <v>2754.5257665125969</v>
      </c>
      <c r="W15">
        <v>118.7795540164783</v>
      </c>
      <c r="X15">
        <v>179.34605208340909</v>
      </c>
      <c r="Y15" s="1">
        <v>142510.63298897559</v>
      </c>
      <c r="Z15" s="2">
        <v>2918.8360319996182</v>
      </c>
      <c r="AA15">
        <f t="shared" si="0"/>
        <v>1.5506227557708179E-2</v>
      </c>
      <c r="AB15">
        <f t="shared" si="1"/>
        <v>1.3876654031390745E-2</v>
      </c>
      <c r="AC15">
        <f t="shared" si="2"/>
        <v>-2.1140594925957747E-2</v>
      </c>
      <c r="AD15">
        <f t="shared" si="3"/>
        <v>1.480157604135858E-2</v>
      </c>
    </row>
    <row r="16" spans="1:34" x14ac:dyDescent="0.25">
      <c r="A16">
        <v>14</v>
      </c>
      <c r="B16" t="s">
        <v>36</v>
      </c>
      <c r="C16" t="s">
        <v>22</v>
      </c>
      <c r="D16">
        <v>20</v>
      </c>
      <c r="E16">
        <v>6.4830508474576272</v>
      </c>
      <c r="F16">
        <v>112.9366503462506</v>
      </c>
      <c r="G16">
        <v>156.407039671609</v>
      </c>
      <c r="H16" s="1">
        <v>142393.0895974763</v>
      </c>
      <c r="I16" s="2">
        <v>2712.128957602401</v>
      </c>
      <c r="J16">
        <v>137.92058197474401</v>
      </c>
      <c r="K16">
        <v>186.68192190593851</v>
      </c>
      <c r="L16" s="1">
        <v>147025.6380126052</v>
      </c>
      <c r="M16" s="2">
        <v>2740.2368489237042</v>
      </c>
      <c r="N16">
        <v>49</v>
      </c>
      <c r="O16" t="s">
        <v>71</v>
      </c>
      <c r="P16" t="s">
        <v>57</v>
      </c>
      <c r="Q16">
        <v>20</v>
      </c>
      <c r="R16">
        <v>6.4830508474576272</v>
      </c>
      <c r="S16">
        <v>120</v>
      </c>
      <c r="T16">
        <v>140</v>
      </c>
      <c r="U16" s="1">
        <v>146578.01411259299</v>
      </c>
      <c r="V16" s="2">
        <v>2852.8238304082952</v>
      </c>
      <c r="W16">
        <v>119</v>
      </c>
      <c r="X16">
        <v>179</v>
      </c>
      <c r="Y16" s="1">
        <v>141948.09523931969</v>
      </c>
      <c r="Z16" s="2">
        <v>2917.4247807637198</v>
      </c>
      <c r="AA16">
        <f t="shared" si="0"/>
        <v>1.6046793420786163E-2</v>
      </c>
      <c r="AB16">
        <f t="shared" si="1"/>
        <v>1.4149251287321009E-2</v>
      </c>
      <c r="AC16">
        <f t="shared" si="2"/>
        <v>-1.6006387884373832E-2</v>
      </c>
      <c r="AD16">
        <f t="shared" si="3"/>
        <v>1.3320885391527018E-2</v>
      </c>
    </row>
    <row r="17" spans="1:30" x14ac:dyDescent="0.25">
      <c r="A17">
        <v>15</v>
      </c>
      <c r="B17" t="s">
        <v>37</v>
      </c>
      <c r="C17" t="s">
        <v>22</v>
      </c>
      <c r="D17">
        <v>20</v>
      </c>
      <c r="E17">
        <v>6.3347457627118642</v>
      </c>
      <c r="F17">
        <v>113.27543784237579</v>
      </c>
      <c r="G17">
        <v>156.59555092114789</v>
      </c>
      <c r="H17" s="1">
        <v>143522.77564813281</v>
      </c>
      <c r="I17" s="2">
        <v>3039.652623238143</v>
      </c>
      <c r="J17">
        <v>138.0683019177431</v>
      </c>
      <c r="K17">
        <v>187.11942747303959</v>
      </c>
      <c r="L17" s="1">
        <v>148684.22017449589</v>
      </c>
      <c r="M17" s="2">
        <v>3232.0954059047722</v>
      </c>
      <c r="N17">
        <v>50</v>
      </c>
      <c r="O17" t="s">
        <v>72</v>
      </c>
      <c r="P17" t="s">
        <v>57</v>
      </c>
      <c r="Q17">
        <v>20</v>
      </c>
      <c r="R17">
        <v>6.3940677966101704</v>
      </c>
      <c r="S17">
        <v>120.17486111599619</v>
      </c>
      <c r="T17">
        <v>140.9329807987948</v>
      </c>
      <c r="U17" s="1">
        <v>144790.51841144561</v>
      </c>
      <c r="V17" s="2">
        <v>2738.0559619042169</v>
      </c>
      <c r="W17">
        <v>119.3399567763315</v>
      </c>
      <c r="X17">
        <v>179.71466467341679</v>
      </c>
      <c r="Y17" s="1">
        <v>140799.35739375031</v>
      </c>
      <c r="Z17" s="2">
        <v>2947.752101309522</v>
      </c>
      <c r="AA17">
        <f t="shared" si="0"/>
        <v>1.3975148826416076E-2</v>
      </c>
      <c r="AB17">
        <f t="shared" si="1"/>
        <v>1.4103226493948271E-2</v>
      </c>
      <c r="AC17">
        <f t="shared" si="2"/>
        <v>-1.7663658297545012E-2</v>
      </c>
      <c r="AD17">
        <f t="shared" si="3"/>
        <v>1.5169958634056341E-2</v>
      </c>
    </row>
    <row r="18" spans="1:30" x14ac:dyDescent="0.25">
      <c r="A18">
        <v>16</v>
      </c>
      <c r="B18" t="s">
        <v>38</v>
      </c>
      <c r="C18" t="s">
        <v>22</v>
      </c>
      <c r="D18">
        <v>20</v>
      </c>
      <c r="E18">
        <v>6.2161016949152543</v>
      </c>
      <c r="F18">
        <v>113.3809258880207</v>
      </c>
      <c r="G18">
        <v>157.1141294147871</v>
      </c>
      <c r="H18" s="1">
        <v>142134.1956747717</v>
      </c>
      <c r="I18" s="2">
        <v>2835.5033994863729</v>
      </c>
      <c r="J18">
        <v>138.22247190637361</v>
      </c>
      <c r="K18">
        <v>187.5103926851597</v>
      </c>
      <c r="L18" s="1">
        <v>148176.89633893559</v>
      </c>
      <c r="M18" s="2">
        <v>3039.5807633189338</v>
      </c>
      <c r="N18">
        <v>51</v>
      </c>
      <c r="O18" t="s">
        <v>73</v>
      </c>
      <c r="P18" t="s">
        <v>57</v>
      </c>
      <c r="Q18">
        <v>20</v>
      </c>
      <c r="R18">
        <v>6.4533898305084749</v>
      </c>
      <c r="S18">
        <v>119.9748141524184</v>
      </c>
      <c r="T18">
        <v>140.51529399900761</v>
      </c>
      <c r="U18" s="1">
        <v>146049.08070088649</v>
      </c>
      <c r="V18" s="2">
        <v>2787.1537407837109</v>
      </c>
      <c r="W18">
        <v>119.10328451967131</v>
      </c>
      <c r="X18">
        <v>179.277230091663</v>
      </c>
      <c r="Y18" s="1">
        <v>141752.37627976199</v>
      </c>
      <c r="Z18" s="2">
        <v>2941.0390516873008</v>
      </c>
      <c r="AA18">
        <f t="shared" si="0"/>
        <v>1.4929404688223713E-2</v>
      </c>
      <c r="AB18">
        <f t="shared" si="1"/>
        <v>1.4091669631629089E-2</v>
      </c>
      <c r="AC18">
        <f t="shared" si="2"/>
        <v>-2.0814570405317399E-2</v>
      </c>
      <c r="AD18">
        <f t="shared" si="3"/>
        <v>1.4300904001312845E-2</v>
      </c>
    </row>
    <row r="19" spans="1:30" x14ac:dyDescent="0.25">
      <c r="A19">
        <v>17</v>
      </c>
      <c r="B19" t="s">
        <v>39</v>
      </c>
      <c r="C19" t="s">
        <v>22</v>
      </c>
      <c r="D19">
        <v>20</v>
      </c>
      <c r="E19">
        <v>6.3050847457627119</v>
      </c>
      <c r="F19">
        <v>113.73324408497309</v>
      </c>
      <c r="G19">
        <v>156.98998552659569</v>
      </c>
      <c r="H19" s="1">
        <v>141979.8223198975</v>
      </c>
      <c r="I19" s="2">
        <v>2906.6999742171138</v>
      </c>
      <c r="J19">
        <v>138.53002523246451</v>
      </c>
      <c r="K19">
        <v>187.41901379769499</v>
      </c>
      <c r="L19" s="1">
        <v>147416.79125066241</v>
      </c>
      <c r="M19" s="2">
        <v>3165.3181880691309</v>
      </c>
      <c r="N19">
        <v>52</v>
      </c>
      <c r="O19" t="s">
        <v>74</v>
      </c>
      <c r="P19" t="s">
        <v>57</v>
      </c>
      <c r="Q19">
        <v>20</v>
      </c>
      <c r="R19">
        <v>6.3940677966101704</v>
      </c>
      <c r="S19">
        <v>119.63829301595089</v>
      </c>
      <c r="T19">
        <v>139.9840351439158</v>
      </c>
      <c r="U19" s="1">
        <v>146193.8055663195</v>
      </c>
      <c r="V19" s="2">
        <v>2760.101877332791</v>
      </c>
      <c r="W19">
        <v>118.750170573112</v>
      </c>
      <c r="X19">
        <v>178.82281477593571</v>
      </c>
      <c r="Y19" s="1">
        <v>141611.78043058529</v>
      </c>
      <c r="Z19" s="2">
        <v>2994.5565959550722</v>
      </c>
      <c r="AA19">
        <f t="shared" si="0"/>
        <v>1.5920556648902164E-2</v>
      </c>
      <c r="AB19">
        <f t="shared" si="1"/>
        <v>1.4170399741180952E-2</v>
      </c>
      <c r="AC19">
        <f t="shared" si="2"/>
        <v>-1.8787258301622395E-2</v>
      </c>
      <c r="AD19">
        <f t="shared" si="3"/>
        <v>1.4828600845919387E-2</v>
      </c>
    </row>
    <row r="20" spans="1:30" x14ac:dyDescent="0.25">
      <c r="A20">
        <v>18</v>
      </c>
      <c r="B20" t="s">
        <v>40</v>
      </c>
      <c r="C20" t="s">
        <v>22</v>
      </c>
      <c r="D20">
        <v>20</v>
      </c>
      <c r="E20">
        <v>6.5423728813559334</v>
      </c>
      <c r="F20">
        <v>113.50884515201329</v>
      </c>
      <c r="G20">
        <v>156.06656920105371</v>
      </c>
      <c r="H20" s="1">
        <v>142693.9054038655</v>
      </c>
      <c r="I20" s="2">
        <v>2798.4872334203169</v>
      </c>
      <c r="J20">
        <v>138.431678361639</v>
      </c>
      <c r="K20">
        <v>186.4923279637926</v>
      </c>
      <c r="L20" s="1">
        <v>148642.88698074699</v>
      </c>
      <c r="M20" s="2">
        <v>2922.4736732368078</v>
      </c>
      <c r="N20">
        <v>53</v>
      </c>
      <c r="O20" t="s">
        <v>75</v>
      </c>
      <c r="P20" t="s">
        <v>57</v>
      </c>
      <c r="Q20">
        <v>20</v>
      </c>
      <c r="R20">
        <v>6.4237288135593218</v>
      </c>
      <c r="S20">
        <v>119.85993496770681</v>
      </c>
      <c r="T20">
        <v>140.04737355964221</v>
      </c>
      <c r="U20" s="1">
        <v>145598.257902646</v>
      </c>
      <c r="V20" s="2">
        <v>2754.0882143630101</v>
      </c>
      <c r="W20">
        <v>118.8914800386554</v>
      </c>
      <c r="X20">
        <v>178.82657042790831</v>
      </c>
      <c r="Y20" s="1">
        <v>140785.6757461298</v>
      </c>
      <c r="Z20" s="2">
        <v>2982.301966196851</v>
      </c>
      <c r="AA20">
        <f t="shared" si="0"/>
        <v>1.6804651347580149E-2</v>
      </c>
      <c r="AB20">
        <f t="shared" si="1"/>
        <v>1.4195758485060092E-2</v>
      </c>
      <c r="AC20">
        <f t="shared" si="2"/>
        <v>-2.0419602784079029E-2</v>
      </c>
      <c r="AD20">
        <f t="shared" si="3"/>
        <v>1.3879274135308754E-2</v>
      </c>
    </row>
    <row r="21" spans="1:30" x14ac:dyDescent="0.25">
      <c r="A21">
        <v>19</v>
      </c>
      <c r="B21" t="s">
        <v>41</v>
      </c>
      <c r="C21" t="s">
        <v>22</v>
      </c>
      <c r="D21">
        <v>20</v>
      </c>
      <c r="E21">
        <v>6.3644067796610173</v>
      </c>
      <c r="F21">
        <v>113.7909317193663</v>
      </c>
      <c r="G21">
        <v>156.5535405410796</v>
      </c>
      <c r="H21" s="1">
        <v>139868.3720926223</v>
      </c>
      <c r="I21" s="2">
        <v>2813.5199095932462</v>
      </c>
      <c r="J21">
        <v>138.60129256654011</v>
      </c>
      <c r="K21">
        <v>187.00280246753229</v>
      </c>
      <c r="L21" s="1">
        <v>145728.94360650831</v>
      </c>
      <c r="M21" s="2">
        <v>2962.5377480085358</v>
      </c>
      <c r="N21">
        <v>54</v>
      </c>
      <c r="O21" t="s">
        <v>76</v>
      </c>
      <c r="P21" t="s">
        <v>57</v>
      </c>
      <c r="Q21">
        <v>20</v>
      </c>
      <c r="R21">
        <v>6.4830508474576272</v>
      </c>
      <c r="S21">
        <v>120.0253914625752</v>
      </c>
      <c r="T21">
        <v>140.2768710358653</v>
      </c>
      <c r="U21" s="1">
        <v>144919.45937865059</v>
      </c>
      <c r="V21" s="2">
        <v>2657.9858183429328</v>
      </c>
      <c r="W21">
        <v>119.1907168435983</v>
      </c>
      <c r="X21">
        <v>179.06481181383739</v>
      </c>
      <c r="Y21" s="1">
        <v>140244.89166134491</v>
      </c>
      <c r="Z21" s="2">
        <v>2855.420351400232</v>
      </c>
      <c r="AA21">
        <f t="shared" si="0"/>
        <v>1.6392538899962457E-2</v>
      </c>
      <c r="AB21">
        <f t="shared" si="1"/>
        <v>1.3697927710921085E-2</v>
      </c>
      <c r="AC21">
        <f t="shared" si="2"/>
        <v>-2.0520401249358975E-2</v>
      </c>
      <c r="AD21">
        <f t="shared" si="3"/>
        <v>1.4293496416382733E-2</v>
      </c>
    </row>
    <row r="22" spans="1:30" x14ac:dyDescent="0.25">
      <c r="A22">
        <v>20</v>
      </c>
      <c r="B22" t="s">
        <v>42</v>
      </c>
      <c r="C22" t="s">
        <v>22</v>
      </c>
      <c r="D22">
        <v>20</v>
      </c>
      <c r="E22">
        <v>6.2754237288135588</v>
      </c>
      <c r="F22">
        <v>113.6016739292825</v>
      </c>
      <c r="G22">
        <v>157.09523707173429</v>
      </c>
      <c r="H22" s="1">
        <v>140233.9730093148</v>
      </c>
      <c r="I22" s="2">
        <v>2858.789812006225</v>
      </c>
      <c r="J22">
        <v>138.39946396619351</v>
      </c>
      <c r="K22">
        <v>187.46819011709599</v>
      </c>
      <c r="L22" s="1">
        <v>146229.96696491691</v>
      </c>
      <c r="M22" s="2">
        <v>2985.770081965672</v>
      </c>
      <c r="N22">
        <v>55</v>
      </c>
      <c r="O22" t="s">
        <v>77</v>
      </c>
      <c r="P22" t="s">
        <v>57</v>
      </c>
      <c r="Q22">
        <v>20</v>
      </c>
      <c r="R22">
        <v>6.4237288135593218</v>
      </c>
      <c r="S22">
        <v>119</v>
      </c>
      <c r="T22">
        <v>141</v>
      </c>
      <c r="U22" s="1">
        <v>145508.2737411737</v>
      </c>
      <c r="V22" s="2">
        <v>2752.5318637725841</v>
      </c>
      <c r="W22">
        <v>119</v>
      </c>
      <c r="X22">
        <v>180</v>
      </c>
      <c r="Y22" s="1">
        <v>140509.92417380109</v>
      </c>
      <c r="Z22" s="2">
        <v>2944.1455117078599</v>
      </c>
      <c r="AA22">
        <f t="shared" si="0"/>
        <v>1.7475634780617994E-2</v>
      </c>
      <c r="AB22">
        <f t="shared" si="1"/>
        <v>1.4110228297147392E-2</v>
      </c>
      <c r="AC22">
        <f t="shared" si="2"/>
        <v>-2.0931060140209866E-2</v>
      </c>
      <c r="AD22">
        <f t="shared" si="3"/>
        <v>1.4420139130987362E-2</v>
      </c>
    </row>
    <row r="23" spans="1:30" x14ac:dyDescent="0.25">
      <c r="A23">
        <v>21</v>
      </c>
      <c r="B23" t="s">
        <v>43</v>
      </c>
      <c r="C23" t="s">
        <v>22</v>
      </c>
      <c r="D23">
        <v>20</v>
      </c>
      <c r="E23">
        <v>6.3644067796610173</v>
      </c>
      <c r="F23">
        <v>113.10677239639131</v>
      </c>
      <c r="G23">
        <v>156.4780150907599</v>
      </c>
      <c r="H23" s="1">
        <v>141091.48942678911</v>
      </c>
      <c r="I23" s="2">
        <v>2864.739073140885</v>
      </c>
      <c r="J23">
        <v>138.08647138390521</v>
      </c>
      <c r="K23">
        <v>186.89381963566271</v>
      </c>
      <c r="L23" s="1">
        <v>146819.5557305059</v>
      </c>
      <c r="M23" s="2">
        <v>2979.7911392433111</v>
      </c>
      <c r="N23">
        <v>56</v>
      </c>
      <c r="O23" t="s">
        <v>78</v>
      </c>
      <c r="P23" t="s">
        <v>57</v>
      </c>
      <c r="Q23">
        <v>20</v>
      </c>
      <c r="R23">
        <v>6.3347457627118651</v>
      </c>
      <c r="S23">
        <v>120.5949614227635</v>
      </c>
      <c r="T23">
        <v>140.35858094166181</v>
      </c>
      <c r="U23" s="1">
        <v>146142.0335663743</v>
      </c>
      <c r="V23" s="2">
        <v>2758.3028029322568</v>
      </c>
      <c r="W23">
        <v>119.5172715736791</v>
      </c>
      <c r="X23">
        <v>179.21454315397639</v>
      </c>
      <c r="Y23" s="1">
        <v>141507.47915364371</v>
      </c>
      <c r="Z23" s="2">
        <v>2941.195996468206</v>
      </c>
      <c r="AA23">
        <f t="shared" si="0"/>
        <v>1.611181040741622E-2</v>
      </c>
      <c r="AB23">
        <f t="shared" si="1"/>
        <v>1.4034143405033516E-2</v>
      </c>
      <c r="AC23">
        <f t="shared" si="2"/>
        <v>-1.9895264179904497E-2</v>
      </c>
      <c r="AD23">
        <f t="shared" si="3"/>
        <v>1.4348489039579991E-2</v>
      </c>
    </row>
    <row r="24" spans="1:30" x14ac:dyDescent="0.25">
      <c r="A24">
        <v>22</v>
      </c>
      <c r="B24" t="s">
        <v>44</v>
      </c>
      <c r="C24" t="s">
        <v>22</v>
      </c>
      <c r="D24">
        <v>20</v>
      </c>
      <c r="E24">
        <v>6.4533898305084749</v>
      </c>
      <c r="F24">
        <v>113.3382995732654</v>
      </c>
      <c r="G24">
        <v>156.319110745073</v>
      </c>
      <c r="H24" s="1">
        <v>139222.8634188002</v>
      </c>
      <c r="I24" s="2">
        <v>2743.8693183341279</v>
      </c>
      <c r="J24">
        <v>138.2438167860962</v>
      </c>
      <c r="K24">
        <v>186.80877051087879</v>
      </c>
      <c r="L24" s="1">
        <v>145125.8382156986</v>
      </c>
      <c r="M24" s="2">
        <v>2843.6138045023158</v>
      </c>
      <c r="N24">
        <v>57</v>
      </c>
      <c r="O24" t="s">
        <v>79</v>
      </c>
      <c r="P24" t="s">
        <v>57</v>
      </c>
      <c r="Q24">
        <v>20</v>
      </c>
      <c r="R24">
        <v>6.453389830508474</v>
      </c>
      <c r="S24">
        <v>120.033450102072</v>
      </c>
      <c r="T24">
        <v>140.4389118803748</v>
      </c>
      <c r="U24" s="1">
        <v>146575.5628241986</v>
      </c>
      <c r="V24" s="2">
        <v>2820.440649706431</v>
      </c>
      <c r="W24">
        <v>118.9112525755681</v>
      </c>
      <c r="X24">
        <v>179.24185102263741</v>
      </c>
      <c r="Y24" s="1">
        <v>141700.87702322411</v>
      </c>
      <c r="Z24" s="2">
        <v>2962.0281120797581</v>
      </c>
      <c r="AA24">
        <f t="shared" si="0"/>
        <v>1.6909761351134128E-2</v>
      </c>
      <c r="AB24">
        <f t="shared" si="1"/>
        <v>1.4201702198683873E-2</v>
      </c>
      <c r="AC24">
        <f t="shared" si="2"/>
        <v>-2.0759633376086495E-2</v>
      </c>
      <c r="AD24">
        <f t="shared" si="3"/>
        <v>1.3889635227458374E-2</v>
      </c>
    </row>
    <row r="25" spans="1:30" x14ac:dyDescent="0.25">
      <c r="A25">
        <v>23</v>
      </c>
      <c r="B25" t="s">
        <v>45</v>
      </c>
      <c r="C25" t="s">
        <v>22</v>
      </c>
      <c r="D25">
        <v>20</v>
      </c>
      <c r="E25">
        <v>6.4237288135593218</v>
      </c>
      <c r="F25">
        <v>113.42029498998539</v>
      </c>
      <c r="G25">
        <v>156.7820886426554</v>
      </c>
      <c r="H25" s="1">
        <v>140956.7029411229</v>
      </c>
      <c r="I25" s="2">
        <v>2833.0560961468409</v>
      </c>
      <c r="J25">
        <v>138.11819547241959</v>
      </c>
      <c r="K25">
        <v>187.27550939567351</v>
      </c>
      <c r="L25" s="1">
        <v>146698.7100986595</v>
      </c>
      <c r="M25" s="2">
        <v>3002.5201321217719</v>
      </c>
      <c r="N25">
        <v>58</v>
      </c>
      <c r="O25" t="s">
        <v>80</v>
      </c>
      <c r="P25" t="s">
        <v>57</v>
      </c>
      <c r="Q25">
        <v>20</v>
      </c>
      <c r="R25">
        <v>6.5423728813559334</v>
      </c>
      <c r="S25">
        <v>120</v>
      </c>
      <c r="T25">
        <v>140</v>
      </c>
      <c r="U25" s="1">
        <v>143931.97845079721</v>
      </c>
      <c r="V25" s="2">
        <v>2763.592328957785</v>
      </c>
      <c r="W25">
        <v>119</v>
      </c>
      <c r="X25">
        <v>179</v>
      </c>
      <c r="Y25" s="1">
        <v>139337.83533625791</v>
      </c>
      <c r="Z25" s="2">
        <v>2882.7658158445779</v>
      </c>
      <c r="AA25">
        <f t="shared" si="0"/>
        <v>1.6218258674017754E-2</v>
      </c>
      <c r="AB25">
        <f t="shared" si="1"/>
        <v>1.4109247705473751E-2</v>
      </c>
      <c r="AC25">
        <f t="shared" si="2"/>
        <v>-1.9961408328312905E-2</v>
      </c>
      <c r="AD25">
        <f t="shared" si="3"/>
        <v>1.4337132259384201E-2</v>
      </c>
    </row>
    <row r="26" spans="1:30" x14ac:dyDescent="0.25">
      <c r="A26">
        <v>24</v>
      </c>
      <c r="B26" t="s">
        <v>46</v>
      </c>
      <c r="C26" t="s">
        <v>22</v>
      </c>
      <c r="D26">
        <v>20</v>
      </c>
      <c r="E26">
        <v>6.2754237288135588</v>
      </c>
      <c r="F26">
        <v>113.3251511236469</v>
      </c>
      <c r="G26">
        <v>156.46181373788241</v>
      </c>
      <c r="H26" s="1">
        <v>139617.6525478735</v>
      </c>
      <c r="I26" s="2">
        <v>2821.7043119443379</v>
      </c>
      <c r="J26">
        <v>138.1293125000085</v>
      </c>
      <c r="K26">
        <v>186.98695199707799</v>
      </c>
      <c r="L26" s="1">
        <v>145350.3687123362</v>
      </c>
      <c r="M26" s="2">
        <v>3047.4261688168021</v>
      </c>
      <c r="N26">
        <v>59</v>
      </c>
      <c r="O26" t="s">
        <v>81</v>
      </c>
      <c r="P26" t="s">
        <v>57</v>
      </c>
      <c r="Q26">
        <v>20</v>
      </c>
      <c r="R26">
        <v>6.4830508474576272</v>
      </c>
      <c r="S26">
        <v>120</v>
      </c>
      <c r="T26">
        <v>140</v>
      </c>
      <c r="U26" s="1">
        <v>144343.34770604159</v>
      </c>
      <c r="V26" s="2">
        <v>2658.8050482066001</v>
      </c>
      <c r="W26">
        <v>119</v>
      </c>
      <c r="X26">
        <v>179</v>
      </c>
      <c r="Y26" s="1">
        <v>140515.21100367891</v>
      </c>
      <c r="Z26" s="2">
        <v>2789.4444945182909</v>
      </c>
      <c r="AA26">
        <f t="shared" si="0"/>
        <v>1.3438728047008299E-2</v>
      </c>
      <c r="AB26">
        <f t="shared" si="1"/>
        <v>1.3538054194956737E-2</v>
      </c>
      <c r="AC26">
        <f t="shared" si="2"/>
        <v>-2.011705081542484E-2</v>
      </c>
      <c r="AD26">
        <f t="shared" si="3"/>
        <v>1.4554579388851617E-2</v>
      </c>
    </row>
    <row r="27" spans="1:30" x14ac:dyDescent="0.25">
      <c r="A27">
        <v>25</v>
      </c>
      <c r="B27" t="s">
        <v>47</v>
      </c>
      <c r="C27" t="s">
        <v>22</v>
      </c>
      <c r="D27">
        <v>20</v>
      </c>
      <c r="E27">
        <v>6.4237288135593218</v>
      </c>
      <c r="F27">
        <v>113.6806100274016</v>
      </c>
      <c r="G27">
        <v>156.66293346512191</v>
      </c>
      <c r="H27" s="1">
        <v>139204.46303398671</v>
      </c>
      <c r="I27" s="2">
        <v>2751.6289781320211</v>
      </c>
      <c r="J27">
        <v>138.6136759227191</v>
      </c>
      <c r="K27">
        <v>187.07216456303911</v>
      </c>
      <c r="L27" s="1">
        <v>145243.8006358034</v>
      </c>
      <c r="M27" s="2">
        <v>2870.476981253893</v>
      </c>
      <c r="N27">
        <v>60</v>
      </c>
      <c r="O27" t="s">
        <v>82</v>
      </c>
      <c r="P27" t="s">
        <v>57</v>
      </c>
      <c r="Q27">
        <v>20</v>
      </c>
      <c r="R27">
        <v>6.3347457627118651</v>
      </c>
      <c r="S27">
        <v>120.5960630372274</v>
      </c>
      <c r="T27">
        <v>140.61387932980071</v>
      </c>
      <c r="U27" s="1">
        <v>141771.22471616251</v>
      </c>
      <c r="V27" s="2">
        <v>2634.1106169748832</v>
      </c>
      <c r="W27">
        <v>119.4998358321195</v>
      </c>
      <c r="X27">
        <v>179.24411104940941</v>
      </c>
      <c r="Y27" s="1">
        <v>137484.29349828191</v>
      </c>
      <c r="Z27" s="2">
        <v>2743.8862616228112</v>
      </c>
      <c r="AA27">
        <f t="shared" si="0"/>
        <v>1.5351285608575162E-2</v>
      </c>
      <c r="AB27">
        <f t="shared" si="1"/>
        <v>1.3630670892466853E-2</v>
      </c>
      <c r="AC27">
        <f t="shared" si="2"/>
        <v>-2.1231761178291553E-2</v>
      </c>
      <c r="AD27">
        <f t="shared" si="3"/>
        <v>1.3969658083051771E-2</v>
      </c>
    </row>
    <row r="28" spans="1:30" x14ac:dyDescent="0.25">
      <c r="A28">
        <v>26</v>
      </c>
      <c r="B28" t="s">
        <v>48</v>
      </c>
      <c r="C28" t="s">
        <v>22</v>
      </c>
      <c r="D28">
        <v>20</v>
      </c>
      <c r="E28">
        <v>6.2457627118644066</v>
      </c>
      <c r="F28">
        <v>113.5417760748623</v>
      </c>
      <c r="G28">
        <v>156.98266198347659</v>
      </c>
      <c r="H28" s="1">
        <v>137009.6821462877</v>
      </c>
      <c r="I28" s="2">
        <v>2552.0837434225191</v>
      </c>
      <c r="J28">
        <v>138.45156179252851</v>
      </c>
      <c r="K28">
        <v>187.18719260400991</v>
      </c>
      <c r="L28" s="1">
        <v>142832.61514853171</v>
      </c>
      <c r="M28" s="2">
        <v>2631.9308188529981</v>
      </c>
      <c r="N28">
        <v>61</v>
      </c>
      <c r="O28" t="s">
        <v>83</v>
      </c>
      <c r="P28" t="s">
        <v>57</v>
      </c>
      <c r="Q28">
        <v>20</v>
      </c>
      <c r="R28">
        <v>6.3940677966101704</v>
      </c>
      <c r="S28">
        <v>120.2023815334056</v>
      </c>
      <c r="T28">
        <v>139.7124564667665</v>
      </c>
      <c r="U28" s="1">
        <v>142966.29596439551</v>
      </c>
      <c r="V28" s="2">
        <v>2456.175874067028</v>
      </c>
      <c r="W28">
        <v>119.2743977061124</v>
      </c>
      <c r="X28">
        <v>178.36579032835209</v>
      </c>
      <c r="Y28" s="1">
        <v>138385.47917353359</v>
      </c>
      <c r="Z28" s="2">
        <v>2587.9262693792271</v>
      </c>
      <c r="AA28">
        <f t="shared" si="0"/>
        <v>1.6281456865222317E-2</v>
      </c>
      <c r="AB28">
        <f t="shared" si="1"/>
        <v>1.2693856509461549E-2</v>
      </c>
      <c r="AC28">
        <f t="shared" si="2"/>
        <v>-2.0807908806256822E-2</v>
      </c>
      <c r="AD28">
        <f t="shared" si="3"/>
        <v>1.3094984679351279E-2</v>
      </c>
    </row>
    <row r="29" spans="1:30" x14ac:dyDescent="0.25">
      <c r="A29">
        <v>27</v>
      </c>
      <c r="B29" t="s">
        <v>49</v>
      </c>
      <c r="C29" t="s">
        <v>22</v>
      </c>
      <c r="D29">
        <v>20</v>
      </c>
      <c r="E29">
        <v>6.3644067796610173</v>
      </c>
      <c r="F29">
        <v>113.64423359960431</v>
      </c>
      <c r="G29">
        <v>156.2630355424667</v>
      </c>
      <c r="H29" s="1">
        <v>136885.80270053621</v>
      </c>
      <c r="I29" s="2">
        <v>2633.0894792107119</v>
      </c>
      <c r="J29">
        <v>138.46852963597041</v>
      </c>
      <c r="K29">
        <v>186.76825424570291</v>
      </c>
      <c r="L29" s="1">
        <v>142563.7523240516</v>
      </c>
      <c r="M29" s="2">
        <v>2773.5291341915172</v>
      </c>
      <c r="N29">
        <v>62</v>
      </c>
      <c r="O29" t="s">
        <v>84</v>
      </c>
      <c r="P29" t="s">
        <v>57</v>
      </c>
      <c r="Q29">
        <v>20</v>
      </c>
      <c r="R29">
        <v>6.4237288135593218</v>
      </c>
      <c r="S29">
        <v>120</v>
      </c>
      <c r="T29">
        <v>141</v>
      </c>
      <c r="U29" s="1">
        <v>140448.2799067873</v>
      </c>
      <c r="V29" s="2">
        <v>2544.107239440496</v>
      </c>
      <c r="W29">
        <v>119</v>
      </c>
      <c r="X29">
        <v>180</v>
      </c>
      <c r="Y29" s="1">
        <v>135285.05532189249</v>
      </c>
      <c r="Z29" s="2">
        <v>2656.7781642511331</v>
      </c>
      <c r="AA29">
        <f t="shared" si="0"/>
        <v>1.872542752443291E-2</v>
      </c>
      <c r="AB29">
        <f t="shared" si="1"/>
        <v>1.3353736712884664E-2</v>
      </c>
      <c r="AC29">
        <f t="shared" si="2"/>
        <v>-2.0318334817229573E-2</v>
      </c>
      <c r="AD29">
        <f t="shared" si="3"/>
        <v>1.3673667016276444E-2</v>
      </c>
    </row>
    <row r="30" spans="1:30" x14ac:dyDescent="0.25">
      <c r="A30">
        <v>28</v>
      </c>
      <c r="B30" t="s">
        <v>50</v>
      </c>
      <c r="C30" t="s">
        <v>22</v>
      </c>
      <c r="D30">
        <v>20</v>
      </c>
      <c r="E30">
        <v>6.4237288135593218</v>
      </c>
      <c r="F30">
        <v>113.7077380562563</v>
      </c>
      <c r="G30">
        <v>157.1176335865907</v>
      </c>
      <c r="H30" s="1">
        <v>137179.25672582749</v>
      </c>
      <c r="I30" s="2">
        <v>2736.5887937968869</v>
      </c>
      <c r="J30">
        <v>138.56395506430391</v>
      </c>
      <c r="K30">
        <v>187.6672117064299</v>
      </c>
      <c r="L30" s="1">
        <v>142582.34875649211</v>
      </c>
      <c r="M30" s="2">
        <v>2917.5780250729831</v>
      </c>
      <c r="N30">
        <v>63</v>
      </c>
      <c r="O30" t="s">
        <v>85</v>
      </c>
      <c r="P30" t="s">
        <v>57</v>
      </c>
      <c r="Q30">
        <v>20</v>
      </c>
      <c r="R30">
        <v>6.453389830508474</v>
      </c>
      <c r="S30">
        <v>121</v>
      </c>
      <c r="T30">
        <v>140</v>
      </c>
      <c r="U30" s="1">
        <v>142214.57291142011</v>
      </c>
      <c r="V30" s="2">
        <v>2686.8233981075982</v>
      </c>
      <c r="W30">
        <v>119</v>
      </c>
      <c r="X30">
        <v>179</v>
      </c>
      <c r="Y30" s="1">
        <v>137881.0619108504</v>
      </c>
      <c r="Z30" s="2">
        <v>2836.178502342585</v>
      </c>
      <c r="AA30">
        <f t="shared" si="0"/>
        <v>1.5471540651890043E-2</v>
      </c>
      <c r="AB30">
        <f t="shared" si="1"/>
        <v>1.3961346854365215E-2</v>
      </c>
      <c r="AC30">
        <f t="shared" si="2"/>
        <v>-1.9313200685095726E-2</v>
      </c>
      <c r="AD30">
        <f t="shared" si="3"/>
        <v>1.4283412689522094E-2</v>
      </c>
    </row>
    <row r="31" spans="1:30" x14ac:dyDescent="0.25">
      <c r="A31">
        <v>29</v>
      </c>
      <c r="B31" t="s">
        <v>51</v>
      </c>
      <c r="C31" t="s">
        <v>22</v>
      </c>
      <c r="D31">
        <v>20</v>
      </c>
      <c r="E31">
        <v>6.4533898305084749</v>
      </c>
      <c r="F31">
        <v>113.3117982767785</v>
      </c>
      <c r="G31">
        <v>156.33064700474421</v>
      </c>
      <c r="H31" s="1">
        <v>134831.15987514239</v>
      </c>
      <c r="I31" s="2">
        <v>2548.7482170853259</v>
      </c>
      <c r="J31">
        <v>138.26526397197361</v>
      </c>
      <c r="K31">
        <v>186.70742970274409</v>
      </c>
      <c r="L31" s="1">
        <v>140439.7546177035</v>
      </c>
      <c r="M31" s="2">
        <v>2711.043659971655</v>
      </c>
      <c r="N31">
        <v>64</v>
      </c>
      <c r="O31" t="s">
        <v>86</v>
      </c>
      <c r="P31" t="s">
        <v>57</v>
      </c>
      <c r="Q31">
        <v>20</v>
      </c>
      <c r="R31">
        <v>6.4237288135593218</v>
      </c>
      <c r="S31">
        <v>119.41690945531499</v>
      </c>
      <c r="T31">
        <v>140.6249425671769</v>
      </c>
      <c r="U31" s="1">
        <v>141972.14846100501</v>
      </c>
      <c r="V31" s="2">
        <v>2677.2074773257659</v>
      </c>
      <c r="W31">
        <v>118.6477058003028</v>
      </c>
      <c r="X31">
        <v>179.3529874039983</v>
      </c>
      <c r="Y31" s="1">
        <v>137073.69844163209</v>
      </c>
      <c r="Z31" s="2">
        <v>2868.891329706124</v>
      </c>
      <c r="AA31">
        <f t="shared" si="0"/>
        <v>1.7554283906192857E-2</v>
      </c>
      <c r="AB31">
        <f t="shared" si="1"/>
        <v>1.4081493958615219E-2</v>
      </c>
      <c r="AC31">
        <f t="shared" si="2"/>
        <v>-2.0374817851331228E-2</v>
      </c>
      <c r="AD31">
        <f t="shared" si="3"/>
        <v>1.3503426973857851E-2</v>
      </c>
    </row>
    <row r="32" spans="1:30" x14ac:dyDescent="0.25">
      <c r="A32">
        <v>30</v>
      </c>
      <c r="B32" t="s">
        <v>52</v>
      </c>
      <c r="C32" t="s">
        <v>22</v>
      </c>
      <c r="D32">
        <v>20</v>
      </c>
      <c r="E32">
        <v>6.3644067796610173</v>
      </c>
      <c r="F32">
        <v>113.5602644499545</v>
      </c>
      <c r="G32">
        <v>156.32494714380769</v>
      </c>
      <c r="H32" s="1">
        <v>136129.43851684939</v>
      </c>
      <c r="I32" s="2">
        <v>2692.6701440915208</v>
      </c>
      <c r="J32">
        <v>138.33684283532889</v>
      </c>
      <c r="K32">
        <v>186.8751939265112</v>
      </c>
      <c r="L32" s="1">
        <v>141350.04794408241</v>
      </c>
      <c r="M32" s="2">
        <v>2837.9166789285232</v>
      </c>
      <c r="N32">
        <v>65</v>
      </c>
      <c r="O32" t="s">
        <v>87</v>
      </c>
      <c r="P32" t="s">
        <v>57</v>
      </c>
      <c r="Q32">
        <v>20</v>
      </c>
      <c r="R32">
        <v>6.5423728813559334</v>
      </c>
      <c r="S32">
        <v>120</v>
      </c>
      <c r="T32">
        <v>141</v>
      </c>
      <c r="U32" s="1">
        <v>139305.22478294789</v>
      </c>
      <c r="V32" s="2">
        <v>2578.880606697589</v>
      </c>
      <c r="W32">
        <v>119</v>
      </c>
      <c r="X32">
        <v>179</v>
      </c>
      <c r="Y32" s="1">
        <v>135335.97890074001</v>
      </c>
      <c r="Z32" s="2">
        <v>2711.8920554855549</v>
      </c>
      <c r="AA32">
        <f t="shared" si="0"/>
        <v>1.4452477738115985E-2</v>
      </c>
      <c r="AB32">
        <f t="shared" si="1"/>
        <v>1.3637540717278334E-2</v>
      </c>
      <c r="AC32">
        <f t="shared" si="2"/>
        <v>-1.8814397755374492E-2</v>
      </c>
      <c r="AD32">
        <f t="shared" si="3"/>
        <v>1.4087137354348991E-2</v>
      </c>
    </row>
    <row r="33" spans="1:30" x14ac:dyDescent="0.25">
      <c r="A33">
        <v>31</v>
      </c>
      <c r="B33" t="s">
        <v>53</v>
      </c>
      <c r="C33" t="s">
        <v>22</v>
      </c>
      <c r="D33">
        <v>20</v>
      </c>
      <c r="E33">
        <v>6.2754237288135588</v>
      </c>
      <c r="F33">
        <v>112.8218395097734</v>
      </c>
      <c r="G33">
        <v>156.21391005034079</v>
      </c>
      <c r="H33" s="1">
        <v>134332.8409441142</v>
      </c>
      <c r="I33" s="2">
        <v>2522.5132215264712</v>
      </c>
      <c r="J33">
        <v>137.61828626904949</v>
      </c>
      <c r="K33">
        <v>186.70664176830559</v>
      </c>
      <c r="L33" s="1">
        <v>139360.5521437127</v>
      </c>
      <c r="M33" s="2">
        <v>2643.415899275436</v>
      </c>
      <c r="N33">
        <v>66</v>
      </c>
      <c r="O33" t="s">
        <v>88</v>
      </c>
      <c r="P33" t="s">
        <v>57</v>
      </c>
      <c r="Q33">
        <v>20</v>
      </c>
      <c r="R33">
        <v>6.4830508474576272</v>
      </c>
      <c r="S33">
        <v>120</v>
      </c>
      <c r="T33">
        <v>140</v>
      </c>
      <c r="U33" s="1">
        <v>137303.94202934791</v>
      </c>
      <c r="V33" s="2">
        <v>2519.103778758114</v>
      </c>
      <c r="W33">
        <v>119</v>
      </c>
      <c r="X33">
        <v>179</v>
      </c>
      <c r="Y33" s="1">
        <v>133813.3248581372</v>
      </c>
      <c r="Z33" s="2">
        <v>2639.4717156966021</v>
      </c>
      <c r="AA33">
        <f t="shared" si="0"/>
        <v>1.2874934936030188E-2</v>
      </c>
      <c r="AB33">
        <f t="shared" si="1"/>
        <v>1.3467047757709877E-2</v>
      </c>
      <c r="AC33">
        <f t="shared" si="2"/>
        <v>-1.8369866889644409E-2</v>
      </c>
      <c r="AD33">
        <f t="shared" si="3"/>
        <v>1.3340984648659782E-2</v>
      </c>
    </row>
    <row r="34" spans="1:30" x14ac:dyDescent="0.25">
      <c r="A34">
        <v>32</v>
      </c>
      <c r="B34" t="s">
        <v>54</v>
      </c>
      <c r="C34" t="s">
        <v>22</v>
      </c>
      <c r="D34">
        <v>20</v>
      </c>
      <c r="E34">
        <v>6.3644067796610173</v>
      </c>
      <c r="F34">
        <v>113.6372807763979</v>
      </c>
      <c r="G34">
        <v>156.11643383851231</v>
      </c>
      <c r="H34" s="1">
        <v>133141.64486095769</v>
      </c>
      <c r="I34" s="2">
        <v>2422.282744386991</v>
      </c>
      <c r="J34">
        <v>138.4994022380981</v>
      </c>
      <c r="K34">
        <v>186.6825558871802</v>
      </c>
      <c r="L34" s="1">
        <v>138615.56728679829</v>
      </c>
      <c r="M34" s="2">
        <v>2546.367141185071</v>
      </c>
      <c r="N34">
        <v>67</v>
      </c>
      <c r="O34" t="s">
        <v>89</v>
      </c>
      <c r="P34" t="s">
        <v>57</v>
      </c>
      <c r="Q34">
        <v>20</v>
      </c>
      <c r="R34">
        <v>6.3347457627118651</v>
      </c>
      <c r="S34">
        <v>119.768717157073</v>
      </c>
      <c r="T34">
        <v>140.29355885339811</v>
      </c>
      <c r="U34" s="1">
        <v>137353.6474022984</v>
      </c>
      <c r="V34" s="2">
        <v>2388.12756568639</v>
      </c>
      <c r="W34">
        <v>118.77281692463831</v>
      </c>
      <c r="X34">
        <v>179.0773784539835</v>
      </c>
      <c r="Y34" s="1">
        <v>133015.91693418141</v>
      </c>
      <c r="Z34" s="2">
        <v>2479.4587770735288</v>
      </c>
      <c r="AA34">
        <f t="shared" si="0"/>
        <v>1.604370846534563E-2</v>
      </c>
      <c r="AB34">
        <f t="shared" si="1"/>
        <v>1.274190436608761E-2</v>
      </c>
      <c r="AC34">
        <f t="shared" si="2"/>
        <v>-2.0142694218044887E-2</v>
      </c>
      <c r="AD34">
        <f t="shared" si="3"/>
        <v>1.2921974272982504E-2</v>
      </c>
    </row>
    <row r="35" spans="1:30" x14ac:dyDescent="0.25">
      <c r="A35">
        <v>33</v>
      </c>
      <c r="B35" t="s">
        <v>55</v>
      </c>
      <c r="C35" t="s">
        <v>22</v>
      </c>
      <c r="D35">
        <v>20</v>
      </c>
      <c r="E35">
        <v>6.3940677966101704</v>
      </c>
      <c r="F35">
        <v>112.2539080680173</v>
      </c>
      <c r="G35">
        <v>156.35835021782691</v>
      </c>
      <c r="H35" s="3">
        <v>133287.60064063439</v>
      </c>
      <c r="I35" s="4">
        <v>2556.082187702068</v>
      </c>
      <c r="J35">
        <v>137.0966213282459</v>
      </c>
      <c r="K35">
        <v>186.78791476920861</v>
      </c>
      <c r="L35" s="3">
        <v>139522.24609153779</v>
      </c>
      <c r="M35" s="4">
        <v>2591.8259801173558</v>
      </c>
      <c r="N35">
        <v>68</v>
      </c>
      <c r="O35" t="s">
        <v>90</v>
      </c>
      <c r="P35" t="s">
        <v>57</v>
      </c>
      <c r="Q35">
        <v>20</v>
      </c>
      <c r="R35">
        <v>6.3347457627118651</v>
      </c>
      <c r="S35">
        <v>120.23846205334149</v>
      </c>
      <c r="T35">
        <v>140.161459018112</v>
      </c>
      <c r="U35" s="3">
        <v>139389.76037201841</v>
      </c>
      <c r="V35" s="4">
        <v>2536.9657563426608</v>
      </c>
      <c r="W35">
        <v>119.3969878373794</v>
      </c>
      <c r="X35">
        <v>179.08265768733</v>
      </c>
      <c r="Y35" s="3">
        <v>134652.6814321024</v>
      </c>
      <c r="Z35" s="4">
        <v>2734.0335968189252</v>
      </c>
      <c r="AA35">
        <f t="shared" si="0"/>
        <v>1.7285931729151528E-2</v>
      </c>
      <c r="AB35">
        <f t="shared" si="1"/>
        <v>1.3629753459575164E-2</v>
      </c>
      <c r="AC35">
        <f t="shared" si="2"/>
        <v>-2.2853447284196391E-2</v>
      </c>
      <c r="AD35">
        <f t="shared" si="3"/>
        <v>1.3342641263730479E-2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2021-10-07T23:25:52Z</dcterms:created>
  <dcterms:modified xsi:type="dcterms:W3CDTF">2021-10-11T15:51:33Z</dcterms:modified>
</cp:coreProperties>
</file>