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5\pol_std\G191B2B\"/>
    </mc:Choice>
  </mc:AlternateContent>
  <xr:revisionPtr revIDLastSave="0" documentId="13_ncr:1_{6BC52911-126F-418E-AB27-842D9D5F6F7C}" xr6:coauthVersionLast="47" xr6:coauthVersionMax="47" xr10:uidLastSave="{00000000-0000-0000-0000-000000000000}"/>
  <bookViews>
    <workbookView xWindow="390" yWindow="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</calcChain>
</file>

<file path=xl/sharedStrings.xml><?xml version="1.0" encoding="utf-8"?>
<sst xmlns="http://schemas.openxmlformats.org/spreadsheetml/2006/main" count="114" uniqueCount="63">
  <si>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</si>
  <si>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</si>
  <si>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</si>
  <si>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</si>
  <si>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</si>
  <si>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</si>
  <si>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</si>
  <si>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</si>
  <si>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</si>
  <si>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</si>
  <si>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</si>
  <si>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</si>
  <si>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</si>
  <si>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</si>
  <si>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</si>
  <si>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</si>
  <si>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</si>
  <si>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</si>
  <si>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</si>
  <si>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</si>
  <si>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</si>
  <si>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18:57:53.41</t>
  </si>
  <si>
    <t>P1-R</t>
  </si>
  <si>
    <t>18:58:45.00</t>
  </si>
  <si>
    <t>18:59:36.52</t>
  </si>
  <si>
    <t>19:00:28.05</t>
  </si>
  <si>
    <t>19:01:19.56</t>
  </si>
  <si>
    <t>19:02:11.14</t>
  </si>
  <si>
    <t>19:03:02.65</t>
  </si>
  <si>
    <t>19:03:54.17</t>
  </si>
  <si>
    <t>19:04:45.69</t>
  </si>
  <si>
    <t>19:05:37.21</t>
  </si>
  <si>
    <t>19:06:28.74</t>
  </si>
  <si>
    <t>19:07:20.26</t>
  </si>
  <si>
    <t>19:08:11.78</t>
  </si>
  <si>
    <t>19:09:03.30</t>
  </si>
  <si>
    <t>19:09:54.81</t>
  </si>
  <si>
    <t>19:10:46.28</t>
  </si>
  <si>
    <t>19:11:37.78</t>
  </si>
  <si>
    <t>19:12:29.30</t>
  </si>
  <si>
    <t>19:13:20.82</t>
  </si>
  <si>
    <t>19:14:12.34</t>
  </si>
  <si>
    <t>18:58:19.26</t>
  </si>
  <si>
    <t>P3-R</t>
  </si>
  <si>
    <t>18:59:10.77</t>
  </si>
  <si>
    <t>19:00:02.30</t>
  </si>
  <si>
    <t>19:00:53.83</t>
  </si>
  <si>
    <t>19:01:45.34</t>
  </si>
  <si>
    <t>19:02:36.91</t>
  </si>
  <si>
    <t>19:03:28.42</t>
  </si>
  <si>
    <t>19:04:19.95</t>
  </si>
  <si>
    <t>19:05:11.47</t>
  </si>
  <si>
    <t>19:06:02.95</t>
  </si>
  <si>
    <t>19:06:54.52</t>
  </si>
  <si>
    <t>19:07:46.03</t>
  </si>
  <si>
    <t>19:08:37.56</t>
  </si>
  <si>
    <t>19:09:29.07</t>
  </si>
  <si>
    <t>19:10:20.56</t>
  </si>
  <si>
    <t>19:11:12.05</t>
  </si>
  <si>
    <t>19:12:03.56</t>
  </si>
  <si>
    <t>19:12:55.10</t>
  </si>
  <si>
    <t>19:13:46.59</t>
  </si>
  <si>
    <t>19:14:38.08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</si>
</sst>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Sheet1!$AA$2:$AA$21</c:f>
              <c:numCache>
                <c:formatCode>General</c:formatCode>
                <c:ptCount val="20"/>
                <c:pt idx="0">
                  <c:v>-1.3073443947193436E-3</c:v>
                </c:pt>
                <c:pt idx="1">
                  <c:v>-5.4988964126761715E-3</c:v>
                </c:pt>
                <c:pt idx="2">
                  <c:v>-1.0165475431784116E-3</c:v>
                </c:pt>
                <c:pt idx="3">
                  <c:v>-1.8433823259711441E-3</c:v>
                </c:pt>
                <c:pt idx="4">
                  <c:v>-3.9464492523396842E-3</c:v>
                </c:pt>
                <c:pt idx="5">
                  <c:v>-2.1874577090596472E-3</c:v>
                </c:pt>
                <c:pt idx="6">
                  <c:v>-1.5489713368745982E-3</c:v>
                </c:pt>
                <c:pt idx="7">
                  <c:v>-3.6348761991882124E-3</c:v>
                </c:pt>
                <c:pt idx="8">
                  <c:v>-3.977424383933113E-3</c:v>
                </c:pt>
                <c:pt idx="9">
                  <c:v>-5.9601713915416535E-3</c:v>
                </c:pt>
                <c:pt idx="10">
                  <c:v>-1.0095116610225037E-3</c:v>
                </c:pt>
                <c:pt idx="11">
                  <c:v>-7.4619635379748785E-3</c:v>
                </c:pt>
                <c:pt idx="12">
                  <c:v>-6.7535441481082689E-3</c:v>
                </c:pt>
                <c:pt idx="13">
                  <c:v>-1.4827795558550326E-3</c:v>
                </c:pt>
                <c:pt idx="14">
                  <c:v>-4.0880242797778814E-3</c:v>
                </c:pt>
                <c:pt idx="15">
                  <c:v>-4.6633935247003483E-3</c:v>
                </c:pt>
                <c:pt idx="16">
                  <c:v>-4.0869146438153123E-3</c:v>
                </c:pt>
                <c:pt idx="17">
                  <c:v>-3.5300102566643756E-3</c:v>
                </c:pt>
                <c:pt idx="18">
                  <c:v>-6.0727075446212536E-3</c:v>
                </c:pt>
                <c:pt idx="19">
                  <c:v>-6.6335779582265995E-3</c:v>
                </c:pt>
              </c:numCache>
            </c:numRef>
          </c:xVal>
          <c:yVal>
            <c:numRef>
              <c:f>Sheet1!$AC$2:$AC$21</c:f>
              <c:numCache>
                <c:formatCode>General</c:formatCode>
                <c:ptCount val="20"/>
                <c:pt idx="0">
                  <c:v>1.0718226765547584E-3</c:v>
                </c:pt>
                <c:pt idx="1">
                  <c:v>-2.2011430128255566E-3</c:v>
                </c:pt>
                <c:pt idx="2">
                  <c:v>7.5793618192611834E-4</c:v>
                </c:pt>
                <c:pt idx="3">
                  <c:v>-2.8856456573387026E-3</c:v>
                </c:pt>
                <c:pt idx="4">
                  <c:v>-1.1198023983258066E-3</c:v>
                </c:pt>
                <c:pt idx="5">
                  <c:v>-3.7164024316833919E-3</c:v>
                </c:pt>
                <c:pt idx="6">
                  <c:v>2.0588356044719904E-3</c:v>
                </c:pt>
                <c:pt idx="7">
                  <c:v>1.1777497884662125E-3</c:v>
                </c:pt>
                <c:pt idx="8">
                  <c:v>2.2843631119473505E-3</c:v>
                </c:pt>
                <c:pt idx="9">
                  <c:v>1.1480290020590327E-3</c:v>
                </c:pt>
                <c:pt idx="10">
                  <c:v>-2.1249022519826692E-3</c:v>
                </c:pt>
                <c:pt idx="11">
                  <c:v>-6.7910543278340198E-3</c:v>
                </c:pt>
                <c:pt idx="12">
                  <c:v>-1.7559180961271193E-3</c:v>
                </c:pt>
                <c:pt idx="13">
                  <c:v>-5.4924185959386886E-4</c:v>
                </c:pt>
                <c:pt idx="14">
                  <c:v>-1.985610140762224E-3</c:v>
                </c:pt>
                <c:pt idx="15">
                  <c:v>1.4505339645654099E-3</c:v>
                </c:pt>
                <c:pt idx="16">
                  <c:v>-8.4503117013260526E-4</c:v>
                </c:pt>
                <c:pt idx="17">
                  <c:v>1.2895762511078478E-3</c:v>
                </c:pt>
                <c:pt idx="18">
                  <c:v>-8.4317231926448713E-4</c:v>
                </c:pt>
                <c:pt idx="19">
                  <c:v>-3.5992819991443425E-3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F-4485-97F7-581242ED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17199"/>
        <c:axId val="767113871"/>
      </c:scatterChart>
      <c:valAx>
        <c:axId val="7671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13871"/>
        <c:crosses val="autoZero"/>
        <c:crossBetween val="midCat"/>
      </c:valAx>
      <c:valAx>
        <c:axId val="7671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21</xdr:row>
      <xdr:rowOff>124385</xdr:rowOff>
    </xdr:from>
    <xdr:to>
      <xdr:col>23</xdr:col>
      <xdr:colOff>313765</xdr:colOff>
      <xdr:row>36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08456-DF0D-4B63-8F57-D2FB1F8A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topLeftCell="I1" zoomScale="85" zoomScaleNormal="85" workbookViewId="0">
      <selection activeCell="AC4" sqref="AC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6.464406779661017</v>
      </c>
      <c r="F2">
        <v>143.68160602050199</v>
      </c>
      <c r="G2">
        <v>98.104885831297494</v>
      </c>
      <c r="H2" s="1">
        <v>80361.049562585424</v>
      </c>
      <c r="I2" s="2">
        <v>1447.461392076744</v>
      </c>
      <c r="J2">
        <v>168.67094970031891</v>
      </c>
      <c r="K2">
        <v>128.53322959338041</v>
      </c>
      <c r="L2" s="1">
        <v>80188.968412598348</v>
      </c>
      <c r="M2" s="2">
        <v>1456.8916802928979</v>
      </c>
      <c r="N2">
        <v>20</v>
      </c>
      <c r="O2" t="s">
        <v>42</v>
      </c>
      <c r="P2" t="s">
        <v>43</v>
      </c>
      <c r="Q2">
        <v>20</v>
      </c>
      <c r="R2">
        <v>6.4949152542372879</v>
      </c>
      <c r="S2">
        <v>150</v>
      </c>
      <c r="T2">
        <v>82</v>
      </c>
      <c r="U2" s="1">
        <v>79660.10385056489</v>
      </c>
      <c r="V2" s="2">
        <v>1467.5073253731121</v>
      </c>
      <c r="W2">
        <v>149</v>
      </c>
      <c r="X2">
        <v>121</v>
      </c>
      <c r="Y2" s="1">
        <v>79452.089416565606</v>
      </c>
      <c r="Z2" s="2">
        <v>1491.5965052122999</v>
      </c>
      <c r="AA2">
        <f>(Y2-U2)/(Y2+U2)</f>
        <v>-1.3073443947193436E-3</v>
      </c>
      <c r="AB2">
        <f>SQRT( 4* (  (U2^2)*(Z2^2) + (Y2^2)*(V2^2))/( U2 + Y2)^4  )</f>
        <v>1.3151211087897081E-2</v>
      </c>
      <c r="AC2">
        <f>(H2-L2)/(H2+L2)</f>
        <v>1.0718226765547584E-3</v>
      </c>
      <c r="AD2">
        <f>SQRT( 4* (  (H2^2)*(M2^2) + (L2^2)*(I2^2))/( H2 + L2)^4  )</f>
        <v>1.2791739781836665E-2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6.3728813559322033</v>
      </c>
      <c r="F3">
        <v>144.27863650433741</v>
      </c>
      <c r="G3">
        <v>97.648077815011362</v>
      </c>
      <c r="H3" s="1">
        <v>79877.051321467836</v>
      </c>
      <c r="I3" s="2">
        <v>1479.6232708794901</v>
      </c>
      <c r="J3">
        <v>169.21127979098631</v>
      </c>
      <c r="K3">
        <v>128.1386571320156</v>
      </c>
      <c r="L3" s="1">
        <v>80229.468669253227</v>
      </c>
      <c r="M3" s="2">
        <v>1475.608952585844</v>
      </c>
      <c r="N3">
        <v>21</v>
      </c>
      <c r="O3" t="s">
        <v>44</v>
      </c>
      <c r="P3" t="s">
        <v>43</v>
      </c>
      <c r="Q3">
        <v>20</v>
      </c>
      <c r="R3">
        <v>6.4949152542372879</v>
      </c>
      <c r="S3">
        <v>150.92622491140571</v>
      </c>
      <c r="T3">
        <v>81.758738276851247</v>
      </c>
      <c r="U3" s="1">
        <v>79954.341850683035</v>
      </c>
      <c r="V3" s="2">
        <v>1477.7808070636299</v>
      </c>
      <c r="W3">
        <v>149.91445127754019</v>
      </c>
      <c r="X3">
        <v>120.42167990971591</v>
      </c>
      <c r="Y3" s="1">
        <v>79079.829416807304</v>
      </c>
      <c r="Z3" s="2">
        <v>1494.886214386725</v>
      </c>
      <c r="AA3">
        <f t="shared" ref="AA3:AA21" si="0">(Y3-U3)/(Y3+U3)</f>
        <v>-5.4988964126761715E-3</v>
      </c>
      <c r="AB3">
        <f t="shared" ref="AB3:AB21" si="1">SQRT( 4* (  (U3^2)*(Z3^2) + (Y3^2)*(V3^2))/( U3 + Y3)^4  )</f>
        <v>1.3218496286934216E-2</v>
      </c>
      <c r="AC3">
        <f t="shared" ref="AC3:AC21" si="2">(H3-L3)/(H3+L3)</f>
        <v>-2.2011430128255566E-3</v>
      </c>
      <c r="AD3">
        <f t="shared" ref="AD3:AD21" si="3">SQRT( 4* (  (H3^2)*(M3^2) + (L3^2)*(I3^2))/( H3 + L3)^4  )</f>
        <v>1.3051837186300878E-2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6.5254237288135588</v>
      </c>
      <c r="F4">
        <v>144.58654726797559</v>
      </c>
      <c r="G4">
        <v>97.619327520873227</v>
      </c>
      <c r="H4" s="1">
        <v>80797.602426075013</v>
      </c>
      <c r="I4" s="2">
        <v>1576.5134598801669</v>
      </c>
      <c r="J4">
        <v>169.47411239732651</v>
      </c>
      <c r="K4">
        <v>127.9470117050932</v>
      </c>
      <c r="L4" s="1">
        <v>80675.216334338897</v>
      </c>
      <c r="M4" s="2">
        <v>1588.178530137392</v>
      </c>
      <c r="N4">
        <v>22</v>
      </c>
      <c r="O4" t="s">
        <v>45</v>
      </c>
      <c r="P4" t="s">
        <v>43</v>
      </c>
      <c r="Q4">
        <v>20</v>
      </c>
      <c r="R4">
        <v>6.5559322033898297</v>
      </c>
      <c r="S4">
        <v>151</v>
      </c>
      <c r="T4">
        <v>81</v>
      </c>
      <c r="U4" s="1">
        <v>80155.268871739638</v>
      </c>
      <c r="V4" s="2">
        <v>1529.8331572255249</v>
      </c>
      <c r="W4">
        <v>150</v>
      </c>
      <c r="X4">
        <v>120</v>
      </c>
      <c r="Y4" s="1">
        <v>79992.471080145973</v>
      </c>
      <c r="Z4" s="2">
        <v>1521.2354903930609</v>
      </c>
      <c r="AA4">
        <f t="shared" si="0"/>
        <v>-1.0165475431784116E-3</v>
      </c>
      <c r="AB4">
        <f t="shared" si="1"/>
        <v>1.3471489835280979E-2</v>
      </c>
      <c r="AC4">
        <f t="shared" si="2"/>
        <v>7.5793618192611834E-4</v>
      </c>
      <c r="AD4">
        <f t="shared" si="3"/>
        <v>1.3858700998673815E-2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6.4949152542372879</v>
      </c>
      <c r="F5">
        <v>144.96995716091001</v>
      </c>
      <c r="G5">
        <v>97.387065515770729</v>
      </c>
      <c r="H5" s="1">
        <v>81039.16300958088</v>
      </c>
      <c r="I5" s="2">
        <v>1522.064926538912</v>
      </c>
      <c r="J5">
        <v>169.9429952191895</v>
      </c>
      <c r="K5">
        <v>127.8934889312186</v>
      </c>
      <c r="L5" s="1">
        <v>81508.217151253775</v>
      </c>
      <c r="M5" s="2">
        <v>1547.551638791997</v>
      </c>
      <c r="N5">
        <v>23</v>
      </c>
      <c r="O5" t="s">
        <v>46</v>
      </c>
      <c r="P5" t="s">
        <v>43</v>
      </c>
      <c r="Q5">
        <v>20</v>
      </c>
      <c r="R5">
        <v>6.5254237288135588</v>
      </c>
      <c r="S5">
        <v>151</v>
      </c>
      <c r="T5">
        <v>81</v>
      </c>
      <c r="U5" s="1">
        <v>79902.617311117516</v>
      </c>
      <c r="V5" s="2">
        <v>1482.8222695708221</v>
      </c>
      <c r="W5">
        <v>150</v>
      </c>
      <c r="X5">
        <v>120</v>
      </c>
      <c r="Y5" s="1">
        <v>79608.577194371552</v>
      </c>
      <c r="Z5" s="2">
        <v>1500.7448250885309</v>
      </c>
      <c r="AA5">
        <f t="shared" si="0"/>
        <v>-1.8433823259711441E-3</v>
      </c>
      <c r="AB5">
        <f t="shared" si="1"/>
        <v>1.322658827418261E-2</v>
      </c>
      <c r="AC5">
        <f t="shared" si="2"/>
        <v>-2.8856456573387026E-3</v>
      </c>
      <c r="AD5">
        <f t="shared" si="3"/>
        <v>1.3353192969746113E-2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6.2203389830508478</v>
      </c>
      <c r="F6">
        <v>145.50203810118811</v>
      </c>
      <c r="G6">
        <v>97.32507078283885</v>
      </c>
      <c r="H6" s="1">
        <v>81054.396544970587</v>
      </c>
      <c r="I6" s="2">
        <v>1561.605251926007</v>
      </c>
      <c r="J6">
        <v>170.5716232047757</v>
      </c>
      <c r="K6">
        <v>127.7769115818472</v>
      </c>
      <c r="L6" s="1">
        <v>81236.12986567078</v>
      </c>
      <c r="M6" s="2">
        <v>1546.550042411071</v>
      </c>
      <c r="N6">
        <v>24</v>
      </c>
      <c r="O6" t="s">
        <v>47</v>
      </c>
      <c r="P6" t="s">
        <v>43</v>
      </c>
      <c r="Q6">
        <v>20</v>
      </c>
      <c r="R6">
        <v>6.5254237288135588</v>
      </c>
      <c r="S6">
        <v>152.1793684451132</v>
      </c>
      <c r="T6">
        <v>81.260184448760242</v>
      </c>
      <c r="U6" s="1">
        <v>80463.788135949479</v>
      </c>
      <c r="V6" s="2">
        <v>1531.741789910755</v>
      </c>
      <c r="W6">
        <v>151.1798969263447</v>
      </c>
      <c r="X6">
        <v>120.0297179641573</v>
      </c>
      <c r="Y6" s="1">
        <v>79831.192130921481</v>
      </c>
      <c r="Z6" s="2">
        <v>1522.9132389893521</v>
      </c>
      <c r="AA6">
        <f t="shared" si="0"/>
        <v>-3.9464492523396842E-3</v>
      </c>
      <c r="AB6">
        <f t="shared" si="1"/>
        <v>1.3474806571204334E-2</v>
      </c>
      <c r="AC6">
        <f t="shared" si="2"/>
        <v>-1.1198023983258066E-3</v>
      </c>
      <c r="AD6">
        <f t="shared" si="3"/>
        <v>1.3542680131793544E-2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6.4949152542372879</v>
      </c>
      <c r="F7">
        <v>145.99021954370389</v>
      </c>
      <c r="G7">
        <v>97.079993005001043</v>
      </c>
      <c r="H7" s="1">
        <v>81094.967095849206</v>
      </c>
      <c r="I7" s="2">
        <v>1546.8345002118031</v>
      </c>
      <c r="J7">
        <v>171.01163207453129</v>
      </c>
      <c r="K7">
        <v>127.4341572827299</v>
      </c>
      <c r="L7" s="1">
        <v>81699.978628003097</v>
      </c>
      <c r="M7" s="2">
        <v>1547.3998271372479</v>
      </c>
      <c r="N7">
        <v>25</v>
      </c>
      <c r="O7" t="s">
        <v>48</v>
      </c>
      <c r="P7" t="s">
        <v>43</v>
      </c>
      <c r="Q7">
        <v>20</v>
      </c>
      <c r="R7">
        <v>6.5254237288135588</v>
      </c>
      <c r="S7">
        <v>153</v>
      </c>
      <c r="T7">
        <v>81</v>
      </c>
      <c r="U7" s="1">
        <v>80260.41821447738</v>
      </c>
      <c r="V7" s="2">
        <v>1522.0285010221039</v>
      </c>
      <c r="W7">
        <v>152</v>
      </c>
      <c r="X7">
        <v>119</v>
      </c>
      <c r="Y7" s="1">
        <v>79910.052084458264</v>
      </c>
      <c r="Z7" s="2">
        <v>1499.8783415858541</v>
      </c>
      <c r="AA7">
        <f t="shared" si="0"/>
        <v>-2.1874577090596472E-3</v>
      </c>
      <c r="AB7">
        <f t="shared" si="1"/>
        <v>1.3340816249942003E-2</v>
      </c>
      <c r="AC7">
        <f t="shared" si="2"/>
        <v>-3.7164024316833919E-3</v>
      </c>
      <c r="AD7">
        <f t="shared" si="3"/>
        <v>1.3440013389796746E-2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6.6169491525423716</v>
      </c>
      <c r="F8">
        <v>146.94793999321871</v>
      </c>
      <c r="G8">
        <v>97.138357113814223</v>
      </c>
      <c r="H8" s="1">
        <v>81541.670332506721</v>
      </c>
      <c r="I8" s="2">
        <v>1528.483696814259</v>
      </c>
      <c r="J8">
        <v>171.86152924767961</v>
      </c>
      <c r="K8">
        <v>127.62908440841331</v>
      </c>
      <c r="L8" s="1">
        <v>81206.598402269388</v>
      </c>
      <c r="M8" s="2">
        <v>1556.1213666475251</v>
      </c>
      <c r="N8">
        <v>26</v>
      </c>
      <c r="O8" t="s">
        <v>49</v>
      </c>
      <c r="P8" t="s">
        <v>43</v>
      </c>
      <c r="Q8">
        <v>20</v>
      </c>
      <c r="R8">
        <v>6.464406779661017</v>
      </c>
      <c r="S8">
        <v>154</v>
      </c>
      <c r="T8">
        <v>81</v>
      </c>
      <c r="U8" s="1">
        <v>80271.441199032473</v>
      </c>
      <c r="V8" s="2">
        <v>1528.1559132312291</v>
      </c>
      <c r="W8">
        <v>153</v>
      </c>
      <c r="X8">
        <v>119</v>
      </c>
      <c r="Y8" s="1">
        <v>80023.149472626028</v>
      </c>
      <c r="Z8" s="2">
        <v>1564.6440368870101</v>
      </c>
      <c r="AA8">
        <f t="shared" si="0"/>
        <v>-1.5489713368745982E-3</v>
      </c>
      <c r="AB8">
        <f t="shared" si="1"/>
        <v>1.3644718432666198E-2</v>
      </c>
      <c r="AC8">
        <f t="shared" si="2"/>
        <v>2.0588356044719904E-3</v>
      </c>
      <c r="AD8">
        <f t="shared" si="3"/>
        <v>1.3403016892685781E-2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6.5254237288135588</v>
      </c>
      <c r="F9">
        <v>147.65122774925391</v>
      </c>
      <c r="G9">
        <v>96.982817593839613</v>
      </c>
      <c r="H9" s="1">
        <v>81640.07140377388</v>
      </c>
      <c r="I9" s="2">
        <v>1585.1653740771601</v>
      </c>
      <c r="J9">
        <v>172.68485267721891</v>
      </c>
      <c r="K9">
        <v>127.42768121053869</v>
      </c>
      <c r="L9" s="1">
        <v>81447.99446869122</v>
      </c>
      <c r="M9" s="2">
        <v>1647.8312192208509</v>
      </c>
      <c r="N9">
        <v>27</v>
      </c>
      <c r="O9" t="s">
        <v>50</v>
      </c>
      <c r="P9" t="s">
        <v>43</v>
      </c>
      <c r="Q9">
        <v>20</v>
      </c>
      <c r="R9">
        <v>6.4033898305084742</v>
      </c>
      <c r="S9">
        <v>154</v>
      </c>
      <c r="T9">
        <v>81</v>
      </c>
      <c r="U9" s="1">
        <v>79929.678025750138</v>
      </c>
      <c r="V9" s="2">
        <v>1477.5863324977199</v>
      </c>
      <c r="W9">
        <v>154</v>
      </c>
      <c r="X9">
        <v>119</v>
      </c>
      <c r="Y9" s="1">
        <v>79350.713521517595</v>
      </c>
      <c r="Z9" s="2">
        <v>1491.4410172194209</v>
      </c>
      <c r="AA9">
        <f t="shared" si="0"/>
        <v>-3.6348761991882124E-3</v>
      </c>
      <c r="AB9">
        <f t="shared" si="1"/>
        <v>1.3181329455677264E-2</v>
      </c>
      <c r="AC9">
        <f t="shared" si="2"/>
        <v>1.1777497884662125E-3</v>
      </c>
      <c r="AD9">
        <f t="shared" si="3"/>
        <v>1.4020701946572458E-2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6.5254237288135588</v>
      </c>
      <c r="F10">
        <v>147.7902747006595</v>
      </c>
      <c r="G10">
        <v>96.709819538032264</v>
      </c>
      <c r="H10" s="1">
        <v>80988.445458755232</v>
      </c>
      <c r="I10" s="2">
        <v>1403.5625859059271</v>
      </c>
      <c r="J10">
        <v>172.82318804573609</v>
      </c>
      <c r="K10">
        <v>127.1338622324371</v>
      </c>
      <c r="L10" s="1">
        <v>80619.27474411788</v>
      </c>
      <c r="M10" s="2">
        <v>1378.781587183139</v>
      </c>
      <c r="N10">
        <v>28</v>
      </c>
      <c r="O10" t="s">
        <v>51</v>
      </c>
      <c r="P10" t="s">
        <v>43</v>
      </c>
      <c r="Q10">
        <v>20</v>
      </c>
      <c r="R10">
        <v>6.5559322033898297</v>
      </c>
      <c r="S10">
        <v>155</v>
      </c>
      <c r="T10">
        <v>81</v>
      </c>
      <c r="U10" s="1">
        <v>80572.440536289083</v>
      </c>
      <c r="V10" s="2">
        <v>1503.9109035067979</v>
      </c>
      <c r="W10">
        <v>154</v>
      </c>
      <c r="X10">
        <v>119</v>
      </c>
      <c r="Y10" s="1">
        <v>79934.038154166425</v>
      </c>
      <c r="Z10" s="2">
        <v>1511.8276551650181</v>
      </c>
      <c r="AA10">
        <f t="shared" si="0"/>
        <v>-3.977424383933113E-3</v>
      </c>
      <c r="AB10">
        <f t="shared" si="1"/>
        <v>1.3286179773065586E-2</v>
      </c>
      <c r="AC10">
        <f t="shared" si="2"/>
        <v>2.2843631119473505E-3</v>
      </c>
      <c r="AD10">
        <f t="shared" si="3"/>
        <v>1.2174031910761522E-2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6.5254237288135588</v>
      </c>
      <c r="F11">
        <v>148.39584012824861</v>
      </c>
      <c r="G11">
        <v>96.543549670754942</v>
      </c>
      <c r="H11" s="1">
        <v>80974.01506496832</v>
      </c>
      <c r="I11" s="2">
        <v>1556.873926425405</v>
      </c>
      <c r="J11">
        <v>173.21319269375891</v>
      </c>
      <c r="K11">
        <v>127.08734452883481</v>
      </c>
      <c r="L11" s="1">
        <v>80788.307227536105</v>
      </c>
      <c r="M11" s="2">
        <v>1526.3091175284701</v>
      </c>
      <c r="N11">
        <v>29</v>
      </c>
      <c r="O11" t="s">
        <v>52</v>
      </c>
      <c r="P11" t="s">
        <v>43</v>
      </c>
      <c r="Q11">
        <v>20</v>
      </c>
      <c r="R11">
        <v>6.4949152542372879</v>
      </c>
      <c r="S11">
        <v>155</v>
      </c>
      <c r="T11">
        <v>81</v>
      </c>
      <c r="U11" s="1">
        <v>80091.28873769613</v>
      </c>
      <c r="V11" s="2">
        <v>1515.936055773627</v>
      </c>
      <c r="W11">
        <v>154</v>
      </c>
      <c r="X11">
        <v>119</v>
      </c>
      <c r="Y11" s="1">
        <v>79142.229676668314</v>
      </c>
      <c r="Z11" s="2">
        <v>1488.9339870651049</v>
      </c>
      <c r="AA11">
        <f t="shared" si="0"/>
        <v>-5.9601713915416535E-3</v>
      </c>
      <c r="AB11">
        <f t="shared" si="1"/>
        <v>1.334304443787428E-2</v>
      </c>
      <c r="AC11">
        <f t="shared" si="2"/>
        <v>1.1480290020590327E-3</v>
      </c>
      <c r="AD11">
        <f t="shared" si="3"/>
        <v>1.3477789799445762E-2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6.3423728813559306</v>
      </c>
      <c r="F12">
        <v>148.57980953757041</v>
      </c>
      <c r="G12">
        <v>96.467773407901547</v>
      </c>
      <c r="H12" s="1">
        <v>80287.642867273637</v>
      </c>
      <c r="I12" s="2">
        <v>1482.5967334505331</v>
      </c>
      <c r="J12">
        <v>173.57583305239791</v>
      </c>
      <c r="K12">
        <v>126.76956127050779</v>
      </c>
      <c r="L12" s="1">
        <v>80629.576228513062</v>
      </c>
      <c r="M12" s="2">
        <v>1468.1535536628769</v>
      </c>
      <c r="N12">
        <v>30</v>
      </c>
      <c r="O12" t="s">
        <v>53</v>
      </c>
      <c r="P12" t="s">
        <v>43</v>
      </c>
      <c r="Q12">
        <v>20</v>
      </c>
      <c r="R12">
        <v>6.4949152542372879</v>
      </c>
      <c r="S12">
        <v>155</v>
      </c>
      <c r="T12">
        <v>80</v>
      </c>
      <c r="U12" s="1">
        <v>79840.14684089119</v>
      </c>
      <c r="V12" s="2">
        <v>1426.7359315151571</v>
      </c>
      <c r="W12">
        <v>154</v>
      </c>
      <c r="X12">
        <v>119</v>
      </c>
      <c r="Y12" s="1">
        <v>79679.110290659242</v>
      </c>
      <c r="Z12" s="2">
        <v>1460.919084044946</v>
      </c>
      <c r="AA12">
        <f t="shared" si="0"/>
        <v>-1.0095116610225037E-3</v>
      </c>
      <c r="AB12">
        <f t="shared" si="1"/>
        <v>1.2801422089752414E-2</v>
      </c>
      <c r="AC12">
        <f t="shared" si="2"/>
        <v>-2.1249022519826692E-3</v>
      </c>
      <c r="AD12">
        <f t="shared" si="3"/>
        <v>1.296672075283364E-2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6.433898305084746</v>
      </c>
      <c r="F13">
        <v>149.29908442187329</v>
      </c>
      <c r="G13">
        <v>96.451675321126373</v>
      </c>
      <c r="H13" s="1">
        <v>79484.581083519617</v>
      </c>
      <c r="I13" s="2">
        <v>1445.274178659899</v>
      </c>
      <c r="J13">
        <v>174.15783235406289</v>
      </c>
      <c r="K13">
        <v>126.8751840170309</v>
      </c>
      <c r="L13" s="1">
        <v>80571.530835060577</v>
      </c>
      <c r="M13" s="2">
        <v>1456.3914764744909</v>
      </c>
      <c r="N13">
        <v>31</v>
      </c>
      <c r="O13" t="s">
        <v>54</v>
      </c>
      <c r="P13" t="s">
        <v>43</v>
      </c>
      <c r="Q13">
        <v>20</v>
      </c>
      <c r="R13">
        <v>6.4949152542372879</v>
      </c>
      <c r="S13">
        <v>156</v>
      </c>
      <c r="T13">
        <v>80</v>
      </c>
      <c r="U13" s="1">
        <v>80261.364993348412</v>
      </c>
      <c r="V13" s="2">
        <v>1486.6459531088781</v>
      </c>
      <c r="W13">
        <v>155</v>
      </c>
      <c r="X13">
        <v>119</v>
      </c>
      <c r="Y13" s="1">
        <v>79072.422083811194</v>
      </c>
      <c r="Z13" s="2">
        <v>1482.2004421867771</v>
      </c>
      <c r="AA13">
        <f t="shared" si="0"/>
        <v>-7.4619635379748785E-3</v>
      </c>
      <c r="AB13">
        <f t="shared" si="1"/>
        <v>1.317551878403116E-2</v>
      </c>
      <c r="AC13">
        <f t="shared" si="2"/>
        <v>-6.7910543278340198E-3</v>
      </c>
      <c r="AD13">
        <f t="shared" si="3"/>
        <v>1.2818898563159334E-2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6.433898305084746</v>
      </c>
      <c r="F14">
        <v>149.76918303155321</v>
      </c>
      <c r="G14">
        <v>96.144104349500225</v>
      </c>
      <c r="H14" s="1">
        <v>80973.656194918542</v>
      </c>
      <c r="I14" s="2">
        <v>1546.94858266045</v>
      </c>
      <c r="J14">
        <v>174.71334764458859</v>
      </c>
      <c r="K14">
        <v>126.5335188856413</v>
      </c>
      <c r="L14" s="1">
        <v>81258.522613462308</v>
      </c>
      <c r="M14" s="2">
        <v>1526.369658578677</v>
      </c>
      <c r="N14">
        <v>32</v>
      </c>
      <c r="O14" t="s">
        <v>55</v>
      </c>
      <c r="P14" t="s">
        <v>43</v>
      </c>
      <c r="Q14">
        <v>20</v>
      </c>
      <c r="R14">
        <v>6.5559322033898297</v>
      </c>
      <c r="S14">
        <v>157</v>
      </c>
      <c r="T14">
        <v>80</v>
      </c>
      <c r="U14" s="1">
        <v>79864.290045637521</v>
      </c>
      <c r="V14" s="2">
        <v>1430.161579900679</v>
      </c>
      <c r="W14">
        <v>155</v>
      </c>
      <c r="X14">
        <v>119</v>
      </c>
      <c r="Y14" s="1">
        <v>78792.79243469653</v>
      </c>
      <c r="Z14" s="2">
        <v>1426.445069855266</v>
      </c>
      <c r="AA14">
        <f t="shared" si="0"/>
        <v>-6.7535441481082689E-3</v>
      </c>
      <c r="AB14">
        <f t="shared" si="1"/>
        <v>1.2731472051350412E-2</v>
      </c>
      <c r="AC14">
        <f t="shared" si="2"/>
        <v>-1.7559180961271193E-3</v>
      </c>
      <c r="AD14">
        <f t="shared" si="3"/>
        <v>1.3396031254959339E-2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6.5254237288135588</v>
      </c>
      <c r="F15">
        <v>150.3958831192665</v>
      </c>
      <c r="G15">
        <v>96.020721526694629</v>
      </c>
      <c r="H15" s="1">
        <v>80508.235093645053</v>
      </c>
      <c r="I15" s="2">
        <v>1411.013624407881</v>
      </c>
      <c r="J15">
        <v>175.31925767220309</v>
      </c>
      <c r="K15">
        <v>126.5108447770445</v>
      </c>
      <c r="L15" s="1">
        <v>80596.720679143487</v>
      </c>
      <c r="M15" s="2">
        <v>1389.846566339337</v>
      </c>
      <c r="N15">
        <v>33</v>
      </c>
      <c r="O15" t="s">
        <v>56</v>
      </c>
      <c r="P15" t="s">
        <v>43</v>
      </c>
      <c r="Q15">
        <v>20</v>
      </c>
      <c r="R15">
        <v>6.5254237288135588</v>
      </c>
      <c r="S15">
        <v>157</v>
      </c>
      <c r="T15">
        <v>80</v>
      </c>
      <c r="U15" s="1">
        <v>80306.194322677271</v>
      </c>
      <c r="V15" s="2">
        <v>1499.362781716615</v>
      </c>
      <c r="W15">
        <v>156</v>
      </c>
      <c r="X15">
        <v>118</v>
      </c>
      <c r="Y15" s="1">
        <v>80068.394161594129</v>
      </c>
      <c r="Z15" s="2">
        <v>1516.0956818761731</v>
      </c>
      <c r="AA15">
        <f t="shared" si="0"/>
        <v>-1.4827795558550326E-3</v>
      </c>
      <c r="AB15">
        <f t="shared" si="1"/>
        <v>1.3295880646650158E-2</v>
      </c>
      <c r="AC15">
        <f t="shared" si="2"/>
        <v>-5.4924185959386886E-4</v>
      </c>
      <c r="AD15">
        <f t="shared" si="3"/>
        <v>1.2293728148209424E-2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6.5864406779661024</v>
      </c>
      <c r="F16">
        <v>150.1672832830624</v>
      </c>
      <c r="G16">
        <v>95.921964323433997</v>
      </c>
      <c r="H16" s="1">
        <v>80289.637168331814</v>
      </c>
      <c r="I16" s="2">
        <v>1506.6002936493051</v>
      </c>
      <c r="J16">
        <v>175.21421537652691</v>
      </c>
      <c r="K16">
        <v>126.35483082205531</v>
      </c>
      <c r="L16" s="1">
        <v>80609.119370952249</v>
      </c>
      <c r="M16" s="2">
        <v>1504.8808139389901</v>
      </c>
      <c r="N16">
        <v>34</v>
      </c>
      <c r="O16" t="s">
        <v>57</v>
      </c>
      <c r="P16" t="s">
        <v>43</v>
      </c>
      <c r="Q16">
        <v>20</v>
      </c>
      <c r="R16">
        <v>6.5864406779661024</v>
      </c>
      <c r="S16">
        <v>157</v>
      </c>
      <c r="T16">
        <v>80</v>
      </c>
      <c r="U16" s="1">
        <v>79458.858906778492</v>
      </c>
      <c r="V16" s="2">
        <v>1412.265613033223</v>
      </c>
      <c r="W16">
        <v>156</v>
      </c>
      <c r="X16">
        <v>118</v>
      </c>
      <c r="Y16" s="1">
        <v>78811.844428765267</v>
      </c>
      <c r="Z16" s="2">
        <v>1433.66785899974</v>
      </c>
      <c r="AA16">
        <f t="shared" si="0"/>
        <v>-4.0880242797778814E-3</v>
      </c>
      <c r="AB16">
        <f t="shared" si="1"/>
        <v>1.2716038152139349E-2</v>
      </c>
      <c r="AC16">
        <f t="shared" si="2"/>
        <v>-1.985610140762224E-3</v>
      </c>
      <c r="AD16">
        <f t="shared" si="3"/>
        <v>1.3234708158900384E-2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>
        <v>6.5864406779661024</v>
      </c>
      <c r="F17">
        <v>150.4783253756288</v>
      </c>
      <c r="G17">
        <v>95.728231800648146</v>
      </c>
      <c r="H17" s="1">
        <v>81396.853477230965</v>
      </c>
      <c r="I17" s="2">
        <v>1529.7149075432801</v>
      </c>
      <c r="J17">
        <v>175.37894544584489</v>
      </c>
      <c r="K17">
        <v>126.1999750251546</v>
      </c>
      <c r="L17" s="1">
        <v>81161.057705851097</v>
      </c>
      <c r="M17" s="2">
        <v>1546.582383850827</v>
      </c>
      <c r="N17">
        <v>35</v>
      </c>
      <c r="O17" t="s">
        <v>58</v>
      </c>
      <c r="P17" t="s">
        <v>43</v>
      </c>
      <c r="Q17">
        <v>20</v>
      </c>
      <c r="R17">
        <v>6.433898305084746</v>
      </c>
      <c r="S17">
        <v>157.15863670242959</v>
      </c>
      <c r="T17">
        <v>79.700213336904739</v>
      </c>
      <c r="U17" s="1">
        <v>79296.400045697606</v>
      </c>
      <c r="V17" s="2">
        <v>1416.1340845852601</v>
      </c>
      <c r="W17">
        <v>156.12116313120109</v>
      </c>
      <c r="X17">
        <v>118.3112199834584</v>
      </c>
      <c r="Y17" s="1">
        <v>78560.252355061035</v>
      </c>
      <c r="Z17" s="2">
        <v>1407.865910869541</v>
      </c>
      <c r="AA17">
        <f t="shared" si="0"/>
        <v>-4.6633935247003483E-3</v>
      </c>
      <c r="AB17">
        <f t="shared" si="1"/>
        <v>1.2649737971571767E-2</v>
      </c>
      <c r="AC17">
        <f t="shared" si="2"/>
        <v>1.4505339645654099E-3</v>
      </c>
      <c r="AD17">
        <f t="shared" si="3"/>
        <v>1.3381940300727209E-2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>
        <v>6.433898305084746</v>
      </c>
      <c r="F18">
        <v>150.9894913219795</v>
      </c>
      <c r="G18">
        <v>95.518007025982925</v>
      </c>
      <c r="H18" s="1">
        <v>81307.664002066333</v>
      </c>
      <c r="I18" s="2">
        <v>1536.1024726167029</v>
      </c>
      <c r="J18">
        <v>175.87496979817661</v>
      </c>
      <c r="K18">
        <v>126.10443683026681</v>
      </c>
      <c r="L18" s="1">
        <v>81445.195241155059</v>
      </c>
      <c r="M18" s="2">
        <v>1520.6298422819591</v>
      </c>
      <c r="N18">
        <v>36</v>
      </c>
      <c r="O18" t="s">
        <v>59</v>
      </c>
      <c r="P18" t="s">
        <v>43</v>
      </c>
      <c r="Q18">
        <v>20</v>
      </c>
      <c r="R18">
        <v>6.5864406779661024</v>
      </c>
      <c r="S18">
        <v>158</v>
      </c>
      <c r="T18">
        <v>80</v>
      </c>
      <c r="U18" s="1">
        <v>80270.798387977047</v>
      </c>
      <c r="V18" s="2">
        <v>1455.459740183634</v>
      </c>
      <c r="W18">
        <v>157</v>
      </c>
      <c r="X18">
        <v>118</v>
      </c>
      <c r="Y18" s="1">
        <v>79617.349176324002</v>
      </c>
      <c r="Z18" s="2">
        <v>1470.0872277712731</v>
      </c>
      <c r="AA18">
        <f t="shared" si="0"/>
        <v>-4.0869146438153123E-3</v>
      </c>
      <c r="AB18">
        <f t="shared" si="1"/>
        <v>1.2939056491645529E-2</v>
      </c>
      <c r="AC18">
        <f t="shared" si="2"/>
        <v>-8.4503117013260526E-4</v>
      </c>
      <c r="AD18">
        <f t="shared" si="3"/>
        <v>1.3280768830966698E-2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>
        <v>6.7389830508474571</v>
      </c>
      <c r="F19">
        <v>151.62594444770099</v>
      </c>
      <c r="G19">
        <v>95.520007057362363</v>
      </c>
      <c r="H19" s="1">
        <v>82664.732788763402</v>
      </c>
      <c r="I19" s="2">
        <v>1637.8753516762081</v>
      </c>
      <c r="J19">
        <v>176.50805044696779</v>
      </c>
      <c r="K19">
        <v>125.9112902162057</v>
      </c>
      <c r="L19" s="1">
        <v>82451.802426284863</v>
      </c>
      <c r="M19" s="2">
        <v>1631.103895288516</v>
      </c>
      <c r="N19">
        <v>37</v>
      </c>
      <c r="O19" t="s">
        <v>60</v>
      </c>
      <c r="P19" t="s">
        <v>43</v>
      </c>
      <c r="Q19">
        <v>20</v>
      </c>
      <c r="R19">
        <v>6.5254237288135588</v>
      </c>
      <c r="S19">
        <v>158</v>
      </c>
      <c r="T19">
        <v>79</v>
      </c>
      <c r="U19" s="1">
        <v>79934.988377086353</v>
      </c>
      <c r="V19" s="2">
        <v>1401.162049884535</v>
      </c>
      <c r="W19">
        <v>157</v>
      </c>
      <c r="X19">
        <v>118</v>
      </c>
      <c r="Y19" s="1">
        <v>79372.630847259628</v>
      </c>
      <c r="Z19" s="2">
        <v>1398.8819856410701</v>
      </c>
      <c r="AA19">
        <f t="shared" si="0"/>
        <v>-3.5300102566643756E-3</v>
      </c>
      <c r="AB19">
        <f t="shared" si="1"/>
        <v>1.2428355559072646E-2</v>
      </c>
      <c r="AC19">
        <f t="shared" si="2"/>
        <v>1.2895762511078478E-3</v>
      </c>
      <c r="AD19">
        <f t="shared" si="3"/>
        <v>1.3999275856351225E-2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>
        <v>6.3728813559322033</v>
      </c>
      <c r="F20">
        <v>151.9754232094285</v>
      </c>
      <c r="G20">
        <v>95.212710780315987</v>
      </c>
      <c r="H20" s="1">
        <v>81063.67065137827</v>
      </c>
      <c r="I20" s="2">
        <v>1535.090785162115</v>
      </c>
      <c r="J20">
        <v>176.919068682069</v>
      </c>
      <c r="K20">
        <v>125.6546929896128</v>
      </c>
      <c r="L20" s="1">
        <v>81200.487297769752</v>
      </c>
      <c r="M20" s="2">
        <v>1512.8186244094511</v>
      </c>
      <c r="N20">
        <v>38</v>
      </c>
      <c r="O20" t="s">
        <v>61</v>
      </c>
      <c r="P20" t="s">
        <v>43</v>
      </c>
      <c r="Q20">
        <v>20</v>
      </c>
      <c r="R20">
        <v>6.4949152542372879</v>
      </c>
      <c r="S20">
        <v>159</v>
      </c>
      <c r="T20">
        <v>80</v>
      </c>
      <c r="U20" s="1">
        <v>80254.722107856011</v>
      </c>
      <c r="V20" s="2">
        <v>1508.478832140137</v>
      </c>
      <c r="W20">
        <v>158</v>
      </c>
      <c r="X20">
        <v>118</v>
      </c>
      <c r="Y20" s="1">
        <v>79285.87869767088</v>
      </c>
      <c r="Z20" s="2">
        <v>1507.303845234647</v>
      </c>
      <c r="AA20">
        <f t="shared" si="0"/>
        <v>-6.0727075446212536E-3</v>
      </c>
      <c r="AB20">
        <f t="shared" si="1"/>
        <v>1.3366564763468222E-2</v>
      </c>
      <c r="AC20">
        <f t="shared" si="2"/>
        <v>-8.4317231926448713E-4</v>
      </c>
      <c r="AD20">
        <f t="shared" si="3"/>
        <v>1.3282552983970247E-2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>
        <v>6.7084745762711862</v>
      </c>
      <c r="F21">
        <v>152.27875893843569</v>
      </c>
      <c r="G21">
        <v>95.018928951903391</v>
      </c>
      <c r="H21" s="3">
        <v>80820.786360374535</v>
      </c>
      <c r="I21" s="4">
        <v>1508.326301722298</v>
      </c>
      <c r="J21">
        <v>177.27055604348959</v>
      </c>
      <c r="K21">
        <v>125.36392760995589</v>
      </c>
      <c r="L21" s="3">
        <v>81404.681566887899</v>
      </c>
      <c r="M21" s="4">
        <v>1479.4437690160139</v>
      </c>
      <c r="N21">
        <v>39</v>
      </c>
      <c r="O21" t="s">
        <v>62</v>
      </c>
      <c r="P21" t="s">
        <v>43</v>
      </c>
      <c r="Q21">
        <v>20</v>
      </c>
      <c r="R21">
        <v>6.5559322033898297</v>
      </c>
      <c r="S21">
        <v>159</v>
      </c>
      <c r="T21">
        <v>79</v>
      </c>
      <c r="U21" s="3">
        <v>79764.860264132483</v>
      </c>
      <c r="V21" s="4">
        <v>1377.7745332564141</v>
      </c>
      <c r="W21">
        <v>158</v>
      </c>
      <c r="X21">
        <v>117</v>
      </c>
      <c r="Y21" s="3">
        <v>78713.581168192904</v>
      </c>
      <c r="Z21" s="4">
        <v>1392.2210725588741</v>
      </c>
      <c r="AA21">
        <f t="shared" si="0"/>
        <v>-6.6335779582265995E-3</v>
      </c>
      <c r="AB21">
        <f t="shared" si="1"/>
        <v>1.2360595612300731E-2</v>
      </c>
      <c r="AC21">
        <f t="shared" si="2"/>
        <v>-3.5992819991443425E-3</v>
      </c>
      <c r="AD21">
        <f t="shared" si="3"/>
        <v>1.3024661941752563E-2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2021-10-08T13:14:49Z</dcterms:created>
  <dcterms:modified xsi:type="dcterms:W3CDTF">2021-10-11T11:31:43Z</dcterms:modified>
</cp:coreProperties>
</file>