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5\pol_std\HD212311\"/>
    </mc:Choice>
  </mc:AlternateContent>
  <xr:revisionPtr revIDLastSave="0" documentId="13_ncr:1_{CC480EBE-93A9-4FD7-A48C-B9A4E75DD43B}" xr6:coauthVersionLast="47" xr6:coauthVersionMax="47" xr10:uidLastSave="{00000000-0000-0000-0000-000000000000}"/>
  <bookViews>
    <workbookView xWindow="465" yWindow="60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C2" i="1"/>
  <c r="AA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</calcChain>
</file>

<file path=xl/sharedStrings.xml><?xml version="1.0" encoding="utf-8"?>
<sst xmlns="http://schemas.openxmlformats.org/spreadsheetml/2006/main" count="122" uniqueCount="67">
  <si>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</si>
  <si>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</si>
  <si>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</si>
  <si>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</si>
  <si>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</si>
  <si>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</si>
  <si>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</si>
  <si>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</si>
  <si>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</si>
  <si>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</si>
  <si>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</si>
  <si>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</si>
  <si>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</si>
  <si>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</si>
  <si>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</si>
  <si>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</si>
  <si>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</si>
  <si>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</si>
  <si>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</si>
  <si>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</si>
  <si>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</si>
  <si>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20:33:01.23</t>
  </si>
  <si>
    <t>P1-R</t>
  </si>
  <si>
    <t>20:33:18.59</t>
  </si>
  <si>
    <t>20:33:35.94</t>
  </si>
  <si>
    <t>20:33:53.29</t>
  </si>
  <si>
    <t>20:34:10.60</t>
  </si>
  <si>
    <t>20:34:27.92</t>
  </si>
  <si>
    <t>20:34:45.27</t>
  </si>
  <si>
    <t>20:35:02.61</t>
  </si>
  <si>
    <t>20:35:19.98</t>
  </si>
  <si>
    <t>20:35:37.29</t>
  </si>
  <si>
    <t>20:35:58.70</t>
  </si>
  <si>
    <t>20:36:16.00</t>
  </si>
  <si>
    <t>20:36:33.32</t>
  </si>
  <si>
    <t>20:36:50.65</t>
  </si>
  <si>
    <t>22:51:50.96</t>
  </si>
  <si>
    <t>22:52:08.27</t>
  </si>
  <si>
    <t>22:52:25.60</t>
  </si>
  <si>
    <t>22:52:42.93</t>
  </si>
  <si>
    <t>22:53:00.28</t>
  </si>
  <si>
    <t>22:53:17.60</t>
  </si>
  <si>
    <t>22:53:40.13</t>
  </si>
  <si>
    <t>22:53:59.55</t>
  </si>
  <si>
    <t>20:33:09.95</t>
  </si>
  <si>
    <t>P3-R</t>
  </si>
  <si>
    <t>20:33:27.28</t>
  </si>
  <si>
    <t>20:33:44.66</t>
  </si>
  <si>
    <t>20:34:01.97</t>
  </si>
  <si>
    <t>20:34:19.28</t>
  </si>
  <si>
    <t>20:34:36.64</t>
  </si>
  <si>
    <t>20:34:53.98</t>
  </si>
  <si>
    <t>20:35:11.34</t>
  </si>
  <si>
    <t>20:35:28.66</t>
  </si>
  <si>
    <t>20:35:45.97</t>
  </si>
  <si>
    <t>20:36:07.37</t>
  </si>
  <si>
    <t>20:36:24.69</t>
  </si>
  <si>
    <t>20:36:42.02</t>
  </si>
  <si>
    <t>20:36:59.34</t>
  </si>
  <si>
    <t>22:51:59.64</t>
  </si>
  <si>
    <t>22:52:16.95</t>
  </si>
  <si>
    <t>22:52:34.30</t>
  </si>
  <si>
    <t>22:52:51.62</t>
  </si>
  <si>
    <t>22:53:08.96</t>
  </si>
  <si>
    <t>22:53:26.27</t>
  </si>
  <si>
    <t>22:53:48.80</t>
  </si>
  <si>
    <t>22:54:08.22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</si>
</sst>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Sheet1!$AA$2:$AA$23</c:f>
              <c:numCache>
                <c:formatCode>General</c:formatCode>
                <c:ptCount val="22"/>
                <c:pt idx="0">
                  <c:v>-1.0046771051774544E-2</c:v>
                </c:pt>
                <c:pt idx="1">
                  <c:v>-8.9334713965872736E-3</c:v>
                </c:pt>
                <c:pt idx="2">
                  <c:v>-1.1132259116020051E-2</c:v>
                </c:pt>
                <c:pt idx="3">
                  <c:v>-7.7826363886686805E-3</c:v>
                </c:pt>
                <c:pt idx="4">
                  <c:v>-9.1613170299427397E-3</c:v>
                </c:pt>
                <c:pt idx="5">
                  <c:v>-1.2391424838356773E-2</c:v>
                </c:pt>
                <c:pt idx="6">
                  <c:v>-1.0495691140060734E-2</c:v>
                </c:pt>
                <c:pt idx="7">
                  <c:v>-6.2181041916488568E-3</c:v>
                </c:pt>
                <c:pt idx="8">
                  <c:v>-8.3104811250959594E-3</c:v>
                </c:pt>
                <c:pt idx="9">
                  <c:v>-1.0471105463006647E-2</c:v>
                </c:pt>
                <c:pt idx="10">
                  <c:v>-9.6099078666017322E-3</c:v>
                </c:pt>
                <c:pt idx="11">
                  <c:v>-9.7286369308629515E-3</c:v>
                </c:pt>
                <c:pt idx="12">
                  <c:v>-9.4369116568604507E-3</c:v>
                </c:pt>
                <c:pt idx="13">
                  <c:v>-9.2866932621006749E-3</c:v>
                </c:pt>
                <c:pt idx="14">
                  <c:v>-8.6230448420097396E-3</c:v>
                </c:pt>
                <c:pt idx="15">
                  <c:v>-8.2902044379314366E-3</c:v>
                </c:pt>
                <c:pt idx="16">
                  <c:v>-9.7507099252140857E-3</c:v>
                </c:pt>
                <c:pt idx="17">
                  <c:v>-1.1475707052049229E-2</c:v>
                </c:pt>
                <c:pt idx="18">
                  <c:v>-1.0149802694153158E-2</c:v>
                </c:pt>
                <c:pt idx="19">
                  <c:v>-8.3609970449025749E-3</c:v>
                </c:pt>
                <c:pt idx="20">
                  <c:v>-9.7423817385897688E-3</c:v>
                </c:pt>
                <c:pt idx="21">
                  <c:v>-1.1755032987276131E-2</c:v>
                </c:pt>
              </c:numCache>
            </c:numRef>
          </c:xVal>
          <c:yVal>
            <c:numRef>
              <c:f>Sheet1!$AC$2:$AC$23</c:f>
              <c:numCache>
                <c:formatCode>General</c:formatCode>
                <c:ptCount val="22"/>
                <c:pt idx="0">
                  <c:v>-6.2384029805697566E-4</c:v>
                </c:pt>
                <c:pt idx="1">
                  <c:v>-4.37314601786591E-4</c:v>
                </c:pt>
                <c:pt idx="2">
                  <c:v>-1.4033027849756703E-3</c:v>
                </c:pt>
                <c:pt idx="3">
                  <c:v>-1.8614051070813451E-3</c:v>
                </c:pt>
                <c:pt idx="4">
                  <c:v>-2.8247810484689092E-3</c:v>
                </c:pt>
                <c:pt idx="5">
                  <c:v>-2.0254543102078667E-3</c:v>
                </c:pt>
                <c:pt idx="6">
                  <c:v>-1.6736648747527679E-3</c:v>
                </c:pt>
                <c:pt idx="7">
                  <c:v>2.6265573699145615E-3</c:v>
                </c:pt>
                <c:pt idx="8">
                  <c:v>-1.1782383616045268E-3</c:v>
                </c:pt>
                <c:pt idx="9">
                  <c:v>-1.2065491412291395E-4</c:v>
                </c:pt>
                <c:pt idx="10">
                  <c:v>-2.0188977790502778E-3</c:v>
                </c:pt>
                <c:pt idx="11">
                  <c:v>-4.1086070569399837E-5</c:v>
                </c:pt>
                <c:pt idx="12">
                  <c:v>-3.8227982493550224E-3</c:v>
                </c:pt>
                <c:pt idx="13">
                  <c:v>-8.4638234742159422E-4</c:v>
                </c:pt>
                <c:pt idx="14">
                  <c:v>-3.4638221241861328E-3</c:v>
                </c:pt>
                <c:pt idx="15">
                  <c:v>-1.6545480985874922E-3</c:v>
                </c:pt>
                <c:pt idx="16">
                  <c:v>1.1263414687203226E-4</c:v>
                </c:pt>
                <c:pt idx="17">
                  <c:v>-1.3532245505298514E-3</c:v>
                </c:pt>
                <c:pt idx="18">
                  <c:v>-4.4104706981232472E-3</c:v>
                </c:pt>
                <c:pt idx="19">
                  <c:v>1.0537846635921963E-3</c:v>
                </c:pt>
                <c:pt idx="20">
                  <c:v>-1.9738360841025262E-3</c:v>
                </c:pt>
                <c:pt idx="21">
                  <c:v>-1.4890167117605994E-3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4-466E-A02B-FB01A2DB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44655"/>
        <c:axId val="1010841327"/>
      </c:scatterChart>
      <c:valAx>
        <c:axId val="10108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41327"/>
        <c:crosses val="autoZero"/>
        <c:crossBetween val="midCat"/>
      </c:valAx>
      <c:valAx>
        <c:axId val="10108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Sheet1!$H$2:$H$23</c:f>
              <c:numCache>
                <c:formatCode>General</c:formatCode>
                <c:ptCount val="22"/>
                <c:pt idx="0">
                  <c:v>245252.13805942281</c:v>
                </c:pt>
                <c:pt idx="1">
                  <c:v>235234.18911061631</c:v>
                </c:pt>
                <c:pt idx="2">
                  <c:v>238971.12523971539</c:v>
                </c:pt>
                <c:pt idx="3">
                  <c:v>240699.12585810249</c:v>
                </c:pt>
                <c:pt idx="4">
                  <c:v>262090.05992352191</c:v>
                </c:pt>
                <c:pt idx="5">
                  <c:v>230745.67265595519</c:v>
                </c:pt>
                <c:pt idx="6">
                  <c:v>245041.9371528787</c:v>
                </c:pt>
                <c:pt idx="7">
                  <c:v>244145.0826491284</c:v>
                </c:pt>
                <c:pt idx="8">
                  <c:v>250991.5684087218</c:v>
                </c:pt>
                <c:pt idx="9">
                  <c:v>227006.2613893167</c:v>
                </c:pt>
                <c:pt idx="10">
                  <c:v>258852.83923763139</c:v>
                </c:pt>
                <c:pt idx="11">
                  <c:v>239445.04570299189</c:v>
                </c:pt>
                <c:pt idx="12">
                  <c:v>231546.12963240789</c:v>
                </c:pt>
                <c:pt idx="13">
                  <c:v>233374.57054845791</c:v>
                </c:pt>
                <c:pt idx="14">
                  <c:v>249617.37310162609</c:v>
                </c:pt>
                <c:pt idx="15">
                  <c:v>194647.25310044381</c:v>
                </c:pt>
                <c:pt idx="16">
                  <c:v>195168.33223640799</c:v>
                </c:pt>
                <c:pt idx="17">
                  <c:v>244615.8517614294</c:v>
                </c:pt>
                <c:pt idx="18">
                  <c:v>271394.80115237751</c:v>
                </c:pt>
                <c:pt idx="19">
                  <c:v>214886.64288746001</c:v>
                </c:pt>
                <c:pt idx="20">
                  <c:v>224440.16799892241</c:v>
                </c:pt>
                <c:pt idx="21">
                  <c:v>190475.2672002819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B-4B7B-9E5C-291E99E4A1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Sheet1!$L$2:$L$23</c:f>
              <c:numCache>
                <c:formatCode>General</c:formatCode>
                <c:ptCount val="22"/>
                <c:pt idx="0">
                  <c:v>245558.32540524009</c:v>
                </c:pt>
                <c:pt idx="1">
                  <c:v>235440.02181573879</c:v>
                </c:pt>
                <c:pt idx="2">
                  <c:v>239642.76544544191</c:v>
                </c:pt>
                <c:pt idx="3">
                  <c:v>241596.8740955411</c:v>
                </c:pt>
                <c:pt idx="4">
                  <c:v>263574.94847709523</c:v>
                </c:pt>
                <c:pt idx="5">
                  <c:v>231682.2993850864</c:v>
                </c:pt>
                <c:pt idx="6">
                  <c:v>245863.548420907</c:v>
                </c:pt>
                <c:pt idx="7">
                  <c:v>242865.92031007641</c:v>
                </c:pt>
                <c:pt idx="8">
                  <c:v>251583.72189535259</c:v>
                </c:pt>
                <c:pt idx="9">
                  <c:v>227061.0468413973</c:v>
                </c:pt>
                <c:pt idx="10">
                  <c:v>259900.14849243531</c:v>
                </c:pt>
                <c:pt idx="11">
                  <c:v>239464.72222351329</c:v>
                </c:pt>
                <c:pt idx="12">
                  <c:v>233323.23141198719</c:v>
                </c:pt>
                <c:pt idx="13">
                  <c:v>233769.95342724561</c:v>
                </c:pt>
                <c:pt idx="14">
                  <c:v>251352.64413086991</c:v>
                </c:pt>
                <c:pt idx="15">
                  <c:v>195292.42705681181</c:v>
                </c:pt>
                <c:pt idx="16">
                  <c:v>195124.37195064151</c:v>
                </c:pt>
                <c:pt idx="17">
                  <c:v>245278.78921677411</c:v>
                </c:pt>
                <c:pt idx="18">
                  <c:v>273799.36404275842</c:v>
                </c:pt>
                <c:pt idx="19">
                  <c:v>214434.23113465551</c:v>
                </c:pt>
                <c:pt idx="20">
                  <c:v>225327.93651308661</c:v>
                </c:pt>
                <c:pt idx="21">
                  <c:v>191043.35480429459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B-4B7B-9E5C-291E99E4A1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Sheet1!$U$2:$U$23</c:f>
              <c:numCache>
                <c:formatCode>General</c:formatCode>
                <c:ptCount val="22"/>
                <c:pt idx="0">
                  <c:v>226164.18204783791</c:v>
                </c:pt>
                <c:pt idx="1">
                  <c:v>241009.7725103324</c:v>
                </c:pt>
                <c:pt idx="2">
                  <c:v>244255.34713963309</c:v>
                </c:pt>
                <c:pt idx="3">
                  <c:v>242772.6315015023</c:v>
                </c:pt>
                <c:pt idx="4">
                  <c:v>238501.3730117768</c:v>
                </c:pt>
                <c:pt idx="5">
                  <c:v>223027.44785676099</c:v>
                </c:pt>
                <c:pt idx="6">
                  <c:v>240390.5840669621</c:v>
                </c:pt>
                <c:pt idx="7">
                  <c:v>224743.23084009989</c:v>
                </c:pt>
                <c:pt idx="8">
                  <c:v>246752.9245736507</c:v>
                </c:pt>
                <c:pt idx="9">
                  <c:v>234457.88406516821</c:v>
                </c:pt>
                <c:pt idx="10">
                  <c:v>241950.40353911449</c:v>
                </c:pt>
                <c:pt idx="11">
                  <c:v>242866.32822312429</c:v>
                </c:pt>
                <c:pt idx="12">
                  <c:v>114422.7821398699</c:v>
                </c:pt>
                <c:pt idx="13">
                  <c:v>231441.05737351981</c:v>
                </c:pt>
                <c:pt idx="14">
                  <c:v>192838.25675844171</c:v>
                </c:pt>
                <c:pt idx="15">
                  <c:v>139370.05351024159</c:v>
                </c:pt>
                <c:pt idx="16">
                  <c:v>208416.29549761151</c:v>
                </c:pt>
                <c:pt idx="17">
                  <c:v>261441.04573747219</c:v>
                </c:pt>
                <c:pt idx="18">
                  <c:v>258249.96084025389</c:v>
                </c:pt>
                <c:pt idx="19">
                  <c:v>227002.36092532301</c:v>
                </c:pt>
                <c:pt idx="20">
                  <c:v>214038.53460519499</c:v>
                </c:pt>
                <c:pt idx="21">
                  <c:v>211154.04397562469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B-4B7B-9E5C-291E99E4A1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Sheet1!$Y$2:$Y$23</c:f>
              <c:numCache>
                <c:formatCode>General</c:formatCode>
                <c:ptCount val="22"/>
                <c:pt idx="0">
                  <c:v>230754.74186561961</c:v>
                </c:pt>
                <c:pt idx="1">
                  <c:v>245354.6955742827</c:v>
                </c:pt>
                <c:pt idx="2">
                  <c:v>249754.7960596699</c:v>
                </c:pt>
                <c:pt idx="3">
                  <c:v>246581.09360948161</c:v>
                </c:pt>
                <c:pt idx="4">
                  <c:v>242911.7512656576</c:v>
                </c:pt>
                <c:pt idx="5">
                  <c:v>228624.0534888157</c:v>
                </c:pt>
                <c:pt idx="6">
                  <c:v>245490.23911798981</c:v>
                </c:pt>
                <c:pt idx="7">
                  <c:v>227555.67254713021</c:v>
                </c:pt>
                <c:pt idx="8">
                  <c:v>250888.564777972</c:v>
                </c:pt>
                <c:pt idx="9">
                  <c:v>239419.90840671811</c:v>
                </c:pt>
                <c:pt idx="10">
                  <c:v>246645.76772897519</c:v>
                </c:pt>
                <c:pt idx="11">
                  <c:v>247638.2693659878</c:v>
                </c:pt>
                <c:pt idx="12">
                  <c:v>116602.9515794404</c:v>
                </c:pt>
                <c:pt idx="13">
                  <c:v>235779.99598162461</c:v>
                </c:pt>
                <c:pt idx="14">
                  <c:v>196192.88977998099</c:v>
                </c:pt>
                <c:pt idx="15">
                  <c:v>141700.18323427139</c:v>
                </c:pt>
                <c:pt idx="16">
                  <c:v>212520.7303332708</c:v>
                </c:pt>
                <c:pt idx="17">
                  <c:v>267511.14613595093</c:v>
                </c:pt>
                <c:pt idx="18">
                  <c:v>263546.08778034168</c:v>
                </c:pt>
                <c:pt idx="19">
                  <c:v>230830.2984373139</c:v>
                </c:pt>
                <c:pt idx="20">
                  <c:v>218250.05506701829</c:v>
                </c:pt>
                <c:pt idx="21">
                  <c:v>216177.33847280429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B-4B7B-9E5C-291E99E4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75392"/>
        <c:axId val="1661578720"/>
      </c:lineChart>
      <c:catAx>
        <c:axId val="166157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8720"/>
        <c:crosses val="autoZero"/>
        <c:auto val="1"/>
        <c:lblAlgn val="ctr"/>
        <c:lblOffset val="100"/>
        <c:noMultiLvlLbl val="0"/>
      </c:catAx>
      <c:valAx>
        <c:axId val="16615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312963</xdr:colOff>
      <xdr:row>24</xdr:row>
      <xdr:rowOff>70756</xdr:rowOff>
    </xdr:from>
    <xdr:to>
      <xdr:col>23</xdr:col>
      <xdr:colOff>598713</xdr:colOff>
      <xdr:row>38</xdr:row>
      <xdr:rowOff>146956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BB0D-B1BC-49AF-A665-88A698DCE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421822</xdr:colOff>
      <xdr:row>24</xdr:row>
      <xdr:rowOff>57151</xdr:rowOff>
    </xdr:from>
    <xdr:to>
      <xdr:col>16</xdr:col>
      <xdr:colOff>95250</xdr:colOff>
      <xdr:row>38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505A1-B515-4ED1-B69C-6CC548458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topLeftCell="E1" zoomScale="70" zoomScaleNormal="70" workbookViewId="0">
      <selection activeCell="AC27" sqref="AC2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3</v>
      </c>
      <c r="E2">
        <v>6.8939406779661017</v>
      </c>
      <c r="F2">
        <v>127.3591387853335</v>
      </c>
      <c r="G2">
        <v>145.61820040361019</v>
      </c>
      <c r="H2" s="1">
        <v>245252.13805942281</v>
      </c>
      <c r="I2" s="2">
        <v>2788.683423380729</v>
      </c>
      <c r="J2">
        <v>152.09760885658059</v>
      </c>
      <c r="K2">
        <v>176.0565132881861</v>
      </c>
      <c r="L2" s="1">
        <v>245558.32540524009</v>
      </c>
      <c r="M2" s="2">
        <v>2795.0132518519758</v>
      </c>
      <c r="N2">
        <v>22</v>
      </c>
      <c r="O2" t="s">
        <v>44</v>
      </c>
      <c r="P2" t="s">
        <v>45</v>
      </c>
      <c r="Q2">
        <v>3</v>
      </c>
      <c r="R2">
        <v>6.8939406779661017</v>
      </c>
      <c r="S2">
        <v>136.02107469351159</v>
      </c>
      <c r="T2">
        <v>128.25015285834439</v>
      </c>
      <c r="U2" s="1">
        <v>226164.18204783791</v>
      </c>
      <c r="V2" s="2">
        <v>2431.3759582947691</v>
      </c>
      <c r="W2">
        <v>135.06380015094149</v>
      </c>
      <c r="X2">
        <v>166.9520326826742</v>
      </c>
      <c r="Y2" s="1">
        <v>230754.74186561961</v>
      </c>
      <c r="Z2" s="2">
        <v>2503.579045755906</v>
      </c>
      <c r="AA2">
        <f>(U2-Y2)/(U2+Y2)</f>
        <v>-1.0046771051774544E-2</v>
      </c>
      <c r="AB2">
        <f>SQRT( 4* (  (U2^2)*(Z2^2) + (Y2^2)*(V2^2))/( U2 + Y2)^4  )</f>
        <v>7.6360677919178046E-3</v>
      </c>
      <c r="AC2">
        <f>(H2-L2)/(H2+L2)</f>
        <v>-6.2384029805697566E-4</v>
      </c>
      <c r="AD2">
        <f>SQRT( 4* (  (H2^2)*(M2^2) + (L2^2)*(I2^2))/( H2 + L2)^4  )</f>
        <v>8.0443833167148111E-3</v>
      </c>
    </row>
    <row r="3" spans="1:34" x14ac:dyDescent="0.25">
      <c r="A3">
        <v>1</v>
      </c>
      <c r="B3" t="s">
        <v>23</v>
      </c>
      <c r="C3" t="s">
        <v>22</v>
      </c>
      <c r="D3">
        <v>3</v>
      </c>
      <c r="E3">
        <v>6.9342372881355931</v>
      </c>
      <c r="F3">
        <v>129.00205600893099</v>
      </c>
      <c r="G3">
        <v>143.9926347339011</v>
      </c>
      <c r="H3" s="1">
        <v>235234.18911061631</v>
      </c>
      <c r="I3" s="2">
        <v>2561.0918093787068</v>
      </c>
      <c r="J3">
        <v>153.90314604385719</v>
      </c>
      <c r="K3">
        <v>174.30839296049041</v>
      </c>
      <c r="L3" s="1">
        <v>235440.02181573879</v>
      </c>
      <c r="M3" s="2">
        <v>2545.9191149000198</v>
      </c>
      <c r="N3">
        <v>23</v>
      </c>
      <c r="O3" t="s">
        <v>46</v>
      </c>
      <c r="P3" t="s">
        <v>45</v>
      </c>
      <c r="Q3">
        <v>3</v>
      </c>
      <c r="R3">
        <v>6.9342372881355931</v>
      </c>
      <c r="S3">
        <v>134.42144123743111</v>
      </c>
      <c r="T3">
        <v>128.54193264222889</v>
      </c>
      <c r="U3" s="1">
        <v>241009.7725103324</v>
      </c>
      <c r="V3" s="2">
        <v>2922.5911084156842</v>
      </c>
      <c r="W3">
        <v>133.5106784271189</v>
      </c>
      <c r="X3">
        <v>167.36154079042879</v>
      </c>
      <c r="Y3" s="1">
        <v>245354.6955742827</v>
      </c>
      <c r="Z3" s="2">
        <v>3057.033292198244</v>
      </c>
      <c r="AA3">
        <f t="shared" ref="AA3:AA23" si="0">(U3-Y3)/(U3+Y3)</f>
        <v>-8.9334713965872736E-3</v>
      </c>
      <c r="AB3">
        <f t="shared" ref="AB3:AB23" si="1">SQRT( 4* (  (U3^2)*(Z3^2) + (Y3^2)*(V3^2))/( U3 + Y3)^4  )</f>
        <v>8.6926002862342117E-3</v>
      </c>
      <c r="AC3">
        <f t="shared" ref="AC3:AC23" si="2">(H3-L3)/(H3+L3)</f>
        <v>-4.37314601786591E-4</v>
      </c>
      <c r="AD3">
        <f t="shared" ref="AD3:AD23" si="3">SQRT( 4* (  (H3^2)*(M3^2) + (L3^2)*(I3^2))/( H3 + L3)^4  )</f>
        <v>7.672457165590809E-3</v>
      </c>
    </row>
    <row r="4" spans="1:34" x14ac:dyDescent="0.25">
      <c r="A4">
        <v>2</v>
      </c>
      <c r="B4" t="s">
        <v>24</v>
      </c>
      <c r="C4" t="s">
        <v>22</v>
      </c>
      <c r="D4">
        <v>3</v>
      </c>
      <c r="E4">
        <v>6.9342372881355931</v>
      </c>
      <c r="F4">
        <v>127.9861160863549</v>
      </c>
      <c r="G4">
        <v>142.42331198291271</v>
      </c>
      <c r="H4" s="1">
        <v>238971.12523971539</v>
      </c>
      <c r="I4" s="2">
        <v>2653.8828932764768</v>
      </c>
      <c r="J4">
        <v>152.85904674047211</v>
      </c>
      <c r="K4">
        <v>172.72709558396181</v>
      </c>
      <c r="L4" s="1">
        <v>239642.76544544191</v>
      </c>
      <c r="M4" s="2">
        <v>2660.8248630886569</v>
      </c>
      <c r="N4">
        <v>24</v>
      </c>
      <c r="O4" t="s">
        <v>47</v>
      </c>
      <c r="P4" t="s">
        <v>45</v>
      </c>
      <c r="Q4">
        <v>3</v>
      </c>
      <c r="R4">
        <v>6.8939406779661017</v>
      </c>
      <c r="S4">
        <v>134.6437187179242</v>
      </c>
      <c r="T4">
        <v>127.2520065714629</v>
      </c>
      <c r="U4" s="1">
        <v>244255.34713963309</v>
      </c>
      <c r="V4" s="2">
        <v>2836.201222547013</v>
      </c>
      <c r="W4">
        <v>133.6807714340016</v>
      </c>
      <c r="X4">
        <v>166.02131843925429</v>
      </c>
      <c r="Y4" s="1">
        <v>249754.7960596699</v>
      </c>
      <c r="Z4" s="2">
        <v>2912.4995552258279</v>
      </c>
      <c r="AA4">
        <f t="shared" si="0"/>
        <v>-1.1132259116020051E-2</v>
      </c>
      <c r="AB4">
        <f t="shared" si="1"/>
        <v>8.2272683487588875E-3</v>
      </c>
      <c r="AC4">
        <f t="shared" si="2"/>
        <v>-1.4033027849756703E-3</v>
      </c>
      <c r="AD4">
        <f t="shared" si="3"/>
        <v>7.8519639672034579E-3</v>
      </c>
    </row>
    <row r="5" spans="1:34" x14ac:dyDescent="0.25">
      <c r="A5">
        <v>3</v>
      </c>
      <c r="B5" t="s">
        <v>25</v>
      </c>
      <c r="C5" t="s">
        <v>22</v>
      </c>
      <c r="D5">
        <v>3</v>
      </c>
      <c r="E5">
        <v>6.9342372881355931</v>
      </c>
      <c r="F5">
        <v>128.7497291211175</v>
      </c>
      <c r="G5">
        <v>142.527994737152</v>
      </c>
      <c r="H5" s="1">
        <v>240699.12585810249</v>
      </c>
      <c r="I5" s="2">
        <v>2855.4424905442488</v>
      </c>
      <c r="J5">
        <v>153.59600227090101</v>
      </c>
      <c r="K5">
        <v>172.99359537411169</v>
      </c>
      <c r="L5" s="1">
        <v>241596.8740955411</v>
      </c>
      <c r="M5" s="2">
        <v>2889.0159431276811</v>
      </c>
      <c r="N5">
        <v>25</v>
      </c>
      <c r="O5" t="s">
        <v>48</v>
      </c>
      <c r="P5" t="s">
        <v>45</v>
      </c>
      <c r="Q5">
        <v>3</v>
      </c>
      <c r="R5">
        <v>6.8939406779661017</v>
      </c>
      <c r="S5">
        <v>133.19418290110329</v>
      </c>
      <c r="T5">
        <v>128.32285494066281</v>
      </c>
      <c r="U5" s="1">
        <v>242772.6315015023</v>
      </c>
      <c r="V5" s="2">
        <v>2733.8200443583</v>
      </c>
      <c r="W5">
        <v>132.16948130469169</v>
      </c>
      <c r="X5">
        <v>167.13834180814101</v>
      </c>
      <c r="Y5" s="1">
        <v>246581.09360948161</v>
      </c>
      <c r="Z5" s="2">
        <v>2778.748351126414</v>
      </c>
      <c r="AA5">
        <f t="shared" si="0"/>
        <v>-7.7826363886686805E-3</v>
      </c>
      <c r="AB5">
        <f t="shared" si="1"/>
        <v>7.9650512707445387E-3</v>
      </c>
      <c r="AC5">
        <f t="shared" si="2"/>
        <v>-1.8614051070813451E-3</v>
      </c>
      <c r="AD5">
        <f t="shared" si="3"/>
        <v>8.4220759552142786E-3</v>
      </c>
    </row>
    <row r="6" spans="1:34" x14ac:dyDescent="0.25">
      <c r="A6">
        <v>4</v>
      </c>
      <c r="B6" t="s">
        <v>26</v>
      </c>
      <c r="C6" t="s">
        <v>22</v>
      </c>
      <c r="D6">
        <v>3</v>
      </c>
      <c r="E6">
        <v>6.9342372881355931</v>
      </c>
      <c r="F6">
        <v>128.93818215262669</v>
      </c>
      <c r="G6">
        <v>145.65545000674521</v>
      </c>
      <c r="H6" s="1">
        <v>262090.05992352191</v>
      </c>
      <c r="I6" s="2">
        <v>2932.9604757543848</v>
      </c>
      <c r="J6">
        <v>153.6866098010936</v>
      </c>
      <c r="K6">
        <v>176.06261385364351</v>
      </c>
      <c r="L6" s="1">
        <v>263574.94847709523</v>
      </c>
      <c r="M6" s="2">
        <v>2953.0768773891218</v>
      </c>
      <c r="N6">
        <v>26</v>
      </c>
      <c r="O6" t="s">
        <v>49</v>
      </c>
      <c r="P6" t="s">
        <v>45</v>
      </c>
      <c r="Q6">
        <v>3</v>
      </c>
      <c r="R6">
        <v>7.0148305084745761</v>
      </c>
      <c r="S6">
        <v>135.60174241419671</v>
      </c>
      <c r="T6">
        <v>129.00270674316471</v>
      </c>
      <c r="U6" s="1">
        <v>238501.3730117768</v>
      </c>
      <c r="V6" s="2">
        <v>2454.7696423101988</v>
      </c>
      <c r="W6">
        <v>134.4696948988508</v>
      </c>
      <c r="X6">
        <v>167.83506014644519</v>
      </c>
      <c r="Y6" s="1">
        <v>242911.7512656576</v>
      </c>
      <c r="Z6" s="2">
        <v>2514.0441761461798</v>
      </c>
      <c r="AA6">
        <f t="shared" si="0"/>
        <v>-9.1613170299427397E-3</v>
      </c>
      <c r="AB6">
        <f t="shared" si="1"/>
        <v>7.2974982346559322E-3</v>
      </c>
      <c r="AC6">
        <f t="shared" si="2"/>
        <v>-2.8247810484689092E-3</v>
      </c>
      <c r="AD6">
        <f t="shared" si="3"/>
        <v>7.9176232215225299E-3</v>
      </c>
    </row>
    <row r="7" spans="1:34" x14ac:dyDescent="0.25">
      <c r="A7">
        <v>5</v>
      </c>
      <c r="B7" t="s">
        <v>27</v>
      </c>
      <c r="C7" t="s">
        <v>22</v>
      </c>
      <c r="D7">
        <v>3</v>
      </c>
      <c r="E7">
        <v>6.9745338983050846</v>
      </c>
      <c r="F7">
        <v>128.8827182460561</v>
      </c>
      <c r="G7">
        <v>143.26359049765131</v>
      </c>
      <c r="H7" s="1">
        <v>230745.67265595519</v>
      </c>
      <c r="I7" s="2">
        <v>2452.086316673036</v>
      </c>
      <c r="J7">
        <v>153.70227816835049</v>
      </c>
      <c r="K7">
        <v>173.6476201797685</v>
      </c>
      <c r="L7" s="1">
        <v>231682.2993850864</v>
      </c>
      <c r="M7" s="2">
        <v>2490.298084105119</v>
      </c>
      <c r="N7">
        <v>27</v>
      </c>
      <c r="O7" t="s">
        <v>50</v>
      </c>
      <c r="P7" t="s">
        <v>45</v>
      </c>
      <c r="Q7">
        <v>3</v>
      </c>
      <c r="R7">
        <v>7.0148305084745761</v>
      </c>
      <c r="S7">
        <v>134.29633913612321</v>
      </c>
      <c r="T7">
        <v>129.54091062551299</v>
      </c>
      <c r="U7" s="1">
        <v>223027.44785676099</v>
      </c>
      <c r="V7" s="2">
        <v>2367.483045959239</v>
      </c>
      <c r="W7">
        <v>133.54927309461391</v>
      </c>
      <c r="X7">
        <v>168.30575739374109</v>
      </c>
      <c r="Y7" s="1">
        <v>228624.0534888157</v>
      </c>
      <c r="Z7" s="2">
        <v>2481.8898155678139</v>
      </c>
      <c r="AA7">
        <f t="shared" si="0"/>
        <v>-1.2391424838356773E-2</v>
      </c>
      <c r="AB7">
        <f t="shared" si="1"/>
        <v>7.5904478014006283E-3</v>
      </c>
      <c r="AC7">
        <f t="shared" si="2"/>
        <v>-2.0254543102078667E-3</v>
      </c>
      <c r="AD7">
        <f t="shared" si="3"/>
        <v>7.5574919807517033E-3</v>
      </c>
    </row>
    <row r="8" spans="1:34" x14ac:dyDescent="0.25">
      <c r="A8">
        <v>6</v>
      </c>
      <c r="B8" t="s">
        <v>28</v>
      </c>
      <c r="C8" t="s">
        <v>22</v>
      </c>
      <c r="D8">
        <v>3</v>
      </c>
      <c r="E8">
        <v>6.9342372881355931</v>
      </c>
      <c r="F8">
        <v>128.34393388012629</v>
      </c>
      <c r="G8">
        <v>145.0148721118982</v>
      </c>
      <c r="H8" s="1">
        <v>245041.9371528787</v>
      </c>
      <c r="I8" s="2">
        <v>2690.9466834140248</v>
      </c>
      <c r="J8">
        <v>152.9245644082884</v>
      </c>
      <c r="K8">
        <v>175.3214697882598</v>
      </c>
      <c r="L8" s="1">
        <v>245863.548420907</v>
      </c>
      <c r="M8" s="2">
        <v>2723.5954207780428</v>
      </c>
      <c r="N8">
        <v>28</v>
      </c>
      <c r="O8" t="s">
        <v>51</v>
      </c>
      <c r="P8" t="s">
        <v>45</v>
      </c>
      <c r="Q8">
        <v>3</v>
      </c>
      <c r="R8">
        <v>6.8536440677966102</v>
      </c>
      <c r="S8">
        <v>134.04970081000371</v>
      </c>
      <c r="T8">
        <v>129.08161739230991</v>
      </c>
      <c r="U8" s="1">
        <v>240390.5840669621</v>
      </c>
      <c r="V8" s="2">
        <v>2693.7741770987982</v>
      </c>
      <c r="W8">
        <v>133.27245787156221</v>
      </c>
      <c r="X8">
        <v>167.76651976291279</v>
      </c>
      <c r="Y8" s="1">
        <v>245490.23911798981</v>
      </c>
      <c r="Z8" s="2">
        <v>2784.7470709620302</v>
      </c>
      <c r="AA8">
        <f t="shared" si="0"/>
        <v>-1.0495691140060734E-2</v>
      </c>
      <c r="AB8">
        <f t="shared" si="1"/>
        <v>7.9717010700548797E-3</v>
      </c>
      <c r="AC8">
        <f t="shared" si="2"/>
        <v>-1.6736648747527679E-3</v>
      </c>
      <c r="AD8">
        <f t="shared" si="3"/>
        <v>7.7991736488852532E-3</v>
      </c>
    </row>
    <row r="9" spans="1:34" x14ac:dyDescent="0.25">
      <c r="A9">
        <v>7</v>
      </c>
      <c r="B9" t="s">
        <v>29</v>
      </c>
      <c r="C9" t="s">
        <v>22</v>
      </c>
      <c r="D9">
        <v>3</v>
      </c>
      <c r="E9">
        <v>6.8939406779661017</v>
      </c>
      <c r="F9">
        <v>127.91280646001201</v>
      </c>
      <c r="G9">
        <v>142.59270491722441</v>
      </c>
      <c r="H9" s="1">
        <v>244145.0826491284</v>
      </c>
      <c r="I9" s="2">
        <v>2849.2040469483532</v>
      </c>
      <c r="J9">
        <v>152.66338590739309</v>
      </c>
      <c r="K9">
        <v>172.9840770201007</v>
      </c>
      <c r="L9" s="1">
        <v>242865.92031007641</v>
      </c>
      <c r="M9" s="2">
        <v>2789.528407989158</v>
      </c>
      <c r="N9">
        <v>29</v>
      </c>
      <c r="O9" t="s">
        <v>52</v>
      </c>
      <c r="P9" t="s">
        <v>45</v>
      </c>
      <c r="Q9">
        <v>3</v>
      </c>
      <c r="R9">
        <v>7.0148305084745761</v>
      </c>
      <c r="S9">
        <v>135.58719222160411</v>
      </c>
      <c r="T9">
        <v>128.267922093165</v>
      </c>
      <c r="U9" s="1">
        <v>224743.23084009989</v>
      </c>
      <c r="V9" s="2">
        <v>2396.8164915481671</v>
      </c>
      <c r="W9">
        <v>134.4938504867622</v>
      </c>
      <c r="X9">
        <v>166.85130748306139</v>
      </c>
      <c r="Y9" s="1">
        <v>227555.67254713021</v>
      </c>
      <c r="Z9" s="2">
        <v>2402.9003523192582</v>
      </c>
      <c r="AA9">
        <f t="shared" si="0"/>
        <v>-6.2181041916488568E-3</v>
      </c>
      <c r="AB9">
        <f t="shared" si="1"/>
        <v>7.5037262789590057E-3</v>
      </c>
      <c r="AC9">
        <f t="shared" si="2"/>
        <v>2.6265573699145615E-3</v>
      </c>
      <c r="AD9">
        <f t="shared" si="3"/>
        <v>8.1870867600734136E-3</v>
      </c>
    </row>
    <row r="10" spans="1:34" x14ac:dyDescent="0.25">
      <c r="A10">
        <v>8</v>
      </c>
      <c r="B10" t="s">
        <v>30</v>
      </c>
      <c r="C10" t="s">
        <v>22</v>
      </c>
      <c r="D10">
        <v>3</v>
      </c>
      <c r="E10">
        <v>6.9745338983050846</v>
      </c>
      <c r="F10">
        <v>128.64795504274429</v>
      </c>
      <c r="G10">
        <v>143.252914130633</v>
      </c>
      <c r="H10" s="1">
        <v>250991.5684087218</v>
      </c>
      <c r="I10" s="2">
        <v>2826.9164626689858</v>
      </c>
      <c r="J10">
        <v>153.4349150105256</v>
      </c>
      <c r="K10">
        <v>173.71767235259171</v>
      </c>
      <c r="L10" s="1">
        <v>251583.72189535259</v>
      </c>
      <c r="M10" s="2">
        <v>2815.9824102703851</v>
      </c>
      <c r="N10">
        <v>30</v>
      </c>
      <c r="O10" t="s">
        <v>53</v>
      </c>
      <c r="P10" t="s">
        <v>45</v>
      </c>
      <c r="Q10">
        <v>3</v>
      </c>
      <c r="R10">
        <v>6.8939406779661017</v>
      </c>
      <c r="S10">
        <v>134.1220269305438</v>
      </c>
      <c r="T10">
        <v>127.43711691055169</v>
      </c>
      <c r="U10" s="1">
        <v>246752.9245736507</v>
      </c>
      <c r="V10" s="2">
        <v>2939.8935325977109</v>
      </c>
      <c r="W10">
        <v>133.09846018441789</v>
      </c>
      <c r="X10">
        <v>166.1491734018264</v>
      </c>
      <c r="Y10" s="1">
        <v>250888.564777972</v>
      </c>
      <c r="Z10" s="2">
        <v>2957.003379380249</v>
      </c>
      <c r="AA10">
        <f t="shared" si="0"/>
        <v>-8.3104811250959594E-3</v>
      </c>
      <c r="AB10">
        <f t="shared" si="1"/>
        <v>8.3789160219576008E-3</v>
      </c>
      <c r="AC10">
        <f t="shared" si="2"/>
        <v>-1.1782383616045268E-3</v>
      </c>
      <c r="AD10">
        <f t="shared" si="3"/>
        <v>7.9394284098504245E-3</v>
      </c>
    </row>
    <row r="11" spans="1:34" x14ac:dyDescent="0.25">
      <c r="A11">
        <v>9</v>
      </c>
      <c r="B11" t="s">
        <v>31</v>
      </c>
      <c r="C11" t="s">
        <v>22</v>
      </c>
      <c r="D11">
        <v>3</v>
      </c>
      <c r="E11">
        <v>7.0551271186440676</v>
      </c>
      <c r="F11">
        <v>129.37615117309221</v>
      </c>
      <c r="G11">
        <v>141.56701597426061</v>
      </c>
      <c r="H11" s="1">
        <v>227006.2613893167</v>
      </c>
      <c r="I11" s="2">
        <v>2288.847032129067</v>
      </c>
      <c r="J11">
        <v>154.0986799856008</v>
      </c>
      <c r="K11">
        <v>172.09786314524069</v>
      </c>
      <c r="L11" s="1">
        <v>227061.0468413973</v>
      </c>
      <c r="M11" s="2">
        <v>2311.1489773068488</v>
      </c>
      <c r="N11">
        <v>31</v>
      </c>
      <c r="O11" t="s">
        <v>54</v>
      </c>
      <c r="P11" t="s">
        <v>45</v>
      </c>
      <c r="Q11">
        <v>3</v>
      </c>
      <c r="R11">
        <v>6.9342372881355931</v>
      </c>
      <c r="S11">
        <v>134.4062769142331</v>
      </c>
      <c r="T11">
        <v>127.2293174715504</v>
      </c>
      <c r="U11" s="1">
        <v>234457.88406516821</v>
      </c>
      <c r="V11" s="2">
        <v>2733.3451312231309</v>
      </c>
      <c r="W11">
        <v>133.38589793041589</v>
      </c>
      <c r="X11">
        <v>165.84872075314729</v>
      </c>
      <c r="Y11" s="1">
        <v>239419.90840671811</v>
      </c>
      <c r="Z11" s="2">
        <v>2854.320846919662</v>
      </c>
      <c r="AA11">
        <f t="shared" si="0"/>
        <v>-1.0471105463006647E-2</v>
      </c>
      <c r="AB11">
        <f t="shared" si="1"/>
        <v>8.3363850093498681E-3</v>
      </c>
      <c r="AC11">
        <f t="shared" si="2"/>
        <v>-1.2065491412291395E-4</v>
      </c>
      <c r="AD11">
        <f t="shared" si="3"/>
        <v>7.1635256688675842E-3</v>
      </c>
    </row>
    <row r="12" spans="1:34" x14ac:dyDescent="0.25">
      <c r="A12">
        <v>10</v>
      </c>
      <c r="B12" t="s">
        <v>32</v>
      </c>
      <c r="C12" t="s">
        <v>22</v>
      </c>
      <c r="D12">
        <v>3</v>
      </c>
      <c r="E12">
        <v>6.9342372881355931</v>
      </c>
      <c r="F12">
        <v>128.69422307975719</v>
      </c>
      <c r="G12">
        <v>145.08723628887839</v>
      </c>
      <c r="H12" s="1">
        <v>258852.83923763139</v>
      </c>
      <c r="I12" s="2">
        <v>3007.703966127563</v>
      </c>
      <c r="J12">
        <v>153.433350826859</v>
      </c>
      <c r="K12">
        <v>175.49118241126331</v>
      </c>
      <c r="L12" s="1">
        <v>259900.14849243531</v>
      </c>
      <c r="M12" s="2">
        <v>3038.2026024658671</v>
      </c>
      <c r="N12">
        <v>32</v>
      </c>
      <c r="O12" t="s">
        <v>55</v>
      </c>
      <c r="P12" t="s">
        <v>45</v>
      </c>
      <c r="Q12">
        <v>3</v>
      </c>
      <c r="R12">
        <v>6.7327542372881357</v>
      </c>
      <c r="S12">
        <v>134.97150258649231</v>
      </c>
      <c r="T12">
        <v>129.2801918894915</v>
      </c>
      <c r="U12" s="1">
        <v>241950.40353911449</v>
      </c>
      <c r="V12" s="2">
        <v>3297.6877071726749</v>
      </c>
      <c r="W12">
        <v>133.86949084323149</v>
      </c>
      <c r="X12">
        <v>167.83185251539049</v>
      </c>
      <c r="Y12" s="1">
        <v>246645.76772897519</v>
      </c>
      <c r="Z12" s="2">
        <v>3531.732139646615</v>
      </c>
      <c r="AA12">
        <f t="shared" si="0"/>
        <v>-9.6099078666017322E-3</v>
      </c>
      <c r="AB12">
        <f t="shared" si="1"/>
        <v>9.883432561816962E-3</v>
      </c>
      <c r="AC12">
        <f t="shared" si="2"/>
        <v>-2.0188977790502778E-3</v>
      </c>
      <c r="AD12">
        <f t="shared" si="3"/>
        <v>8.2410659081641243E-3</v>
      </c>
    </row>
    <row r="13" spans="1:34" x14ac:dyDescent="0.25">
      <c r="A13">
        <v>11</v>
      </c>
      <c r="B13" t="s">
        <v>33</v>
      </c>
      <c r="C13" t="s">
        <v>22</v>
      </c>
      <c r="D13">
        <v>3</v>
      </c>
      <c r="E13">
        <v>6.8939406779661017</v>
      </c>
      <c r="F13">
        <v>127.706908307226</v>
      </c>
      <c r="G13">
        <v>144.3032461905041</v>
      </c>
      <c r="H13" s="1">
        <v>239445.04570299189</v>
      </c>
      <c r="I13" s="2">
        <v>3001.6004701792481</v>
      </c>
      <c r="J13">
        <v>152.5024086780295</v>
      </c>
      <c r="K13">
        <v>174.92033133254529</v>
      </c>
      <c r="L13" s="1">
        <v>239464.72222351329</v>
      </c>
      <c r="M13" s="2">
        <v>2958.7973003401489</v>
      </c>
      <c r="N13">
        <v>33</v>
      </c>
      <c r="O13" t="s">
        <v>56</v>
      </c>
      <c r="P13" t="s">
        <v>45</v>
      </c>
      <c r="Q13">
        <v>3</v>
      </c>
      <c r="R13">
        <v>6.8536440677966102</v>
      </c>
      <c r="S13">
        <v>135.84772334671541</v>
      </c>
      <c r="T13">
        <v>128.09378739539261</v>
      </c>
      <c r="U13" s="1">
        <v>242866.32822312429</v>
      </c>
      <c r="V13" s="2">
        <v>3023.8319635814132</v>
      </c>
      <c r="W13">
        <v>134.8897536318712</v>
      </c>
      <c r="X13">
        <v>166.7354279376369</v>
      </c>
      <c r="Y13" s="1">
        <v>247638.2693659878</v>
      </c>
      <c r="Z13" s="2">
        <v>3085.332937657498</v>
      </c>
      <c r="AA13">
        <f t="shared" si="0"/>
        <v>-9.7286369308629515E-3</v>
      </c>
      <c r="AB13">
        <f t="shared" si="1"/>
        <v>8.8060522184922971E-3</v>
      </c>
      <c r="AC13">
        <f t="shared" si="2"/>
        <v>-4.1086070569399837E-5</v>
      </c>
      <c r="AD13">
        <f t="shared" si="3"/>
        <v>8.800715978281564E-3</v>
      </c>
    </row>
    <row r="14" spans="1:34" x14ac:dyDescent="0.25">
      <c r="A14">
        <v>12</v>
      </c>
      <c r="B14" t="s">
        <v>34</v>
      </c>
      <c r="C14" t="s">
        <v>22</v>
      </c>
      <c r="D14">
        <v>3</v>
      </c>
      <c r="E14">
        <v>6.8536440677966102</v>
      </c>
      <c r="F14">
        <v>130.04356232998501</v>
      </c>
      <c r="G14">
        <v>143.70488220709689</v>
      </c>
      <c r="H14" s="1">
        <v>231546.12963240789</v>
      </c>
      <c r="I14" s="2">
        <v>2801.762790726571</v>
      </c>
      <c r="J14">
        <v>154.82275791044651</v>
      </c>
      <c r="K14">
        <v>174.20588402519681</v>
      </c>
      <c r="L14" s="1">
        <v>233323.23141198719</v>
      </c>
      <c r="M14" s="2">
        <v>2869.8003979348932</v>
      </c>
      <c r="N14">
        <v>34</v>
      </c>
      <c r="O14" t="s">
        <v>57</v>
      </c>
      <c r="P14" t="s">
        <v>45</v>
      </c>
      <c r="Q14">
        <v>3</v>
      </c>
      <c r="R14">
        <v>6.8939406779661017</v>
      </c>
      <c r="S14">
        <v>133.6599161547588</v>
      </c>
      <c r="T14">
        <v>126.94000145853551</v>
      </c>
      <c r="U14" s="1">
        <v>114422.7821398699</v>
      </c>
      <c r="V14" s="2">
        <v>1339.0070311742311</v>
      </c>
      <c r="W14">
        <v>132.80834053463971</v>
      </c>
      <c r="X14">
        <v>165.69692754637691</v>
      </c>
      <c r="Y14" s="1">
        <v>116602.9515794404</v>
      </c>
      <c r="Z14" s="2">
        <v>1383.547684921504</v>
      </c>
      <c r="AA14">
        <f t="shared" si="0"/>
        <v>-9.4369116568604507E-3</v>
      </c>
      <c r="AB14">
        <f t="shared" si="1"/>
        <v>8.3319108888265415E-3</v>
      </c>
      <c r="AC14">
        <f t="shared" si="2"/>
        <v>-3.8227982493550224E-3</v>
      </c>
      <c r="AD14">
        <f t="shared" si="3"/>
        <v>8.6268340636222532E-3</v>
      </c>
    </row>
    <row r="15" spans="1:34" x14ac:dyDescent="0.25">
      <c r="A15">
        <v>13</v>
      </c>
      <c r="B15" t="s">
        <v>35</v>
      </c>
      <c r="C15" t="s">
        <v>22</v>
      </c>
      <c r="D15">
        <v>3</v>
      </c>
      <c r="E15">
        <v>6.9342372881355931</v>
      </c>
      <c r="F15">
        <v>128.1179085013946</v>
      </c>
      <c r="G15">
        <v>143.3832796358104</v>
      </c>
      <c r="H15" s="1">
        <v>233374.57054845791</v>
      </c>
      <c r="I15" s="2">
        <v>2610.9583080421812</v>
      </c>
      <c r="J15">
        <v>152.87959355916291</v>
      </c>
      <c r="K15">
        <v>173.81883915825699</v>
      </c>
      <c r="L15" s="1">
        <v>233769.95342724561</v>
      </c>
      <c r="M15" s="2">
        <v>2630.9710433293831</v>
      </c>
      <c r="N15">
        <v>35</v>
      </c>
      <c r="O15" t="s">
        <v>58</v>
      </c>
      <c r="P15" t="s">
        <v>45</v>
      </c>
      <c r="Q15">
        <v>3</v>
      </c>
      <c r="R15">
        <v>6.8939406779661017</v>
      </c>
      <c r="S15">
        <v>134.17392437121779</v>
      </c>
      <c r="T15">
        <v>126.43991329076481</v>
      </c>
      <c r="U15" s="1">
        <v>231441.05737351981</v>
      </c>
      <c r="V15" s="2">
        <v>2587.5343187679682</v>
      </c>
      <c r="W15">
        <v>133.22062675820411</v>
      </c>
      <c r="X15">
        <v>165.12874053681071</v>
      </c>
      <c r="Y15" s="1">
        <v>235779.99598162461</v>
      </c>
      <c r="Z15" s="2">
        <v>2682.405862792783</v>
      </c>
      <c r="AA15">
        <f t="shared" si="0"/>
        <v>-9.2866932621006749E-3</v>
      </c>
      <c r="AB15">
        <f t="shared" si="1"/>
        <v>7.974659911245921E-3</v>
      </c>
      <c r="AC15">
        <f t="shared" si="2"/>
        <v>-8.4638234742159422E-4</v>
      </c>
      <c r="AD15">
        <f t="shared" si="3"/>
        <v>7.9346069298991684E-3</v>
      </c>
    </row>
    <row r="16" spans="1:34" x14ac:dyDescent="0.25">
      <c r="A16">
        <v>14</v>
      </c>
      <c r="B16" t="s">
        <v>36</v>
      </c>
      <c r="C16" t="s">
        <v>22</v>
      </c>
      <c r="D16">
        <v>3</v>
      </c>
      <c r="E16">
        <v>6.8536440677966102</v>
      </c>
      <c r="F16">
        <v>124.08950039850031</v>
      </c>
      <c r="G16">
        <v>145.66241195247019</v>
      </c>
      <c r="H16" s="1">
        <v>249617.37310162609</v>
      </c>
      <c r="I16" s="2">
        <v>2966.2679812888309</v>
      </c>
      <c r="J16">
        <v>148.8546527858451</v>
      </c>
      <c r="K16">
        <v>176.1445003470136</v>
      </c>
      <c r="L16" s="1">
        <v>251352.64413086991</v>
      </c>
      <c r="M16" s="2">
        <v>2961.354384939274</v>
      </c>
      <c r="N16">
        <v>36</v>
      </c>
      <c r="O16" t="s">
        <v>59</v>
      </c>
      <c r="P16" t="s">
        <v>45</v>
      </c>
      <c r="Q16">
        <v>3</v>
      </c>
      <c r="R16">
        <v>6.8536440677966102</v>
      </c>
      <c r="S16">
        <v>130.19203407785989</v>
      </c>
      <c r="T16">
        <v>131.39617523056279</v>
      </c>
      <c r="U16" s="1">
        <v>192838.25675844171</v>
      </c>
      <c r="V16" s="2">
        <v>2285.5848026053031</v>
      </c>
      <c r="W16">
        <v>129.26203327811899</v>
      </c>
      <c r="X16">
        <v>170.1690500811045</v>
      </c>
      <c r="Y16" s="1">
        <v>196192.88977998099</v>
      </c>
      <c r="Z16" s="2">
        <v>2357.28457481127</v>
      </c>
      <c r="AA16">
        <f t="shared" si="0"/>
        <v>-8.6230448420097396E-3</v>
      </c>
      <c r="AB16">
        <f t="shared" si="1"/>
        <v>8.4379968678138031E-3</v>
      </c>
      <c r="AC16">
        <f t="shared" si="2"/>
        <v>-3.4638221241861328E-3</v>
      </c>
      <c r="AD16">
        <f t="shared" si="3"/>
        <v>8.366793383673932E-3</v>
      </c>
    </row>
    <row r="17" spans="1:30" x14ac:dyDescent="0.25">
      <c r="A17">
        <v>15</v>
      </c>
      <c r="B17" t="s">
        <v>37</v>
      </c>
      <c r="C17" t="s">
        <v>22</v>
      </c>
      <c r="D17">
        <v>3</v>
      </c>
      <c r="E17">
        <v>6.8536440677966102</v>
      </c>
      <c r="F17">
        <v>122.32687908574999</v>
      </c>
      <c r="G17">
        <v>149.49556683597359</v>
      </c>
      <c r="H17" s="1">
        <v>194647.25310044381</v>
      </c>
      <c r="I17" s="2">
        <v>2498.0203656189278</v>
      </c>
      <c r="J17">
        <v>147.10241087957351</v>
      </c>
      <c r="K17">
        <v>179.86424744001349</v>
      </c>
      <c r="L17" s="1">
        <v>195292.42705681181</v>
      </c>
      <c r="M17" s="2">
        <v>2470.5852069734669</v>
      </c>
      <c r="N17">
        <v>37</v>
      </c>
      <c r="O17" t="s">
        <v>60</v>
      </c>
      <c r="P17" t="s">
        <v>45</v>
      </c>
      <c r="Q17">
        <v>3</v>
      </c>
      <c r="R17">
        <v>7.0148305084745761</v>
      </c>
      <c r="S17">
        <v>130.58315936127229</v>
      </c>
      <c r="T17">
        <v>129.55682536684199</v>
      </c>
      <c r="U17" s="1">
        <v>139370.05351024159</v>
      </c>
      <c r="V17" s="2">
        <v>1635.6588390300969</v>
      </c>
      <c r="W17">
        <v>129.56115570930069</v>
      </c>
      <c r="X17">
        <v>168.44861241880159</v>
      </c>
      <c r="Y17" s="1">
        <v>141700.18323427139</v>
      </c>
      <c r="Z17" s="2">
        <v>1681.638111635212</v>
      </c>
      <c r="AA17">
        <f t="shared" si="0"/>
        <v>-8.2902044379314366E-3</v>
      </c>
      <c r="AB17">
        <f t="shared" si="1"/>
        <v>8.3447114768220778E-3</v>
      </c>
      <c r="AC17">
        <f t="shared" si="2"/>
        <v>-1.6545480985874922E-3</v>
      </c>
      <c r="AD17">
        <f t="shared" si="3"/>
        <v>9.0102583389501199E-3</v>
      </c>
    </row>
    <row r="18" spans="1:30" x14ac:dyDescent="0.25">
      <c r="A18">
        <v>16</v>
      </c>
      <c r="B18" t="s">
        <v>38</v>
      </c>
      <c r="C18" t="s">
        <v>22</v>
      </c>
      <c r="D18">
        <v>3</v>
      </c>
      <c r="E18">
        <v>6.9342372881355931</v>
      </c>
      <c r="F18">
        <v>124.4072398595256</v>
      </c>
      <c r="G18">
        <v>147.2635208450863</v>
      </c>
      <c r="H18" s="1">
        <v>195168.33223640799</v>
      </c>
      <c r="I18" s="2">
        <v>2396.6786489751071</v>
      </c>
      <c r="J18">
        <v>149.27824825544499</v>
      </c>
      <c r="K18">
        <v>177.62441793107709</v>
      </c>
      <c r="L18" s="1">
        <v>195124.37195064151</v>
      </c>
      <c r="M18" s="2">
        <v>2381.1622112461109</v>
      </c>
      <c r="N18">
        <v>38</v>
      </c>
      <c r="O18" t="s">
        <v>61</v>
      </c>
      <c r="P18" t="s">
        <v>45</v>
      </c>
      <c r="Q18">
        <v>3</v>
      </c>
      <c r="R18">
        <v>6.8536440677966102</v>
      </c>
      <c r="S18">
        <v>130.63692767238359</v>
      </c>
      <c r="T18">
        <v>130.41517703007091</v>
      </c>
      <c r="U18" s="1">
        <v>208416.29549761151</v>
      </c>
      <c r="V18" s="2">
        <v>2583.8530814335609</v>
      </c>
      <c r="W18">
        <v>129.71254769692399</v>
      </c>
      <c r="X18">
        <v>169.13177599904549</v>
      </c>
      <c r="Y18" s="1">
        <v>212520.7303332708</v>
      </c>
      <c r="Z18" s="2">
        <v>2715.6911182090962</v>
      </c>
      <c r="AA18">
        <f t="shared" si="0"/>
        <v>-9.7507099252140857E-3</v>
      </c>
      <c r="AB18">
        <f t="shared" si="1"/>
        <v>8.9012446347178937E-3</v>
      </c>
      <c r="AC18">
        <f t="shared" si="2"/>
        <v>1.1263414687203226E-4</v>
      </c>
      <c r="AD18">
        <f t="shared" si="3"/>
        <v>8.6562187843485724E-3</v>
      </c>
    </row>
    <row r="19" spans="1:30" x14ac:dyDescent="0.25">
      <c r="A19">
        <v>17</v>
      </c>
      <c r="B19" t="s">
        <v>39</v>
      </c>
      <c r="C19" t="s">
        <v>22</v>
      </c>
      <c r="D19">
        <v>3</v>
      </c>
      <c r="E19">
        <v>6.7730508474576272</v>
      </c>
      <c r="F19">
        <v>123.174918524525</v>
      </c>
      <c r="G19">
        <v>147.68047697252149</v>
      </c>
      <c r="H19" s="1">
        <v>244615.8517614294</v>
      </c>
      <c r="I19" s="2">
        <v>3268.1501833949051</v>
      </c>
      <c r="J19">
        <v>147.99456550810231</v>
      </c>
      <c r="K19">
        <v>178.0835616434737</v>
      </c>
      <c r="L19" s="1">
        <v>245278.78921677411</v>
      </c>
      <c r="M19" s="2">
        <v>3269.9785606546211</v>
      </c>
      <c r="N19">
        <v>39</v>
      </c>
      <c r="O19" t="s">
        <v>62</v>
      </c>
      <c r="P19" t="s">
        <v>45</v>
      </c>
      <c r="Q19">
        <v>3</v>
      </c>
      <c r="R19">
        <v>6.7730508474576272</v>
      </c>
      <c r="S19">
        <v>129.81175893563091</v>
      </c>
      <c r="T19">
        <v>129.22509556611999</v>
      </c>
      <c r="U19" s="1">
        <v>261441.04573747219</v>
      </c>
      <c r="V19" s="2">
        <v>3311.0590792161479</v>
      </c>
      <c r="W19">
        <v>128.88745950112141</v>
      </c>
      <c r="X19">
        <v>167.952248047311</v>
      </c>
      <c r="Y19" s="1">
        <v>267511.14613595093</v>
      </c>
      <c r="Z19" s="2">
        <v>3409.7886037781768</v>
      </c>
      <c r="AA19">
        <f t="shared" si="0"/>
        <v>-1.1475707052049229E-2</v>
      </c>
      <c r="AB19">
        <f t="shared" si="1"/>
        <v>8.9830053715357731E-3</v>
      </c>
      <c r="AC19">
        <f t="shared" si="2"/>
        <v>-1.3532245505298514E-3</v>
      </c>
      <c r="AD19">
        <f t="shared" si="3"/>
        <v>9.4370415579052083E-3</v>
      </c>
    </row>
    <row r="20" spans="1:30" x14ac:dyDescent="0.25">
      <c r="A20">
        <v>18</v>
      </c>
      <c r="B20" t="s">
        <v>40</v>
      </c>
      <c r="C20" t="s">
        <v>22</v>
      </c>
      <c r="D20">
        <v>3</v>
      </c>
      <c r="E20">
        <v>6.8536440677966102</v>
      </c>
      <c r="F20">
        <v>123.47735760965659</v>
      </c>
      <c r="G20">
        <v>146.3835326500041</v>
      </c>
      <c r="H20" s="1">
        <v>271394.80115237751</v>
      </c>
      <c r="I20" s="2">
        <v>3354.6346470131198</v>
      </c>
      <c r="J20">
        <v>148.35895173411899</v>
      </c>
      <c r="K20">
        <v>176.97360022472441</v>
      </c>
      <c r="L20" s="1">
        <v>273799.36404275842</v>
      </c>
      <c r="M20" s="2">
        <v>3474.7197784687501</v>
      </c>
      <c r="N20">
        <v>40</v>
      </c>
      <c r="O20" t="s">
        <v>63</v>
      </c>
      <c r="P20" t="s">
        <v>45</v>
      </c>
      <c r="Q20">
        <v>3</v>
      </c>
      <c r="R20">
        <v>6.7730508474576272</v>
      </c>
      <c r="S20">
        <v>129.92064672771201</v>
      </c>
      <c r="T20">
        <v>130.07607791078499</v>
      </c>
      <c r="U20" s="1">
        <v>258249.96084025389</v>
      </c>
      <c r="V20" s="2">
        <v>3077.932307322923</v>
      </c>
      <c r="W20">
        <v>128.97961823038409</v>
      </c>
      <c r="X20">
        <v>168.89897883180649</v>
      </c>
      <c r="Y20" s="1">
        <v>263546.08778034168</v>
      </c>
      <c r="Z20" s="2">
        <v>3141.6022856675181</v>
      </c>
      <c r="AA20">
        <f t="shared" si="0"/>
        <v>-1.0149802694153158E-2</v>
      </c>
      <c r="AB20">
        <f t="shared" si="1"/>
        <v>8.4274653973300997E-3</v>
      </c>
      <c r="AC20">
        <f t="shared" si="2"/>
        <v>-4.4104706981232472E-3</v>
      </c>
      <c r="AD20">
        <f t="shared" si="3"/>
        <v>8.8576284282754405E-3</v>
      </c>
    </row>
    <row r="21" spans="1:30" x14ac:dyDescent="0.25">
      <c r="A21">
        <v>19</v>
      </c>
      <c r="B21" t="s">
        <v>41</v>
      </c>
      <c r="C21" t="s">
        <v>22</v>
      </c>
      <c r="D21">
        <v>3</v>
      </c>
      <c r="E21">
        <v>6.8536440677966102</v>
      </c>
      <c r="F21">
        <v>123.80865511954531</v>
      </c>
      <c r="G21">
        <v>145.47710167796939</v>
      </c>
      <c r="H21" s="1">
        <v>214886.64288746001</v>
      </c>
      <c r="I21" s="2">
        <v>2782.978154857527</v>
      </c>
      <c r="J21">
        <v>148.55958446634111</v>
      </c>
      <c r="K21">
        <v>175.90001782009901</v>
      </c>
      <c r="L21" s="1">
        <v>214434.23113465551</v>
      </c>
      <c r="M21" s="2">
        <v>2739.1446134972839</v>
      </c>
      <c r="N21">
        <v>41</v>
      </c>
      <c r="O21" t="s">
        <v>64</v>
      </c>
      <c r="P21" t="s">
        <v>45</v>
      </c>
      <c r="Q21">
        <v>3</v>
      </c>
      <c r="R21">
        <v>6.8536440677966102</v>
      </c>
      <c r="S21">
        <v>130.96954913921539</v>
      </c>
      <c r="T21">
        <v>129.39480645656471</v>
      </c>
      <c r="U21" s="1">
        <v>227002.36092532301</v>
      </c>
      <c r="V21" s="2">
        <v>2732.8406424904579</v>
      </c>
      <c r="W21">
        <v>130.02208115048191</v>
      </c>
      <c r="X21">
        <v>168.22889905069891</v>
      </c>
      <c r="Y21" s="1">
        <v>230830.2984373139</v>
      </c>
      <c r="Z21" s="2">
        <v>2792.017408680364</v>
      </c>
      <c r="AA21">
        <f t="shared" si="0"/>
        <v>-8.3609970449025749E-3</v>
      </c>
      <c r="AB21">
        <f t="shared" si="1"/>
        <v>8.5322124611688331E-3</v>
      </c>
      <c r="AC21">
        <f t="shared" si="2"/>
        <v>1.0537846635921963E-3</v>
      </c>
      <c r="AD21">
        <f t="shared" si="3"/>
        <v>9.095272445534916E-3</v>
      </c>
    </row>
    <row r="22" spans="1:30" x14ac:dyDescent="0.25">
      <c r="A22">
        <v>20</v>
      </c>
      <c r="B22" t="s">
        <v>42</v>
      </c>
      <c r="C22" t="s">
        <v>22</v>
      </c>
      <c r="D22">
        <v>3</v>
      </c>
      <c r="E22">
        <v>6.7730508474576272</v>
      </c>
      <c r="F22">
        <v>124.58616532003541</v>
      </c>
      <c r="G22">
        <v>147.1751943941272</v>
      </c>
      <c r="H22" s="1">
        <v>224440.16799892241</v>
      </c>
      <c r="I22" s="2">
        <v>3177.22520519724</v>
      </c>
      <c r="J22">
        <v>149.4956608934246</v>
      </c>
      <c r="K22">
        <v>177.59366304927221</v>
      </c>
      <c r="L22" s="1">
        <v>225327.93651308661</v>
      </c>
      <c r="M22" s="2">
        <v>3144.657985904907</v>
      </c>
      <c r="N22">
        <v>42</v>
      </c>
      <c r="O22" t="s">
        <v>65</v>
      </c>
      <c r="P22" t="s">
        <v>45</v>
      </c>
      <c r="Q22">
        <v>3</v>
      </c>
      <c r="R22">
        <v>6.7730508474576272</v>
      </c>
      <c r="S22">
        <v>130.16638832531831</v>
      </c>
      <c r="T22">
        <v>130.2395455762815</v>
      </c>
      <c r="U22" s="1">
        <v>214038.53460519499</v>
      </c>
      <c r="V22" s="2">
        <v>2892.3264248202522</v>
      </c>
      <c r="W22">
        <v>129.2208144625763</v>
      </c>
      <c r="X22">
        <v>168.9952648785528</v>
      </c>
      <c r="Y22" s="1">
        <v>218250.05506701829</v>
      </c>
      <c r="Z22" s="2">
        <v>2968.4990952829498</v>
      </c>
      <c r="AA22">
        <f t="shared" si="0"/>
        <v>-9.7423817385897688E-3</v>
      </c>
      <c r="AB22">
        <f t="shared" si="1"/>
        <v>9.5855564360532528E-3</v>
      </c>
      <c r="AC22">
        <f t="shared" si="2"/>
        <v>-1.9738360841025262E-3</v>
      </c>
      <c r="AD22">
        <f t="shared" si="3"/>
        <v>9.9393562141664588E-3</v>
      </c>
    </row>
    <row r="23" spans="1:30" x14ac:dyDescent="0.25">
      <c r="A23">
        <v>21</v>
      </c>
      <c r="B23" t="s">
        <v>43</v>
      </c>
      <c r="C23" t="s">
        <v>22</v>
      </c>
      <c r="D23">
        <v>3</v>
      </c>
      <c r="E23">
        <v>6.7730508474576272</v>
      </c>
      <c r="F23">
        <v>123.0383956434229</v>
      </c>
      <c r="G23">
        <v>146.9844861416052</v>
      </c>
      <c r="H23" s="3">
        <v>190475.2672002819</v>
      </c>
      <c r="I23" s="4">
        <v>2494.5214716882729</v>
      </c>
      <c r="J23">
        <v>147.89617533038489</v>
      </c>
      <c r="K23">
        <v>177.35716117211601</v>
      </c>
      <c r="L23" s="3">
        <v>191043.35480429459</v>
      </c>
      <c r="M23" s="4">
        <v>2508.714279403212</v>
      </c>
      <c r="N23">
        <v>43</v>
      </c>
      <c r="O23" t="s">
        <v>66</v>
      </c>
      <c r="P23" t="s">
        <v>45</v>
      </c>
      <c r="Q23">
        <v>3</v>
      </c>
      <c r="R23">
        <v>6.8133474576271187</v>
      </c>
      <c r="S23">
        <v>129.6762654349611</v>
      </c>
      <c r="T23">
        <v>130.61981022913011</v>
      </c>
      <c r="U23" s="3">
        <v>211154.04397562469</v>
      </c>
      <c r="V23" s="4">
        <v>3012.3116705821708</v>
      </c>
      <c r="W23">
        <v>128.76954530347311</v>
      </c>
      <c r="X23">
        <v>169.47194446466349</v>
      </c>
      <c r="Y23" s="3">
        <v>216177.33847280429</v>
      </c>
      <c r="Z23" s="4">
        <v>3111.4618994414818</v>
      </c>
      <c r="AA23">
        <f t="shared" si="0"/>
        <v>-1.1755032987276131E-2</v>
      </c>
      <c r="AB23">
        <f t="shared" si="1"/>
        <v>1.0131201370247579E-2</v>
      </c>
      <c r="AC23">
        <f t="shared" si="2"/>
        <v>-1.4890167117605994E-3</v>
      </c>
      <c r="AD23">
        <f t="shared" si="3"/>
        <v>9.2729685861303902E-3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2021-10-10T08:47:10Z</dcterms:created>
  <dcterms:modified xsi:type="dcterms:W3CDTF">2021-10-21T01:36:04Z</dcterms:modified>
</cp:coreProperties>
</file>