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3-26\pol_std\HD251204\"/>
    </mc:Choice>
  </mc:AlternateContent>
  <xr:revisionPtr revIDLastSave="0" documentId="13_ncr:1_{D2FAAA9F-714F-464B-95F8-5F367C1766EE}" xr6:coauthVersionLast="47" xr6:coauthVersionMax="47" xr10:uidLastSave="{00000000-0000-0000-0000-000000000000}"/>
  <bookViews>
    <workbookView xWindow="465" yWindow="1245" windowWidth="20025" windowHeight="102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2" i="1"/>
</calcChain>
</file>

<file path=xl/sharedStrings.xml><?xml version="1.0" encoding="utf-8"?>
<sst xmlns="http://schemas.openxmlformats.org/spreadsheetml/2006/main" count="94" uniqueCount="53">
  <si>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</si>
  <si>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</si>
  <si>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</si>
  <si>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</si>
  <si>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</si>
  <si>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</si>
  <si>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</si>
  <si>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</si>
  <si>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</si>
  <si>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</si>
  <si>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</si>
  <si>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</si>
  <si>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</si>
  <si>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</si>
  <si>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</si>
  <si>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</si>
  <si>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</si>
  <si>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</si>
  <si>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</si>
  <si>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</si>
  <si>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</si>
  <si>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21:26:28.72</t>
  </si>
  <si>
    <t>P1-R</t>
  </si>
  <si>
    <t>21:26:44.44</t>
  </si>
  <si>
    <t>P3-R</t>
  </si>
  <si>
    <t>21:27:00.15</t>
  </si>
  <si>
    <t>21:27:15.91</t>
  </si>
  <si>
    <t>21:27:31.63</t>
  </si>
  <si>
    <t>21:27:47.34</t>
  </si>
  <si>
    <t>21:28:03.07</t>
  </si>
  <si>
    <t>21:28:18.87</t>
  </si>
  <si>
    <t>21:28:34.58</t>
  </si>
  <si>
    <t>21:28:50.29</t>
  </si>
  <si>
    <t>21:29:05.99</t>
  </si>
  <si>
    <t>21:29:21.70</t>
  </si>
  <si>
    <t>21:29:37.37</t>
  </si>
  <si>
    <t>21:29:53.07</t>
  </si>
  <si>
    <t>21:30:08.79</t>
  </si>
  <si>
    <t>21:30:24.50</t>
  </si>
  <si>
    <t>21:30:40.21</t>
  </si>
  <si>
    <t>21:30:55.93</t>
  </si>
  <si>
    <t>21:31:11.64</t>
  </si>
  <si>
    <t>21:31:27.34</t>
  </si>
  <si>
    <t>21:31:43.06</t>
  </si>
  <si>
    <t>21:31:58.83</t>
  </si>
  <si>
    <t>21:32:14.53</t>
  </si>
  <si>
    <t>21:32:30.25</t>
  </si>
  <si>
    <t>21:32:45.96</t>
  </si>
  <si>
    <t>21:33:01.67</t>
  </si>
  <si>
    <t>21:33:17.38</t>
  </si>
  <si>
    <t>21:33:33.09</t>
  </si>
  <si>
    <t>21:33:48.79</t>
  </si>
  <si>
    <t>21:34:04.52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</si>
</sst>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2" borderId="6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q and u scatter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Sheet1!$AA$2:$AA$16</c:f>
              <c:numCache>
                <c:formatCode>General</c:formatCode>
                <c:ptCount val="15"/>
                <c:pt idx="0">
                  <c:v>-4.7711765044303169E-2</c:v>
                </c:pt>
                <c:pt idx="1">
                  <c:v>-4.574802050774688E-2</c:v>
                </c:pt>
                <c:pt idx="2">
                  <c:v>-4.7357300553290703E-2</c:v>
                </c:pt>
                <c:pt idx="3">
                  <c:v>-4.6848674632668112E-2</c:v>
                </c:pt>
                <c:pt idx="4">
                  <c:v>-4.8267338106584783E-2</c:v>
                </c:pt>
                <c:pt idx="5">
                  <c:v>-4.4299621467447092E-2</c:v>
                </c:pt>
                <c:pt idx="6">
                  <c:v>-4.618342988364163E-2</c:v>
                </c:pt>
                <c:pt idx="7">
                  <c:v>-4.7545494204361799E-2</c:v>
                </c:pt>
                <c:pt idx="8">
                  <c:v>-4.7477880843815982E-2</c:v>
                </c:pt>
                <c:pt idx="9">
                  <c:v>-4.6988106218325477E-2</c:v>
                </c:pt>
                <c:pt idx="10">
                  <c:v>-4.4458040806685237E-2</c:v>
                </c:pt>
                <c:pt idx="11">
                  <c:v>-4.5423979382309528E-2</c:v>
                </c:pt>
                <c:pt idx="12">
                  <c:v>-4.5374397658718153E-2</c:v>
                </c:pt>
                <c:pt idx="13">
                  <c:v>-4.779751358158469E-2</c:v>
                </c:pt>
                <c:pt idx="14">
                  <c:v>-4.5331339001784363E-2</c:v>
                </c:pt>
              </c:numCache>
            </c:numRef>
          </c:xVal>
          <c:yVal>
            <c:numRef>
              <c:f>Sheet1!$AC$2:$AC$16</c:f>
              <c:numCache>
                <c:formatCode>General</c:formatCode>
                <c:ptCount val="15"/>
                <c:pt idx="0">
                  <c:v>-3.7219463904890247E-2</c:v>
                </c:pt>
                <c:pt idx="1">
                  <c:v>-3.5867136384529513E-2</c:v>
                </c:pt>
                <c:pt idx="2">
                  <c:v>-3.3144026021984518E-2</c:v>
                </c:pt>
                <c:pt idx="3">
                  <c:v>-3.2592921723773781E-2</c:v>
                </c:pt>
                <c:pt idx="4">
                  <c:v>-3.6257426798156418E-2</c:v>
                </c:pt>
                <c:pt idx="5">
                  <c:v>-3.7735790526730463E-2</c:v>
                </c:pt>
                <c:pt idx="6">
                  <c:v>-3.4501727312268381E-2</c:v>
                </c:pt>
                <c:pt idx="7">
                  <c:v>-3.1062249329511109E-2</c:v>
                </c:pt>
                <c:pt idx="8">
                  <c:v>-3.2824463575759327E-2</c:v>
                </c:pt>
                <c:pt idx="9">
                  <c:v>-3.3049745261789103E-2</c:v>
                </c:pt>
                <c:pt idx="10">
                  <c:v>-3.4644758231799737E-2</c:v>
                </c:pt>
                <c:pt idx="11">
                  <c:v>-3.8286723882839963E-2</c:v>
                </c:pt>
                <c:pt idx="12">
                  <c:v>-3.2995784006537507E-2</c:v>
                </c:pt>
                <c:pt idx="13">
                  <c:v>-3.4627329764235507E-2</c:v>
                </c:pt>
                <c:pt idx="14">
                  <c:v>-3.3144406808336108E-2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C8-4809-BBC0-4C1BB2084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418736"/>
        <c:axId val="1309418320"/>
      </c:scatterChart>
      <c:valAx>
        <c:axId val="130941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418320"/>
        <c:crosses val="autoZero"/>
        <c:crossBetween val="midCat"/>
      </c:valAx>
      <c:valAx>
        <c:axId val="13094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41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500062</xdr:colOff>
      <xdr:row>16</xdr:row>
      <xdr:rowOff>171450</xdr:rowOff>
    </xdr:from>
    <xdr:to>
      <xdr:col>26</xdr:col>
      <xdr:colOff>195262</xdr:colOff>
      <xdr:row>31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1F6301-6A79-4CDD-8F79-FDEF8810F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6"/>
  <sheetViews>
    <sheetView tabSelected="1" topLeftCell="M1" workbookViewId="0">
      <selection activeCell="AD3" sqref="AD2:AD16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5" t="s">
        <v>7</v>
      </c>
      <c r="I1" s="6" t="s">
        <v>8</v>
      </c>
      <c r="J1" t="s">
        <v>9</v>
      </c>
      <c r="K1" t="s">
        <v>10</v>
      </c>
      <c r="L1" s="5" t="s">
        <v>11</v>
      </c>
      <c r="M1" s="6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s="5" t="s">
        <v>7</v>
      </c>
      <c r="V1" s="6" t="s">
        <v>8</v>
      </c>
      <c r="W1" t="s">
        <v>9</v>
      </c>
      <c r="X1" t="s">
        <v>10</v>
      </c>
      <c r="Y1" s="5" t="s">
        <v>11</v>
      </c>
      <c r="Z1" s="6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228</v>
      </c>
      <c r="B2" t="s">
        <v>21</v>
      </c>
      <c r="C2" t="s">
        <v>22</v>
      </c>
      <c r="D2">
        <v>10</v>
      </c>
      <c r="E2">
        <v>6.5593220338983054</v>
      </c>
      <c r="F2">
        <v>121.80452997692269</v>
      </c>
      <c r="G2">
        <v>144.7665512749725</v>
      </c>
      <c r="H2" s="1">
        <v>156320.81562115889</v>
      </c>
      <c r="I2" s="2">
        <v>3094.3557191700029</v>
      </c>
      <c r="J2">
        <v>146.71350769502561</v>
      </c>
      <c r="K2">
        <v>175.02264790817009</v>
      </c>
      <c r="L2" s="1">
        <v>168407.01125239249</v>
      </c>
      <c r="M2" s="2">
        <v>3387.0492928384788</v>
      </c>
      <c r="N2">
        <v>243</v>
      </c>
      <c r="O2" t="s">
        <v>23</v>
      </c>
      <c r="P2" t="s">
        <v>24</v>
      </c>
      <c r="Q2">
        <v>10</v>
      </c>
      <c r="R2">
        <v>6.5959322033898307</v>
      </c>
      <c r="S2">
        <v>128.35570659791179</v>
      </c>
      <c r="T2">
        <v>128.11772333805911</v>
      </c>
      <c r="U2" s="1">
        <v>155780.6446270743</v>
      </c>
      <c r="V2" s="2">
        <v>3072.331982819991</v>
      </c>
      <c r="W2">
        <v>127.3691899069988</v>
      </c>
      <c r="X2">
        <v>166.831732988147</v>
      </c>
      <c r="Y2" s="1">
        <v>171390.56028510581</v>
      </c>
      <c r="Z2" s="2">
        <v>3328.4895941159448</v>
      </c>
      <c r="AA2">
        <v>-4.7711765044303169E-2</v>
      </c>
      <c r="AB2">
        <v>1.086553300987469E-2</v>
      </c>
      <c r="AC2">
        <v>-3.7219463904890247E-2</v>
      </c>
      <c r="AD2">
        <f>SQRT( 4* (  (H2^2)*(M2^2) + (L2^2)*(I2^2))/( H2 + L2)^4  )</f>
        <v>1.4090221399729297E-2</v>
      </c>
    </row>
    <row r="3" spans="1:34" x14ac:dyDescent="0.25">
      <c r="A3">
        <v>229</v>
      </c>
      <c r="B3" t="s">
        <v>25</v>
      </c>
      <c r="C3" t="s">
        <v>22</v>
      </c>
      <c r="D3">
        <v>10</v>
      </c>
      <c r="E3">
        <v>6.4915254237288131</v>
      </c>
      <c r="F3">
        <v>121.5868443785342</v>
      </c>
      <c r="G3">
        <v>144.3030176771569</v>
      </c>
      <c r="H3" s="1">
        <v>158052.65586657179</v>
      </c>
      <c r="I3" s="2">
        <v>2949.854753416836</v>
      </c>
      <c r="J3">
        <v>146.41806906106959</v>
      </c>
      <c r="K3">
        <v>174.58887837555491</v>
      </c>
      <c r="L3" s="1">
        <v>169812.2304601506</v>
      </c>
      <c r="M3" s="2">
        <v>3207.6194747595582</v>
      </c>
      <c r="N3">
        <v>244</v>
      </c>
      <c r="O3" t="s">
        <v>26</v>
      </c>
      <c r="P3" t="s">
        <v>24</v>
      </c>
      <c r="Q3">
        <v>10</v>
      </c>
      <c r="R3">
        <v>6.5233898305084743</v>
      </c>
      <c r="S3">
        <v>128.1547915854712</v>
      </c>
      <c r="T3">
        <v>128.16590991485731</v>
      </c>
      <c r="U3" s="1">
        <v>155282.9462396765</v>
      </c>
      <c r="V3" s="2">
        <v>3055.7468565464619</v>
      </c>
      <c r="W3">
        <v>127.1759420850272</v>
      </c>
      <c r="X3">
        <v>166.85234923358351</v>
      </c>
      <c r="Y3" s="1">
        <v>170171.85936062381</v>
      </c>
      <c r="Z3" s="2">
        <v>3334.6287878600328</v>
      </c>
      <c r="AA3">
        <v>-4.574802050774688E-2</v>
      </c>
      <c r="AB3">
        <v>1.094064422613137E-2</v>
      </c>
      <c r="AC3">
        <v>-3.5867136384529513E-2</v>
      </c>
      <c r="AD3">
        <f t="shared" ref="AD3:AD16" si="0">SQRT( 4* (  (H3^2)*(M3^2) + (L3^2)*(I3^2))/( H3 + L3)^4  )</f>
        <v>1.326013525109216E-2</v>
      </c>
    </row>
    <row r="4" spans="1:34" x14ac:dyDescent="0.25">
      <c r="A4">
        <v>230</v>
      </c>
      <c r="B4" t="s">
        <v>27</v>
      </c>
      <c r="C4" t="s">
        <v>22</v>
      </c>
      <c r="D4">
        <v>10</v>
      </c>
      <c r="E4">
        <v>6.5254237288135588</v>
      </c>
      <c r="F4">
        <v>121.82317917516529</v>
      </c>
      <c r="G4">
        <v>144.5674088887925</v>
      </c>
      <c r="H4" s="1">
        <v>164065.52523670829</v>
      </c>
      <c r="I4" s="2">
        <v>3320.3210534860482</v>
      </c>
      <c r="J4">
        <v>146.66579661359509</v>
      </c>
      <c r="K4">
        <v>174.9250385385314</v>
      </c>
      <c r="L4" s="1">
        <v>175313.92662038669</v>
      </c>
      <c r="M4" s="2">
        <v>3576.6156940073101</v>
      </c>
      <c r="N4">
        <v>245</v>
      </c>
      <c r="O4" t="s">
        <v>28</v>
      </c>
      <c r="P4" t="s">
        <v>24</v>
      </c>
      <c r="Q4">
        <v>10</v>
      </c>
      <c r="R4">
        <v>6.5596610169491516</v>
      </c>
      <c r="S4">
        <v>127.4858714459104</v>
      </c>
      <c r="T4">
        <v>127.2601656973851</v>
      </c>
      <c r="U4" s="1">
        <v>158803.95467313079</v>
      </c>
      <c r="V4" s="2">
        <v>3012.8103607661519</v>
      </c>
      <c r="W4">
        <v>126.5136132760075</v>
      </c>
      <c r="X4">
        <v>165.92907006052459</v>
      </c>
      <c r="Y4" s="1">
        <v>174592.72125870269</v>
      </c>
      <c r="Z4" s="2">
        <v>3271.4984802666831</v>
      </c>
      <c r="AA4">
        <v>-4.7357300553290703E-2</v>
      </c>
      <c r="AB4">
        <v>1.047753794293038E-2</v>
      </c>
      <c r="AC4">
        <v>-3.3144026021984518E-2</v>
      </c>
      <c r="AD4">
        <f t="shared" si="0"/>
        <v>1.4352381943807956E-2</v>
      </c>
    </row>
    <row r="5" spans="1:34" x14ac:dyDescent="0.25">
      <c r="A5">
        <v>231</v>
      </c>
      <c r="B5" t="s">
        <v>29</v>
      </c>
      <c r="C5" t="s">
        <v>22</v>
      </c>
      <c r="D5">
        <v>10</v>
      </c>
      <c r="E5">
        <v>6.5254237288135588</v>
      </c>
      <c r="F5">
        <v>121.8062629906885</v>
      </c>
      <c r="G5">
        <v>143.69077073525719</v>
      </c>
      <c r="H5" s="1">
        <v>161147.9524453223</v>
      </c>
      <c r="I5" s="2">
        <v>3158.8550036888851</v>
      </c>
      <c r="J5">
        <v>146.7075891091246</v>
      </c>
      <c r="K5">
        <v>174.04158212540071</v>
      </c>
      <c r="L5" s="1">
        <v>172006.4270584202</v>
      </c>
      <c r="M5" s="2">
        <v>3318.453208578951</v>
      </c>
      <c r="N5">
        <v>246</v>
      </c>
      <c r="O5" t="s">
        <v>30</v>
      </c>
      <c r="P5" t="s">
        <v>24</v>
      </c>
      <c r="Q5">
        <v>10</v>
      </c>
      <c r="R5">
        <v>6.6322033898305079</v>
      </c>
      <c r="S5">
        <v>128.12643673681589</v>
      </c>
      <c r="T5">
        <v>128.29804304387829</v>
      </c>
      <c r="U5" s="1">
        <v>152561.4760280147</v>
      </c>
      <c r="V5" s="2">
        <v>2615.1644109711242</v>
      </c>
      <c r="W5">
        <v>127.1996739337475</v>
      </c>
      <c r="X5">
        <v>167.0230068064875</v>
      </c>
      <c r="Y5" s="1">
        <v>167558.68111328609</v>
      </c>
      <c r="Z5" s="2">
        <v>2898.9684330779851</v>
      </c>
      <c r="AA5">
        <v>-4.6848674632668112E-2</v>
      </c>
      <c r="AB5">
        <v>9.6327165026790697E-3</v>
      </c>
      <c r="AC5">
        <v>-3.2592921723773781E-2</v>
      </c>
      <c r="AD5">
        <f t="shared" si="0"/>
        <v>1.3737220964653881E-2</v>
      </c>
    </row>
    <row r="6" spans="1:34" x14ac:dyDescent="0.25">
      <c r="A6">
        <v>232</v>
      </c>
      <c r="B6" t="s">
        <v>31</v>
      </c>
      <c r="C6" t="s">
        <v>22</v>
      </c>
      <c r="D6">
        <v>10</v>
      </c>
      <c r="E6">
        <v>6.5254237288135588</v>
      </c>
      <c r="F6">
        <v>121.7904931416922</v>
      </c>
      <c r="G6">
        <v>144.80154649260811</v>
      </c>
      <c r="H6" s="1">
        <v>161987.93830437039</v>
      </c>
      <c r="I6" s="2">
        <v>3111.493774552679</v>
      </c>
      <c r="J6">
        <v>146.69612002357181</v>
      </c>
      <c r="K6">
        <v>175.10665447997729</v>
      </c>
      <c r="L6" s="1">
        <v>174176.39189886549</v>
      </c>
      <c r="M6" s="2">
        <v>3368.2081516019298</v>
      </c>
      <c r="N6">
        <v>247</v>
      </c>
      <c r="O6" t="s">
        <v>32</v>
      </c>
      <c r="P6" t="s">
        <v>24</v>
      </c>
      <c r="Q6">
        <v>10</v>
      </c>
      <c r="R6">
        <v>6.6322033898305079</v>
      </c>
      <c r="S6">
        <v>127.98259562606771</v>
      </c>
      <c r="T6">
        <v>128.4666793182347</v>
      </c>
      <c r="U6" s="1">
        <v>154790.9645796546</v>
      </c>
      <c r="V6" s="2">
        <v>2863.4055916670841</v>
      </c>
      <c r="W6">
        <v>127.1069665807516</v>
      </c>
      <c r="X6">
        <v>167.21102724905089</v>
      </c>
      <c r="Y6" s="1">
        <v>170491.4824295869</v>
      </c>
      <c r="Z6" s="2">
        <v>3165.9077683489031</v>
      </c>
      <c r="AA6">
        <v>-4.8267338106584783E-2</v>
      </c>
      <c r="AB6">
        <v>1.034848942454159E-2</v>
      </c>
      <c r="AC6">
        <v>-3.6257426798156418E-2</v>
      </c>
      <c r="AD6">
        <f t="shared" si="0"/>
        <v>1.3610264575306443E-2</v>
      </c>
    </row>
    <row r="7" spans="1:34" x14ac:dyDescent="0.25">
      <c r="A7">
        <v>233</v>
      </c>
      <c r="B7" t="s">
        <v>33</v>
      </c>
      <c r="C7" t="s">
        <v>22</v>
      </c>
      <c r="D7">
        <v>10</v>
      </c>
      <c r="E7">
        <v>6.5254237288135588</v>
      </c>
      <c r="F7">
        <v>121.2425118585175</v>
      </c>
      <c r="G7">
        <v>144.20101499991381</v>
      </c>
      <c r="H7" s="1">
        <v>158476.87886681891</v>
      </c>
      <c r="I7" s="2">
        <v>2875.5178217624448</v>
      </c>
      <c r="J7">
        <v>146.1254324713243</v>
      </c>
      <c r="K7">
        <v>174.41748797655521</v>
      </c>
      <c r="L7" s="1">
        <v>170906.41795883569</v>
      </c>
      <c r="M7" s="2">
        <v>3138.0635344288698</v>
      </c>
      <c r="N7">
        <v>248</v>
      </c>
      <c r="O7" t="s">
        <v>34</v>
      </c>
      <c r="P7" t="s">
        <v>24</v>
      </c>
      <c r="Q7">
        <v>10</v>
      </c>
      <c r="R7">
        <v>6.7772881355932206</v>
      </c>
      <c r="S7">
        <v>128.2283203929851</v>
      </c>
      <c r="T7">
        <v>127.644459983244</v>
      </c>
      <c r="U7" s="1">
        <v>154735.735705926</v>
      </c>
      <c r="V7" s="2">
        <v>2989.6300403663399</v>
      </c>
      <c r="W7">
        <v>127.362486615378</v>
      </c>
      <c r="X7">
        <v>166.38173363201241</v>
      </c>
      <c r="Y7" s="1">
        <v>169080.68036271201</v>
      </c>
      <c r="Z7" s="2">
        <v>3293.7756514933831</v>
      </c>
      <c r="AA7">
        <v>-4.4299621467447092E-2</v>
      </c>
      <c r="AB7">
        <v>1.085080515841263E-2</v>
      </c>
      <c r="AC7">
        <v>-3.7735790526730463E-2</v>
      </c>
      <c r="AD7">
        <f t="shared" si="0"/>
        <v>1.2888672071608553E-2</v>
      </c>
    </row>
    <row r="8" spans="1:34" x14ac:dyDescent="0.25">
      <c r="A8">
        <v>234</v>
      </c>
      <c r="B8" t="s">
        <v>35</v>
      </c>
      <c r="C8" t="s">
        <v>22</v>
      </c>
      <c r="D8">
        <v>10</v>
      </c>
      <c r="E8">
        <v>6.5254237288135588</v>
      </c>
      <c r="F8">
        <v>121.55875620097881</v>
      </c>
      <c r="G8">
        <v>143.28836742735001</v>
      </c>
      <c r="H8" s="1">
        <v>157074.03333680081</v>
      </c>
      <c r="I8" s="2">
        <v>2890.1727031559958</v>
      </c>
      <c r="J8">
        <v>146.51412407924019</v>
      </c>
      <c r="K8">
        <v>173.5384800936925</v>
      </c>
      <c r="L8" s="1">
        <v>168299.99949195149</v>
      </c>
      <c r="M8" s="2">
        <v>3112.3281357800679</v>
      </c>
      <c r="N8">
        <v>249</v>
      </c>
      <c r="O8" t="s">
        <v>36</v>
      </c>
      <c r="P8" t="s">
        <v>24</v>
      </c>
      <c r="Q8">
        <v>10</v>
      </c>
      <c r="R8">
        <v>6.5959322033898307</v>
      </c>
      <c r="S8">
        <v>127.6412145986293</v>
      </c>
      <c r="T8">
        <v>127.7865279665496</v>
      </c>
      <c r="U8" s="1">
        <v>157963.31623087919</v>
      </c>
      <c r="V8" s="2">
        <v>2820.877904082688</v>
      </c>
      <c r="W8">
        <v>126.56041234653379</v>
      </c>
      <c r="X8">
        <v>166.43926329115939</v>
      </c>
      <c r="Y8" s="1">
        <v>173260.36173816441</v>
      </c>
      <c r="Z8" s="2">
        <v>3086.020157926996</v>
      </c>
      <c r="AA8">
        <v>-4.618342988364163E-2</v>
      </c>
      <c r="AB8">
        <v>9.940847769702001E-3</v>
      </c>
      <c r="AC8">
        <v>-3.4501727312268381E-2</v>
      </c>
      <c r="AD8">
        <f t="shared" si="0"/>
        <v>1.302809136401094E-2</v>
      </c>
    </row>
    <row r="9" spans="1:34" x14ac:dyDescent="0.25">
      <c r="A9">
        <v>235</v>
      </c>
      <c r="B9" t="s">
        <v>37</v>
      </c>
      <c r="C9" t="s">
        <v>22</v>
      </c>
      <c r="D9">
        <v>10</v>
      </c>
      <c r="E9">
        <v>6.5254237288135588</v>
      </c>
      <c r="F9">
        <v>121.9352623545191</v>
      </c>
      <c r="G9">
        <v>143.9961758563993</v>
      </c>
      <c r="H9" s="1">
        <v>162136.34833835519</v>
      </c>
      <c r="I9" s="2">
        <v>3036.3849834826851</v>
      </c>
      <c r="J9">
        <v>146.82952937022341</v>
      </c>
      <c r="K9">
        <v>174.2732363929405</v>
      </c>
      <c r="L9" s="1">
        <v>172531.8968118818</v>
      </c>
      <c r="M9" s="2">
        <v>3183.7346676789521</v>
      </c>
      <c r="N9">
        <v>250</v>
      </c>
      <c r="O9" t="s">
        <v>38</v>
      </c>
      <c r="P9" t="s">
        <v>24</v>
      </c>
      <c r="Q9">
        <v>10</v>
      </c>
      <c r="R9">
        <v>6.5596610169491516</v>
      </c>
      <c r="S9">
        <v>128.1322063288963</v>
      </c>
      <c r="T9">
        <v>127.7305135092822</v>
      </c>
      <c r="U9" s="1">
        <v>156205.8699621936</v>
      </c>
      <c r="V9" s="2">
        <v>2833.676878548195</v>
      </c>
      <c r="W9">
        <v>127.20790786248</v>
      </c>
      <c r="X9">
        <v>166.44780135029609</v>
      </c>
      <c r="Y9" s="1">
        <v>171801.12462219581</v>
      </c>
      <c r="Z9" s="2">
        <v>3185.7507049345372</v>
      </c>
      <c r="AA9">
        <v>-4.7545494204361799E-2</v>
      </c>
      <c r="AB9">
        <v>1.0298039517247171E-2</v>
      </c>
      <c r="AC9">
        <v>-3.1062249329511109E-2</v>
      </c>
      <c r="AD9">
        <f t="shared" si="0"/>
        <v>1.3132922074308519E-2</v>
      </c>
    </row>
    <row r="10" spans="1:34" x14ac:dyDescent="0.25">
      <c r="A10">
        <v>236</v>
      </c>
      <c r="B10" t="s">
        <v>39</v>
      </c>
      <c r="C10" t="s">
        <v>22</v>
      </c>
      <c r="D10">
        <v>10</v>
      </c>
      <c r="E10">
        <v>6.4576271186440666</v>
      </c>
      <c r="F10">
        <v>121.6752420717503</v>
      </c>
      <c r="G10">
        <v>144.2454221322846</v>
      </c>
      <c r="H10" s="1">
        <v>160294.413682432</v>
      </c>
      <c r="I10" s="2">
        <v>3233.952438050635</v>
      </c>
      <c r="J10">
        <v>146.64454043465341</v>
      </c>
      <c r="K10">
        <v>174.51368125631689</v>
      </c>
      <c r="L10" s="1">
        <v>171174.7098544575</v>
      </c>
      <c r="M10" s="2">
        <v>3496.9651676353942</v>
      </c>
      <c r="N10">
        <v>251</v>
      </c>
      <c r="O10" t="s">
        <v>40</v>
      </c>
      <c r="P10" t="s">
        <v>24</v>
      </c>
      <c r="Q10">
        <v>10</v>
      </c>
      <c r="R10">
        <v>6.5959322033898307</v>
      </c>
      <c r="S10">
        <v>128.01723247503841</v>
      </c>
      <c r="T10">
        <v>127.74891581169879</v>
      </c>
      <c r="U10" s="1">
        <v>155503.61434047119</v>
      </c>
      <c r="V10" s="2">
        <v>3013.1624949883758</v>
      </c>
      <c r="W10">
        <v>126.9704624482484</v>
      </c>
      <c r="X10">
        <v>166.51765493054941</v>
      </c>
      <c r="Y10" s="1">
        <v>171005.57891212861</v>
      </c>
      <c r="Z10" s="2">
        <v>3359.2820409622818</v>
      </c>
      <c r="AA10">
        <v>-4.7477880843815982E-2</v>
      </c>
      <c r="AB10">
        <v>1.092705917171078E-2</v>
      </c>
      <c r="AC10">
        <v>-3.2824463575759327E-2</v>
      </c>
      <c r="AD10">
        <f t="shared" si="0"/>
        <v>1.4340599520698223E-2</v>
      </c>
    </row>
    <row r="11" spans="1:34" x14ac:dyDescent="0.25">
      <c r="A11">
        <v>237</v>
      </c>
      <c r="B11" t="s">
        <v>41</v>
      </c>
      <c r="C11" t="s">
        <v>22</v>
      </c>
      <c r="D11">
        <v>10</v>
      </c>
      <c r="E11">
        <v>6.593220338983051</v>
      </c>
      <c r="F11">
        <v>121.1215638479657</v>
      </c>
      <c r="G11">
        <v>143.90225661993489</v>
      </c>
      <c r="H11" s="1">
        <v>161365.27724901901</v>
      </c>
      <c r="I11" s="2">
        <v>3165.5418867743902</v>
      </c>
      <c r="J11">
        <v>145.96998642230781</v>
      </c>
      <c r="K11">
        <v>174.233140675523</v>
      </c>
      <c r="L11" s="1">
        <v>172396.00252375801</v>
      </c>
      <c r="M11" s="2">
        <v>3361.6073095766651</v>
      </c>
      <c r="N11">
        <v>252</v>
      </c>
      <c r="O11" t="s">
        <v>42</v>
      </c>
      <c r="P11" t="s">
        <v>24</v>
      </c>
      <c r="Q11">
        <v>10</v>
      </c>
      <c r="R11">
        <v>6.6322033898305079</v>
      </c>
      <c r="S11">
        <v>127.8229774109667</v>
      </c>
      <c r="T11">
        <v>128.00261286276529</v>
      </c>
      <c r="U11" s="1">
        <v>156675.51886055121</v>
      </c>
      <c r="V11" s="2">
        <v>3081.9307594864808</v>
      </c>
      <c r="W11">
        <v>126.85086575784359</v>
      </c>
      <c r="X11">
        <v>166.7163505936129</v>
      </c>
      <c r="Y11" s="1">
        <v>172125.24403201349</v>
      </c>
      <c r="Z11" s="2">
        <v>3392.3984585123421</v>
      </c>
      <c r="AA11">
        <v>-4.6988106218325477E-2</v>
      </c>
      <c r="AB11">
        <v>1.0989034011014059E-2</v>
      </c>
      <c r="AC11">
        <v>-3.3049745261789103E-2</v>
      </c>
      <c r="AD11">
        <f t="shared" si="0"/>
        <v>1.3814755320114716E-2</v>
      </c>
    </row>
    <row r="12" spans="1:34" x14ac:dyDescent="0.25">
      <c r="A12">
        <v>238</v>
      </c>
      <c r="B12" t="s">
        <v>43</v>
      </c>
      <c r="C12" t="s">
        <v>22</v>
      </c>
      <c r="D12">
        <v>10</v>
      </c>
      <c r="E12">
        <v>6.593220338983051</v>
      </c>
      <c r="F12">
        <v>121.05790968992289</v>
      </c>
      <c r="G12">
        <v>143.91305468729661</v>
      </c>
      <c r="H12" s="1">
        <v>162125.98064993881</v>
      </c>
      <c r="I12" s="2">
        <v>3020.5834961150358</v>
      </c>
      <c r="J12">
        <v>145.91995955857701</v>
      </c>
      <c r="K12">
        <v>174.18804411648941</v>
      </c>
      <c r="L12" s="1">
        <v>173762.76503704689</v>
      </c>
      <c r="M12" s="2">
        <v>3262.564354468735</v>
      </c>
      <c r="N12">
        <v>253</v>
      </c>
      <c r="O12" t="s">
        <v>44</v>
      </c>
      <c r="P12" t="s">
        <v>24</v>
      </c>
      <c r="Q12">
        <v>10</v>
      </c>
      <c r="R12">
        <v>6.7410169491525416</v>
      </c>
      <c r="S12">
        <v>128.3965094213377</v>
      </c>
      <c r="T12">
        <v>127.60601578274419</v>
      </c>
      <c r="U12" s="1">
        <v>157184.5947926369</v>
      </c>
      <c r="V12" s="2">
        <v>2977.5309884036292</v>
      </c>
      <c r="W12">
        <v>127.4092226548363</v>
      </c>
      <c r="X12">
        <v>166.368787644576</v>
      </c>
      <c r="Y12" s="1">
        <v>171811.09876190859</v>
      </c>
      <c r="Z12" s="2">
        <v>3334.1502708228759</v>
      </c>
      <c r="AA12">
        <v>-4.4458040806685237E-2</v>
      </c>
      <c r="AB12">
        <v>1.077562148195352E-2</v>
      </c>
      <c r="AC12">
        <v>-3.4644758231799737E-2</v>
      </c>
      <c r="AD12">
        <f t="shared" si="0"/>
        <v>1.3209617325295339E-2</v>
      </c>
    </row>
    <row r="13" spans="1:34" x14ac:dyDescent="0.25">
      <c r="A13">
        <v>239</v>
      </c>
      <c r="B13" t="s">
        <v>45</v>
      </c>
      <c r="C13" t="s">
        <v>22</v>
      </c>
      <c r="D13">
        <v>10</v>
      </c>
      <c r="E13">
        <v>6.4576271186440666</v>
      </c>
      <c r="F13">
        <v>121.2455366274548</v>
      </c>
      <c r="G13">
        <v>144.2232592150884</v>
      </c>
      <c r="H13" s="1">
        <v>158180.4528746361</v>
      </c>
      <c r="I13" s="2">
        <v>2905.784517858885</v>
      </c>
      <c r="J13">
        <v>146.11705812258441</v>
      </c>
      <c r="K13">
        <v>174.44948867518059</v>
      </c>
      <c r="L13" s="1">
        <v>170775.0826323228</v>
      </c>
      <c r="M13" s="2">
        <v>3149.5058573603051</v>
      </c>
      <c r="N13">
        <v>254</v>
      </c>
      <c r="O13" t="s">
        <v>46</v>
      </c>
      <c r="P13" t="s">
        <v>24</v>
      </c>
      <c r="Q13">
        <v>10</v>
      </c>
      <c r="R13">
        <v>6.6684745762711861</v>
      </c>
      <c r="S13">
        <v>127.8720433858218</v>
      </c>
      <c r="T13">
        <v>127.93257532021801</v>
      </c>
      <c r="U13" s="1">
        <v>153699.43345649901</v>
      </c>
      <c r="V13" s="2">
        <v>2719.4717202718211</v>
      </c>
      <c r="W13">
        <v>126.8869147058617</v>
      </c>
      <c r="X13">
        <v>166.568309950074</v>
      </c>
      <c r="Y13" s="1">
        <v>168327.16293137721</v>
      </c>
      <c r="Z13" s="2">
        <v>2993.0683009264321</v>
      </c>
      <c r="AA13">
        <v>-4.5423979382309528E-2</v>
      </c>
      <c r="AB13">
        <v>9.9097359748876821E-3</v>
      </c>
      <c r="AC13">
        <v>-3.8286723882839963E-2</v>
      </c>
      <c r="AD13">
        <f t="shared" si="0"/>
        <v>1.2996123987097236E-2</v>
      </c>
    </row>
    <row r="14" spans="1:34" x14ac:dyDescent="0.25">
      <c r="A14">
        <v>240</v>
      </c>
      <c r="B14" t="s">
        <v>47</v>
      </c>
      <c r="C14" t="s">
        <v>22</v>
      </c>
      <c r="D14">
        <v>10</v>
      </c>
      <c r="E14">
        <v>6.593220338983051</v>
      </c>
      <c r="F14">
        <v>121.0569056618979</v>
      </c>
      <c r="G14">
        <v>143.9263999510224</v>
      </c>
      <c r="H14" s="1">
        <v>159745.16724296351</v>
      </c>
      <c r="I14" s="2">
        <v>2468.0783289402611</v>
      </c>
      <c r="J14">
        <v>146.01542971075071</v>
      </c>
      <c r="K14">
        <v>174.21009833849729</v>
      </c>
      <c r="L14" s="1">
        <v>170646.70613443959</v>
      </c>
      <c r="M14" s="2">
        <v>2676.396586789715</v>
      </c>
      <c r="N14">
        <v>255</v>
      </c>
      <c r="O14" t="s">
        <v>48</v>
      </c>
      <c r="P14" t="s">
        <v>24</v>
      </c>
      <c r="Q14">
        <v>10</v>
      </c>
      <c r="R14">
        <v>6.5596610169491516</v>
      </c>
      <c r="S14">
        <v>127.881760269765</v>
      </c>
      <c r="T14">
        <v>127.45877533626999</v>
      </c>
      <c r="U14" s="1">
        <v>150734.94418182119</v>
      </c>
      <c r="V14" s="2">
        <v>2761.9367381282141</v>
      </c>
      <c r="W14">
        <v>126.85869627467331</v>
      </c>
      <c r="X14">
        <v>166.13349224274941</v>
      </c>
      <c r="Y14" s="1">
        <v>165064.1372845335</v>
      </c>
      <c r="Z14" s="2">
        <v>3040.2983100633628</v>
      </c>
      <c r="AA14">
        <v>-4.5374397658718153E-2</v>
      </c>
      <c r="AB14">
        <v>1.02646126626759E-2</v>
      </c>
      <c r="AC14">
        <v>-3.2995784006537507E-2</v>
      </c>
      <c r="AD14">
        <f t="shared" si="0"/>
        <v>1.0995836733917902E-2</v>
      </c>
    </row>
    <row r="15" spans="1:34" x14ac:dyDescent="0.25">
      <c r="A15">
        <v>241</v>
      </c>
      <c r="B15" t="s">
        <v>49</v>
      </c>
      <c r="C15" t="s">
        <v>22</v>
      </c>
      <c r="D15">
        <v>10</v>
      </c>
      <c r="E15">
        <v>6.5593220338983036</v>
      </c>
      <c r="F15">
        <v>121.5510047160231</v>
      </c>
      <c r="G15">
        <v>143.56117971029241</v>
      </c>
      <c r="H15" s="1">
        <v>159062.58475287631</v>
      </c>
      <c r="I15" s="2">
        <v>2999.9928072677349</v>
      </c>
      <c r="J15">
        <v>146.47261996364861</v>
      </c>
      <c r="K15">
        <v>173.8672606537302</v>
      </c>
      <c r="L15" s="1">
        <v>170473.54084311731</v>
      </c>
      <c r="M15" s="2">
        <v>3208.643579576566</v>
      </c>
      <c r="N15">
        <v>256</v>
      </c>
      <c r="O15" t="s">
        <v>50</v>
      </c>
      <c r="P15" t="s">
        <v>24</v>
      </c>
      <c r="Q15">
        <v>10</v>
      </c>
      <c r="R15">
        <v>6.5596610169491516</v>
      </c>
      <c r="S15">
        <v>127.4431660841354</v>
      </c>
      <c r="T15">
        <v>128.03762721499879</v>
      </c>
      <c r="U15" s="1">
        <v>150975.07981606899</v>
      </c>
      <c r="V15" s="2">
        <v>2779.8719005348748</v>
      </c>
      <c r="W15">
        <v>126.4748876914469</v>
      </c>
      <c r="X15">
        <v>166.63030610724019</v>
      </c>
      <c r="Y15" s="1">
        <v>166132.01026083669</v>
      </c>
      <c r="Z15" s="2">
        <v>3051.4471265183411</v>
      </c>
      <c r="AA15">
        <v>-4.779751358158469E-2</v>
      </c>
      <c r="AB15">
        <v>1.024939030449609E-2</v>
      </c>
      <c r="AC15">
        <v>-3.4627329764235507E-2</v>
      </c>
      <c r="AD15">
        <f t="shared" si="0"/>
        <v>1.3306772703928837E-2</v>
      </c>
    </row>
    <row r="16" spans="1:34" x14ac:dyDescent="0.25">
      <c r="A16">
        <v>242</v>
      </c>
      <c r="B16" t="s">
        <v>51</v>
      </c>
      <c r="C16" t="s">
        <v>22</v>
      </c>
      <c r="D16">
        <v>10</v>
      </c>
      <c r="E16">
        <v>6.4576271186440666</v>
      </c>
      <c r="F16">
        <v>121.24492263077239</v>
      </c>
      <c r="G16">
        <v>144.12821456049031</v>
      </c>
      <c r="H16" s="3">
        <v>150555.53745681781</v>
      </c>
      <c r="I16" s="4">
        <v>2824.293351984923</v>
      </c>
      <c r="J16">
        <v>146.1989764636028</v>
      </c>
      <c r="K16">
        <v>174.4128502943685</v>
      </c>
      <c r="L16" s="3">
        <v>160877.811053527</v>
      </c>
      <c r="M16" s="4">
        <v>3000.7979191832778</v>
      </c>
      <c r="N16">
        <v>257</v>
      </c>
      <c r="O16" t="s">
        <v>52</v>
      </c>
      <c r="P16" t="s">
        <v>24</v>
      </c>
      <c r="Q16">
        <v>10</v>
      </c>
      <c r="R16">
        <v>6.5959322033898307</v>
      </c>
      <c r="S16">
        <v>128.05041773456651</v>
      </c>
      <c r="T16">
        <v>127.89046955335721</v>
      </c>
      <c r="U16" s="3">
        <v>148019.83883570839</v>
      </c>
      <c r="V16" s="4">
        <v>2722.1245833631961</v>
      </c>
      <c r="W16">
        <v>127.02470806684551</v>
      </c>
      <c r="X16">
        <v>166.58334178910059</v>
      </c>
      <c r="Y16" s="3">
        <v>162076.94108987681</v>
      </c>
      <c r="Z16" s="4">
        <v>2957.915391694743</v>
      </c>
      <c r="AA16">
        <v>-4.5331339001784363E-2</v>
      </c>
      <c r="AB16">
        <v>1.0196824776309919E-2</v>
      </c>
      <c r="AC16">
        <v>-3.3144406808336108E-2</v>
      </c>
      <c r="AD16">
        <f t="shared" si="0"/>
        <v>1.3212591252887972E-2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2021-10-26T10:02:24Z</dcterms:created>
  <dcterms:modified xsi:type="dcterms:W3CDTF">2021-11-02T12:11:08Z</dcterms:modified>
</cp:coreProperties>
</file>