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fiq-Astro\Desktop\TSSP\reductions_4\stats\2020-03-25\target\EE_Cep\"/>
    </mc:Choice>
  </mc:AlternateContent>
  <xr:revisionPtr revIDLastSave="0" documentId="13_ncr:1_{CB53DD87-8AF6-4BBD-A6C4-09729BF49B6F}" xr6:coauthVersionLast="47" xr6:coauthVersionMax="47" xr10:uidLastSave="{00000000-0000-0000-0000-000000000000}"/>
  <bookViews>
    <workbookView xWindow="465" yWindow="0" windowWidth="20025" windowHeight="109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3" i="1" l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2" i="1"/>
</calcChain>
</file>

<file path=xl/sharedStrings.xml><?xml version="1.0" encoding="utf-8"?>
<sst xmlns="http://schemas.openxmlformats.org/spreadsheetml/2006/main" count="186" uniqueCount="99">
  <si>
    <t>int</t>
  </si>
  <si>
    <t>time obs</t>
  </si>
  <si>
    <t>filter</t>
  </si>
  <si>
    <t>exptime</t>
  </si>
  <si>
    <t>aperture radius</t>
  </si>
  <si>
    <t>target 1 x center</t>
  </si>
  <si>
    <t>target 1 y center</t>
  </si>
  <si>
    <t>target 1 counts</t>
  </si>
  <si>
    <t>target 1 error</t>
  </si>
  <si>
    <t>target 2 x center</t>
  </si>
  <si>
    <t>target 2 y center</t>
  </si>
  <si>
    <t>target 2 counts</t>
  </si>
  <si>
    <t>target 2 error</t>
  </si>
  <si>
    <t>q</t>
  </si>
  <si>
    <t>q error</t>
  </si>
  <si>
    <t>u</t>
  </si>
  <si>
    <t>u error</t>
  </si>
  <si>
    <t>PD</t>
  </si>
  <si>
    <t>PD error</t>
  </si>
  <si>
    <t>PA</t>
  </si>
  <si>
    <t>PA error</t>
  </si>
  <si>
    <t>19:42:48.55</t>
  </si>
  <si>
    <t>P1-R</t>
  </si>
  <si>
    <t>19:43:40.07</t>
  </si>
  <si>
    <t>19:44:31.57</t>
  </si>
  <si>
    <t>19:56:47.94</t>
  </si>
  <si>
    <t>19:57:39.45</t>
  </si>
  <si>
    <t>20:00:18.91</t>
  </si>
  <si>
    <t>20:01:10.36</t>
  </si>
  <si>
    <t>20:02:01.89</t>
  </si>
  <si>
    <t>20:02:53.41</t>
  </si>
  <si>
    <t>20:03:44.92</t>
  </si>
  <si>
    <t>20:04:36.35</t>
  </si>
  <si>
    <t>20:05:27.87</t>
  </si>
  <si>
    <t>20:06:19.39</t>
  </si>
  <si>
    <t>20:07:10.89</t>
  </si>
  <si>
    <t>20:08:02.41</t>
  </si>
  <si>
    <t>20:08:54.00</t>
  </si>
  <si>
    <t>20:09:45.51</t>
  </si>
  <si>
    <t>20:10:36.94</t>
  </si>
  <si>
    <t>20:11:28.46</t>
  </si>
  <si>
    <t>20:12:19.98</t>
  </si>
  <si>
    <t>20:13:11.45</t>
  </si>
  <si>
    <t>20:14:02.97</t>
  </si>
  <si>
    <t>20:14:54.49</t>
  </si>
  <si>
    <t>20:15:45.99</t>
  </si>
  <si>
    <t>20:16:37.50</t>
  </si>
  <si>
    <t>20:17:28.98</t>
  </si>
  <si>
    <t>20:18:20.50</t>
  </si>
  <si>
    <t>20:19:12.02</t>
  </si>
  <si>
    <t>20:20:35.70</t>
  </si>
  <si>
    <t>20:21:27.12</t>
  </si>
  <si>
    <t>20:22:18.65</t>
  </si>
  <si>
    <t>20:23:10.16</t>
  </si>
  <si>
    <t>20:24:01.67</t>
  </si>
  <si>
    <t>20:24:53.13</t>
  </si>
  <si>
    <t>20:25:44.65</t>
  </si>
  <si>
    <t>20:26:36.17</t>
  </si>
  <si>
    <t>20:27:27.69</t>
  </si>
  <si>
    <t>20:28:19.20</t>
  </si>
  <si>
    <t>19:43:14.36</t>
  </si>
  <si>
    <t>P3-R</t>
  </si>
  <si>
    <t>19:44:05.88</t>
  </si>
  <si>
    <t>19:44:57.38</t>
  </si>
  <si>
    <t>19:57:13.75</t>
  </si>
  <si>
    <t>19:58:05.25</t>
  </si>
  <si>
    <t>20:00:44.67</t>
  </si>
  <si>
    <t>20:01:36.18</t>
  </si>
  <si>
    <t>20:02:27.70</t>
  </si>
  <si>
    <t>20:03:19.22</t>
  </si>
  <si>
    <t>20:04:10.68</t>
  </si>
  <si>
    <t>20:05:02.15</t>
  </si>
  <si>
    <t>20:05:53.68</t>
  </si>
  <si>
    <t>20:06:45.19</t>
  </si>
  <si>
    <t>20:07:36.70</t>
  </si>
  <si>
    <t>20:08:28.24</t>
  </si>
  <si>
    <t>20:09:19.81</t>
  </si>
  <si>
    <t>20:10:11.23</t>
  </si>
  <si>
    <t>20:11:02.75</t>
  </si>
  <si>
    <t>20:11:54.28</t>
  </si>
  <si>
    <t>20:12:45.75</t>
  </si>
  <si>
    <t>20:13:37.26</t>
  </si>
  <si>
    <t>20:14:28.79</t>
  </si>
  <si>
    <t>20:15:20.30</t>
  </si>
  <si>
    <t>20:16:11.80</t>
  </si>
  <si>
    <t>20:17:03.27</t>
  </si>
  <si>
    <t>20:17:54.80</t>
  </si>
  <si>
    <t>20:18:46.30</t>
  </si>
  <si>
    <t>20:19:37.83</t>
  </si>
  <si>
    <t>20:21:01.42</t>
  </si>
  <si>
    <t>20:21:52.94</t>
  </si>
  <si>
    <t>20:22:44.45</t>
  </si>
  <si>
    <t>20:23:35.97</t>
  </si>
  <si>
    <t>20:24:27.44</t>
  </si>
  <si>
    <t>20:25:18.94</t>
  </si>
  <si>
    <t>20:26:10.46</t>
  </si>
  <si>
    <t>20:27:01.98</t>
  </si>
  <si>
    <t>20:27:53.50</t>
  </si>
  <si>
    <t>20:28:44.97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</si>
</sst>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2" borderId="1" xfId="0" applyFill="1" applyBorder="1"/>
    <xf numFmtId="0" fontId="0" fillId="2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39"/>
  <sheetViews>
    <sheetView tabSelected="1" topLeftCell="E1" zoomScale="70" zoomScaleNormal="70" workbookViewId="0">
      <selection activeCell="AD2" sqref="AD2:AD39"/>
    </sheetView>
  </sheetViews>
  <sheetFormatPr defaultRowHeight="15" x14ac:dyDescent="0.25"/>
  <sheetData>
    <row r="1" spans="1:3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5" t="s">
        <v>7</v>
      </c>
      <c r="I1" s="6" t="s">
        <v>8</v>
      </c>
      <c r="J1" t="s">
        <v>9</v>
      </c>
      <c r="K1" t="s">
        <v>10</v>
      </c>
      <c r="L1" s="5" t="s">
        <v>11</v>
      </c>
      <c r="M1" s="6" t="s">
        <v>12</v>
      </c>
      <c r="N1" t="s">
        <v>0</v>
      </c>
      <c r="O1" t="s">
        <v>1</v>
      </c>
      <c r="P1" t="s">
        <v>2</v>
      </c>
      <c r="Q1" t="s">
        <v>3</v>
      </c>
      <c r="R1" t="s">
        <v>4</v>
      </c>
      <c r="S1" t="s">
        <v>5</v>
      </c>
      <c r="T1" t="s">
        <v>6</v>
      </c>
      <c r="U1" s="5" t="s">
        <v>7</v>
      </c>
      <c r="V1" s="6" t="s">
        <v>8</v>
      </c>
      <c r="W1" t="s">
        <v>9</v>
      </c>
      <c r="X1" t="s">
        <v>10</v>
      </c>
      <c r="Y1" s="5" t="s">
        <v>11</v>
      </c>
      <c r="Z1" s="6" t="s">
        <v>12</v>
      </c>
      <c r="AA1" t="s">
        <v>13</v>
      </c>
      <c r="AB1" t="s">
        <v>14</v>
      </c>
      <c r="AC1" t="s">
        <v>15</v>
      </c>
      <c r="AD1" t="s">
        <v>16</v>
      </c>
      <c r="AE1" t="s">
        <v>17</v>
      </c>
      <c r="AF1" t="s">
        <v>18</v>
      </c>
      <c r="AG1" t="s">
        <v>19</v>
      </c>
      <c r="AH1" t="s">
        <v>20</v>
      </c>
    </row>
    <row r="2" spans="1:34" x14ac:dyDescent="0.25">
      <c r="A2">
        <v>464</v>
      </c>
      <c r="B2" t="s">
        <v>21</v>
      </c>
      <c r="C2" t="s">
        <v>22</v>
      </c>
      <c r="D2">
        <v>20</v>
      </c>
      <c r="E2">
        <v>7.0423728813559334</v>
      </c>
      <c r="F2">
        <v>114.7441855093652</v>
      </c>
      <c r="G2">
        <v>142.06970613736499</v>
      </c>
      <c r="H2" s="1">
        <v>109749.82219415301</v>
      </c>
      <c r="I2" s="2">
        <v>1463.207889528619</v>
      </c>
      <c r="J2">
        <v>139.60754739291281</v>
      </c>
      <c r="K2">
        <v>172.39662413622059</v>
      </c>
      <c r="L2" s="1">
        <v>111609.92134227839</v>
      </c>
      <c r="M2" s="2">
        <v>1462.9621836518641</v>
      </c>
      <c r="N2">
        <v>502</v>
      </c>
      <c r="O2" t="s">
        <v>60</v>
      </c>
      <c r="P2" t="s">
        <v>61</v>
      </c>
      <c r="Q2">
        <v>20</v>
      </c>
      <c r="R2">
        <v>6.7084745762711862</v>
      </c>
      <c r="S2">
        <v>121.2056478993796</v>
      </c>
      <c r="T2">
        <v>127.6459089809259</v>
      </c>
      <c r="U2" s="1">
        <v>107482.0676651464</v>
      </c>
      <c r="V2" s="2">
        <v>1494.2992273029849</v>
      </c>
      <c r="W2">
        <v>120.0969279495331</v>
      </c>
      <c r="X2">
        <v>166.33109156783189</v>
      </c>
      <c r="Y2" s="1">
        <v>105204.1517698861</v>
      </c>
      <c r="Z2" s="2">
        <v>1485.716594418659</v>
      </c>
      <c r="AA2">
        <f>(U2-Y2)/(U2+Y2)</f>
        <v>1.0710218561932354E-2</v>
      </c>
      <c r="AB2">
        <f>SQRT( 4* (  (U2^2)*(Z2^2) + (Y2^2)*(V2^2))/( U2 + Y2)^4  )</f>
        <v>9.907501298875708E-3</v>
      </c>
      <c r="AC2">
        <f>(H2-L2)/(H2+L2)</f>
        <v>-8.4030597361947727E-3</v>
      </c>
      <c r="AD2">
        <f>SQRT( 4* (  (H2^2)*(M2^2) + (L2^2)*(I2^2))/( H2 + L2)^4  )</f>
        <v>9.3476376777010262E-3</v>
      </c>
    </row>
    <row r="3" spans="1:34" x14ac:dyDescent="0.25">
      <c r="A3">
        <v>465</v>
      </c>
      <c r="B3" t="s">
        <v>23</v>
      </c>
      <c r="C3" t="s">
        <v>22</v>
      </c>
      <c r="D3">
        <v>20</v>
      </c>
      <c r="E3">
        <v>7.0101694915254242</v>
      </c>
      <c r="F3">
        <v>115.39693879600971</v>
      </c>
      <c r="G3">
        <v>142.40183225692451</v>
      </c>
      <c r="H3" s="1">
        <v>114232.24992535989</v>
      </c>
      <c r="I3" s="2">
        <v>1597.284125853937</v>
      </c>
      <c r="J3">
        <v>140.3389138106626</v>
      </c>
      <c r="K3">
        <v>172.63097286361531</v>
      </c>
      <c r="L3" s="1">
        <v>117429.19443882949</v>
      </c>
      <c r="M3" s="2">
        <v>1609.15178362445</v>
      </c>
      <c r="N3">
        <v>503</v>
      </c>
      <c r="O3" t="s">
        <v>62</v>
      </c>
      <c r="P3" t="s">
        <v>61</v>
      </c>
      <c r="Q3">
        <v>20</v>
      </c>
      <c r="R3">
        <v>6.7796610169491522</v>
      </c>
      <c r="S3">
        <v>121.6796366393136</v>
      </c>
      <c r="T3">
        <v>126.9693629968652</v>
      </c>
      <c r="U3" s="1">
        <v>111323.44522111031</v>
      </c>
      <c r="V3" s="2">
        <v>1453.6242063149871</v>
      </c>
      <c r="W3">
        <v>120.8018600370546</v>
      </c>
      <c r="X3">
        <v>165.61161198372091</v>
      </c>
      <c r="Y3" s="1">
        <v>107892.9852279529</v>
      </c>
      <c r="Z3" s="2">
        <v>1429.114665001372</v>
      </c>
      <c r="AA3">
        <f t="shared" ref="AA3:AA39" si="0">(U3-Y3)/(U3+Y3)</f>
        <v>1.5648735754569737E-2</v>
      </c>
      <c r="AB3">
        <f t="shared" ref="AB3:AB39" si="1">SQRT( 4* (  (U3^2)*(Z3^2) + (Y3^2)*(V3^2))/( U3 + Y3)^4  )</f>
        <v>9.2975925863889048E-3</v>
      </c>
      <c r="AC3">
        <f t="shared" ref="AC3:AC39" si="2">(H3-L3)/(H3+L3)</f>
        <v>-1.3800071575327658E-2</v>
      </c>
      <c r="AD3">
        <f t="shared" ref="AD3:AD39" si="3">SQRT( 4* (  (H3^2)*(M3^2) + (L3^2)*(I3^2))/( H3 + L3)^4  )</f>
        <v>9.7870942468345715E-3</v>
      </c>
    </row>
    <row r="4" spans="1:34" x14ac:dyDescent="0.25">
      <c r="A4">
        <v>466</v>
      </c>
      <c r="B4" t="s">
        <v>24</v>
      </c>
      <c r="C4" t="s">
        <v>22</v>
      </c>
      <c r="D4">
        <v>20</v>
      </c>
      <c r="E4">
        <v>7.0101694915254242</v>
      </c>
      <c r="F4">
        <v>115.4992285823279</v>
      </c>
      <c r="G4">
        <v>144.04914086092009</v>
      </c>
      <c r="H4" s="1">
        <v>114245.9896594337</v>
      </c>
      <c r="I4" s="2">
        <v>1602.808245769626</v>
      </c>
      <c r="J4">
        <v>140.26308839835559</v>
      </c>
      <c r="K4">
        <v>174.43498526768369</v>
      </c>
      <c r="L4" s="1">
        <v>116772.6391192314</v>
      </c>
      <c r="M4" s="2">
        <v>1605.649153400668</v>
      </c>
      <c r="N4">
        <v>504</v>
      </c>
      <c r="O4" t="s">
        <v>63</v>
      </c>
      <c r="P4" t="s">
        <v>61</v>
      </c>
      <c r="Q4">
        <v>20</v>
      </c>
      <c r="R4">
        <v>6.6728813559322031</v>
      </c>
      <c r="S4">
        <v>120.9918403591533</v>
      </c>
      <c r="T4">
        <v>126.83612206263351</v>
      </c>
      <c r="U4" s="1">
        <v>111910.06190885769</v>
      </c>
      <c r="V4" s="2">
        <v>1612.301520596234</v>
      </c>
      <c r="W4">
        <v>120.05551412725229</v>
      </c>
      <c r="X4">
        <v>165.44384365668759</v>
      </c>
      <c r="Y4" s="1">
        <v>108940.1633815596</v>
      </c>
      <c r="Z4" s="2">
        <v>1620.8972955481329</v>
      </c>
      <c r="AA4">
        <f t="shared" si="0"/>
        <v>1.3447568474936746E-2</v>
      </c>
      <c r="AB4">
        <f t="shared" si="1"/>
        <v>1.0353600695691011E-2</v>
      </c>
      <c r="AC4">
        <f t="shared" si="2"/>
        <v>-1.0936994445666278E-2</v>
      </c>
      <c r="AD4">
        <f t="shared" si="3"/>
        <v>9.820916315125933E-3</v>
      </c>
    </row>
    <row r="5" spans="1:34" x14ac:dyDescent="0.25">
      <c r="A5">
        <v>467</v>
      </c>
      <c r="B5" t="s">
        <v>25</v>
      </c>
      <c r="C5" t="s">
        <v>22</v>
      </c>
      <c r="D5">
        <v>20</v>
      </c>
      <c r="E5">
        <v>7.0101694915254242</v>
      </c>
      <c r="F5">
        <v>117.7757655098553</v>
      </c>
      <c r="G5">
        <v>148.38469983121661</v>
      </c>
      <c r="H5" s="1">
        <v>115144.41219169959</v>
      </c>
      <c r="I5" s="2">
        <v>1720.996968055166</v>
      </c>
      <c r="J5">
        <v>142.5741536060373</v>
      </c>
      <c r="K5">
        <v>178.68056956978421</v>
      </c>
      <c r="L5" s="1">
        <v>117907.10417893469</v>
      </c>
      <c r="M5" s="2">
        <v>1702.101243010763</v>
      </c>
      <c r="N5">
        <v>505</v>
      </c>
      <c r="O5" t="s">
        <v>64</v>
      </c>
      <c r="P5" t="s">
        <v>61</v>
      </c>
      <c r="Q5">
        <v>20</v>
      </c>
      <c r="R5">
        <v>6.601694915254237</v>
      </c>
      <c r="S5">
        <v>124.38139598291269</v>
      </c>
      <c r="T5">
        <v>132.51874463695759</v>
      </c>
      <c r="U5" s="1">
        <v>118727.2048445212</v>
      </c>
      <c r="V5" s="2">
        <v>1708.3968096648221</v>
      </c>
      <c r="W5">
        <v>123.4083726664454</v>
      </c>
      <c r="X5">
        <v>171.1488726151789</v>
      </c>
      <c r="Y5" s="1">
        <v>114950.8377619387</v>
      </c>
      <c r="Z5" s="2">
        <v>1685.228355748606</v>
      </c>
      <c r="AA5">
        <f t="shared" si="0"/>
        <v>1.6160555953228017E-2</v>
      </c>
      <c r="AB5">
        <f t="shared" si="1"/>
        <v>1.0268380890485769E-2</v>
      </c>
      <c r="AC5">
        <f t="shared" si="2"/>
        <v>-1.1854426138302582E-2</v>
      </c>
      <c r="AD5">
        <f t="shared" si="3"/>
        <v>1.0388345356253435E-2</v>
      </c>
    </row>
    <row r="6" spans="1:34" x14ac:dyDescent="0.25">
      <c r="A6">
        <v>468</v>
      </c>
      <c r="B6" t="s">
        <v>26</v>
      </c>
      <c r="C6" t="s">
        <v>22</v>
      </c>
      <c r="D6">
        <v>20</v>
      </c>
      <c r="E6">
        <v>6.9779661016949159</v>
      </c>
      <c r="F6">
        <v>118.465591125012</v>
      </c>
      <c r="G6">
        <v>149.305003710828</v>
      </c>
      <c r="H6" s="1">
        <v>111745.5525229434</v>
      </c>
      <c r="I6" s="2">
        <v>1595.493101329376</v>
      </c>
      <c r="J6">
        <v>143.18143077964859</v>
      </c>
      <c r="K6">
        <v>179.67693871701351</v>
      </c>
      <c r="L6" s="1">
        <v>114921.98549130731</v>
      </c>
      <c r="M6" s="2">
        <v>1610.2614447448441</v>
      </c>
      <c r="N6">
        <v>506</v>
      </c>
      <c r="O6" t="s">
        <v>65</v>
      </c>
      <c r="P6" t="s">
        <v>61</v>
      </c>
      <c r="Q6">
        <v>20</v>
      </c>
      <c r="R6">
        <v>6.6728813559322031</v>
      </c>
      <c r="S6">
        <v>124.9714214178139</v>
      </c>
      <c r="T6">
        <v>133.88601801150631</v>
      </c>
      <c r="U6" s="1">
        <v>112943.1874927871</v>
      </c>
      <c r="V6" s="2">
        <v>1542.658696339282</v>
      </c>
      <c r="W6">
        <v>124.06305504525631</v>
      </c>
      <c r="X6">
        <v>172.56893801149761</v>
      </c>
      <c r="Y6" s="1">
        <v>111154.8420589522</v>
      </c>
      <c r="Z6" s="2">
        <v>1540.2196715137111</v>
      </c>
      <c r="AA6">
        <f t="shared" si="0"/>
        <v>7.9801925854149792E-3</v>
      </c>
      <c r="AB6">
        <f t="shared" si="1"/>
        <v>9.7277373307543373E-3</v>
      </c>
      <c r="AC6">
        <f t="shared" si="2"/>
        <v>-1.4013620989540215E-2</v>
      </c>
      <c r="AD6">
        <f t="shared" si="3"/>
        <v>1.0000394205926804E-2</v>
      </c>
    </row>
    <row r="7" spans="1:34" x14ac:dyDescent="0.25">
      <c r="A7">
        <v>469</v>
      </c>
      <c r="B7" t="s">
        <v>27</v>
      </c>
      <c r="C7" t="s">
        <v>22</v>
      </c>
      <c r="D7">
        <v>20</v>
      </c>
      <c r="E7">
        <v>7.0101694915254242</v>
      </c>
      <c r="F7">
        <v>119.53065693932631</v>
      </c>
      <c r="G7">
        <v>151.1521448652598</v>
      </c>
      <c r="H7" s="1">
        <v>115626.3402817413</v>
      </c>
      <c r="I7" s="2">
        <v>1666.8784820252299</v>
      </c>
      <c r="J7">
        <v>144.4870646695845</v>
      </c>
      <c r="K7">
        <v>181.3301554262608</v>
      </c>
      <c r="L7" s="1">
        <v>120123.83422366829</v>
      </c>
      <c r="M7" s="2">
        <v>1697.9975706853429</v>
      </c>
      <c r="N7">
        <v>507</v>
      </c>
      <c r="O7" t="s">
        <v>66</v>
      </c>
      <c r="P7" t="s">
        <v>61</v>
      </c>
      <c r="Q7">
        <v>20</v>
      </c>
      <c r="R7">
        <v>6.7440677966101692</v>
      </c>
      <c r="S7">
        <v>126.4736274818038</v>
      </c>
      <c r="T7">
        <v>136.02807270676061</v>
      </c>
      <c r="U7" s="1">
        <v>116861.5435823419</v>
      </c>
      <c r="V7" s="2">
        <v>1601.111529493598</v>
      </c>
      <c r="W7">
        <v>125.5746569570904</v>
      </c>
      <c r="X7">
        <v>174.66611623797351</v>
      </c>
      <c r="Y7" s="1">
        <v>113570.9784118743</v>
      </c>
      <c r="Z7" s="2">
        <v>1569.140813364636</v>
      </c>
      <c r="AA7">
        <f t="shared" si="0"/>
        <v>1.4279951206497627E-2</v>
      </c>
      <c r="AB7">
        <f t="shared" si="1"/>
        <v>9.7269422670379305E-3</v>
      </c>
      <c r="AC7">
        <f t="shared" si="2"/>
        <v>-1.9077372694898228E-2</v>
      </c>
      <c r="AD7">
        <f t="shared" si="3"/>
        <v>1.0091283474280037E-2</v>
      </c>
    </row>
    <row r="8" spans="1:34" x14ac:dyDescent="0.25">
      <c r="A8">
        <v>470</v>
      </c>
      <c r="B8" t="s">
        <v>28</v>
      </c>
      <c r="C8" t="s">
        <v>22</v>
      </c>
      <c r="D8">
        <v>20</v>
      </c>
      <c r="E8">
        <v>6.9779661016949159</v>
      </c>
      <c r="F8">
        <v>119.621708453957</v>
      </c>
      <c r="G8">
        <v>149.54308493773169</v>
      </c>
      <c r="H8" s="1">
        <v>113300.10612076661</v>
      </c>
      <c r="I8" s="2">
        <v>1661.4933994630769</v>
      </c>
      <c r="J8">
        <v>144.50990235891339</v>
      </c>
      <c r="K8">
        <v>179.86350060858851</v>
      </c>
      <c r="L8" s="1">
        <v>116791.46657075849</v>
      </c>
      <c r="M8" s="2">
        <v>1670.611370337364</v>
      </c>
      <c r="N8">
        <v>508</v>
      </c>
      <c r="O8" t="s">
        <v>67</v>
      </c>
      <c r="P8" t="s">
        <v>61</v>
      </c>
      <c r="Q8">
        <v>20</v>
      </c>
      <c r="R8">
        <v>6.601694915254237</v>
      </c>
      <c r="S8">
        <v>125.7780425975949</v>
      </c>
      <c r="T8">
        <v>135.46295256382149</v>
      </c>
      <c r="U8" s="1">
        <v>117108.32967131971</v>
      </c>
      <c r="V8" s="2">
        <v>1750.14159698614</v>
      </c>
      <c r="W8">
        <v>124.96721994696129</v>
      </c>
      <c r="X8">
        <v>174.12855522547031</v>
      </c>
      <c r="Y8" s="1">
        <v>113477.9521179685</v>
      </c>
      <c r="Z8" s="2">
        <v>1721.1550379662831</v>
      </c>
      <c r="AA8">
        <f t="shared" si="0"/>
        <v>1.5744117669015019E-2</v>
      </c>
      <c r="AB8">
        <f t="shared" si="1"/>
        <v>1.0643832630739619E-2</v>
      </c>
      <c r="AC8">
        <f t="shared" si="2"/>
        <v>-1.517378671957108E-2</v>
      </c>
      <c r="AD8">
        <f t="shared" si="3"/>
        <v>1.0240437123431268E-2</v>
      </c>
    </row>
    <row r="9" spans="1:34" x14ac:dyDescent="0.25">
      <c r="A9">
        <v>471</v>
      </c>
      <c r="B9" t="s">
        <v>29</v>
      </c>
      <c r="C9" t="s">
        <v>22</v>
      </c>
      <c r="D9">
        <v>20</v>
      </c>
      <c r="E9">
        <v>6.8813559322033893</v>
      </c>
      <c r="F9">
        <v>118.7934828107949</v>
      </c>
      <c r="G9">
        <v>149.81264170869591</v>
      </c>
      <c r="H9" s="1">
        <v>114898.58945809941</v>
      </c>
      <c r="I9" s="2">
        <v>1689.7591413628959</v>
      </c>
      <c r="J9">
        <v>143.5639627188105</v>
      </c>
      <c r="K9">
        <v>180.2208285735681</v>
      </c>
      <c r="L9" s="1">
        <v>118744.9556375805</v>
      </c>
      <c r="M9" s="2">
        <v>1720.8851235556181</v>
      </c>
      <c r="N9">
        <v>509</v>
      </c>
      <c r="O9" t="s">
        <v>68</v>
      </c>
      <c r="P9" t="s">
        <v>61</v>
      </c>
      <c r="Q9">
        <v>20</v>
      </c>
      <c r="R9">
        <v>6.6728813559322031</v>
      </c>
      <c r="S9">
        <v>125.9391708238971</v>
      </c>
      <c r="T9">
        <v>134.21593938266099</v>
      </c>
      <c r="U9" s="1">
        <v>113544.44678705699</v>
      </c>
      <c r="V9" s="2">
        <v>1530.6452620196369</v>
      </c>
      <c r="W9">
        <v>125.0004569785112</v>
      </c>
      <c r="X9">
        <v>172.93774565764281</v>
      </c>
      <c r="Y9" s="1">
        <v>110019.4167267047</v>
      </c>
      <c r="Z9" s="2">
        <v>1514.5681003766611</v>
      </c>
      <c r="AA9">
        <f t="shared" si="0"/>
        <v>1.5767441146119329E-2</v>
      </c>
      <c r="AB9">
        <f t="shared" si="1"/>
        <v>9.6313875191353492E-3</v>
      </c>
      <c r="AC9">
        <f t="shared" si="2"/>
        <v>-1.6462539882734429E-2</v>
      </c>
      <c r="AD9">
        <f t="shared" si="3"/>
        <v>1.0320816983841926E-2</v>
      </c>
    </row>
    <row r="10" spans="1:34" x14ac:dyDescent="0.25">
      <c r="A10">
        <v>472</v>
      </c>
      <c r="B10" t="s">
        <v>30</v>
      </c>
      <c r="C10" t="s">
        <v>22</v>
      </c>
      <c r="D10">
        <v>20</v>
      </c>
      <c r="E10">
        <v>7.0745762711864408</v>
      </c>
      <c r="F10">
        <v>119.6795455742722</v>
      </c>
      <c r="G10">
        <v>150.7865129494339</v>
      </c>
      <c r="H10" s="1">
        <v>108435.10749339771</v>
      </c>
      <c r="I10" s="2">
        <v>1393.644836930268</v>
      </c>
      <c r="J10">
        <v>144.5301770484968</v>
      </c>
      <c r="K10">
        <v>180.96668318420771</v>
      </c>
      <c r="L10" s="1">
        <v>111527.98093835219</v>
      </c>
      <c r="M10" s="2">
        <v>1405.982478792301</v>
      </c>
      <c r="N10">
        <v>510</v>
      </c>
      <c r="O10" t="s">
        <v>69</v>
      </c>
      <c r="P10" t="s">
        <v>61</v>
      </c>
      <c r="Q10">
        <v>20</v>
      </c>
      <c r="R10">
        <v>6.7440677966101692</v>
      </c>
      <c r="S10">
        <v>126</v>
      </c>
      <c r="T10">
        <v>133</v>
      </c>
      <c r="U10" s="1">
        <v>112040.6406659651</v>
      </c>
      <c r="V10" s="2">
        <v>1462.5223562211561</v>
      </c>
      <c r="W10">
        <v>125</v>
      </c>
      <c r="X10">
        <v>173</v>
      </c>
      <c r="Y10" s="1">
        <v>110697.54199594801</v>
      </c>
      <c r="Z10" s="2">
        <v>1438.470283474491</v>
      </c>
      <c r="AA10">
        <f t="shared" si="0"/>
        <v>6.0299435595904793E-3</v>
      </c>
      <c r="AB10">
        <f t="shared" si="1"/>
        <v>9.2090823105649214E-3</v>
      </c>
      <c r="AC10">
        <f t="shared" si="2"/>
        <v>-1.4060874790427133E-2</v>
      </c>
      <c r="AD10">
        <f t="shared" si="3"/>
        <v>8.9997147267761174E-3</v>
      </c>
    </row>
    <row r="11" spans="1:34" x14ac:dyDescent="0.25">
      <c r="A11">
        <v>473</v>
      </c>
      <c r="B11" t="s">
        <v>31</v>
      </c>
      <c r="C11" t="s">
        <v>22</v>
      </c>
      <c r="D11">
        <v>20</v>
      </c>
      <c r="E11">
        <v>6.9135593220338976</v>
      </c>
      <c r="F11">
        <v>119.17859769882089</v>
      </c>
      <c r="G11">
        <v>151.53283957638891</v>
      </c>
      <c r="H11" s="1">
        <v>112109.2417893208</v>
      </c>
      <c r="I11" s="2">
        <v>1545.1951843386821</v>
      </c>
      <c r="J11">
        <v>143.97517424710631</v>
      </c>
      <c r="K11">
        <v>181.93043956987191</v>
      </c>
      <c r="L11" s="1">
        <v>115960.84381028271</v>
      </c>
      <c r="M11" s="2">
        <v>1579.136600267746</v>
      </c>
      <c r="N11">
        <v>511</v>
      </c>
      <c r="O11" t="s">
        <v>70</v>
      </c>
      <c r="P11" t="s">
        <v>61</v>
      </c>
      <c r="Q11">
        <v>20</v>
      </c>
      <c r="R11">
        <v>6.6728813559322031</v>
      </c>
      <c r="S11">
        <v>126.16530570977309</v>
      </c>
      <c r="T11">
        <v>134.2369560447631</v>
      </c>
      <c r="U11" s="1">
        <v>114826.95621425629</v>
      </c>
      <c r="V11" s="2">
        <v>1625.1402382847759</v>
      </c>
      <c r="W11">
        <v>125.2978088720872</v>
      </c>
      <c r="X11">
        <v>172.887407654199</v>
      </c>
      <c r="Y11" s="1">
        <v>112227.99180913631</v>
      </c>
      <c r="Z11" s="2">
        <v>1633.081133145284</v>
      </c>
      <c r="AA11">
        <f t="shared" si="0"/>
        <v>1.144641166266161E-2</v>
      </c>
      <c r="AB11">
        <f t="shared" si="1"/>
        <v>1.014818988153434E-2</v>
      </c>
      <c r="AC11">
        <f t="shared" si="2"/>
        <v>-1.6887800128788998E-2</v>
      </c>
      <c r="AD11">
        <f t="shared" si="3"/>
        <v>9.6850534785632211E-3</v>
      </c>
    </row>
    <row r="12" spans="1:34" x14ac:dyDescent="0.25">
      <c r="A12">
        <v>474</v>
      </c>
      <c r="B12" t="s">
        <v>32</v>
      </c>
      <c r="C12" t="s">
        <v>22</v>
      </c>
      <c r="D12">
        <v>20</v>
      </c>
      <c r="E12">
        <v>6.9779661016949159</v>
      </c>
      <c r="F12">
        <v>119.23785257745629</v>
      </c>
      <c r="G12">
        <v>149.83670778206599</v>
      </c>
      <c r="H12" s="1">
        <v>112678.53608170029</v>
      </c>
      <c r="I12" s="2">
        <v>1551.344460778939</v>
      </c>
      <c r="J12">
        <v>144.01823267753119</v>
      </c>
      <c r="K12">
        <v>180.12168815707139</v>
      </c>
      <c r="L12" s="1">
        <v>115401.996337654</v>
      </c>
      <c r="M12" s="2">
        <v>1541.714766423607</v>
      </c>
      <c r="N12">
        <v>512</v>
      </c>
      <c r="O12" t="s">
        <v>71</v>
      </c>
      <c r="P12" t="s">
        <v>61</v>
      </c>
      <c r="Q12">
        <v>20</v>
      </c>
      <c r="R12">
        <v>6.7084745762711862</v>
      </c>
      <c r="S12">
        <v>125.56312689290689</v>
      </c>
      <c r="T12">
        <v>133.89487985706469</v>
      </c>
      <c r="U12" s="1">
        <v>116705.4418111072</v>
      </c>
      <c r="V12" s="2">
        <v>1611.97416907156</v>
      </c>
      <c r="W12">
        <v>124.679186851084</v>
      </c>
      <c r="X12">
        <v>172.53167163440861</v>
      </c>
      <c r="Y12" s="1">
        <v>114057.48938798851</v>
      </c>
      <c r="Z12" s="2">
        <v>1620.3188506058029</v>
      </c>
      <c r="AA12">
        <f t="shared" si="0"/>
        <v>1.1474773740129505E-2</v>
      </c>
      <c r="AB12">
        <f t="shared" si="1"/>
        <v>9.9057062024514031E-3</v>
      </c>
      <c r="AC12">
        <f t="shared" si="2"/>
        <v>-1.1940783490220387E-2</v>
      </c>
      <c r="AD12">
        <f t="shared" si="3"/>
        <v>9.5907013404442892E-3</v>
      </c>
    </row>
    <row r="13" spans="1:34" x14ac:dyDescent="0.25">
      <c r="A13">
        <v>475</v>
      </c>
      <c r="B13" t="s">
        <v>33</v>
      </c>
      <c r="C13" t="s">
        <v>22</v>
      </c>
      <c r="D13">
        <v>20</v>
      </c>
      <c r="E13">
        <v>6.9457627118644067</v>
      </c>
      <c r="F13">
        <v>119.27499940339921</v>
      </c>
      <c r="G13">
        <v>150.5781603756038</v>
      </c>
      <c r="H13" s="1">
        <v>112285.8411764152</v>
      </c>
      <c r="I13" s="2">
        <v>1587.276416671823</v>
      </c>
      <c r="J13">
        <v>144.1057191026608</v>
      </c>
      <c r="K13">
        <v>180.91338512550749</v>
      </c>
      <c r="L13" s="1">
        <v>115554.95261826069</v>
      </c>
      <c r="M13" s="2">
        <v>1604.1348011758671</v>
      </c>
      <c r="N13">
        <v>513</v>
      </c>
      <c r="O13" t="s">
        <v>72</v>
      </c>
      <c r="P13" t="s">
        <v>61</v>
      </c>
      <c r="Q13">
        <v>20</v>
      </c>
      <c r="R13">
        <v>6.601694915254237</v>
      </c>
      <c r="S13">
        <v>126.1403952494165</v>
      </c>
      <c r="T13">
        <v>134.60717899414209</v>
      </c>
      <c r="U13" s="1">
        <v>113939.7225654854</v>
      </c>
      <c r="V13" s="2">
        <v>1684.3863556876729</v>
      </c>
      <c r="W13">
        <v>125.1453041370653</v>
      </c>
      <c r="X13">
        <v>173.26404081595001</v>
      </c>
      <c r="Y13" s="1">
        <v>110910.2336526549</v>
      </c>
      <c r="Z13" s="2">
        <v>1675.363774218973</v>
      </c>
      <c r="AA13">
        <f t="shared" si="0"/>
        <v>1.3473380043229387E-2</v>
      </c>
      <c r="AB13">
        <f t="shared" si="1"/>
        <v>1.0565954390422237E-2</v>
      </c>
      <c r="AC13">
        <f t="shared" si="2"/>
        <v>-1.4348227055386461E-2</v>
      </c>
      <c r="AD13">
        <f t="shared" si="3"/>
        <v>9.9042413655581734E-3</v>
      </c>
    </row>
    <row r="14" spans="1:34" x14ac:dyDescent="0.25">
      <c r="A14">
        <v>476</v>
      </c>
      <c r="B14" t="s">
        <v>34</v>
      </c>
      <c r="C14" t="s">
        <v>22</v>
      </c>
      <c r="D14">
        <v>20</v>
      </c>
      <c r="E14">
        <v>6.9457627118644067</v>
      </c>
      <c r="F14">
        <v>119.3431998644362</v>
      </c>
      <c r="G14">
        <v>150.26626375826689</v>
      </c>
      <c r="H14" s="1">
        <v>114398.02299765209</v>
      </c>
      <c r="I14" s="2">
        <v>1708.434204472082</v>
      </c>
      <c r="J14">
        <v>144.19287668987141</v>
      </c>
      <c r="K14">
        <v>180.53700573347811</v>
      </c>
      <c r="L14" s="1">
        <v>117969.87332166691</v>
      </c>
      <c r="M14" s="2">
        <v>1706.2120508119669</v>
      </c>
      <c r="N14">
        <v>514</v>
      </c>
      <c r="O14" t="s">
        <v>73</v>
      </c>
      <c r="P14" t="s">
        <v>61</v>
      </c>
      <c r="Q14">
        <v>20</v>
      </c>
      <c r="R14">
        <v>6.7084745762711862</v>
      </c>
      <c r="S14">
        <v>125.66067029133821</v>
      </c>
      <c r="T14">
        <v>134.75217394381701</v>
      </c>
      <c r="U14" s="1">
        <v>111874.72717533669</v>
      </c>
      <c r="V14" s="2">
        <v>1533.6589052558741</v>
      </c>
      <c r="W14">
        <v>124.7341337483725</v>
      </c>
      <c r="X14">
        <v>173.58535230951929</v>
      </c>
      <c r="Y14" s="1">
        <v>108869.69460550891</v>
      </c>
      <c r="Z14" s="2">
        <v>1518.0775379301069</v>
      </c>
      <c r="AA14">
        <f t="shared" si="0"/>
        <v>1.3613175570122336E-2</v>
      </c>
      <c r="AB14">
        <f t="shared" si="1"/>
        <v>9.7752487920869761E-3</v>
      </c>
      <c r="AC14">
        <f t="shared" si="2"/>
        <v>-1.5371531010059974E-2</v>
      </c>
      <c r="AD14">
        <f t="shared" si="3"/>
        <v>1.0392371802221989E-2</v>
      </c>
    </row>
    <row r="15" spans="1:34" x14ac:dyDescent="0.25">
      <c r="A15">
        <v>477</v>
      </c>
      <c r="B15" t="s">
        <v>35</v>
      </c>
      <c r="C15" t="s">
        <v>22</v>
      </c>
      <c r="D15">
        <v>20</v>
      </c>
      <c r="E15">
        <v>6.9135593220338976</v>
      </c>
      <c r="F15">
        <v>119.8785526175796</v>
      </c>
      <c r="G15">
        <v>149.92395969795311</v>
      </c>
      <c r="H15" s="1">
        <v>112644.6044554089</v>
      </c>
      <c r="I15" s="2">
        <v>1753.4148520478241</v>
      </c>
      <c r="J15">
        <v>144.5956350257338</v>
      </c>
      <c r="K15">
        <v>180.37515723837649</v>
      </c>
      <c r="L15" s="1">
        <v>116636.8624984144</v>
      </c>
      <c r="M15" s="2">
        <v>1759.268512471308</v>
      </c>
      <c r="N15">
        <v>515</v>
      </c>
      <c r="O15" t="s">
        <v>74</v>
      </c>
      <c r="P15" t="s">
        <v>61</v>
      </c>
      <c r="Q15">
        <v>20</v>
      </c>
      <c r="R15">
        <v>6.7084745762711862</v>
      </c>
      <c r="S15">
        <v>125.53823341003491</v>
      </c>
      <c r="T15">
        <v>135.13234412636481</v>
      </c>
      <c r="U15" s="1">
        <v>114948.8699249207</v>
      </c>
      <c r="V15" s="2">
        <v>1684.267611869918</v>
      </c>
      <c r="W15">
        <v>124.74766752340339</v>
      </c>
      <c r="X15">
        <v>173.75187720997121</v>
      </c>
      <c r="Y15" s="1">
        <v>111653.1824483307</v>
      </c>
      <c r="Z15" s="2">
        <v>1675.1805841864309</v>
      </c>
      <c r="AA15">
        <f t="shared" si="0"/>
        <v>1.4543943631902556E-2</v>
      </c>
      <c r="AB15">
        <f t="shared" si="1"/>
        <v>1.048340737207583E-2</v>
      </c>
      <c r="AC15">
        <f t="shared" si="2"/>
        <v>-1.7412039865435464E-2</v>
      </c>
      <c r="AD15">
        <f t="shared" si="3"/>
        <v>1.0834185950197275E-2</v>
      </c>
    </row>
    <row r="16" spans="1:34" x14ac:dyDescent="0.25">
      <c r="A16">
        <v>478</v>
      </c>
      <c r="B16" t="s">
        <v>36</v>
      </c>
      <c r="C16" t="s">
        <v>22</v>
      </c>
      <c r="D16">
        <v>20</v>
      </c>
      <c r="E16">
        <v>6.8813559322033893</v>
      </c>
      <c r="F16">
        <v>119.03021666302089</v>
      </c>
      <c r="G16">
        <v>149.775306226091</v>
      </c>
      <c r="H16" s="1">
        <v>109526.9854226703</v>
      </c>
      <c r="I16" s="2">
        <v>1604.2749140174269</v>
      </c>
      <c r="J16">
        <v>143.83014467719829</v>
      </c>
      <c r="K16">
        <v>180.13828903276041</v>
      </c>
      <c r="L16" s="1">
        <v>112663.4147660981</v>
      </c>
      <c r="M16" s="2">
        <v>1625.424950162062</v>
      </c>
      <c r="N16">
        <v>516</v>
      </c>
      <c r="O16" t="s">
        <v>75</v>
      </c>
      <c r="P16" t="s">
        <v>61</v>
      </c>
      <c r="Q16">
        <v>20</v>
      </c>
      <c r="R16">
        <v>6.6372881355932201</v>
      </c>
      <c r="S16">
        <v>125.58295553075889</v>
      </c>
      <c r="T16">
        <v>134.6223037464934</v>
      </c>
      <c r="U16" s="1">
        <v>116500.05364562089</v>
      </c>
      <c r="V16" s="2">
        <v>1678.4536433083149</v>
      </c>
      <c r="W16">
        <v>124.6713125544932</v>
      </c>
      <c r="X16">
        <v>173.32556192326541</v>
      </c>
      <c r="Y16" s="1">
        <v>113865.3820347842</v>
      </c>
      <c r="Z16" s="2">
        <v>1684.6954553576029</v>
      </c>
      <c r="AA16">
        <f t="shared" si="0"/>
        <v>1.1436922397038236E-2</v>
      </c>
      <c r="AB16">
        <f t="shared" si="1"/>
        <v>1.032431839132743E-2</v>
      </c>
      <c r="AC16">
        <f t="shared" si="2"/>
        <v>-1.411595343796648E-2</v>
      </c>
      <c r="AD16">
        <f t="shared" si="3"/>
        <v>1.027765807379615E-2</v>
      </c>
    </row>
    <row r="17" spans="1:30" x14ac:dyDescent="0.25">
      <c r="A17">
        <v>479</v>
      </c>
      <c r="B17" t="s">
        <v>37</v>
      </c>
      <c r="C17" t="s">
        <v>22</v>
      </c>
      <c r="D17">
        <v>20</v>
      </c>
      <c r="E17">
        <v>7.0101694915254242</v>
      </c>
      <c r="F17">
        <v>119.5553970131446</v>
      </c>
      <c r="G17">
        <v>151.16783176920251</v>
      </c>
      <c r="H17" s="1">
        <v>114799.6579281469</v>
      </c>
      <c r="I17" s="2">
        <v>1723.9908321919149</v>
      </c>
      <c r="J17">
        <v>144.49008736984811</v>
      </c>
      <c r="K17">
        <v>181.49184450851169</v>
      </c>
      <c r="L17" s="1">
        <v>118526.1090801407</v>
      </c>
      <c r="M17" s="2">
        <v>1758.0285933939849</v>
      </c>
      <c r="N17">
        <v>517</v>
      </c>
      <c r="O17" t="s">
        <v>76</v>
      </c>
      <c r="P17" t="s">
        <v>61</v>
      </c>
      <c r="Q17">
        <v>20</v>
      </c>
      <c r="R17">
        <v>6.566101694915254</v>
      </c>
      <c r="S17">
        <v>124.7780680174257</v>
      </c>
      <c r="T17">
        <v>134.33636845941129</v>
      </c>
      <c r="U17" s="1">
        <v>120967.38512418191</v>
      </c>
      <c r="V17" s="2">
        <v>1833.0311526263999</v>
      </c>
      <c r="W17">
        <v>123.8782233723955</v>
      </c>
      <c r="X17">
        <v>172.96898150745</v>
      </c>
      <c r="Y17" s="1">
        <v>116902.02261186919</v>
      </c>
      <c r="Z17" s="2">
        <v>1824.715207892657</v>
      </c>
      <c r="AA17">
        <f t="shared" si="0"/>
        <v>1.7090732898380076E-2</v>
      </c>
      <c r="AB17">
        <f t="shared" si="1"/>
        <v>1.087403673019381E-2</v>
      </c>
      <c r="AC17">
        <f t="shared" si="2"/>
        <v>-1.5971022831187922E-2</v>
      </c>
      <c r="AD17">
        <f t="shared" si="3"/>
        <v>1.0551009638619597E-2</v>
      </c>
    </row>
    <row r="18" spans="1:30" x14ac:dyDescent="0.25">
      <c r="A18">
        <v>480</v>
      </c>
      <c r="B18" t="s">
        <v>38</v>
      </c>
      <c r="C18" t="s">
        <v>22</v>
      </c>
      <c r="D18">
        <v>20</v>
      </c>
      <c r="E18">
        <v>6.9779661016949159</v>
      </c>
      <c r="F18">
        <v>119.6957445458022</v>
      </c>
      <c r="G18">
        <v>150.520684332104</v>
      </c>
      <c r="H18" s="1">
        <v>116627.8657589943</v>
      </c>
      <c r="I18" s="2">
        <v>1723.490665704657</v>
      </c>
      <c r="J18">
        <v>144.48580749042989</v>
      </c>
      <c r="K18">
        <v>180.9164520228031</v>
      </c>
      <c r="L18" s="1">
        <v>119707.9763738403</v>
      </c>
      <c r="M18" s="2">
        <v>1751.9615613952819</v>
      </c>
      <c r="N18">
        <v>518</v>
      </c>
      <c r="O18" t="s">
        <v>77</v>
      </c>
      <c r="P18" t="s">
        <v>61</v>
      </c>
      <c r="Q18">
        <v>20</v>
      </c>
      <c r="R18">
        <v>6.6372881355932201</v>
      </c>
      <c r="S18">
        <v>125.4794910017049</v>
      </c>
      <c r="T18">
        <v>134.39317311762511</v>
      </c>
      <c r="U18" s="1">
        <v>114784.5869078637</v>
      </c>
      <c r="V18" s="2">
        <v>1641.197254853839</v>
      </c>
      <c r="W18">
        <v>124.55000698147219</v>
      </c>
      <c r="X18">
        <v>173.18652864696239</v>
      </c>
      <c r="Y18" s="1">
        <v>111715.3642049402</v>
      </c>
      <c r="Z18" s="2">
        <v>1636.701578775062</v>
      </c>
      <c r="AA18">
        <f t="shared" si="0"/>
        <v>1.3550655034777207E-2</v>
      </c>
      <c r="AB18">
        <f t="shared" si="1"/>
        <v>1.0233791687278488E-2</v>
      </c>
      <c r="AC18">
        <f t="shared" si="2"/>
        <v>-1.3032769752777456E-2</v>
      </c>
      <c r="AD18">
        <f t="shared" si="3"/>
        <v>1.0397416813873142E-2</v>
      </c>
    </row>
    <row r="19" spans="1:30" x14ac:dyDescent="0.25">
      <c r="A19">
        <v>481</v>
      </c>
      <c r="B19" t="s">
        <v>39</v>
      </c>
      <c r="C19" t="s">
        <v>22</v>
      </c>
      <c r="D19">
        <v>20</v>
      </c>
      <c r="E19">
        <v>6.9135593220338976</v>
      </c>
      <c r="F19">
        <v>119.5873100627871</v>
      </c>
      <c r="G19">
        <v>150.8542298712768</v>
      </c>
      <c r="H19" s="1">
        <v>115381.5471311953</v>
      </c>
      <c r="I19" s="2">
        <v>1734.6497523367491</v>
      </c>
      <c r="J19">
        <v>144.47028049112711</v>
      </c>
      <c r="K19">
        <v>181.1615515809587</v>
      </c>
      <c r="L19" s="1">
        <v>118160.64890643609</v>
      </c>
      <c r="M19" s="2">
        <v>1721.8039477544089</v>
      </c>
      <c r="N19">
        <v>519</v>
      </c>
      <c r="O19" t="s">
        <v>78</v>
      </c>
      <c r="P19" t="s">
        <v>61</v>
      </c>
      <c r="Q19">
        <v>20</v>
      </c>
      <c r="R19">
        <v>6.8508474576271183</v>
      </c>
      <c r="S19">
        <v>125.2556713188968</v>
      </c>
      <c r="T19">
        <v>134.4595624668421</v>
      </c>
      <c r="U19" s="1">
        <v>109631.8957572369</v>
      </c>
      <c r="V19" s="2">
        <v>1434.2588173391871</v>
      </c>
      <c r="W19">
        <v>124.4457531501326</v>
      </c>
      <c r="X19">
        <v>173.2569103608507</v>
      </c>
      <c r="Y19" s="1">
        <v>107140.0843903074</v>
      </c>
      <c r="Z19" s="2">
        <v>1417.5998478437359</v>
      </c>
      <c r="AA19">
        <f t="shared" si="0"/>
        <v>1.1495080523015311E-2</v>
      </c>
      <c r="AB19">
        <f t="shared" si="1"/>
        <v>9.3022420232855303E-3</v>
      </c>
      <c r="AC19">
        <f t="shared" si="2"/>
        <v>-1.1899784374695988E-2</v>
      </c>
      <c r="AD19">
        <f t="shared" si="3"/>
        <v>1.0467007531047524E-2</v>
      </c>
    </row>
    <row r="20" spans="1:30" x14ac:dyDescent="0.25">
      <c r="A20">
        <v>482</v>
      </c>
      <c r="B20" t="s">
        <v>40</v>
      </c>
      <c r="C20" t="s">
        <v>22</v>
      </c>
      <c r="D20">
        <v>20</v>
      </c>
      <c r="E20">
        <v>6.9457627118644067</v>
      </c>
      <c r="F20">
        <v>119.2024676629284</v>
      </c>
      <c r="G20">
        <v>150.88177248635651</v>
      </c>
      <c r="H20" s="1">
        <v>114954.1616546244</v>
      </c>
      <c r="I20" s="2">
        <v>1576.3004004189761</v>
      </c>
      <c r="J20">
        <v>144.0079574368082</v>
      </c>
      <c r="K20">
        <v>181.28774173721811</v>
      </c>
      <c r="L20" s="1">
        <v>118027.5709167898</v>
      </c>
      <c r="M20" s="2">
        <v>1580.568920967062</v>
      </c>
      <c r="N20">
        <v>520</v>
      </c>
      <c r="O20" t="s">
        <v>79</v>
      </c>
      <c r="P20" t="s">
        <v>61</v>
      </c>
      <c r="Q20">
        <v>20</v>
      </c>
      <c r="R20">
        <v>6.6728813559322031</v>
      </c>
      <c r="S20">
        <v>125.8331799838116</v>
      </c>
      <c r="T20">
        <v>133.80071023122861</v>
      </c>
      <c r="U20" s="1">
        <v>113474.6951331739</v>
      </c>
      <c r="V20" s="2">
        <v>1597.3790660555319</v>
      </c>
      <c r="W20">
        <v>124.9822241892287</v>
      </c>
      <c r="X20">
        <v>172.5590581849369</v>
      </c>
      <c r="Y20" s="1">
        <v>110230.3399488728</v>
      </c>
      <c r="Z20" s="2">
        <v>1578.615557065631</v>
      </c>
      <c r="AA20">
        <f t="shared" si="0"/>
        <v>1.4502825933762217E-2</v>
      </c>
      <c r="AB20">
        <f t="shared" si="1"/>
        <v>1.0038477092458097E-2</v>
      </c>
      <c r="AC20">
        <f t="shared" si="2"/>
        <v>-1.3191631928581903E-2</v>
      </c>
      <c r="AD20">
        <f t="shared" si="3"/>
        <v>9.5816968639467967E-3</v>
      </c>
    </row>
    <row r="21" spans="1:30" x14ac:dyDescent="0.25">
      <c r="A21">
        <v>483</v>
      </c>
      <c r="B21" t="s">
        <v>41</v>
      </c>
      <c r="C21" t="s">
        <v>22</v>
      </c>
      <c r="D21">
        <v>20</v>
      </c>
      <c r="E21">
        <v>6.8813559322033893</v>
      </c>
      <c r="F21">
        <v>118.9507261418713</v>
      </c>
      <c r="G21">
        <v>150.99121660892851</v>
      </c>
      <c r="H21" s="1">
        <v>116653.04833172201</v>
      </c>
      <c r="I21" s="2">
        <v>1646.359678527223</v>
      </c>
      <c r="J21">
        <v>143.83301161696781</v>
      </c>
      <c r="K21">
        <v>181.2603805524877</v>
      </c>
      <c r="L21" s="1">
        <v>120305.82913041041</v>
      </c>
      <c r="M21" s="2">
        <v>1658.6355801315731</v>
      </c>
      <c r="N21">
        <v>521</v>
      </c>
      <c r="O21" t="s">
        <v>80</v>
      </c>
      <c r="P21" t="s">
        <v>61</v>
      </c>
      <c r="Q21">
        <v>20</v>
      </c>
      <c r="R21">
        <v>6.8152542372881353</v>
      </c>
      <c r="S21">
        <v>125.63497537819281</v>
      </c>
      <c r="T21">
        <v>133.37106273999521</v>
      </c>
      <c r="U21" s="1">
        <v>113070.3634334041</v>
      </c>
      <c r="V21" s="2">
        <v>1447.3656576610631</v>
      </c>
      <c r="W21">
        <v>124.6145313974507</v>
      </c>
      <c r="X21">
        <v>171.89524710453361</v>
      </c>
      <c r="Y21" s="1">
        <v>110083.2257377635</v>
      </c>
      <c r="Z21" s="2">
        <v>1422.593521301693</v>
      </c>
      <c r="AA21">
        <f t="shared" si="0"/>
        <v>1.3386016809029901E-2</v>
      </c>
      <c r="AB21">
        <f t="shared" si="1"/>
        <v>9.0930917469845829E-3</v>
      </c>
      <c r="AC21">
        <f t="shared" si="2"/>
        <v>-1.5415251953462423E-2</v>
      </c>
      <c r="AD21">
        <f t="shared" si="3"/>
        <v>9.8625160508580452E-3</v>
      </c>
    </row>
    <row r="22" spans="1:30" x14ac:dyDescent="0.25">
      <c r="A22">
        <v>484</v>
      </c>
      <c r="B22" t="s">
        <v>42</v>
      </c>
      <c r="C22" t="s">
        <v>22</v>
      </c>
      <c r="D22">
        <v>20</v>
      </c>
      <c r="E22">
        <v>6.9779661016949159</v>
      </c>
      <c r="F22">
        <v>119.0373125843481</v>
      </c>
      <c r="G22">
        <v>151.1858840999426</v>
      </c>
      <c r="H22" s="1">
        <v>111478.1643728911</v>
      </c>
      <c r="I22" s="2">
        <v>1441.488225816649</v>
      </c>
      <c r="J22">
        <v>143.82816338910149</v>
      </c>
      <c r="K22">
        <v>181.40654425270921</v>
      </c>
      <c r="L22" s="1">
        <v>114626.68376411749</v>
      </c>
      <c r="M22" s="2">
        <v>1457.239780598268</v>
      </c>
      <c r="N22">
        <v>522</v>
      </c>
      <c r="O22" t="s">
        <v>81</v>
      </c>
      <c r="P22" t="s">
        <v>61</v>
      </c>
      <c r="Q22">
        <v>20</v>
      </c>
      <c r="R22">
        <v>6.7796610169491522</v>
      </c>
      <c r="S22">
        <v>125.4946212761366</v>
      </c>
      <c r="T22">
        <v>133.16777654154731</v>
      </c>
      <c r="U22" s="1">
        <v>114298.28033892909</v>
      </c>
      <c r="V22" s="2">
        <v>1485.3769677719031</v>
      </c>
      <c r="W22">
        <v>124.73400559479821</v>
      </c>
      <c r="X22">
        <v>171.79803621210101</v>
      </c>
      <c r="Y22" s="1">
        <v>111359.12971258401</v>
      </c>
      <c r="Z22" s="2">
        <v>1473.397637661719</v>
      </c>
      <c r="AA22">
        <f t="shared" si="0"/>
        <v>1.3024835416103272E-2</v>
      </c>
      <c r="AB22">
        <f t="shared" si="1"/>
        <v>9.2713265829383138E-3</v>
      </c>
      <c r="AC22">
        <f t="shared" si="2"/>
        <v>-1.3925041489241055E-2</v>
      </c>
      <c r="AD22">
        <f t="shared" si="3"/>
        <v>9.0649494884177759E-3</v>
      </c>
    </row>
    <row r="23" spans="1:30" x14ac:dyDescent="0.25">
      <c r="A23">
        <v>485</v>
      </c>
      <c r="B23" t="s">
        <v>43</v>
      </c>
      <c r="C23" t="s">
        <v>22</v>
      </c>
      <c r="D23">
        <v>20</v>
      </c>
      <c r="E23">
        <v>6.849152542372881</v>
      </c>
      <c r="F23">
        <v>119.9550459943874</v>
      </c>
      <c r="G23">
        <v>152.1807151992177</v>
      </c>
      <c r="H23" s="1">
        <v>116799.60725095771</v>
      </c>
      <c r="I23" s="2">
        <v>1669.267810179738</v>
      </c>
      <c r="J23">
        <v>144.78367829726579</v>
      </c>
      <c r="K23">
        <v>182.5542399301751</v>
      </c>
      <c r="L23" s="1">
        <v>120710.4174987545</v>
      </c>
      <c r="M23" s="2">
        <v>1691.6742990042289</v>
      </c>
      <c r="N23">
        <v>523</v>
      </c>
      <c r="O23" t="s">
        <v>82</v>
      </c>
      <c r="P23" t="s">
        <v>61</v>
      </c>
      <c r="Q23">
        <v>20</v>
      </c>
      <c r="R23">
        <v>6.7084745762711862</v>
      </c>
      <c r="S23">
        <v>125.7453950526761</v>
      </c>
      <c r="T23">
        <v>134.00697792891549</v>
      </c>
      <c r="U23" s="1">
        <v>118833.0879057837</v>
      </c>
      <c r="V23" s="2">
        <v>1672.494052227484</v>
      </c>
      <c r="W23">
        <v>124.7824763903951</v>
      </c>
      <c r="X23">
        <v>172.63134726010929</v>
      </c>
      <c r="Y23" s="1">
        <v>115578.9796432022</v>
      </c>
      <c r="Z23" s="2">
        <v>1665.9508418083201</v>
      </c>
      <c r="AA23">
        <f t="shared" si="0"/>
        <v>1.3881999747736884E-2</v>
      </c>
      <c r="AB23">
        <f t="shared" si="1"/>
        <v>1.0070900285268932E-2</v>
      </c>
      <c r="AC23">
        <f t="shared" si="2"/>
        <v>-1.6465874448533271E-2</v>
      </c>
      <c r="AD23">
        <f t="shared" si="3"/>
        <v>1.0005464775526293E-2</v>
      </c>
    </row>
    <row r="24" spans="1:30" x14ac:dyDescent="0.25">
      <c r="A24">
        <v>486</v>
      </c>
      <c r="B24" t="s">
        <v>44</v>
      </c>
      <c r="C24" t="s">
        <v>22</v>
      </c>
      <c r="D24">
        <v>20</v>
      </c>
      <c r="E24">
        <v>6.9779661016949159</v>
      </c>
      <c r="F24">
        <v>119.0089351731571</v>
      </c>
      <c r="G24">
        <v>151.7537600003447</v>
      </c>
      <c r="H24" s="1">
        <v>115140.0699940542</v>
      </c>
      <c r="I24" s="2">
        <v>1589.745831885501</v>
      </c>
      <c r="J24">
        <v>143.90513146853559</v>
      </c>
      <c r="K24">
        <v>182.04998604909031</v>
      </c>
      <c r="L24" s="1">
        <v>119806.5623404334</v>
      </c>
      <c r="M24" s="2">
        <v>1623.58880354697</v>
      </c>
      <c r="N24">
        <v>524</v>
      </c>
      <c r="O24" t="s">
        <v>83</v>
      </c>
      <c r="P24" t="s">
        <v>61</v>
      </c>
      <c r="Q24">
        <v>20</v>
      </c>
      <c r="R24">
        <v>6.6728813559322031</v>
      </c>
      <c r="S24">
        <v>125.6164561262465</v>
      </c>
      <c r="T24">
        <v>134.23512648766939</v>
      </c>
      <c r="U24" s="1">
        <v>120548.5944209369</v>
      </c>
      <c r="V24" s="2">
        <v>1766.8812402663741</v>
      </c>
      <c r="W24">
        <v>124.7528022678999</v>
      </c>
      <c r="X24">
        <v>172.83302222486901</v>
      </c>
      <c r="Y24" s="1">
        <v>116318.964186343</v>
      </c>
      <c r="Z24" s="2">
        <v>1736.5904043465471</v>
      </c>
      <c r="AA24">
        <f t="shared" si="0"/>
        <v>1.7856519733909691E-2</v>
      </c>
      <c r="AB24">
        <f t="shared" si="1"/>
        <v>1.0457536699236344E-2</v>
      </c>
      <c r="AC24">
        <f t="shared" si="2"/>
        <v>-1.9861924812506527E-2</v>
      </c>
      <c r="AD24">
        <f t="shared" si="3"/>
        <v>9.6694057358791951E-3</v>
      </c>
    </row>
    <row r="25" spans="1:30" x14ac:dyDescent="0.25">
      <c r="A25">
        <v>487</v>
      </c>
      <c r="B25" t="s">
        <v>45</v>
      </c>
      <c r="C25" t="s">
        <v>22</v>
      </c>
      <c r="D25">
        <v>20</v>
      </c>
      <c r="E25">
        <v>6.9457627118644067</v>
      </c>
      <c r="F25">
        <v>119.46816531042511</v>
      </c>
      <c r="G25">
        <v>150.5391283769186</v>
      </c>
      <c r="H25" s="1">
        <v>120043.1221822831</v>
      </c>
      <c r="I25" s="2">
        <v>1857.5269012712531</v>
      </c>
      <c r="J25">
        <v>144.292260050522</v>
      </c>
      <c r="K25">
        <v>180.8136658276317</v>
      </c>
      <c r="L25" s="1">
        <v>123612.6251456053</v>
      </c>
      <c r="M25" s="2">
        <v>1859.9572784679351</v>
      </c>
      <c r="N25">
        <v>525</v>
      </c>
      <c r="O25" t="s">
        <v>84</v>
      </c>
      <c r="P25" t="s">
        <v>61</v>
      </c>
      <c r="Q25">
        <v>20</v>
      </c>
      <c r="R25">
        <v>6.6372881355932201</v>
      </c>
      <c r="S25">
        <v>125.15294126559991</v>
      </c>
      <c r="T25">
        <v>133.70238036815351</v>
      </c>
      <c r="U25" s="1">
        <v>119222.6236038816</v>
      </c>
      <c r="V25" s="2">
        <v>1718.340549122122</v>
      </c>
      <c r="W25">
        <v>124.2780076921991</v>
      </c>
      <c r="X25">
        <v>172.31823688361999</v>
      </c>
      <c r="Y25" s="1">
        <v>115118.4646809054</v>
      </c>
      <c r="Z25" s="2">
        <v>1713.122940541733</v>
      </c>
      <c r="AA25">
        <f t="shared" si="0"/>
        <v>1.7513612115637844E-2</v>
      </c>
      <c r="AB25">
        <f t="shared" si="1"/>
        <v>1.0355233931814124E-2</v>
      </c>
      <c r="AC25">
        <f t="shared" si="2"/>
        <v>-1.4649779463312669E-2</v>
      </c>
      <c r="AD25">
        <f t="shared" si="3"/>
        <v>1.0789363996781721E-2</v>
      </c>
    </row>
    <row r="26" spans="1:30" x14ac:dyDescent="0.25">
      <c r="A26">
        <v>488</v>
      </c>
      <c r="B26" t="s">
        <v>46</v>
      </c>
      <c r="C26" t="s">
        <v>22</v>
      </c>
      <c r="D26">
        <v>20</v>
      </c>
      <c r="E26">
        <v>6.9457627118644067</v>
      </c>
      <c r="F26">
        <v>119.1971551754267</v>
      </c>
      <c r="G26">
        <v>150.48890641550341</v>
      </c>
      <c r="H26" s="1">
        <v>115320.9712425576</v>
      </c>
      <c r="I26" s="2">
        <v>1641.8500199921609</v>
      </c>
      <c r="J26">
        <v>144.03742240237821</v>
      </c>
      <c r="K26">
        <v>180.7830953729117</v>
      </c>
      <c r="L26" s="1">
        <v>119121.1605483343</v>
      </c>
      <c r="M26" s="2">
        <v>1666.862700116835</v>
      </c>
      <c r="N26">
        <v>526</v>
      </c>
      <c r="O26" t="s">
        <v>85</v>
      </c>
      <c r="P26" t="s">
        <v>61</v>
      </c>
      <c r="Q26">
        <v>20</v>
      </c>
      <c r="R26">
        <v>6.6372881355932201</v>
      </c>
      <c r="S26">
        <v>125.4123003573615</v>
      </c>
      <c r="T26">
        <v>134.5908991334058</v>
      </c>
      <c r="U26" s="1">
        <v>119860.5805792555</v>
      </c>
      <c r="V26" s="2">
        <v>1700.5118963361999</v>
      </c>
      <c r="W26">
        <v>124.4757207514012</v>
      </c>
      <c r="X26">
        <v>173.23938543470021</v>
      </c>
      <c r="Y26" s="1">
        <v>116777.51156344829</v>
      </c>
      <c r="Z26" s="2">
        <v>1684.2667648371889</v>
      </c>
      <c r="AA26">
        <f t="shared" si="0"/>
        <v>1.302862522213024E-2</v>
      </c>
      <c r="AB26">
        <f t="shared" si="1"/>
        <v>1.0113888703095405E-2</v>
      </c>
      <c r="AC26">
        <f t="shared" si="2"/>
        <v>-1.620949816804361E-2</v>
      </c>
      <c r="AD26">
        <f t="shared" si="3"/>
        <v>9.9786417487375736E-3</v>
      </c>
    </row>
    <row r="27" spans="1:30" x14ac:dyDescent="0.25">
      <c r="A27">
        <v>489</v>
      </c>
      <c r="B27" t="s">
        <v>47</v>
      </c>
      <c r="C27" t="s">
        <v>22</v>
      </c>
      <c r="D27">
        <v>20</v>
      </c>
      <c r="E27">
        <v>6.9135593220338976</v>
      </c>
      <c r="F27">
        <v>118.97763547510939</v>
      </c>
      <c r="G27">
        <v>150.32600643145821</v>
      </c>
      <c r="H27" s="1">
        <v>119197.110588588</v>
      </c>
      <c r="I27" s="2">
        <v>1814.5617129418399</v>
      </c>
      <c r="J27">
        <v>143.79709872287879</v>
      </c>
      <c r="K27">
        <v>180.6345756070603</v>
      </c>
      <c r="L27" s="1">
        <v>122490.40241858229</v>
      </c>
      <c r="M27" s="2">
        <v>1836.0321322152361</v>
      </c>
      <c r="N27">
        <v>527</v>
      </c>
      <c r="O27" t="s">
        <v>86</v>
      </c>
      <c r="P27" t="s">
        <v>61</v>
      </c>
      <c r="Q27">
        <v>20</v>
      </c>
      <c r="R27">
        <v>6.6372881355932201</v>
      </c>
      <c r="S27">
        <v>125.73827939907611</v>
      </c>
      <c r="T27">
        <v>133.80630904755699</v>
      </c>
      <c r="U27" s="1">
        <v>117455.6080621486</v>
      </c>
      <c r="V27" s="2">
        <v>1608.7972048005149</v>
      </c>
      <c r="W27">
        <v>124.7247114158603</v>
      </c>
      <c r="X27">
        <v>172.34789275396409</v>
      </c>
      <c r="Y27" s="1">
        <v>114663.5638691418</v>
      </c>
      <c r="Z27" s="2">
        <v>1605.8103599306889</v>
      </c>
      <c r="AA27">
        <f t="shared" si="0"/>
        <v>1.2028494543454935E-2</v>
      </c>
      <c r="AB27">
        <f t="shared" si="1"/>
        <v>9.7931825185510937E-3</v>
      </c>
      <c r="AC27">
        <f t="shared" si="2"/>
        <v>-1.3626239059758927E-2</v>
      </c>
      <c r="AD27">
        <f t="shared" si="3"/>
        <v>1.0680031349284788E-2</v>
      </c>
    </row>
    <row r="28" spans="1:30" x14ac:dyDescent="0.25">
      <c r="A28">
        <v>490</v>
      </c>
      <c r="B28" t="s">
        <v>48</v>
      </c>
      <c r="C28" t="s">
        <v>22</v>
      </c>
      <c r="D28">
        <v>20</v>
      </c>
      <c r="E28">
        <v>7.0101694915254242</v>
      </c>
      <c r="F28">
        <v>118.81431788225581</v>
      </c>
      <c r="G28">
        <v>151.6068795044169</v>
      </c>
      <c r="H28" s="1">
        <v>117101.0310384309</v>
      </c>
      <c r="I28" s="2">
        <v>1639.551594960267</v>
      </c>
      <c r="J28">
        <v>143.56110446969981</v>
      </c>
      <c r="K28">
        <v>182.0433918869077</v>
      </c>
      <c r="L28" s="1">
        <v>121666.5070733821</v>
      </c>
      <c r="M28" s="2">
        <v>1696.3728975638901</v>
      </c>
      <c r="N28">
        <v>528</v>
      </c>
      <c r="O28" t="s">
        <v>87</v>
      </c>
      <c r="P28" t="s">
        <v>61</v>
      </c>
      <c r="Q28">
        <v>20</v>
      </c>
      <c r="R28">
        <v>6.7084745762711862</v>
      </c>
      <c r="S28">
        <v>126.2575616957815</v>
      </c>
      <c r="T28">
        <v>133.8574251877501</v>
      </c>
      <c r="U28" s="1">
        <v>119054.7937047341</v>
      </c>
      <c r="V28" s="2">
        <v>1610.7326785013061</v>
      </c>
      <c r="W28">
        <v>125.25611276517139</v>
      </c>
      <c r="X28">
        <v>172.49456804835859</v>
      </c>
      <c r="Y28" s="1">
        <v>115816.7955735399</v>
      </c>
      <c r="Z28" s="2">
        <v>1612.7775053558571</v>
      </c>
      <c r="AA28">
        <f t="shared" si="0"/>
        <v>1.3786248652483214E-2</v>
      </c>
      <c r="AB28">
        <f t="shared" si="1"/>
        <v>9.7058262249085214E-3</v>
      </c>
      <c r="AC28">
        <f t="shared" si="2"/>
        <v>-1.912100811967676E-2</v>
      </c>
      <c r="AD28">
        <f t="shared" si="3"/>
        <v>9.8760984596903724E-3</v>
      </c>
    </row>
    <row r="29" spans="1:30" x14ac:dyDescent="0.25">
      <c r="A29">
        <v>491</v>
      </c>
      <c r="B29" t="s">
        <v>49</v>
      </c>
      <c r="C29" t="s">
        <v>22</v>
      </c>
      <c r="D29">
        <v>20</v>
      </c>
      <c r="E29">
        <v>6.9457627118644067</v>
      </c>
      <c r="F29">
        <v>119.6645020467241</v>
      </c>
      <c r="G29">
        <v>150.2133305274177</v>
      </c>
      <c r="H29" s="1">
        <v>114806.01420924869</v>
      </c>
      <c r="I29" s="2">
        <v>1604.028823092749</v>
      </c>
      <c r="J29">
        <v>144.4625714426281</v>
      </c>
      <c r="K29">
        <v>180.61297072838221</v>
      </c>
      <c r="L29" s="1">
        <v>116934.7047757713</v>
      </c>
      <c r="M29" s="2">
        <v>1607.2730949870379</v>
      </c>
      <c r="N29">
        <v>529</v>
      </c>
      <c r="O29" t="s">
        <v>88</v>
      </c>
      <c r="P29" t="s">
        <v>61</v>
      </c>
      <c r="Q29">
        <v>20</v>
      </c>
      <c r="R29">
        <v>6.601694915254237</v>
      </c>
      <c r="S29">
        <v>126.22568981718941</v>
      </c>
      <c r="T29">
        <v>134.01317535213511</v>
      </c>
      <c r="U29" s="1">
        <v>114319.73938932639</v>
      </c>
      <c r="V29" s="2">
        <v>1603.751168257251</v>
      </c>
      <c r="W29">
        <v>125.313826541658</v>
      </c>
      <c r="X29">
        <v>172.61904162998241</v>
      </c>
      <c r="Y29" s="1">
        <v>111443.1698292256</v>
      </c>
      <c r="Z29" s="2">
        <v>1588.077421084055</v>
      </c>
      <c r="AA29">
        <f t="shared" si="0"/>
        <v>1.2741550727077576E-2</v>
      </c>
      <c r="AB29">
        <f t="shared" si="1"/>
        <v>9.9967334725434304E-3</v>
      </c>
      <c r="AC29">
        <f t="shared" si="2"/>
        <v>-9.1856561757720657E-3</v>
      </c>
      <c r="AD29">
        <f t="shared" si="3"/>
        <v>9.7988311431056619E-3</v>
      </c>
    </row>
    <row r="30" spans="1:30" x14ac:dyDescent="0.25">
      <c r="A30">
        <v>492</v>
      </c>
      <c r="B30" t="s">
        <v>50</v>
      </c>
      <c r="C30" t="s">
        <v>22</v>
      </c>
      <c r="D30">
        <v>20</v>
      </c>
      <c r="E30">
        <v>6.9457627118644067</v>
      </c>
      <c r="F30">
        <v>121.1078557496554</v>
      </c>
      <c r="G30">
        <v>151.64971458546731</v>
      </c>
      <c r="H30" s="1">
        <v>117092.67380031791</v>
      </c>
      <c r="I30" s="2">
        <v>1610.027317467177</v>
      </c>
      <c r="J30">
        <v>145.86543926030771</v>
      </c>
      <c r="K30">
        <v>181.98816343282891</v>
      </c>
      <c r="L30" s="1">
        <v>120563.4279906328</v>
      </c>
      <c r="M30" s="2">
        <v>1631.721084021038</v>
      </c>
      <c r="N30">
        <v>530</v>
      </c>
      <c r="O30" t="s">
        <v>89</v>
      </c>
      <c r="P30" t="s">
        <v>61</v>
      </c>
      <c r="Q30">
        <v>20</v>
      </c>
      <c r="R30">
        <v>6.7440677966101692</v>
      </c>
      <c r="S30">
        <v>127.5853622351829</v>
      </c>
      <c r="T30">
        <v>134.72532619442569</v>
      </c>
      <c r="U30" s="1">
        <v>114090.3820936233</v>
      </c>
      <c r="V30" s="2">
        <v>1535.045039882034</v>
      </c>
      <c r="W30">
        <v>126.70903885865491</v>
      </c>
      <c r="X30">
        <v>173.33481150827191</v>
      </c>
      <c r="Y30" s="1">
        <v>111500.9477752784</v>
      </c>
      <c r="Z30" s="2">
        <v>1519.1556027002821</v>
      </c>
      <c r="AA30">
        <f t="shared" si="0"/>
        <v>1.1478430132264824E-2</v>
      </c>
      <c r="AB30">
        <f t="shared" si="1"/>
        <v>9.5728836481182647E-3</v>
      </c>
      <c r="AC30">
        <f t="shared" si="2"/>
        <v>-1.4604103004970911E-2</v>
      </c>
      <c r="AD30">
        <f t="shared" si="3"/>
        <v>9.6446503645952857E-3</v>
      </c>
    </row>
    <row r="31" spans="1:30" x14ac:dyDescent="0.25">
      <c r="A31">
        <v>493</v>
      </c>
      <c r="B31" t="s">
        <v>51</v>
      </c>
      <c r="C31" t="s">
        <v>22</v>
      </c>
      <c r="D31">
        <v>20</v>
      </c>
      <c r="E31">
        <v>6.9779661016949159</v>
      </c>
      <c r="F31">
        <v>121.98761249797209</v>
      </c>
      <c r="G31">
        <v>150.8937187658783</v>
      </c>
      <c r="H31" s="1">
        <v>111561.7502621852</v>
      </c>
      <c r="I31" s="2">
        <v>1469.368735623558</v>
      </c>
      <c r="J31">
        <v>146.75996601242801</v>
      </c>
      <c r="K31">
        <v>181.19224563532799</v>
      </c>
      <c r="L31" s="1">
        <v>115090.99546021401</v>
      </c>
      <c r="M31" s="2">
        <v>1479.5863742750021</v>
      </c>
      <c r="N31">
        <v>531</v>
      </c>
      <c r="O31" t="s">
        <v>90</v>
      </c>
      <c r="P31" t="s">
        <v>61</v>
      </c>
      <c r="Q31">
        <v>20</v>
      </c>
      <c r="R31">
        <v>6.7440677966101692</v>
      </c>
      <c r="S31">
        <v>126.71528277796109</v>
      </c>
      <c r="T31">
        <v>134.5136503836805</v>
      </c>
      <c r="U31" s="1">
        <v>109277.9687154011</v>
      </c>
      <c r="V31" s="2">
        <v>1450.5642547056641</v>
      </c>
      <c r="W31">
        <v>125.8477554711352</v>
      </c>
      <c r="X31">
        <v>173.2340516092676</v>
      </c>
      <c r="Y31" s="1">
        <v>106187.73490388251</v>
      </c>
      <c r="Z31" s="2">
        <v>1419.2581349214629</v>
      </c>
      <c r="AA31">
        <f t="shared" si="0"/>
        <v>1.4342114589980767E-2</v>
      </c>
      <c r="AB31">
        <f t="shared" si="1"/>
        <v>9.4166510624374405E-3</v>
      </c>
      <c r="AC31">
        <f t="shared" si="2"/>
        <v>-1.5571155720087184E-2</v>
      </c>
      <c r="AD31">
        <f t="shared" si="3"/>
        <v>9.2002700393469059E-3</v>
      </c>
    </row>
    <row r="32" spans="1:30" x14ac:dyDescent="0.25">
      <c r="A32">
        <v>494</v>
      </c>
      <c r="B32" t="s">
        <v>52</v>
      </c>
      <c r="C32" t="s">
        <v>22</v>
      </c>
      <c r="D32">
        <v>20</v>
      </c>
      <c r="E32">
        <v>7.0745762711864408</v>
      </c>
      <c r="F32">
        <v>121.34809265287021</v>
      </c>
      <c r="G32">
        <v>150.72477042355729</v>
      </c>
      <c r="H32" s="1">
        <v>107711.3969699338</v>
      </c>
      <c r="I32" s="2">
        <v>1413.3623392052141</v>
      </c>
      <c r="J32">
        <v>146.13043496804889</v>
      </c>
      <c r="K32">
        <v>181.10025400289189</v>
      </c>
      <c r="L32" s="1">
        <v>110173.219331855</v>
      </c>
      <c r="M32" s="2">
        <v>1416.6788711753479</v>
      </c>
      <c r="N32">
        <v>532</v>
      </c>
      <c r="O32" t="s">
        <v>91</v>
      </c>
      <c r="P32" t="s">
        <v>61</v>
      </c>
      <c r="Q32">
        <v>20</v>
      </c>
      <c r="R32">
        <v>6.8152542372881353</v>
      </c>
      <c r="S32">
        <v>127.3800762184014</v>
      </c>
      <c r="T32">
        <v>134.58425207619749</v>
      </c>
      <c r="U32" s="1">
        <v>116331.92067925481</v>
      </c>
      <c r="V32" s="2">
        <v>1535.7400692126139</v>
      </c>
      <c r="W32">
        <v>126.4257393895931</v>
      </c>
      <c r="X32">
        <v>173.21509860583811</v>
      </c>
      <c r="Y32" s="1">
        <v>113599.78211509</v>
      </c>
      <c r="Z32" s="2">
        <v>1517.254696390663</v>
      </c>
      <c r="AA32">
        <f t="shared" si="0"/>
        <v>1.1882391731811267E-2</v>
      </c>
      <c r="AB32">
        <f t="shared" si="1"/>
        <v>9.3883297442209478E-3</v>
      </c>
      <c r="AC32">
        <f t="shared" si="2"/>
        <v>-1.1298743361079512E-2</v>
      </c>
      <c r="AD32">
        <f t="shared" si="3"/>
        <v>9.1847578680143184E-3</v>
      </c>
    </row>
    <row r="33" spans="1:30" x14ac:dyDescent="0.25">
      <c r="A33">
        <v>495</v>
      </c>
      <c r="B33" t="s">
        <v>53</v>
      </c>
      <c r="C33" t="s">
        <v>22</v>
      </c>
      <c r="D33">
        <v>20</v>
      </c>
      <c r="E33">
        <v>6.9457627118644067</v>
      </c>
      <c r="F33">
        <v>122.0526295841067</v>
      </c>
      <c r="G33">
        <v>151.222634362967</v>
      </c>
      <c r="H33" s="1">
        <v>109775.1787154456</v>
      </c>
      <c r="I33" s="2">
        <v>1496.414787603843</v>
      </c>
      <c r="J33">
        <v>146.69235561407791</v>
      </c>
      <c r="K33">
        <v>181.62815193070239</v>
      </c>
      <c r="L33" s="1">
        <v>111957.27096093939</v>
      </c>
      <c r="M33" s="2">
        <v>1489.591082665336</v>
      </c>
      <c r="N33">
        <v>533</v>
      </c>
      <c r="O33" t="s">
        <v>92</v>
      </c>
      <c r="P33" t="s">
        <v>61</v>
      </c>
      <c r="Q33">
        <v>20</v>
      </c>
      <c r="R33">
        <v>6.8152542372881353</v>
      </c>
      <c r="S33">
        <v>127.5579021141679</v>
      </c>
      <c r="T33">
        <v>134.19701446301619</v>
      </c>
      <c r="U33" s="1">
        <v>106742.4778261367</v>
      </c>
      <c r="V33" s="2">
        <v>1367.35219117468</v>
      </c>
      <c r="W33">
        <v>126.6763235167174</v>
      </c>
      <c r="X33">
        <v>172.76846256159621</v>
      </c>
      <c r="Y33" s="1">
        <v>104232.05077335901</v>
      </c>
      <c r="Z33" s="2">
        <v>1343.7013802568381</v>
      </c>
      <c r="AA33">
        <f t="shared" si="0"/>
        <v>1.1899194985492186E-2</v>
      </c>
      <c r="AB33">
        <f t="shared" si="1"/>
        <v>9.0855282137454422E-3</v>
      </c>
      <c r="AC33">
        <f t="shared" si="2"/>
        <v>-9.8411046677133931E-3</v>
      </c>
      <c r="AD33">
        <f t="shared" si="3"/>
        <v>9.5233138765652217E-3</v>
      </c>
    </row>
    <row r="34" spans="1:30" x14ac:dyDescent="0.25">
      <c r="A34">
        <v>496</v>
      </c>
      <c r="B34" t="s">
        <v>54</v>
      </c>
      <c r="C34" t="s">
        <v>22</v>
      </c>
      <c r="D34">
        <v>20</v>
      </c>
      <c r="E34">
        <v>6.9779661016949159</v>
      </c>
      <c r="F34">
        <v>121.2460900380226</v>
      </c>
      <c r="G34">
        <v>151.50307198302241</v>
      </c>
      <c r="H34" s="1">
        <v>110378.8571703403</v>
      </c>
      <c r="I34" s="2">
        <v>1486.838561312004</v>
      </c>
      <c r="J34">
        <v>146.07094162241461</v>
      </c>
      <c r="K34">
        <v>181.7326563236708</v>
      </c>
      <c r="L34" s="1">
        <v>114620.2000992035</v>
      </c>
      <c r="M34" s="2">
        <v>1518.0680819614911</v>
      </c>
      <c r="N34">
        <v>534</v>
      </c>
      <c r="O34" t="s">
        <v>93</v>
      </c>
      <c r="P34" t="s">
        <v>61</v>
      </c>
      <c r="Q34">
        <v>20</v>
      </c>
      <c r="R34">
        <v>6.7084745762711862</v>
      </c>
      <c r="S34">
        <v>128.25171609501069</v>
      </c>
      <c r="T34">
        <v>134.517891594849</v>
      </c>
      <c r="U34" s="1">
        <v>110422.3112710292</v>
      </c>
      <c r="V34" s="2">
        <v>1483.822967890362</v>
      </c>
      <c r="W34">
        <v>127.24818875983109</v>
      </c>
      <c r="X34">
        <v>173.17783266730791</v>
      </c>
      <c r="Y34" s="1">
        <v>107940.6637911485</v>
      </c>
      <c r="Z34" s="2">
        <v>1478.6225426230901</v>
      </c>
      <c r="AA34">
        <f t="shared" si="0"/>
        <v>1.1364781411198795E-2</v>
      </c>
      <c r="AB34">
        <f t="shared" si="1"/>
        <v>9.5932940636878957E-3</v>
      </c>
      <c r="AC34">
        <f t="shared" si="2"/>
        <v>-1.8850491999093888E-2</v>
      </c>
      <c r="AD34">
        <f t="shared" si="3"/>
        <v>9.4420378053275619E-3</v>
      </c>
    </row>
    <row r="35" spans="1:30" x14ac:dyDescent="0.25">
      <c r="A35">
        <v>497</v>
      </c>
      <c r="B35" t="s">
        <v>55</v>
      </c>
      <c r="C35" t="s">
        <v>22</v>
      </c>
      <c r="D35">
        <v>20</v>
      </c>
      <c r="E35">
        <v>7.0423728813559334</v>
      </c>
      <c r="F35">
        <v>120.8813383940967</v>
      </c>
      <c r="G35">
        <v>152.2986177045145</v>
      </c>
      <c r="H35" s="1">
        <v>106196.1435407962</v>
      </c>
      <c r="I35" s="2">
        <v>1399.357862410317</v>
      </c>
      <c r="J35">
        <v>145.63783748726721</v>
      </c>
      <c r="K35">
        <v>182.56776788715439</v>
      </c>
      <c r="L35" s="1">
        <v>109434.9308627805</v>
      </c>
      <c r="M35" s="2">
        <v>1414.684634628901</v>
      </c>
      <c r="N35">
        <v>535</v>
      </c>
      <c r="O35" t="s">
        <v>94</v>
      </c>
      <c r="P35" t="s">
        <v>61</v>
      </c>
      <c r="Q35">
        <v>20</v>
      </c>
      <c r="R35">
        <v>6.7796610169491522</v>
      </c>
      <c r="S35">
        <v>127.2889199509455</v>
      </c>
      <c r="T35">
        <v>133.88262087115189</v>
      </c>
      <c r="U35" s="1">
        <v>109934.9023287015</v>
      </c>
      <c r="V35" s="2">
        <v>1479.9906545864451</v>
      </c>
      <c r="W35">
        <v>126.4933582163591</v>
      </c>
      <c r="X35">
        <v>172.68542883481979</v>
      </c>
      <c r="Y35" s="1">
        <v>107556.8885660259</v>
      </c>
      <c r="Z35" s="2">
        <v>1476.321942164549</v>
      </c>
      <c r="AA35">
        <f t="shared" si="0"/>
        <v>1.0933809284905997E-2</v>
      </c>
      <c r="AB35">
        <f t="shared" si="1"/>
        <v>9.6118502205279066E-3</v>
      </c>
      <c r="AC35">
        <f t="shared" si="2"/>
        <v>-1.5020039810786104E-2</v>
      </c>
      <c r="AD35">
        <f t="shared" si="3"/>
        <v>9.2275983267261236E-3</v>
      </c>
    </row>
    <row r="36" spans="1:30" x14ac:dyDescent="0.25">
      <c r="A36">
        <v>498</v>
      </c>
      <c r="B36" t="s">
        <v>56</v>
      </c>
      <c r="C36" t="s">
        <v>22</v>
      </c>
      <c r="D36">
        <v>20</v>
      </c>
      <c r="E36">
        <v>6.8813559322033893</v>
      </c>
      <c r="F36">
        <v>121.1505010937405</v>
      </c>
      <c r="G36">
        <v>150.8309030459946</v>
      </c>
      <c r="H36" s="1">
        <v>114091.3907679424</v>
      </c>
      <c r="I36" s="2">
        <v>1671.0516693631139</v>
      </c>
      <c r="J36">
        <v>145.9436981337127</v>
      </c>
      <c r="K36">
        <v>181.19934527641081</v>
      </c>
      <c r="L36" s="1">
        <v>117373.26962639589</v>
      </c>
      <c r="M36" s="2">
        <v>1678.9918451991291</v>
      </c>
      <c r="N36">
        <v>536</v>
      </c>
      <c r="O36" t="s">
        <v>95</v>
      </c>
      <c r="P36" t="s">
        <v>61</v>
      </c>
      <c r="Q36">
        <v>20</v>
      </c>
      <c r="R36">
        <v>6.6728813559322031</v>
      </c>
      <c r="S36">
        <v>127.1529703182776</v>
      </c>
      <c r="T36">
        <v>133.9406761133809</v>
      </c>
      <c r="U36" s="1">
        <v>115106.2046260191</v>
      </c>
      <c r="V36" s="2">
        <v>1610.9747056316789</v>
      </c>
      <c r="W36">
        <v>126.3198225203475</v>
      </c>
      <c r="X36">
        <v>172.62564105364709</v>
      </c>
      <c r="Y36" s="1">
        <v>110875.81020280431</v>
      </c>
      <c r="Z36" s="2">
        <v>1605.3416749421001</v>
      </c>
      <c r="AA36">
        <f t="shared" si="0"/>
        <v>1.8720049143818928E-2</v>
      </c>
      <c r="AB36">
        <f t="shared" si="1"/>
        <v>1.0065101728752437E-2</v>
      </c>
      <c r="AC36">
        <f t="shared" si="2"/>
        <v>-1.4178746996894771E-2</v>
      </c>
      <c r="AD36">
        <f t="shared" si="3"/>
        <v>1.0234495551941655E-2</v>
      </c>
    </row>
    <row r="37" spans="1:30" x14ac:dyDescent="0.25">
      <c r="A37">
        <v>499</v>
      </c>
      <c r="B37" t="s">
        <v>57</v>
      </c>
      <c r="C37" t="s">
        <v>22</v>
      </c>
      <c r="D37">
        <v>20</v>
      </c>
      <c r="E37">
        <v>6.9779661016949159</v>
      </c>
      <c r="F37">
        <v>121.2945115653162</v>
      </c>
      <c r="G37">
        <v>151.25233871884981</v>
      </c>
      <c r="H37" s="1">
        <v>111055.8715379697</v>
      </c>
      <c r="I37" s="2">
        <v>1593.7473567463919</v>
      </c>
      <c r="J37">
        <v>146.07109730257369</v>
      </c>
      <c r="K37">
        <v>181.55728732143751</v>
      </c>
      <c r="L37" s="1">
        <v>114256.1419049095</v>
      </c>
      <c r="M37" s="2">
        <v>1597.7902802690089</v>
      </c>
      <c r="N37">
        <v>537</v>
      </c>
      <c r="O37" t="s">
        <v>96</v>
      </c>
      <c r="P37" t="s">
        <v>61</v>
      </c>
      <c r="Q37">
        <v>20</v>
      </c>
      <c r="R37">
        <v>6.7084745762711862</v>
      </c>
      <c r="S37">
        <v>126.87212773690121</v>
      </c>
      <c r="T37">
        <v>134.64762144947611</v>
      </c>
      <c r="U37" s="1">
        <v>114429.7179105886</v>
      </c>
      <c r="V37" s="2">
        <v>1540.6367986544919</v>
      </c>
      <c r="W37">
        <v>125.8954348453284</v>
      </c>
      <c r="X37">
        <v>173.2767800274008</v>
      </c>
      <c r="Y37" s="1">
        <v>111224.8264692071</v>
      </c>
      <c r="Z37" s="2">
        <v>1543.1382430244571</v>
      </c>
      <c r="AA37">
        <f t="shared" si="0"/>
        <v>1.4202645243374331E-2</v>
      </c>
      <c r="AB37">
        <f t="shared" si="1"/>
        <v>9.6644590919693612E-3</v>
      </c>
      <c r="AC37">
        <f t="shared" si="2"/>
        <v>-1.4203727169439776E-2</v>
      </c>
      <c r="AD37">
        <f t="shared" si="3"/>
        <v>1.0016803420370686E-2</v>
      </c>
    </row>
    <row r="38" spans="1:30" x14ac:dyDescent="0.25">
      <c r="A38">
        <v>500</v>
      </c>
      <c r="B38" t="s">
        <v>58</v>
      </c>
      <c r="C38" t="s">
        <v>22</v>
      </c>
      <c r="D38">
        <v>20</v>
      </c>
      <c r="E38">
        <v>7.0745762711864408</v>
      </c>
      <c r="F38">
        <v>121.56779296203619</v>
      </c>
      <c r="G38">
        <v>150.32978725009079</v>
      </c>
      <c r="H38" s="3">
        <v>110099.94855035321</v>
      </c>
      <c r="I38" s="4">
        <v>1453.0814378453711</v>
      </c>
      <c r="J38">
        <v>146.3669890603415</v>
      </c>
      <c r="K38">
        <v>180.6031281915489</v>
      </c>
      <c r="L38" s="1">
        <v>113718.2206331294</v>
      </c>
      <c r="M38" s="2">
        <v>1470.21238216902</v>
      </c>
      <c r="N38">
        <v>538</v>
      </c>
      <c r="O38" t="s">
        <v>97</v>
      </c>
      <c r="P38" t="s">
        <v>61</v>
      </c>
      <c r="Q38">
        <v>20</v>
      </c>
      <c r="R38">
        <v>6.7084745762711862</v>
      </c>
      <c r="S38">
        <v>126.99289562053519</v>
      </c>
      <c r="T38">
        <v>135.20980881811769</v>
      </c>
      <c r="U38" s="1">
        <v>115222.9678330215</v>
      </c>
      <c r="V38" s="2">
        <v>1601.3032853330101</v>
      </c>
      <c r="W38">
        <v>126.05458874803929</v>
      </c>
      <c r="X38">
        <v>173.8739859218596</v>
      </c>
      <c r="Y38" s="1">
        <v>112078.14626270589</v>
      </c>
      <c r="Z38" s="2">
        <v>1591.759622116818</v>
      </c>
      <c r="AA38">
        <f t="shared" si="0"/>
        <v>1.3835486829119399E-2</v>
      </c>
      <c r="AB38">
        <f t="shared" si="1"/>
        <v>9.9334131908728075E-3</v>
      </c>
      <c r="AC38">
        <f t="shared" si="2"/>
        <v>-1.6166123134578912E-2</v>
      </c>
      <c r="AD38">
        <f t="shared" si="3"/>
        <v>9.2351521202126974E-3</v>
      </c>
    </row>
    <row r="39" spans="1:30" x14ac:dyDescent="0.25">
      <c r="A39">
        <v>501</v>
      </c>
      <c r="B39" t="s">
        <v>59</v>
      </c>
      <c r="C39" t="s">
        <v>22</v>
      </c>
      <c r="D39">
        <v>20</v>
      </c>
      <c r="E39">
        <v>7.0423728813559334</v>
      </c>
      <c r="F39">
        <v>120.8669589589646</v>
      </c>
      <c r="G39">
        <v>150.6525698147004</v>
      </c>
      <c r="H39">
        <v>107952.0428578229</v>
      </c>
      <c r="I39">
        <v>1387.53440523679</v>
      </c>
      <c r="J39">
        <v>145.62078065652119</v>
      </c>
      <c r="K39">
        <v>180.95727141549779</v>
      </c>
      <c r="L39" s="3">
        <v>111407.71769214841</v>
      </c>
      <c r="M39" s="4">
        <v>1411.5361552031241</v>
      </c>
      <c r="N39">
        <v>539</v>
      </c>
      <c r="O39" t="s">
        <v>98</v>
      </c>
      <c r="P39" t="s">
        <v>61</v>
      </c>
      <c r="Q39">
        <v>20</v>
      </c>
      <c r="R39">
        <v>6.7440677966101692</v>
      </c>
      <c r="S39">
        <v>126.8927356470271</v>
      </c>
      <c r="T39">
        <v>134.3230641749316</v>
      </c>
      <c r="U39" s="3">
        <v>107123.5482228625</v>
      </c>
      <c r="V39" s="4">
        <v>1371.798904027642</v>
      </c>
      <c r="W39">
        <v>125.9733833574039</v>
      </c>
      <c r="X39">
        <v>172.96147920565531</v>
      </c>
      <c r="Y39" s="3">
        <v>104525.35130432239</v>
      </c>
      <c r="Z39" s="4">
        <v>1349.2984802341271</v>
      </c>
      <c r="AA39">
        <f t="shared" si="0"/>
        <v>1.2275976508001588E-2</v>
      </c>
      <c r="AB39">
        <f t="shared" si="1"/>
        <v>9.0901797871112341E-3</v>
      </c>
      <c r="AC39">
        <f t="shared" si="2"/>
        <v>-1.5753458271752084E-2</v>
      </c>
      <c r="AD39">
        <f t="shared" si="3"/>
        <v>9.0218251874379495E-3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afiq-Astro</cp:lastModifiedBy>
  <dcterms:created xsi:type="dcterms:W3CDTF">2021-10-10T03:02:13Z</dcterms:created>
  <dcterms:modified xsi:type="dcterms:W3CDTF">2021-10-11T15:33:11Z</dcterms:modified>
</cp:coreProperties>
</file>