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26\pol_std\HD204827\"/>
    </mc:Choice>
  </mc:AlternateContent>
  <xr:revisionPtr revIDLastSave="0" documentId="13_ncr:1_{7DAA6FA2-C818-4F90-90A0-6CDFC77F14C2}" xr6:coauthVersionLast="47" xr6:coauthVersionMax="47" xr10:uidLastSave="{00000000-0000-0000-0000-000000000000}"/>
  <bookViews>
    <workbookView xWindow="465" yWindow="600" windowWidth="2002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7" i="1" l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B2" i="1"/>
  <c r="AA2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AD3" i="1"/>
  <c r="AC3" i="1"/>
  <c r="AB3" i="1"/>
  <c r="AA3" i="1"/>
  <c r="AD2" i="1"/>
  <c r="AC2" i="1"/>
</calcChain>
</file>

<file path=xl/sharedStrings.xml><?xml version="1.0" encoding="utf-8"?>
<sst xmlns="http://schemas.openxmlformats.org/spreadsheetml/2006/main" count="154" uniqueCount="83">
  <si>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</si>
  <si>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</si>
  <si>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</si>
  <si>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</si>
  <si>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</si>
  <si>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</si>
  <si>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</si>
  <si>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</si>
  <si>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</si>
  <si>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</si>
  <si>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</si>
  <si>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</si>
  <si>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</si>
  <si>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</si>
  <si>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</si>
  <si>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</si>
  <si>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</si>
  <si>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</si>
  <si>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</si>
  <si>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</si>
  <si>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</si>
  <si>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00:14:29.06</t>
  </si>
  <si>
    <t>P1-R</t>
  </si>
  <si>
    <t>00:14:44.45</t>
  </si>
  <si>
    <t>00:14:59.92</t>
  </si>
  <si>
    <t>00:15:15.30</t>
  </si>
  <si>
    <t>00:15:30.76</t>
  </si>
  <si>
    <t>00:15:46.22</t>
  </si>
  <si>
    <t>00:16:01.69</t>
  </si>
  <si>
    <t>00:16:17.14</t>
  </si>
  <si>
    <t>00:16:32.60</t>
  </si>
  <si>
    <t>00:16:48.06</t>
  </si>
  <si>
    <t>00:17:03.51</t>
  </si>
  <si>
    <t>00:17:19.03</t>
  </si>
  <si>
    <t>00:17:34.50</t>
  </si>
  <si>
    <t>00:17:49.96</t>
  </si>
  <si>
    <t>00:18:05.36</t>
  </si>
  <si>
    <t>00:18:20.83</t>
  </si>
  <si>
    <t>00:18:36.28</t>
  </si>
  <si>
    <t>00:18:51.73</t>
  </si>
  <si>
    <t>00:19:07.19</t>
  </si>
  <si>
    <t>00:19:22.65</t>
  </si>
  <si>
    <t>00:19:38.11</t>
  </si>
  <si>
    <t>00:19:53.57</t>
  </si>
  <si>
    <t>00:20:08.97</t>
  </si>
  <si>
    <t>00:20:24.44</t>
  </si>
  <si>
    <t>00:20:39.90</t>
  </si>
  <si>
    <t>00:20:55.29</t>
  </si>
  <si>
    <t>00:21:10.75</t>
  </si>
  <si>
    <t>00:21:26.21</t>
  </si>
  <si>
    <t>00:21:41.68</t>
  </si>
  <si>
    <t>00:21:57.14</t>
  </si>
  <si>
    <t>00:14:36.74</t>
  </si>
  <si>
    <t>P3-R</t>
  </si>
  <si>
    <t>00:14:52.20</t>
  </si>
  <si>
    <t>00:15:07.58</t>
  </si>
  <si>
    <t>00:15:23.05</t>
  </si>
  <si>
    <t>00:15:38.51</t>
  </si>
  <si>
    <t>00:15:53.98</t>
  </si>
  <si>
    <t>00:16:09.44</t>
  </si>
  <si>
    <t>00:16:24.90</t>
  </si>
  <si>
    <t>00:16:40.35</t>
  </si>
  <si>
    <t>00:16:55.81</t>
  </si>
  <si>
    <t>00:17:11.32</t>
  </si>
  <si>
    <t>00:17:26.78</t>
  </si>
  <si>
    <t>00:17:42.25</t>
  </si>
  <si>
    <t>00:17:57.65</t>
  </si>
  <si>
    <t>00:18:13.11</t>
  </si>
  <si>
    <t>00:18:28.58</t>
  </si>
  <si>
    <t>00:18:44.02</t>
  </si>
  <si>
    <t>00:18:59.50</t>
  </si>
  <si>
    <t>00:19:14.95</t>
  </si>
  <si>
    <t>00:19:30.40</t>
  </si>
  <si>
    <t>00:19:45.86</t>
  </si>
  <si>
    <t>00:20:01.32</t>
  </si>
  <si>
    <t>00:20:16.72</t>
  </si>
  <si>
    <t>00:20:32.19</t>
  </si>
  <si>
    <t>00:20:47.65</t>
  </si>
  <si>
    <t>00:21:03.04</t>
  </si>
  <si>
    <t>00:21:18.50</t>
  </si>
  <si>
    <t>00:21:33.97</t>
  </si>
  <si>
    <t>00:21:49.43</t>
  </si>
  <si>
    <t>00:22:04.91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</si>
</sst>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Sheet1!$AA$2:$AA$31</c:f>
              <c:numCache>
                <c:formatCode>General</c:formatCode>
                <c:ptCount val="30"/>
                <c:pt idx="0">
                  <c:v>3.6173843700745806E-2</c:v>
                </c:pt>
                <c:pt idx="1">
                  <c:v>3.5440928394876711E-2</c:v>
                </c:pt>
                <c:pt idx="2">
                  <c:v>3.6603104890776686E-2</c:v>
                </c:pt>
                <c:pt idx="3">
                  <c:v>3.4582962692393596E-2</c:v>
                </c:pt>
                <c:pt idx="4">
                  <c:v>3.5780432226676921E-2</c:v>
                </c:pt>
                <c:pt idx="5">
                  <c:v>3.499282204723448E-2</c:v>
                </c:pt>
                <c:pt idx="6">
                  <c:v>3.4663700864621547E-2</c:v>
                </c:pt>
                <c:pt idx="7">
                  <c:v>3.4950825641833994E-2</c:v>
                </c:pt>
                <c:pt idx="8">
                  <c:v>3.5922306346951878E-2</c:v>
                </c:pt>
                <c:pt idx="9">
                  <c:v>3.592310429428143E-2</c:v>
                </c:pt>
                <c:pt idx="10">
                  <c:v>3.4867013050071761E-2</c:v>
                </c:pt>
                <c:pt idx="11">
                  <c:v>3.5044890888608939E-2</c:v>
                </c:pt>
                <c:pt idx="12">
                  <c:v>3.6377907862996495E-2</c:v>
                </c:pt>
                <c:pt idx="13">
                  <c:v>3.7098396530186199E-2</c:v>
                </c:pt>
                <c:pt idx="14">
                  <c:v>3.6326938322593059E-2</c:v>
                </c:pt>
                <c:pt idx="15">
                  <c:v>3.5843343040895384E-2</c:v>
                </c:pt>
                <c:pt idx="16">
                  <c:v>3.7160123830102136E-2</c:v>
                </c:pt>
                <c:pt idx="17">
                  <c:v>3.7670848392123764E-2</c:v>
                </c:pt>
                <c:pt idx="18">
                  <c:v>3.4980910962812799E-2</c:v>
                </c:pt>
                <c:pt idx="19">
                  <c:v>3.5425933677181345E-2</c:v>
                </c:pt>
                <c:pt idx="20">
                  <c:v>3.4492345735237802E-2</c:v>
                </c:pt>
                <c:pt idx="21">
                  <c:v>3.6231414180447855E-2</c:v>
                </c:pt>
                <c:pt idx="22">
                  <c:v>3.5990060208831845E-2</c:v>
                </c:pt>
                <c:pt idx="23">
                  <c:v>3.6968369769034296E-2</c:v>
                </c:pt>
                <c:pt idx="24">
                  <c:v>3.5779343663320175E-2</c:v>
                </c:pt>
                <c:pt idx="25">
                  <c:v>3.5760644680654215E-2</c:v>
                </c:pt>
                <c:pt idx="26">
                  <c:v>3.6473042421145643E-2</c:v>
                </c:pt>
                <c:pt idx="27">
                  <c:v>3.5286728131099954E-2</c:v>
                </c:pt>
                <c:pt idx="28">
                  <c:v>3.6461801204295374E-2</c:v>
                </c:pt>
                <c:pt idx="29">
                  <c:v>3.4773809202432004E-2</c:v>
                </c:pt>
              </c:numCache>
            </c:numRef>
          </c:xVal>
          <c:yVal>
            <c:numRef>
              <c:f>Sheet1!$AC$2:$AC$31</c:f>
              <c:numCache>
                <c:formatCode>General</c:formatCode>
                <c:ptCount val="30"/>
                <c:pt idx="0">
                  <c:v>2.985828529074095E-2</c:v>
                </c:pt>
                <c:pt idx="1">
                  <c:v>2.8247615687366563E-2</c:v>
                </c:pt>
                <c:pt idx="2">
                  <c:v>2.7807419419363745E-2</c:v>
                </c:pt>
                <c:pt idx="3">
                  <c:v>2.9919700358672592E-2</c:v>
                </c:pt>
                <c:pt idx="4">
                  <c:v>2.8194539779188708E-2</c:v>
                </c:pt>
                <c:pt idx="5">
                  <c:v>2.8948424175653076E-2</c:v>
                </c:pt>
                <c:pt idx="6">
                  <c:v>2.8161347912476143E-2</c:v>
                </c:pt>
                <c:pt idx="7">
                  <c:v>2.8742872668408359E-2</c:v>
                </c:pt>
                <c:pt idx="8">
                  <c:v>2.8628837189448537E-2</c:v>
                </c:pt>
                <c:pt idx="9">
                  <c:v>2.8416818563637342E-2</c:v>
                </c:pt>
                <c:pt idx="10">
                  <c:v>3.1046820106178475E-2</c:v>
                </c:pt>
                <c:pt idx="11">
                  <c:v>3.0139395306262352E-2</c:v>
                </c:pt>
                <c:pt idx="12">
                  <c:v>2.8464346748519883E-2</c:v>
                </c:pt>
                <c:pt idx="13">
                  <c:v>3.0177546633011053E-2</c:v>
                </c:pt>
                <c:pt idx="14">
                  <c:v>3.0260218595127206E-2</c:v>
                </c:pt>
                <c:pt idx="15">
                  <c:v>2.798925886992348E-2</c:v>
                </c:pt>
                <c:pt idx="16">
                  <c:v>3.1132939530895458E-2</c:v>
                </c:pt>
                <c:pt idx="17">
                  <c:v>3.1235411944248257E-2</c:v>
                </c:pt>
                <c:pt idx="18">
                  <c:v>3.0147462482062445E-2</c:v>
                </c:pt>
                <c:pt idx="19">
                  <c:v>2.9544788700636378E-2</c:v>
                </c:pt>
                <c:pt idx="20">
                  <c:v>2.8325702275073642E-2</c:v>
                </c:pt>
                <c:pt idx="21">
                  <c:v>2.8951244018616429E-2</c:v>
                </c:pt>
                <c:pt idx="22">
                  <c:v>2.8839373742095477E-2</c:v>
                </c:pt>
                <c:pt idx="23">
                  <c:v>2.8780694260901702E-2</c:v>
                </c:pt>
                <c:pt idx="24">
                  <c:v>2.9919526712507163E-2</c:v>
                </c:pt>
                <c:pt idx="25">
                  <c:v>2.9089669801928668E-2</c:v>
                </c:pt>
                <c:pt idx="26">
                  <c:v>3.0430995793131164E-2</c:v>
                </c:pt>
                <c:pt idx="27">
                  <c:v>3.1092841948822499E-2</c:v>
                </c:pt>
                <c:pt idx="28">
                  <c:v>2.9289075134320431E-2</c:v>
                </c:pt>
                <c:pt idx="29">
                  <c:v>2.884694472531394E-2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F-461F-8798-2DD2EFB60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49744"/>
        <c:axId val="619046416"/>
      </c:scatterChart>
      <c:valAx>
        <c:axId val="6190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6416"/>
        <c:crosses val="autoZero"/>
        <c:crossBetween val="midCat"/>
      </c:valAx>
      <c:valAx>
        <c:axId val="619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353786</xdr:colOff>
      <xdr:row>32</xdr:row>
      <xdr:rowOff>84365</xdr:rowOff>
    </xdr:from>
    <xdr:to>
      <xdr:col>27</xdr:col>
      <xdr:colOff>27214</xdr:colOff>
      <xdr:row>46</xdr:row>
      <xdr:rowOff>160565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40D8B-EAB3-4239-9C4A-FD48E6457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tabSelected="1" topLeftCell="F16" zoomScale="70" zoomScaleNormal="70" workbookViewId="0">
      <selection activeCell="AC2" activeCellId="1" sqref="AA2:AA31 AC2:AC3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30</v>
      </c>
      <c r="B2" t="s">
        <v>21</v>
      </c>
      <c r="C2" t="s">
        <v>22</v>
      </c>
      <c r="D2">
        <v>2</v>
      </c>
      <c r="E2">
        <v>6.5983050847457623</v>
      </c>
      <c r="F2">
        <v>123.5743488468966</v>
      </c>
      <c r="G2">
        <v>147.09330653183659</v>
      </c>
      <c r="H2">
        <v>359049.71684538538</v>
      </c>
      <c r="I2">
        <v>6237.0654571814566</v>
      </c>
      <c r="J2">
        <v>148.48007728967451</v>
      </c>
      <c r="K2">
        <v>177.43817108824351</v>
      </c>
      <c r="L2">
        <v>338230.13606956491</v>
      </c>
      <c r="M2">
        <v>6244.358718999325</v>
      </c>
      <c r="N2">
        <v>60</v>
      </c>
      <c r="O2" t="s">
        <v>52</v>
      </c>
      <c r="P2" t="s">
        <v>53</v>
      </c>
      <c r="Q2">
        <v>2</v>
      </c>
      <c r="R2">
        <v>6.5635593220338979</v>
      </c>
      <c r="S2">
        <v>129.08167677696301</v>
      </c>
      <c r="T2">
        <v>130.62982387597759</v>
      </c>
      <c r="U2">
        <v>347436.4650884142</v>
      </c>
      <c r="V2">
        <v>6011.90806163655</v>
      </c>
      <c r="W2">
        <v>128.08734105164919</v>
      </c>
      <c r="X2">
        <v>169.3287337183512</v>
      </c>
      <c r="Y2" s="1">
        <v>323177.77054511191</v>
      </c>
      <c r="Z2" s="2">
        <v>5743.3858089630548</v>
      </c>
      <c r="AA2">
        <f>(U2-Y2)/(U2+Y2)</f>
        <v>3.6173843700745806E-2</v>
      </c>
      <c r="AB2">
        <f>SQRT( 4* (  (U2^2)*(Z2^2) + (Y2^2)*(V2^2))/( U2 + Y2)^4  )</f>
        <v>1.2385837201080999E-2</v>
      </c>
      <c r="AC2">
        <f>(H2-L2)/(H2+L2)</f>
        <v>2.985828529074095E-2</v>
      </c>
      <c r="AD2">
        <f>SQRT( 4* (  (H2^2)*(M2^2) + (L2^2)*(I2^2))/( H2 + L2)^4  )</f>
        <v>1.2663412289951428E-2</v>
      </c>
    </row>
    <row r="3" spans="1:34" x14ac:dyDescent="0.25">
      <c r="A3">
        <v>31</v>
      </c>
      <c r="B3" t="s">
        <v>23</v>
      </c>
      <c r="C3" t="s">
        <v>22</v>
      </c>
      <c r="D3">
        <v>2</v>
      </c>
      <c r="E3">
        <v>6.5983050847457623</v>
      </c>
      <c r="F3">
        <v>122.3059062802278</v>
      </c>
      <c r="G3">
        <v>147.53299755325739</v>
      </c>
      <c r="H3">
        <v>353521.25301162078</v>
      </c>
      <c r="I3">
        <v>6643.3410943107547</v>
      </c>
      <c r="J3">
        <v>147.17927250593451</v>
      </c>
      <c r="K3">
        <v>177.8677155073137</v>
      </c>
      <c r="L3">
        <v>334097.65826647182</v>
      </c>
      <c r="M3">
        <v>6602.2019159586171</v>
      </c>
      <c r="N3">
        <v>61</v>
      </c>
      <c r="O3" t="s">
        <v>54</v>
      </c>
      <c r="P3" t="s">
        <v>53</v>
      </c>
      <c r="Q3">
        <v>2</v>
      </c>
      <c r="R3">
        <v>6.5983050847457623</v>
      </c>
      <c r="S3">
        <v>130.02442055112019</v>
      </c>
      <c r="T3">
        <v>131.0709980079348</v>
      </c>
      <c r="U3">
        <v>358939.5734252031</v>
      </c>
      <c r="V3">
        <v>5692.5232528013094</v>
      </c>
      <c r="W3">
        <v>129.09187617388079</v>
      </c>
      <c r="X3">
        <v>169.8974145223234</v>
      </c>
      <c r="Y3" s="1">
        <v>334368.10561666219</v>
      </c>
      <c r="Z3" s="2">
        <v>5153.8931886726969</v>
      </c>
      <c r="AA3">
        <f t="shared" ref="AA3:AA16" si="0">(U3-Y3)/(U3+Y3)</f>
        <v>3.5440928394876711E-2</v>
      </c>
      <c r="AB3">
        <f t="shared" ref="AB3:AB16" si="1">SQRT( 4* (  (U3^2)*(Z3^2) + (Y3^2)*(V3^2))/( U3 + Y3)^4  )</f>
        <v>1.1043946463355008E-2</v>
      </c>
      <c r="AC3">
        <f t="shared" ref="AC3:AC16" si="2">(H3-L3)/(H3+L3)</f>
        <v>2.8247615687366563E-2</v>
      </c>
      <c r="AD3">
        <f t="shared" ref="AD3:AD16" si="3">SQRT( 4* (  (H3^2)*(M3^2) + (L3^2)*(I3^2))/( H3 + L3)^4  )</f>
        <v>1.3624045765496971E-2</v>
      </c>
    </row>
    <row r="4" spans="1:34" x14ac:dyDescent="0.25">
      <c r="A4">
        <v>32</v>
      </c>
      <c r="B4" t="s">
        <v>24</v>
      </c>
      <c r="C4" t="s">
        <v>22</v>
      </c>
      <c r="D4">
        <v>2</v>
      </c>
      <c r="E4">
        <v>6.5635593220338979</v>
      </c>
      <c r="F4">
        <v>123.2950790234779</v>
      </c>
      <c r="G4">
        <v>147.99726839296429</v>
      </c>
      <c r="H4">
        <v>349065.94599969801</v>
      </c>
      <c r="I4">
        <v>6153.4261763471486</v>
      </c>
      <c r="J4">
        <v>148.25121717958149</v>
      </c>
      <c r="K4">
        <v>178.2864907967552</v>
      </c>
      <c r="L4">
        <v>330177.92674232757</v>
      </c>
      <c r="M4">
        <v>6105.2714444560897</v>
      </c>
      <c r="N4">
        <v>62</v>
      </c>
      <c r="O4" t="s">
        <v>55</v>
      </c>
      <c r="P4" t="s">
        <v>53</v>
      </c>
      <c r="Q4">
        <v>2</v>
      </c>
      <c r="R4">
        <v>6.5288135593220344</v>
      </c>
      <c r="S4">
        <v>129.35370168048041</v>
      </c>
      <c r="T4">
        <v>131.39217770840369</v>
      </c>
      <c r="U4">
        <v>355758.573573348</v>
      </c>
      <c r="V4">
        <v>6644.3941024349206</v>
      </c>
      <c r="W4">
        <v>128.426510904325</v>
      </c>
      <c r="X4">
        <v>170.0489804560099</v>
      </c>
      <c r="Y4" s="1">
        <v>330634.45746206079</v>
      </c>
      <c r="Z4" s="2">
        <v>6169.7641861446136</v>
      </c>
      <c r="AA4">
        <f t="shared" si="0"/>
        <v>3.6603104890776686E-2</v>
      </c>
      <c r="AB4">
        <f t="shared" si="1"/>
        <v>1.3182963929140149E-2</v>
      </c>
      <c r="AC4">
        <f t="shared" si="2"/>
        <v>2.7807419419363745E-2</v>
      </c>
      <c r="AD4">
        <f t="shared" si="3"/>
        <v>1.2763799575669029E-2</v>
      </c>
    </row>
    <row r="5" spans="1:34" x14ac:dyDescent="0.25">
      <c r="A5">
        <v>33</v>
      </c>
      <c r="B5" t="s">
        <v>25</v>
      </c>
      <c r="C5" t="s">
        <v>22</v>
      </c>
      <c r="D5">
        <v>2</v>
      </c>
      <c r="E5">
        <v>6.5983050847457623</v>
      </c>
      <c r="F5">
        <v>123.5291863740737</v>
      </c>
      <c r="G5">
        <v>146.94175568706481</v>
      </c>
      <c r="H5">
        <v>359976.82188616792</v>
      </c>
      <c r="I5">
        <v>6150.7690572592574</v>
      </c>
      <c r="J5">
        <v>148.3892713313497</v>
      </c>
      <c r="K5">
        <v>177.20077907273259</v>
      </c>
      <c r="L5">
        <v>339061.79590278189</v>
      </c>
      <c r="M5">
        <v>6065.2789615189104</v>
      </c>
      <c r="N5">
        <v>63</v>
      </c>
      <c r="O5" t="s">
        <v>56</v>
      </c>
      <c r="P5" t="s">
        <v>53</v>
      </c>
      <c r="Q5">
        <v>2</v>
      </c>
      <c r="R5">
        <v>6.5983050847457623</v>
      </c>
      <c r="S5">
        <v>129.69953293045791</v>
      </c>
      <c r="T5">
        <v>130.70194281223081</v>
      </c>
      <c r="U5">
        <v>349082.97577916802</v>
      </c>
      <c r="V5">
        <v>6611.4405884767593</v>
      </c>
      <c r="W5">
        <v>128.87324912303799</v>
      </c>
      <c r="X5">
        <v>169.47804525805481</v>
      </c>
      <c r="Y5" s="1">
        <v>325745.4108602489</v>
      </c>
      <c r="Z5" s="2">
        <v>6108.0217991317368</v>
      </c>
      <c r="AA5">
        <f t="shared" si="0"/>
        <v>3.4582962692393596E-2</v>
      </c>
      <c r="AB5">
        <f t="shared" si="1"/>
        <v>1.3309783853343499E-2</v>
      </c>
      <c r="AC5">
        <f t="shared" si="2"/>
        <v>2.9919700358672592E-2</v>
      </c>
      <c r="AD5">
        <f t="shared" si="3"/>
        <v>1.2357702257180726E-2</v>
      </c>
    </row>
    <row r="6" spans="1:34" x14ac:dyDescent="0.25">
      <c r="A6">
        <v>34</v>
      </c>
      <c r="B6" t="s">
        <v>26</v>
      </c>
      <c r="C6" t="s">
        <v>22</v>
      </c>
      <c r="D6">
        <v>2</v>
      </c>
      <c r="E6">
        <v>6.5288135593220344</v>
      </c>
      <c r="F6">
        <v>123.34641652429249</v>
      </c>
      <c r="G6">
        <v>147.44158018648261</v>
      </c>
      <c r="H6">
        <v>357808.24055774562</v>
      </c>
      <c r="I6">
        <v>5885.5873630202686</v>
      </c>
      <c r="J6">
        <v>148.31258512501219</v>
      </c>
      <c r="K6">
        <v>177.72399019223539</v>
      </c>
      <c r="L6">
        <v>338185.03058836883</v>
      </c>
      <c r="M6">
        <v>5824.2911109148918</v>
      </c>
      <c r="N6">
        <v>64</v>
      </c>
      <c r="O6" t="s">
        <v>57</v>
      </c>
      <c r="P6" t="s">
        <v>53</v>
      </c>
      <c r="Q6">
        <v>2</v>
      </c>
      <c r="R6">
        <v>6.5635593220338979</v>
      </c>
      <c r="S6">
        <v>129.98744367771371</v>
      </c>
      <c r="T6">
        <v>130.86987855510441</v>
      </c>
      <c r="U6">
        <v>357364.1675737779</v>
      </c>
      <c r="V6">
        <v>6308.8593314281379</v>
      </c>
      <c r="W6">
        <v>129.0239779587684</v>
      </c>
      <c r="X6">
        <v>169.58405480517499</v>
      </c>
      <c r="Y6" s="1">
        <v>332674.29319445952</v>
      </c>
      <c r="Z6" s="2">
        <v>5872.1503267718344</v>
      </c>
      <c r="AA6">
        <f t="shared" si="0"/>
        <v>3.5780432226676921E-2</v>
      </c>
      <c r="AB6">
        <f t="shared" si="1"/>
        <v>1.2466298689276151E-2</v>
      </c>
      <c r="AC6">
        <f t="shared" si="2"/>
        <v>2.8194539779188708E-2</v>
      </c>
      <c r="AD6">
        <f t="shared" si="3"/>
        <v>1.1898239961922519E-2</v>
      </c>
    </row>
    <row r="7" spans="1:34" x14ac:dyDescent="0.25">
      <c r="A7">
        <v>35</v>
      </c>
      <c r="B7" t="s">
        <v>27</v>
      </c>
      <c r="C7" t="s">
        <v>22</v>
      </c>
      <c r="D7">
        <v>2</v>
      </c>
      <c r="E7">
        <v>6.5635593220338979</v>
      </c>
      <c r="F7">
        <v>122.20556454578769</v>
      </c>
      <c r="G7">
        <v>147.51469576128079</v>
      </c>
      <c r="H7">
        <v>362038.98626304348</v>
      </c>
      <c r="I7">
        <v>6149.5465143455431</v>
      </c>
      <c r="J7">
        <v>147.20441328942081</v>
      </c>
      <c r="K7">
        <v>177.83161683380851</v>
      </c>
      <c r="L7">
        <v>341667.78417706431</v>
      </c>
      <c r="M7">
        <v>5767.4087140218217</v>
      </c>
      <c r="N7">
        <v>65</v>
      </c>
      <c r="O7" t="s">
        <v>58</v>
      </c>
      <c r="P7" t="s">
        <v>53</v>
      </c>
      <c r="Q7">
        <v>2</v>
      </c>
      <c r="R7">
        <v>6.5983050847457623</v>
      </c>
      <c r="S7">
        <v>128.90555304623541</v>
      </c>
      <c r="T7">
        <v>131.39290785469009</v>
      </c>
      <c r="U7">
        <v>359412.66900870379</v>
      </c>
      <c r="V7">
        <v>6659.5481411608889</v>
      </c>
      <c r="W7">
        <v>127.81830018054021</v>
      </c>
      <c r="X7">
        <v>170.12231080376509</v>
      </c>
      <c r="Y7" s="1">
        <v>335109.38245398953</v>
      </c>
      <c r="Z7" s="2">
        <v>6039.937586813031</v>
      </c>
      <c r="AA7">
        <f t="shared" si="0"/>
        <v>3.499282204723448E-2</v>
      </c>
      <c r="AB7">
        <f t="shared" si="1"/>
        <v>1.2908758167406024E-2</v>
      </c>
      <c r="AC7">
        <f t="shared" si="2"/>
        <v>2.8948424175653076E-2</v>
      </c>
      <c r="AD7">
        <f t="shared" si="3"/>
        <v>1.1963475407208452E-2</v>
      </c>
    </row>
    <row r="8" spans="1:34" x14ac:dyDescent="0.25">
      <c r="A8">
        <v>36</v>
      </c>
      <c r="B8" t="s">
        <v>28</v>
      </c>
      <c r="C8" t="s">
        <v>22</v>
      </c>
      <c r="D8">
        <v>2</v>
      </c>
      <c r="E8">
        <v>6.5288135593220344</v>
      </c>
      <c r="F8">
        <v>123.6635366515216</v>
      </c>
      <c r="G8">
        <v>147.71064803527051</v>
      </c>
      <c r="H8">
        <v>363385.59474158852</v>
      </c>
      <c r="I8">
        <v>6509.7975426336952</v>
      </c>
      <c r="J8">
        <v>148.51645322649631</v>
      </c>
      <c r="K8">
        <v>178.0363283561108</v>
      </c>
      <c r="L8">
        <v>343479.32578744559</v>
      </c>
      <c r="M8">
        <v>6305.3547560851721</v>
      </c>
      <c r="N8">
        <v>66</v>
      </c>
      <c r="O8" t="s">
        <v>59</v>
      </c>
      <c r="P8" t="s">
        <v>53</v>
      </c>
      <c r="Q8">
        <v>2</v>
      </c>
      <c r="R8">
        <v>6.5983050847457623</v>
      </c>
      <c r="S8">
        <v>129.2149880110685</v>
      </c>
      <c r="T8">
        <v>131.0046421508732</v>
      </c>
      <c r="U8">
        <v>345890.57362540031</v>
      </c>
      <c r="V8">
        <v>6349.6262542439144</v>
      </c>
      <c r="W8">
        <v>128.17739972004611</v>
      </c>
      <c r="X8">
        <v>169.71891543447359</v>
      </c>
      <c r="Y8" s="1">
        <v>322714.25582083472</v>
      </c>
      <c r="Z8" s="2">
        <v>5807.6682708745748</v>
      </c>
      <c r="AA8">
        <f t="shared" si="0"/>
        <v>3.4663700864621547E-2</v>
      </c>
      <c r="AB8">
        <f t="shared" si="1"/>
        <v>1.2838143439938485E-2</v>
      </c>
      <c r="AC8">
        <f t="shared" si="2"/>
        <v>2.8161347912476143E-2</v>
      </c>
      <c r="AD8">
        <f t="shared" si="3"/>
        <v>1.2814733469653856E-2</v>
      </c>
    </row>
    <row r="9" spans="1:34" x14ac:dyDescent="0.25">
      <c r="A9">
        <v>37</v>
      </c>
      <c r="B9" t="s">
        <v>29</v>
      </c>
      <c r="C9" t="s">
        <v>22</v>
      </c>
      <c r="D9">
        <v>2</v>
      </c>
      <c r="E9">
        <v>6.5635593220338979</v>
      </c>
      <c r="F9">
        <v>123.0128209397888</v>
      </c>
      <c r="G9">
        <v>147.43427865542839</v>
      </c>
      <c r="H9">
        <v>354431.35989888862</v>
      </c>
      <c r="I9">
        <v>6962.7584861433779</v>
      </c>
      <c r="J9">
        <v>147.91074402030279</v>
      </c>
      <c r="K9">
        <v>177.7619840609614</v>
      </c>
      <c r="L9">
        <v>334625.87551999808</v>
      </c>
      <c r="M9">
        <v>6660.2593333851428</v>
      </c>
      <c r="N9">
        <v>67</v>
      </c>
      <c r="O9" t="s">
        <v>60</v>
      </c>
      <c r="P9" t="s">
        <v>53</v>
      </c>
      <c r="Q9">
        <v>2</v>
      </c>
      <c r="R9">
        <v>6.5983050847457623</v>
      </c>
      <c r="S9">
        <v>129.69272992421219</v>
      </c>
      <c r="T9">
        <v>130.64492114562509</v>
      </c>
      <c r="U9">
        <v>351247.59271352761</v>
      </c>
      <c r="V9">
        <v>5586.9408538032521</v>
      </c>
      <c r="W9">
        <v>128.8172252754336</v>
      </c>
      <c r="X9">
        <v>169.3140560769921</v>
      </c>
      <c r="Y9" s="1">
        <v>327523.96630368131</v>
      </c>
      <c r="Z9" s="2">
        <v>5176.0715965538848</v>
      </c>
      <c r="AA9">
        <f t="shared" si="0"/>
        <v>3.4950825641833994E-2</v>
      </c>
      <c r="AB9">
        <f t="shared" si="1"/>
        <v>1.1197411514836683E-2</v>
      </c>
      <c r="AC9">
        <f t="shared" si="2"/>
        <v>2.8742872668408359E-2</v>
      </c>
      <c r="AD9">
        <f t="shared" si="3"/>
        <v>1.3971243187060183E-2</v>
      </c>
    </row>
    <row r="10" spans="1:34" x14ac:dyDescent="0.25">
      <c r="A10">
        <v>38</v>
      </c>
      <c r="B10" t="s">
        <v>30</v>
      </c>
      <c r="C10" t="s">
        <v>22</v>
      </c>
      <c r="D10">
        <v>2</v>
      </c>
      <c r="E10">
        <v>6.6330508474576266</v>
      </c>
      <c r="F10">
        <v>122.78555172969079</v>
      </c>
      <c r="G10">
        <v>147.75974161386981</v>
      </c>
      <c r="H10">
        <v>342909.56398092193</v>
      </c>
      <c r="I10">
        <v>5399.9692430689738</v>
      </c>
      <c r="J10">
        <v>147.66746762120181</v>
      </c>
      <c r="K10">
        <v>178.070964415568</v>
      </c>
      <c r="L10">
        <v>323821.8197470773</v>
      </c>
      <c r="M10">
        <v>5134.3209764283984</v>
      </c>
      <c r="N10">
        <v>68</v>
      </c>
      <c r="O10" t="s">
        <v>61</v>
      </c>
      <c r="P10" t="s">
        <v>53</v>
      </c>
      <c r="Q10">
        <v>2</v>
      </c>
      <c r="R10">
        <v>6.5983050847457623</v>
      </c>
      <c r="S10">
        <v>130.77950122082751</v>
      </c>
      <c r="T10">
        <v>130.98526825013741</v>
      </c>
      <c r="U10">
        <v>342440.53871502762</v>
      </c>
      <c r="V10">
        <v>5124.8500765412764</v>
      </c>
      <c r="W10">
        <v>129.71030040367049</v>
      </c>
      <c r="X10">
        <v>169.77780069056899</v>
      </c>
      <c r="Y10" s="1">
        <v>318691.16318373848</v>
      </c>
      <c r="Z10" s="2">
        <v>4660.9986400016987</v>
      </c>
      <c r="AA10">
        <f t="shared" si="0"/>
        <v>3.5922306346951878E-2</v>
      </c>
      <c r="AB10">
        <f t="shared" si="1"/>
        <v>1.0449225605873738E-2</v>
      </c>
      <c r="AC10">
        <f t="shared" si="2"/>
        <v>2.8628837189448537E-2</v>
      </c>
      <c r="AD10">
        <f t="shared" si="3"/>
        <v>1.1164216827648626E-2</v>
      </c>
    </row>
    <row r="11" spans="1:34" x14ac:dyDescent="0.25">
      <c r="A11">
        <v>39</v>
      </c>
      <c r="B11" t="s">
        <v>31</v>
      </c>
      <c r="C11" t="s">
        <v>22</v>
      </c>
      <c r="D11">
        <v>2</v>
      </c>
      <c r="E11">
        <v>6.5983050847457623</v>
      </c>
      <c r="F11">
        <v>124.2919599423853</v>
      </c>
      <c r="G11">
        <v>147.38172364891611</v>
      </c>
      <c r="H11">
        <v>343996.99217775778</v>
      </c>
      <c r="I11">
        <v>5154.6642879062774</v>
      </c>
      <c r="J11">
        <v>149.0922801188413</v>
      </c>
      <c r="K11">
        <v>177.65615834519639</v>
      </c>
      <c r="L11">
        <v>324986.6066284331</v>
      </c>
      <c r="M11">
        <v>4861.817415045688</v>
      </c>
      <c r="N11">
        <v>69</v>
      </c>
      <c r="O11" t="s">
        <v>62</v>
      </c>
      <c r="P11" t="s">
        <v>53</v>
      </c>
      <c r="Q11">
        <v>2</v>
      </c>
      <c r="R11">
        <v>6.5635593220338979</v>
      </c>
      <c r="S11">
        <v>129.88736926989321</v>
      </c>
      <c r="T11">
        <v>130.34764829612229</v>
      </c>
      <c r="U11">
        <v>348331.88043259672</v>
      </c>
      <c r="V11">
        <v>6134.9803074918264</v>
      </c>
      <c r="W11">
        <v>128.8524007663199</v>
      </c>
      <c r="X11">
        <v>169.136863812944</v>
      </c>
      <c r="Y11" s="1">
        <v>324173.40299748268</v>
      </c>
      <c r="Z11" s="2">
        <v>5496.3444237983113</v>
      </c>
      <c r="AA11">
        <f t="shared" si="0"/>
        <v>3.592310429428143E-2</v>
      </c>
      <c r="AB11">
        <f t="shared" si="1"/>
        <v>1.2207861038279953E-2</v>
      </c>
      <c r="AC11">
        <f t="shared" si="2"/>
        <v>2.8416818563637342E-2</v>
      </c>
      <c r="AD11">
        <f t="shared" si="3"/>
        <v>1.0578495713793599E-2</v>
      </c>
    </row>
    <row r="12" spans="1:34" x14ac:dyDescent="0.25">
      <c r="A12">
        <v>40</v>
      </c>
      <c r="B12" t="s">
        <v>32</v>
      </c>
      <c r="C12" t="s">
        <v>22</v>
      </c>
      <c r="D12">
        <v>2</v>
      </c>
      <c r="E12">
        <v>6.5288135593220344</v>
      </c>
      <c r="F12">
        <v>123.27601800069181</v>
      </c>
      <c r="G12">
        <v>147.46101172762371</v>
      </c>
      <c r="H12">
        <v>349386.23321319441</v>
      </c>
      <c r="I12">
        <v>6518.0005551771346</v>
      </c>
      <c r="J12">
        <v>148.19114744843361</v>
      </c>
      <c r="K12">
        <v>177.72358319700871</v>
      </c>
      <c r="L12">
        <v>328344.83854786138</v>
      </c>
      <c r="M12">
        <v>6123.867399476856</v>
      </c>
      <c r="N12">
        <v>70</v>
      </c>
      <c r="O12" t="s">
        <v>63</v>
      </c>
      <c r="P12" t="s">
        <v>53</v>
      </c>
      <c r="Q12">
        <v>2</v>
      </c>
      <c r="R12">
        <v>6.5983050847457623</v>
      </c>
      <c r="S12">
        <v>129.91516012991721</v>
      </c>
      <c r="T12">
        <v>130.90087618678771</v>
      </c>
      <c r="U12">
        <v>346633.0427006305</v>
      </c>
      <c r="V12">
        <v>5601.952188587723</v>
      </c>
      <c r="W12">
        <v>128.84957334186711</v>
      </c>
      <c r="X12">
        <v>169.6995424859127</v>
      </c>
      <c r="Y12" s="1">
        <v>323275.33843328193</v>
      </c>
      <c r="Z12" s="2">
        <v>5171.5322663047345</v>
      </c>
      <c r="AA12">
        <f t="shared" si="0"/>
        <v>3.4867013050071761E-2</v>
      </c>
      <c r="AB12">
        <f t="shared" si="1"/>
        <v>1.1356016543065194E-2</v>
      </c>
      <c r="AC12">
        <f t="shared" si="2"/>
        <v>3.1046820106178475E-2</v>
      </c>
      <c r="AD12">
        <f t="shared" si="3"/>
        <v>1.3177052721610091E-2</v>
      </c>
    </row>
    <row r="13" spans="1:34" x14ac:dyDescent="0.25">
      <c r="A13">
        <v>41</v>
      </c>
      <c r="B13" t="s">
        <v>33</v>
      </c>
      <c r="C13" t="s">
        <v>22</v>
      </c>
      <c r="D13">
        <v>2</v>
      </c>
      <c r="E13">
        <v>6.5288135593220344</v>
      </c>
      <c r="F13">
        <v>123.049782366944</v>
      </c>
      <c r="G13">
        <v>147.6809081224356</v>
      </c>
      <c r="H13">
        <v>363073.69296835019</v>
      </c>
      <c r="I13">
        <v>6309.7348019348974</v>
      </c>
      <c r="J13">
        <v>147.9292185047799</v>
      </c>
      <c r="K13">
        <v>177.97019196165189</v>
      </c>
      <c r="L13">
        <v>341828.3710099092</v>
      </c>
      <c r="M13">
        <v>5996.5599198540813</v>
      </c>
      <c r="N13">
        <v>71</v>
      </c>
      <c r="O13" t="s">
        <v>64</v>
      </c>
      <c r="P13" t="s">
        <v>53</v>
      </c>
      <c r="Q13">
        <v>2</v>
      </c>
      <c r="R13">
        <v>6.5635593220338979</v>
      </c>
      <c r="S13">
        <v>129.58606895616609</v>
      </c>
      <c r="T13">
        <v>130.64398206455641</v>
      </c>
      <c r="U13">
        <v>350306.63967659097</v>
      </c>
      <c r="V13">
        <v>5751.6127566693904</v>
      </c>
      <c r="W13">
        <v>128.70549737388291</v>
      </c>
      <c r="X13">
        <v>169.3605856307147</v>
      </c>
      <c r="Y13" s="1">
        <v>326585.04446252878</v>
      </c>
      <c r="Z13" s="2">
        <v>5404.4035080672729</v>
      </c>
      <c r="AA13">
        <f t="shared" si="0"/>
        <v>3.5044890888608939E-2</v>
      </c>
      <c r="AB13">
        <f t="shared" si="1"/>
        <v>1.164137727861741E-2</v>
      </c>
      <c r="AC13">
        <f t="shared" si="2"/>
        <v>3.0139395306262352E-2</v>
      </c>
      <c r="AD13">
        <f t="shared" si="3"/>
        <v>1.2335452542004138E-2</v>
      </c>
    </row>
    <row r="14" spans="1:34" x14ac:dyDescent="0.25">
      <c r="A14">
        <v>42</v>
      </c>
      <c r="B14" t="s">
        <v>34</v>
      </c>
      <c r="C14" t="s">
        <v>22</v>
      </c>
      <c r="D14">
        <v>2</v>
      </c>
      <c r="E14">
        <v>6.5983050847457623</v>
      </c>
      <c r="F14">
        <v>122.8574286428684</v>
      </c>
      <c r="G14">
        <v>147.05345495940949</v>
      </c>
      <c r="H14">
        <v>351708.81344880548</v>
      </c>
      <c r="I14">
        <v>5709.6869008033318</v>
      </c>
      <c r="J14">
        <v>147.67580903890251</v>
      </c>
      <c r="K14">
        <v>177.4102482453938</v>
      </c>
      <c r="L14">
        <v>332240.63907374331</v>
      </c>
      <c r="M14">
        <v>5695.5175630240474</v>
      </c>
      <c r="N14">
        <v>72</v>
      </c>
      <c r="O14" t="s">
        <v>65</v>
      </c>
      <c r="P14" t="s">
        <v>53</v>
      </c>
      <c r="Q14">
        <v>2</v>
      </c>
      <c r="R14">
        <v>6.6330508474576266</v>
      </c>
      <c r="S14">
        <v>129.843231345981</v>
      </c>
      <c r="T14">
        <v>130.90765377631641</v>
      </c>
      <c r="U14">
        <v>348852.51275020977</v>
      </c>
      <c r="V14">
        <v>5143.7677142344837</v>
      </c>
      <c r="W14">
        <v>128.9289636222644</v>
      </c>
      <c r="X14">
        <v>169.61360019113619</v>
      </c>
      <c r="Y14" s="1">
        <v>324362.36399208021</v>
      </c>
      <c r="Z14" s="2">
        <v>4635.0821133135933</v>
      </c>
      <c r="AA14">
        <f t="shared" si="0"/>
        <v>3.6377907862996495E-2</v>
      </c>
      <c r="AB14">
        <f t="shared" si="1"/>
        <v>1.0252972232319437E-2</v>
      </c>
      <c r="AC14">
        <f t="shared" si="2"/>
        <v>2.8464346748519883E-2</v>
      </c>
      <c r="AD14">
        <f t="shared" si="3"/>
        <v>1.1795315965452842E-2</v>
      </c>
    </row>
    <row r="15" spans="1:34" x14ac:dyDescent="0.25">
      <c r="A15">
        <v>43</v>
      </c>
      <c r="B15" t="s">
        <v>35</v>
      </c>
      <c r="C15" t="s">
        <v>22</v>
      </c>
      <c r="D15">
        <v>2</v>
      </c>
      <c r="E15">
        <v>6.5635593220338979</v>
      </c>
      <c r="F15">
        <v>124.23948130305681</v>
      </c>
      <c r="G15">
        <v>148.42961647629571</v>
      </c>
      <c r="H15">
        <v>349842.92301460652</v>
      </c>
      <c r="I15">
        <v>5422.3775503335364</v>
      </c>
      <c r="J15">
        <v>149.1310907061121</v>
      </c>
      <c r="K15">
        <v>178.84637691550961</v>
      </c>
      <c r="L15">
        <v>329346.64806082298</v>
      </c>
      <c r="M15">
        <v>5227.1331570333814</v>
      </c>
      <c r="N15">
        <v>73</v>
      </c>
      <c r="O15" t="s">
        <v>66</v>
      </c>
      <c r="P15" t="s">
        <v>53</v>
      </c>
      <c r="Q15">
        <v>2</v>
      </c>
      <c r="R15">
        <v>6.5983050847457623</v>
      </c>
      <c r="S15">
        <v>128.9773982389861</v>
      </c>
      <c r="T15">
        <v>131.1610477310152</v>
      </c>
      <c r="U15">
        <v>347053.62197595171</v>
      </c>
      <c r="V15">
        <v>5045.2095442724849</v>
      </c>
      <c r="W15">
        <v>128.03296692855079</v>
      </c>
      <c r="X15">
        <v>169.8688964608082</v>
      </c>
      <c r="Y15" s="1">
        <v>322224.47764716391</v>
      </c>
      <c r="Z15" s="2">
        <v>4658.5991042581691</v>
      </c>
      <c r="AA15">
        <f t="shared" si="0"/>
        <v>3.7098396530186199E-2</v>
      </c>
      <c r="AB15">
        <f t="shared" si="1"/>
        <v>1.0237168943249369E-2</v>
      </c>
      <c r="AC15">
        <f t="shared" si="2"/>
        <v>3.0177546633011053E-2</v>
      </c>
      <c r="AD15">
        <f t="shared" si="3"/>
        <v>1.1081888961840453E-2</v>
      </c>
    </row>
    <row r="16" spans="1:34" x14ac:dyDescent="0.25">
      <c r="A16">
        <v>44</v>
      </c>
      <c r="B16" t="s">
        <v>36</v>
      </c>
      <c r="C16" t="s">
        <v>22</v>
      </c>
      <c r="D16">
        <v>2</v>
      </c>
      <c r="E16">
        <v>6.4940677966101692</v>
      </c>
      <c r="F16">
        <v>122.3455272455958</v>
      </c>
      <c r="G16">
        <v>147.26726582125389</v>
      </c>
      <c r="H16">
        <v>350514.91582800553</v>
      </c>
      <c r="I16">
        <v>6415.6946629220529</v>
      </c>
      <c r="J16">
        <v>147.18861490686001</v>
      </c>
      <c r="K16">
        <v>177.51654218709001</v>
      </c>
      <c r="L16">
        <v>329924.66536046559</v>
      </c>
      <c r="M16">
        <v>6042.9000296783724</v>
      </c>
      <c r="N16">
        <v>74</v>
      </c>
      <c r="O16" t="s">
        <v>67</v>
      </c>
      <c r="P16" t="s">
        <v>53</v>
      </c>
      <c r="Q16">
        <v>2</v>
      </c>
      <c r="R16">
        <v>6.5635593220338979</v>
      </c>
      <c r="S16">
        <v>129.55978867037729</v>
      </c>
      <c r="T16">
        <v>130.68333408795669</v>
      </c>
      <c r="U16">
        <v>362005.77008383058</v>
      </c>
      <c r="V16">
        <v>6247.9867501373292</v>
      </c>
      <c r="W16">
        <v>128.512664001693</v>
      </c>
      <c r="X16">
        <v>169.2848630709907</v>
      </c>
      <c r="Y16" s="1">
        <v>336626.5952385955</v>
      </c>
      <c r="Z16" s="2">
        <v>5645.5533387473997</v>
      </c>
      <c r="AA16">
        <f t="shared" si="0"/>
        <v>3.6326938322593059E-2</v>
      </c>
      <c r="AB16">
        <f t="shared" si="1"/>
        <v>1.2016896161901391E-2</v>
      </c>
      <c r="AC16">
        <f t="shared" si="2"/>
        <v>3.0260218595127206E-2</v>
      </c>
      <c r="AD16">
        <f t="shared" si="3"/>
        <v>1.2935138950356244E-2</v>
      </c>
    </row>
    <row r="17" spans="1:30" x14ac:dyDescent="0.25">
      <c r="A17">
        <v>45</v>
      </c>
      <c r="B17" t="s">
        <v>37</v>
      </c>
      <c r="C17" t="s">
        <v>22</v>
      </c>
      <c r="D17">
        <v>2</v>
      </c>
      <c r="E17">
        <v>6.667796610169491</v>
      </c>
      <c r="F17">
        <v>123.9141547672986</v>
      </c>
      <c r="G17">
        <v>147.4279300903884</v>
      </c>
      <c r="H17">
        <v>351713.96254085342</v>
      </c>
      <c r="I17">
        <v>4493.4707761033269</v>
      </c>
      <c r="J17">
        <v>148.75902677635</v>
      </c>
      <c r="K17">
        <v>177.710182115104</v>
      </c>
      <c r="L17">
        <v>332561.59677286021</v>
      </c>
      <c r="M17">
        <v>4291.25619159298</v>
      </c>
      <c r="N17">
        <v>75</v>
      </c>
      <c r="O17" t="s">
        <v>68</v>
      </c>
      <c r="P17" t="s">
        <v>53</v>
      </c>
      <c r="Q17">
        <v>2</v>
      </c>
      <c r="R17">
        <v>6.5635593220338979</v>
      </c>
      <c r="S17">
        <v>129.34342369018839</v>
      </c>
      <c r="T17">
        <v>131.0581935839306</v>
      </c>
      <c r="U17">
        <v>362281.14813166298</v>
      </c>
      <c r="V17">
        <v>5998.737080240182</v>
      </c>
      <c r="W17">
        <v>128.41951852085501</v>
      </c>
      <c r="X17">
        <v>169.84145742624921</v>
      </c>
      <c r="Y17" s="1">
        <v>337209.07993337372</v>
      </c>
      <c r="Z17" s="2">
        <v>5696.2471478336747</v>
      </c>
      <c r="AA17">
        <f>(U17-Y17)/(U17+Y17)</f>
        <v>3.5843343040895384E-2</v>
      </c>
      <c r="AB17">
        <f>SQRT( 4* (  (U17^2)*(Z17^2) + (Y17^2)*(V17^2))/( U17 + Y17)^4  )</f>
        <v>1.1811956424864881E-2</v>
      </c>
      <c r="AC17">
        <f>(H17-L17)/(H17+L17)</f>
        <v>2.798925886992348E-2</v>
      </c>
      <c r="AD17">
        <f>SQRT( 4* (  (H17^2)*(M17^2) + (L17^2)*(I17^2))/( H17 + L17)^4  )</f>
        <v>9.0720976294029424E-3</v>
      </c>
    </row>
    <row r="18" spans="1:30" x14ac:dyDescent="0.25">
      <c r="A18">
        <v>46</v>
      </c>
      <c r="B18" t="s">
        <v>38</v>
      </c>
      <c r="C18" t="s">
        <v>22</v>
      </c>
      <c r="D18">
        <v>2</v>
      </c>
      <c r="E18">
        <v>6.5635593220338979</v>
      </c>
      <c r="F18">
        <v>122.8838935883753</v>
      </c>
      <c r="G18">
        <v>147.38840853681731</v>
      </c>
      <c r="H18">
        <v>352688.60753951699</v>
      </c>
      <c r="I18">
        <v>5762.0404310355589</v>
      </c>
      <c r="J18">
        <v>147.81097529090499</v>
      </c>
      <c r="K18">
        <v>177.69627521942039</v>
      </c>
      <c r="L18">
        <v>331391.19249086408</v>
      </c>
      <c r="M18">
        <v>5461.6025892583084</v>
      </c>
      <c r="N18">
        <v>76</v>
      </c>
      <c r="O18" t="s">
        <v>69</v>
      </c>
      <c r="P18" t="s">
        <v>53</v>
      </c>
      <c r="Q18">
        <v>2</v>
      </c>
      <c r="R18">
        <v>6.5635593220338979</v>
      </c>
      <c r="S18">
        <v>129.40165710814841</v>
      </c>
      <c r="T18">
        <v>131.56412643191669</v>
      </c>
      <c r="U18">
        <v>345355.54714998661</v>
      </c>
      <c r="V18">
        <v>5142.8326198290542</v>
      </c>
      <c r="W18">
        <v>128.5821535809755</v>
      </c>
      <c r="X18">
        <v>170.25868673832551</v>
      </c>
      <c r="Y18" s="1">
        <v>320608.24998218991</v>
      </c>
      <c r="Z18" s="2">
        <v>4553.8701174181742</v>
      </c>
      <c r="AA18">
        <f t="shared" ref="AA18:AA31" si="4">(U18-Y18)/(U18+Y18)</f>
        <v>3.7160123830102136E-2</v>
      </c>
      <c r="AB18">
        <f t="shared" ref="AB18:AB31" si="5">SQRT( 4* (  (U18^2)*(Z18^2) + (Y18^2)*(V18^2))/( U18 + Y18)^4  )</f>
        <v>1.027539120185667E-2</v>
      </c>
      <c r="AC18">
        <f t="shared" ref="AC18:AC31" si="6">(H18-L18)/(H18+L18)</f>
        <v>3.1132939530895458E-2</v>
      </c>
      <c r="AD18">
        <f t="shared" ref="AD18:AD31" si="7">SQRT( 4* (  (H18^2)*(M18^2) + (L18^2)*(I18^2))/( H18 + L18)^4  )</f>
        <v>1.1591887105462951E-2</v>
      </c>
    </row>
    <row r="19" spans="1:30" x14ac:dyDescent="0.25">
      <c r="A19">
        <v>47</v>
      </c>
      <c r="B19" t="s">
        <v>39</v>
      </c>
      <c r="C19" t="s">
        <v>22</v>
      </c>
      <c r="D19">
        <v>2</v>
      </c>
      <c r="E19">
        <v>6.6330508474576266</v>
      </c>
      <c r="F19">
        <v>122.97116530507409</v>
      </c>
      <c r="G19">
        <v>147.3977922484415</v>
      </c>
      <c r="H19">
        <v>346715.94826909079</v>
      </c>
      <c r="I19">
        <v>5209.7592626798323</v>
      </c>
      <c r="J19">
        <v>147.80164329303969</v>
      </c>
      <c r="K19">
        <v>177.6383202614044</v>
      </c>
      <c r="L19">
        <v>325712.37266183418</v>
      </c>
      <c r="M19">
        <v>4860.0285292075378</v>
      </c>
      <c r="N19">
        <v>77</v>
      </c>
      <c r="O19" t="s">
        <v>70</v>
      </c>
      <c r="P19" t="s">
        <v>53</v>
      </c>
      <c r="Q19">
        <v>2</v>
      </c>
      <c r="R19">
        <v>6.5635593220338979</v>
      </c>
      <c r="S19">
        <v>129.18301815852399</v>
      </c>
      <c r="T19">
        <v>131.0132494946082</v>
      </c>
      <c r="U19">
        <v>351161.14667369408</v>
      </c>
      <c r="V19">
        <v>5735.5743476561374</v>
      </c>
      <c r="W19">
        <v>128.40680495281401</v>
      </c>
      <c r="X19">
        <v>169.66893775276691</v>
      </c>
      <c r="Y19" s="1">
        <v>325664.54852208029</v>
      </c>
      <c r="Z19" s="2">
        <v>5118.8230020905976</v>
      </c>
      <c r="AA19">
        <f t="shared" si="4"/>
        <v>3.7670848392123764E-2</v>
      </c>
      <c r="AB19">
        <f t="shared" si="5"/>
        <v>1.1317832036147968E-2</v>
      </c>
      <c r="AC19">
        <f t="shared" si="6"/>
        <v>3.1235411944248257E-2</v>
      </c>
      <c r="AD19">
        <f t="shared" si="7"/>
        <v>1.0577684090192692E-2</v>
      </c>
    </row>
    <row r="20" spans="1:30" x14ac:dyDescent="0.25">
      <c r="A20">
        <v>48</v>
      </c>
      <c r="B20" t="s">
        <v>40</v>
      </c>
      <c r="C20" t="s">
        <v>22</v>
      </c>
      <c r="D20">
        <v>2</v>
      </c>
      <c r="E20">
        <v>6.5635593220338979</v>
      </c>
      <c r="F20">
        <v>122.1878406527737</v>
      </c>
      <c r="G20">
        <v>147.84676628232251</v>
      </c>
      <c r="H20">
        <v>358571.89063911629</v>
      </c>
      <c r="I20">
        <v>6216.0865188808266</v>
      </c>
      <c r="J20">
        <v>146.99580338814661</v>
      </c>
      <c r="K20">
        <v>178.25699561035921</v>
      </c>
      <c r="L20">
        <v>337584.54074239568</v>
      </c>
      <c r="M20">
        <v>5934.5653661416873</v>
      </c>
      <c r="N20">
        <v>78</v>
      </c>
      <c r="O20" t="s">
        <v>71</v>
      </c>
      <c r="P20" t="s">
        <v>53</v>
      </c>
      <c r="Q20">
        <v>2</v>
      </c>
      <c r="R20">
        <v>6.5983050847457623</v>
      </c>
      <c r="S20">
        <v>129.6393393542979</v>
      </c>
      <c r="T20">
        <v>131.50536700301561</v>
      </c>
      <c r="U20">
        <v>357609.52090866712</v>
      </c>
      <c r="V20">
        <v>6025.0438197754529</v>
      </c>
      <c r="W20">
        <v>128.64143054425961</v>
      </c>
      <c r="X20">
        <v>170.3416298662888</v>
      </c>
      <c r="Y20" s="1">
        <v>333436.1150460933</v>
      </c>
      <c r="Z20" s="2">
        <v>5769.8445851098186</v>
      </c>
      <c r="AA20">
        <f t="shared" si="4"/>
        <v>3.4980910962812799E-2</v>
      </c>
      <c r="AB20">
        <f t="shared" si="5"/>
        <v>1.2060963634966797E-2</v>
      </c>
      <c r="AC20">
        <f t="shared" si="6"/>
        <v>3.0147462482062445E-2</v>
      </c>
      <c r="AD20">
        <f t="shared" si="7"/>
        <v>1.2333458361998282E-2</v>
      </c>
    </row>
    <row r="21" spans="1:30" x14ac:dyDescent="0.25">
      <c r="A21">
        <v>49</v>
      </c>
      <c r="B21" t="s">
        <v>41</v>
      </c>
      <c r="C21" t="s">
        <v>22</v>
      </c>
      <c r="D21">
        <v>2</v>
      </c>
      <c r="E21">
        <v>6.5635593220338979</v>
      </c>
      <c r="F21">
        <v>123.0955401659611</v>
      </c>
      <c r="G21">
        <v>147.07205527201609</v>
      </c>
      <c r="H21">
        <v>361903.53875541571</v>
      </c>
      <c r="I21">
        <v>6734.1573882825714</v>
      </c>
      <c r="J21">
        <v>147.96937451235911</v>
      </c>
      <c r="K21">
        <v>177.38556480341359</v>
      </c>
      <c r="L21">
        <v>341132.48789897672</v>
      </c>
      <c r="M21">
        <v>6224.1490323515181</v>
      </c>
      <c r="N21">
        <v>79</v>
      </c>
      <c r="O21" t="s">
        <v>72</v>
      </c>
      <c r="P21" t="s">
        <v>53</v>
      </c>
      <c r="Q21">
        <v>2</v>
      </c>
      <c r="R21">
        <v>6.6330508474576266</v>
      </c>
      <c r="S21">
        <v>129.84750159348999</v>
      </c>
      <c r="T21">
        <v>130.83893801738591</v>
      </c>
      <c r="U21">
        <v>359341.26284547319</v>
      </c>
      <c r="V21">
        <v>6057.4588448734339</v>
      </c>
      <c r="W21">
        <v>128.86838644160991</v>
      </c>
      <c r="X21">
        <v>169.6077585818658</v>
      </c>
      <c r="Y21" s="1">
        <v>334752.34860062832</v>
      </c>
      <c r="Z21" s="2">
        <v>5845.0794759600467</v>
      </c>
      <c r="AA21">
        <f t="shared" si="4"/>
        <v>3.5425933677181345E-2</v>
      </c>
      <c r="AB21">
        <f t="shared" si="5"/>
        <v>1.2119902889210159E-2</v>
      </c>
      <c r="AC21">
        <f t="shared" si="6"/>
        <v>2.9544788700636378E-2</v>
      </c>
      <c r="AD21">
        <f t="shared" si="7"/>
        <v>1.3018811139326725E-2</v>
      </c>
    </row>
    <row r="22" spans="1:30" x14ac:dyDescent="0.25">
      <c r="A22">
        <v>50</v>
      </c>
      <c r="B22" t="s">
        <v>42</v>
      </c>
      <c r="C22" t="s">
        <v>22</v>
      </c>
      <c r="D22">
        <v>2</v>
      </c>
      <c r="E22">
        <v>6.5635593220338979</v>
      </c>
      <c r="F22">
        <v>123.5224060280669</v>
      </c>
      <c r="G22">
        <v>146.22031114252931</v>
      </c>
      <c r="H22">
        <v>351584.07971736812</v>
      </c>
      <c r="I22">
        <v>5714.5141256149673</v>
      </c>
      <c r="J22">
        <v>148.4862545072875</v>
      </c>
      <c r="K22">
        <v>176.62818324418731</v>
      </c>
      <c r="L22">
        <v>332214.99082909687</v>
      </c>
      <c r="M22">
        <v>5774.4388110995551</v>
      </c>
      <c r="N22">
        <v>80</v>
      </c>
      <c r="O22" t="s">
        <v>73</v>
      </c>
      <c r="P22" t="s">
        <v>53</v>
      </c>
      <c r="Q22">
        <v>2</v>
      </c>
      <c r="R22">
        <v>6.5983050847457623</v>
      </c>
      <c r="S22">
        <v>129.54416066191649</v>
      </c>
      <c r="T22">
        <v>130.98804073090639</v>
      </c>
      <c r="U22">
        <v>352948.61277309968</v>
      </c>
      <c r="V22">
        <v>6923.9618634318094</v>
      </c>
      <c r="W22">
        <v>128.6018226636383</v>
      </c>
      <c r="X22">
        <v>169.6336408278531</v>
      </c>
      <c r="Y22" s="1">
        <v>329412.38144431211</v>
      </c>
      <c r="Z22" s="2">
        <v>6576.2128818391484</v>
      </c>
      <c r="AA22">
        <f t="shared" si="4"/>
        <v>3.4492345735237802E-2</v>
      </c>
      <c r="AB22">
        <f t="shared" si="5"/>
        <v>1.3977862226853372E-2</v>
      </c>
      <c r="AC22">
        <f t="shared" si="6"/>
        <v>2.8325702275073642E-2</v>
      </c>
      <c r="AD22">
        <f t="shared" si="7"/>
        <v>1.1888996372684887E-2</v>
      </c>
    </row>
    <row r="23" spans="1:30" x14ac:dyDescent="0.25">
      <c r="A23">
        <v>51</v>
      </c>
      <c r="B23" t="s">
        <v>43</v>
      </c>
      <c r="C23" t="s">
        <v>22</v>
      </c>
      <c r="D23">
        <v>2</v>
      </c>
      <c r="E23">
        <v>6.5288135593220344</v>
      </c>
      <c r="F23">
        <v>123.5901430716971</v>
      </c>
      <c r="G23">
        <v>147.26023839284389</v>
      </c>
      <c r="H23">
        <v>360324.14887712343</v>
      </c>
      <c r="I23">
        <v>7249.2964588943614</v>
      </c>
      <c r="J23">
        <v>148.46464677076861</v>
      </c>
      <c r="K23">
        <v>177.65443175105821</v>
      </c>
      <c r="L23">
        <v>340047.5178499819</v>
      </c>
      <c r="M23">
        <v>7026.4965119376266</v>
      </c>
      <c r="N23">
        <v>81</v>
      </c>
      <c r="O23" t="s">
        <v>74</v>
      </c>
      <c r="P23" t="s">
        <v>53</v>
      </c>
      <c r="Q23">
        <v>2</v>
      </c>
      <c r="R23">
        <v>6.5635593220338979</v>
      </c>
      <c r="S23">
        <v>129.4816400351956</v>
      </c>
      <c r="T23">
        <v>131.11944371858169</v>
      </c>
      <c r="U23">
        <v>360345.91313679749</v>
      </c>
      <c r="V23">
        <v>6701.5219680451282</v>
      </c>
      <c r="W23">
        <v>128.52315388542809</v>
      </c>
      <c r="X23">
        <v>169.95251703063039</v>
      </c>
      <c r="Y23" s="1">
        <v>335147.21360225999</v>
      </c>
      <c r="Z23" s="2">
        <v>6188.7813739539561</v>
      </c>
      <c r="AA23">
        <f t="shared" si="4"/>
        <v>3.6231414180447855E-2</v>
      </c>
      <c r="AB23">
        <f t="shared" si="5"/>
        <v>1.3086746353198803E-2</v>
      </c>
      <c r="AC23">
        <f t="shared" si="6"/>
        <v>2.8951244018616429E-2</v>
      </c>
      <c r="AD23">
        <f t="shared" si="7"/>
        <v>1.4407847386091121E-2</v>
      </c>
    </row>
    <row r="24" spans="1:30" x14ac:dyDescent="0.25">
      <c r="A24">
        <v>52</v>
      </c>
      <c r="B24" t="s">
        <v>44</v>
      </c>
      <c r="C24" t="s">
        <v>22</v>
      </c>
      <c r="D24">
        <v>2</v>
      </c>
      <c r="E24">
        <v>6.5288135593220344</v>
      </c>
      <c r="F24">
        <v>122.6334480566301</v>
      </c>
      <c r="G24">
        <v>147.53911902586341</v>
      </c>
      <c r="H24">
        <v>356388.71841821319</v>
      </c>
      <c r="I24">
        <v>5975.7946677204718</v>
      </c>
      <c r="J24">
        <v>147.46084676708821</v>
      </c>
      <c r="K24">
        <v>177.8531510648846</v>
      </c>
      <c r="L24">
        <v>336408.86984273337</v>
      </c>
      <c r="M24">
        <v>5793.3404794973358</v>
      </c>
      <c r="N24">
        <v>82</v>
      </c>
      <c r="O24" t="s">
        <v>75</v>
      </c>
      <c r="P24" t="s">
        <v>53</v>
      </c>
      <c r="Q24">
        <v>2</v>
      </c>
      <c r="R24">
        <v>6.5635593220338979</v>
      </c>
      <c r="S24">
        <v>128.98234478190301</v>
      </c>
      <c r="T24">
        <v>131.2638478627193</v>
      </c>
      <c r="U24">
        <v>358540.82274331892</v>
      </c>
      <c r="V24">
        <v>5770.8800034158576</v>
      </c>
      <c r="W24">
        <v>128.03392005769291</v>
      </c>
      <c r="X24">
        <v>170.01198811049599</v>
      </c>
      <c r="Y24" s="1">
        <v>333629.56868118048</v>
      </c>
      <c r="Z24" s="2">
        <v>5401.6647450882147</v>
      </c>
      <c r="AA24">
        <f t="shared" si="4"/>
        <v>3.5990060208831845E-2</v>
      </c>
      <c r="AB24">
        <f t="shared" si="5"/>
        <v>1.1400112492917362E-2</v>
      </c>
      <c r="AC24">
        <f t="shared" si="6"/>
        <v>2.8839373742095477E-2</v>
      </c>
      <c r="AD24">
        <f t="shared" si="7"/>
        <v>1.2007915601507825E-2</v>
      </c>
    </row>
    <row r="25" spans="1:30" x14ac:dyDescent="0.25">
      <c r="A25">
        <v>53</v>
      </c>
      <c r="B25" t="s">
        <v>45</v>
      </c>
      <c r="C25" t="s">
        <v>22</v>
      </c>
      <c r="D25">
        <v>2</v>
      </c>
      <c r="E25">
        <v>6.6330508474576266</v>
      </c>
      <c r="F25">
        <v>123.48404765628391</v>
      </c>
      <c r="G25">
        <v>147.10080264095089</v>
      </c>
      <c r="H25">
        <v>348147.57085133588</v>
      </c>
      <c r="I25">
        <v>5549.0387073872071</v>
      </c>
      <c r="J25">
        <v>148.29601488435199</v>
      </c>
      <c r="K25">
        <v>177.39761488816319</v>
      </c>
      <c r="L25">
        <v>328668.33907678077</v>
      </c>
      <c r="M25">
        <v>5517.0412797012514</v>
      </c>
      <c r="N25">
        <v>83</v>
      </c>
      <c r="O25" t="s">
        <v>76</v>
      </c>
      <c r="P25" t="s">
        <v>53</v>
      </c>
      <c r="Q25">
        <v>2</v>
      </c>
      <c r="R25">
        <v>6.6330508474576266</v>
      </c>
      <c r="S25">
        <v>129.8005435606876</v>
      </c>
      <c r="T25">
        <v>130.08066819326271</v>
      </c>
      <c r="U25">
        <v>345930.69124594121</v>
      </c>
      <c r="V25">
        <v>4966.9882902334484</v>
      </c>
      <c r="W25">
        <v>128.7181060887622</v>
      </c>
      <c r="X25">
        <v>168.9561466325278</v>
      </c>
      <c r="Y25" s="1">
        <v>321265.53446534241</v>
      </c>
      <c r="Z25" s="2">
        <v>4549.4748617157238</v>
      </c>
      <c r="AA25">
        <f t="shared" si="4"/>
        <v>3.6968369769034296E-2</v>
      </c>
      <c r="AB25">
        <f t="shared" si="5"/>
        <v>1.0069604672862846E-2</v>
      </c>
      <c r="AC25">
        <f t="shared" si="6"/>
        <v>2.8780694260901702E-2</v>
      </c>
      <c r="AD25">
        <f t="shared" si="7"/>
        <v>1.1564254042264884E-2</v>
      </c>
    </row>
    <row r="26" spans="1:30" x14ac:dyDescent="0.25">
      <c r="A26">
        <v>54</v>
      </c>
      <c r="B26" t="s">
        <v>46</v>
      </c>
      <c r="C26" t="s">
        <v>22</v>
      </c>
      <c r="D26">
        <v>2</v>
      </c>
      <c r="E26">
        <v>6.5635593220338979</v>
      </c>
      <c r="F26">
        <v>123.304005568994</v>
      </c>
      <c r="G26">
        <v>147.42133247682531</v>
      </c>
      <c r="H26">
        <v>351479.52631380467</v>
      </c>
      <c r="I26">
        <v>5979.0807204441162</v>
      </c>
      <c r="J26">
        <v>148.24085733788129</v>
      </c>
      <c r="K26">
        <v>177.68180943704789</v>
      </c>
      <c r="L26">
        <v>331058.31707620039</v>
      </c>
      <c r="M26">
        <v>5562.2755757780424</v>
      </c>
      <c r="N26">
        <v>84</v>
      </c>
      <c r="O26" t="s">
        <v>77</v>
      </c>
      <c r="P26" t="s">
        <v>53</v>
      </c>
      <c r="Q26">
        <v>2</v>
      </c>
      <c r="R26">
        <v>6.5635593220338979</v>
      </c>
      <c r="S26">
        <v>128.25280032219499</v>
      </c>
      <c r="T26">
        <v>130.97089176138459</v>
      </c>
      <c r="U26">
        <v>357205.40474222868</v>
      </c>
      <c r="V26">
        <v>6385.5582464922099</v>
      </c>
      <c r="W26">
        <v>127.09897229694511</v>
      </c>
      <c r="X26">
        <v>169.74809743816871</v>
      </c>
      <c r="Y26" s="1">
        <v>332527.2239832544</v>
      </c>
      <c r="Z26" s="2">
        <v>5839.125335704678</v>
      </c>
      <c r="AA26">
        <f t="shared" si="4"/>
        <v>3.5779343663320175E-2</v>
      </c>
      <c r="AB26">
        <f t="shared" si="5"/>
        <v>1.2513075455486137E-2</v>
      </c>
      <c r="AC26">
        <f t="shared" si="6"/>
        <v>2.9919526712507163E-2</v>
      </c>
      <c r="AD26">
        <f t="shared" si="7"/>
        <v>1.1944114264398998E-2</v>
      </c>
    </row>
    <row r="27" spans="1:30" x14ac:dyDescent="0.25">
      <c r="A27">
        <v>55</v>
      </c>
      <c r="B27" t="s">
        <v>47</v>
      </c>
      <c r="C27" t="s">
        <v>22</v>
      </c>
      <c r="D27">
        <v>2</v>
      </c>
      <c r="E27">
        <v>6.6330508474576266</v>
      </c>
      <c r="F27">
        <v>123.7098839926894</v>
      </c>
      <c r="G27">
        <v>147.15941044927999</v>
      </c>
      <c r="H27">
        <v>356393.30964184331</v>
      </c>
      <c r="I27">
        <v>6022.9841984272816</v>
      </c>
      <c r="J27">
        <v>148.50640143380889</v>
      </c>
      <c r="K27">
        <v>177.51609300942081</v>
      </c>
      <c r="L27">
        <v>336244.6986872835</v>
      </c>
      <c r="M27">
        <v>5604.0672706099822</v>
      </c>
      <c r="N27">
        <v>85</v>
      </c>
      <c r="O27" t="s">
        <v>78</v>
      </c>
      <c r="P27" t="s">
        <v>53</v>
      </c>
      <c r="Q27">
        <v>2</v>
      </c>
      <c r="R27">
        <v>6.667796610169491</v>
      </c>
      <c r="S27">
        <v>128.10144567974521</v>
      </c>
      <c r="T27">
        <v>131.59761891538841</v>
      </c>
      <c r="U27">
        <v>336681.67361690168</v>
      </c>
      <c r="V27">
        <v>4438.1818961030176</v>
      </c>
      <c r="W27">
        <v>127.03914275402001</v>
      </c>
      <c r="X27">
        <v>170.4172797683849</v>
      </c>
      <c r="Y27" s="1">
        <v>313433.14846287988</v>
      </c>
      <c r="Z27" s="2">
        <v>4153.8117784633478</v>
      </c>
      <c r="AA27">
        <f t="shared" si="4"/>
        <v>3.5760644680654215E-2</v>
      </c>
      <c r="AB27">
        <f t="shared" si="5"/>
        <v>9.3341785324396361E-3</v>
      </c>
      <c r="AC27">
        <f t="shared" si="6"/>
        <v>2.9089669801928668E-2</v>
      </c>
      <c r="AD27">
        <f t="shared" si="7"/>
        <v>1.1857778685882819E-2</v>
      </c>
    </row>
    <row r="28" spans="1:30" x14ac:dyDescent="0.25">
      <c r="A28">
        <v>56</v>
      </c>
      <c r="B28" t="s">
        <v>48</v>
      </c>
      <c r="C28" t="s">
        <v>22</v>
      </c>
      <c r="D28">
        <v>2</v>
      </c>
      <c r="E28">
        <v>6.5983050847457623</v>
      </c>
      <c r="F28">
        <v>122.9570425451344</v>
      </c>
      <c r="G28">
        <v>147.56024975151249</v>
      </c>
      <c r="H28">
        <v>346100.73300058709</v>
      </c>
      <c r="I28">
        <v>5186.876022723377</v>
      </c>
      <c r="J28">
        <v>147.8855318650815</v>
      </c>
      <c r="K28">
        <v>177.84080154820421</v>
      </c>
      <c r="L28">
        <v>325658.43265647959</v>
      </c>
      <c r="M28">
        <v>5001.6321676894377</v>
      </c>
      <c r="N28">
        <v>86</v>
      </c>
      <c r="O28" t="s">
        <v>79</v>
      </c>
      <c r="P28" t="s">
        <v>53</v>
      </c>
      <c r="Q28">
        <v>2</v>
      </c>
      <c r="R28">
        <v>6.5288135593220344</v>
      </c>
      <c r="S28">
        <v>129.75977991458001</v>
      </c>
      <c r="T28">
        <v>130.33853817102201</v>
      </c>
      <c r="U28">
        <v>359330.6932306189</v>
      </c>
      <c r="V28">
        <v>6109.7390696386428</v>
      </c>
      <c r="W28">
        <v>128.63323062044901</v>
      </c>
      <c r="X28">
        <v>169.22527853317439</v>
      </c>
      <c r="Y28" s="1">
        <v>334041.30685776082</v>
      </c>
      <c r="Z28" s="2">
        <v>5627.8126691611251</v>
      </c>
      <c r="AA28">
        <f t="shared" si="4"/>
        <v>3.6473042421145643E-2</v>
      </c>
      <c r="AB28">
        <f t="shared" si="5"/>
        <v>1.1952257621760456E-2</v>
      </c>
      <c r="AC28">
        <f t="shared" si="6"/>
        <v>3.0430995793131164E-2</v>
      </c>
      <c r="AD28">
        <f t="shared" si="7"/>
        <v>1.0719493388552704E-2</v>
      </c>
    </row>
    <row r="29" spans="1:30" x14ac:dyDescent="0.25">
      <c r="A29">
        <v>57</v>
      </c>
      <c r="B29" t="s">
        <v>49</v>
      </c>
      <c r="C29" t="s">
        <v>22</v>
      </c>
      <c r="D29">
        <v>2</v>
      </c>
      <c r="E29">
        <v>6.5983050847457623</v>
      </c>
      <c r="F29">
        <v>124.06825877873401</v>
      </c>
      <c r="G29">
        <v>147.34396188504979</v>
      </c>
      <c r="H29">
        <v>345112.43799813098</v>
      </c>
      <c r="I29">
        <v>5935.1645958022609</v>
      </c>
      <c r="J29">
        <v>148.94286123409819</v>
      </c>
      <c r="K29">
        <v>177.50647859884799</v>
      </c>
      <c r="L29">
        <v>324298.54801133327</v>
      </c>
      <c r="M29">
        <v>5627.4767914463127</v>
      </c>
      <c r="N29">
        <v>87</v>
      </c>
      <c r="O29" t="s">
        <v>80</v>
      </c>
      <c r="P29" t="s">
        <v>53</v>
      </c>
      <c r="Q29">
        <v>2</v>
      </c>
      <c r="R29">
        <v>6.5983050847457623</v>
      </c>
      <c r="S29">
        <v>128.8897158385432</v>
      </c>
      <c r="T29">
        <v>129.96925979705981</v>
      </c>
      <c r="U29">
        <v>360534.80503647728</v>
      </c>
      <c r="V29">
        <v>6486.4697417509797</v>
      </c>
      <c r="W29">
        <v>128.00240622206721</v>
      </c>
      <c r="X29">
        <v>168.73187660330041</v>
      </c>
      <c r="Y29" s="1">
        <v>335957.85779774038</v>
      </c>
      <c r="Z29" s="2">
        <v>5993.2340315318588</v>
      </c>
      <c r="AA29">
        <f t="shared" si="4"/>
        <v>3.5286728131099954E-2</v>
      </c>
      <c r="AB29">
        <f t="shared" si="5"/>
        <v>1.2652330693009809E-2</v>
      </c>
      <c r="AC29">
        <f t="shared" si="6"/>
        <v>3.1092841948822499E-2</v>
      </c>
      <c r="AD29">
        <f t="shared" si="7"/>
        <v>1.2203772709904019E-2</v>
      </c>
    </row>
    <row r="30" spans="1:30" x14ac:dyDescent="0.25">
      <c r="A30">
        <v>58</v>
      </c>
      <c r="B30" t="s">
        <v>50</v>
      </c>
      <c r="C30" t="s">
        <v>22</v>
      </c>
      <c r="D30">
        <v>2</v>
      </c>
      <c r="E30">
        <v>6.5288135593220344</v>
      </c>
      <c r="F30">
        <v>122.6741347343265</v>
      </c>
      <c r="G30">
        <v>146.6608445492493</v>
      </c>
      <c r="H30">
        <v>354101.35460639029</v>
      </c>
      <c r="I30">
        <v>5070.7506978659376</v>
      </c>
      <c r="J30">
        <v>147.52127214379149</v>
      </c>
      <c r="K30">
        <v>177.01436115602539</v>
      </c>
      <c r="L30">
        <v>333948.9961858411</v>
      </c>
      <c r="M30">
        <v>4914.3426190104556</v>
      </c>
      <c r="N30">
        <v>88</v>
      </c>
      <c r="O30" t="s">
        <v>81</v>
      </c>
      <c r="P30" t="s">
        <v>53</v>
      </c>
      <c r="Q30">
        <v>2</v>
      </c>
      <c r="R30">
        <v>6.5635593220338979</v>
      </c>
      <c r="S30">
        <v>129.34930187178139</v>
      </c>
      <c r="T30">
        <v>131.66731419676449</v>
      </c>
      <c r="U30">
        <v>363453.88985645742</v>
      </c>
      <c r="V30">
        <v>6589.616635138389</v>
      </c>
      <c r="W30">
        <v>128.61956334988969</v>
      </c>
      <c r="X30">
        <v>170.4110727793454</v>
      </c>
      <c r="Y30" s="3">
        <v>337881.9228751834</v>
      </c>
      <c r="Z30" s="4">
        <v>6230.273114108626</v>
      </c>
      <c r="AA30">
        <f t="shared" si="4"/>
        <v>3.6461801204295374E-2</v>
      </c>
      <c r="AB30">
        <f t="shared" si="5"/>
        <v>1.2912628486982257E-2</v>
      </c>
      <c r="AC30">
        <f t="shared" si="6"/>
        <v>2.9289075134320431E-2</v>
      </c>
      <c r="AD30">
        <f t="shared" si="7"/>
        <v>1.0257888132251976E-2</v>
      </c>
    </row>
    <row r="31" spans="1:30" x14ac:dyDescent="0.25">
      <c r="A31">
        <v>59</v>
      </c>
      <c r="B31" t="s">
        <v>51</v>
      </c>
      <c r="C31" t="s">
        <v>22</v>
      </c>
      <c r="D31">
        <v>2</v>
      </c>
      <c r="E31">
        <v>6.5288135593220344</v>
      </c>
      <c r="F31">
        <v>123.73776832094229</v>
      </c>
      <c r="G31">
        <v>146.2719246521327</v>
      </c>
      <c r="H31">
        <v>354569.2107913061</v>
      </c>
      <c r="I31">
        <v>6094.8943047287767</v>
      </c>
      <c r="J31">
        <v>148.6368601770246</v>
      </c>
      <c r="K31">
        <v>176.52383680078819</v>
      </c>
      <c r="L31">
        <v>334686.29530531849</v>
      </c>
      <c r="M31">
        <v>5873.0361208353897</v>
      </c>
      <c r="N31">
        <v>89</v>
      </c>
      <c r="O31" t="s">
        <v>82</v>
      </c>
      <c r="P31" t="s">
        <v>53</v>
      </c>
      <c r="Q31">
        <v>2</v>
      </c>
      <c r="R31">
        <v>6.4940677966101692</v>
      </c>
      <c r="S31">
        <v>129.4601613108006</v>
      </c>
      <c r="T31">
        <v>130.79391319102629</v>
      </c>
      <c r="U31">
        <v>362829.80423880043</v>
      </c>
      <c r="V31">
        <v>6549.2670637519923</v>
      </c>
      <c r="W31">
        <v>128.46317599351249</v>
      </c>
      <c r="X31">
        <v>169.6033878451488</v>
      </c>
      <c r="Y31">
        <v>338443.84805523499</v>
      </c>
      <c r="Z31">
        <v>6115.6281744133748</v>
      </c>
      <c r="AA31">
        <f t="shared" si="4"/>
        <v>3.4773809202432004E-2</v>
      </c>
      <c r="AB31">
        <f t="shared" si="5"/>
        <v>1.2755037778045585E-2</v>
      </c>
      <c r="AC31">
        <f t="shared" si="6"/>
        <v>2.884694472531394E-2</v>
      </c>
      <c r="AD31">
        <f t="shared" si="7"/>
        <v>1.2271979234217889E-2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2021-10-12T08:34:49Z</dcterms:created>
  <dcterms:modified xsi:type="dcterms:W3CDTF">2021-10-21T00:04:34Z</dcterms:modified>
</cp:coreProperties>
</file>