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 name="Sheet1" sheetId="2" state="visible" r:id="rId3"/>
  </sheets>
  <definedNames>
    <definedName function="false" hidden="false" name="FF" vbProcedure="false">#NAME?</definedName>
    <definedName function="false" hidden="false" name="KeyPad" vbProcedure="false">#NAME?</definedName>
    <definedName function="false" hidden="false" localSheetId="0" name="_xlnm.Print_Area" vbProcedure="false">#REF!</definedName>
    <definedName function="false" hidden="false" localSheetId="0" name="_xlnm.Sheet_Title" vbProcedure="false">"Sheet2"</definedName>
    <definedName function="false" hidden="false" localSheetId="1" name="_xlnm.Print_Area" vbProcedure="false">#REF!</definedName>
    <definedName function="false" hidden="false" localSheetId="1" name="_xlnm.Sheet_Title" vbProcedure="false">"Sheet1"</definedName>
  </definedNames>
  <calcPr iterateCount="100" refMode="A1" iterate="tru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<sst xmlns="http://schemas.openxmlformats.org/spreadsheetml/2006/main" count="905" uniqueCount="217">
  <si>
    <t xml:space="preserve">Key</t>
  </si>
  <si>
    <t xml:space="preserve">Scan code</t>
  </si>
  <si>
    <t xml:space="preserve">Key Code</t>
  </si>
  <si>
    <t xml:space="preserve">ASCII</t>
  </si>
  <si>
    <t xml:space="preserve">SHIFTED</t>
  </si>
  <si>
    <t xml:space="preserve">ScanCode (Dec)</t>
  </si>
  <si>
    <t xml:space="preserve">Key Code (Dec)</t>
  </si>
  <si>
    <t xml:space="preserve">Modifier</t>
  </si>
  <si>
    <t xml:space="preserve">Difference</t>
  </si>
  <si>
    <t xml:space="preserve">Extended Key Modified ScanCodes</t>
  </si>
  <si>
    <t xml:space="preserve">Modifiers</t>
  </si>
  <si>
    <t xml:space="preserve">ESC</t>
  </si>
  <si>
    <t xml:space="preserve">1B</t>
  </si>
  <si>
    <t xml:space="preserve">N</t>
  </si>
  <si>
    <t xml:space="preserve">Normal</t>
  </si>
  <si>
    <t xml:space="preserve">Byte 1</t>
  </si>
  <si>
    <t xml:space="preserve">Byte 2</t>
  </si>
  <si>
    <t xml:space="preserve">Byte 2 (Dec)</t>
  </si>
  <si>
    <t xml:space="preserve">Byte 2 + 100 - 29</t>
  </si>
  <si>
    <t xml:space="preserve">Byte 2 + 100 - 29 (hex)</t>
  </si>
  <si>
    <t xml:space="preserve">SC</t>
  </si>
  <si>
    <t xml:space="preserve">Shift changed</t>
  </si>
  <si>
    <t xml:space="preserve">Enter (NumPad)</t>
  </si>
  <si>
    <t xml:space="preserve">E0</t>
  </si>
  <si>
    <t xml:space="preserve">1C</t>
  </si>
  <si>
    <t xml:space="preserve">CC</t>
  </si>
  <si>
    <t xml:space="preserve">Caps Changed</t>
  </si>
  <si>
    <t xml:space="preserve">Ctrl</t>
  </si>
  <si>
    <t xml:space="preserve">1d</t>
  </si>
  <si>
    <t xml:space="preserve">NC</t>
  </si>
  <si>
    <t xml:space="preserve">Num Changed</t>
  </si>
  <si>
    <t xml:space="preserve">PrintScr</t>
  </si>
  <si>
    <t xml:space="preserve">Alt</t>
  </si>
  <si>
    <t xml:space="preserve">Home</t>
  </si>
  <si>
    <t xml:space="preserve">5E</t>
  </si>
  <si>
    <t xml:space="preserve">Up</t>
  </si>
  <si>
    <t xml:space="preserve">PgUp</t>
  </si>
  <si>
    <t xml:space="preserve">2A</t>
  </si>
  <si>
    <t xml:space="preserve">Left</t>
  </si>
  <si>
    <t xml:space="preserve">4b</t>
  </si>
  <si>
    <t xml:space="preserve">A</t>
  </si>
  <si>
    <t xml:space="preserve">Right</t>
  </si>
  <si>
    <t xml:space="preserve">4d</t>
  </si>
  <si>
    <t xml:space="preserve">B</t>
  </si>
  <si>
    <t xml:space="preserve">End</t>
  </si>
  <si>
    <t xml:space="preserve">4f</t>
  </si>
  <si>
    <t xml:space="preserve">-</t>
  </si>
  <si>
    <t xml:space="preserve">C</t>
  </si>
  <si>
    <t xml:space="preserve">1D</t>
  </si>
  <si>
    <t xml:space="preserve">2D</t>
  </si>
  <si>
    <t xml:space="preserve">5F</t>
  </si>
  <si>
    <t xml:space="preserve">Down</t>
  </si>
  <si>
    <t xml:space="preserve">=</t>
  </si>
  <si>
    <t xml:space="preserve">D</t>
  </si>
  <si>
    <t xml:space="preserve">28</t>
  </si>
  <si>
    <t xml:space="preserve">3D</t>
  </si>
  <si>
    <t xml:space="preserve">2B</t>
  </si>
  <si>
    <t xml:space="preserve">PgDown</t>
  </si>
  <si>
    <t xml:space="preserve">Backspace</t>
  </si>
  <si>
    <t xml:space="preserve">E</t>
  </si>
  <si>
    <t xml:space="preserve">Insert</t>
  </si>
  <si>
    <t xml:space="preserve">Tab</t>
  </si>
  <si>
    <t xml:space="preserve">F</t>
  </si>
  <si>
    <t xml:space="preserve">Delete</t>
  </si>
  <si>
    <t xml:space="preserve">Q</t>
  </si>
  <si>
    <t xml:space="preserve">SC, CC</t>
  </si>
  <si>
    <t xml:space="preserve">Win</t>
  </si>
  <si>
    <t xml:space="preserve">5b</t>
  </si>
  <si>
    <t xml:space="preserve">W</t>
  </si>
  <si>
    <t xml:space="preserve">Menu</t>
  </si>
  <si>
    <t xml:space="preserve">5D</t>
  </si>
  <si>
    <t xml:space="preserve">R</t>
  </si>
  <si>
    <t xml:space="preserve">T</t>
  </si>
  <si>
    <t xml:space="preserve">Y</t>
  </si>
  <si>
    <t xml:space="preserve">U</t>
  </si>
  <si>
    <t xml:space="preserve">I</t>
  </si>
  <si>
    <t xml:space="preserve">O</t>
  </si>
  <si>
    <t xml:space="preserve">4F</t>
  </si>
  <si>
    <t xml:space="preserve">6F</t>
  </si>
  <si>
    <t xml:space="preserve">P</t>
  </si>
  <si>
    <t xml:space="preserve">[</t>
  </si>
  <si>
    <t xml:space="preserve">1A</t>
  </si>
  <si>
    <t xml:space="preserve">29</t>
  </si>
  <si>
    <t xml:space="preserve">5B</t>
  </si>
  <si>
    <t xml:space="preserve">7B</t>
  </si>
  <si>
    <t xml:space="preserve">]</t>
  </si>
  <si>
    <t xml:space="preserve">7D</t>
  </si>
  <si>
    <t xml:space="preserve">Enter</t>
  </si>
  <si>
    <t xml:space="preserve">Enter (KeyPad)</t>
  </si>
  <si>
    <t xml:space="preserve">Left Control</t>
  </si>
  <si>
    <t xml:space="preserve">Right Ctrl</t>
  </si>
  <si>
    <t xml:space="preserve">3C</t>
  </si>
  <si>
    <t xml:space="preserve">1E</t>
  </si>
  <si>
    <t xml:space="preserve">S</t>
  </si>
  <si>
    <t xml:space="preserve">1F</t>
  </si>
  <si>
    <t xml:space="preserve">20</t>
  </si>
  <si>
    <t xml:space="preserve">21</t>
  </si>
  <si>
    <t xml:space="preserve">G</t>
  </si>
  <si>
    <t xml:space="preserve">22</t>
  </si>
  <si>
    <t xml:space="preserve">H</t>
  </si>
  <si>
    <t xml:space="preserve">23</t>
  </si>
  <si>
    <t xml:space="preserve">J</t>
  </si>
  <si>
    <t xml:space="preserve">24</t>
  </si>
  <si>
    <t xml:space="preserve">4A</t>
  </si>
  <si>
    <t xml:space="preserve">6A</t>
  </si>
  <si>
    <t xml:space="preserve">K</t>
  </si>
  <si>
    <t xml:space="preserve">25</t>
  </si>
  <si>
    <t xml:space="preserve">4B</t>
  </si>
  <si>
    <t xml:space="preserve">6B</t>
  </si>
  <si>
    <t xml:space="preserve">L</t>
  </si>
  <si>
    <t xml:space="preserve">26</t>
  </si>
  <si>
    <t xml:space="preserve">4C</t>
  </si>
  <si>
    <t xml:space="preserve">6C</t>
  </si>
  <si>
    <t xml:space="preserve">;</t>
  </si>
  <si>
    <t xml:space="preserve">27</t>
  </si>
  <si>
    <t xml:space="preserve">3B</t>
  </si>
  <si>
    <t xml:space="preserve">3A</t>
  </si>
  <si>
    <t xml:space="preserve">'</t>
  </si>
  <si>
    <t xml:space="preserve">`</t>
  </si>
  <si>
    <t xml:space="preserve">2C</t>
  </si>
  <si>
    <t xml:space="preserve">7E</t>
  </si>
  <si>
    <t xml:space="preserve">Left Shift</t>
  </si>
  <si>
    <t xml:space="preserve">\</t>
  </si>
  <si>
    <t xml:space="preserve">5C</t>
  </si>
  <si>
    <t xml:space="preserve">7C</t>
  </si>
  <si>
    <t xml:space="preserve">Z</t>
  </si>
  <si>
    <t xml:space="preserve">5A</t>
  </si>
  <si>
    <t xml:space="preserve">7A</t>
  </si>
  <si>
    <t xml:space="preserve">X</t>
  </si>
  <si>
    <t xml:space="preserve">2E</t>
  </si>
  <si>
    <t xml:space="preserve">V</t>
  </si>
  <si>
    <t xml:space="preserve">2F</t>
  </si>
  <si>
    <t xml:space="preserve">30</t>
  </si>
  <si>
    <t xml:space="preserve">31</t>
  </si>
  <si>
    <t xml:space="preserve">4E</t>
  </si>
  <si>
    <t xml:space="preserve">6E</t>
  </si>
  <si>
    <t xml:space="preserve">M</t>
  </si>
  <si>
    <t xml:space="preserve">32</t>
  </si>
  <si>
    <t xml:space="preserve">4D</t>
  </si>
  <si>
    <t xml:space="preserve">6D</t>
  </si>
  <si>
    <t xml:space="preserve">,</t>
  </si>
  <si>
    <t xml:space="preserve">33</t>
  </si>
  <si>
    <t xml:space="preserve">.</t>
  </si>
  <si>
    <t xml:space="preserve">34</t>
  </si>
  <si>
    <t xml:space="preserve">3E</t>
  </si>
  <si>
    <t xml:space="preserve">/</t>
  </si>
  <si>
    <t xml:space="preserve">35</t>
  </si>
  <si>
    <t xml:space="preserve">3F</t>
  </si>
  <si>
    <t xml:space="preserve">Right Shift</t>
  </si>
  <si>
    <t xml:space="preserve">36</t>
  </si>
  <si>
    <t xml:space="preserve">* (Keypad)</t>
  </si>
  <si>
    <t xml:space="preserve">37</t>
  </si>
  <si>
    <t xml:space="preserve">Left ALT</t>
  </si>
  <si>
    <t xml:space="preserve">38</t>
  </si>
  <si>
    <t xml:space="preserve">Right Alt</t>
  </si>
  <si>
    <t xml:space="preserve">Space</t>
  </si>
  <si>
    <t xml:space="preserve">39</t>
  </si>
  <si>
    <t xml:space="preserve">Caps Lock</t>
  </si>
  <si>
    <t xml:space="preserve">F1</t>
  </si>
  <si>
    <t xml:space="preserve">F2</t>
  </si>
  <si>
    <t xml:space="preserve">F3</t>
  </si>
  <si>
    <t xml:space="preserve">F4</t>
  </si>
  <si>
    <t xml:space="preserve">F5</t>
  </si>
  <si>
    <t xml:space="preserve">F6</t>
  </si>
  <si>
    <t xml:space="preserve">40</t>
  </si>
  <si>
    <t xml:space="preserve">F7</t>
  </si>
  <si>
    <t xml:space="preserve">41</t>
  </si>
  <si>
    <t xml:space="preserve">F8</t>
  </si>
  <si>
    <t xml:space="preserve">42</t>
  </si>
  <si>
    <t xml:space="preserve">F9</t>
  </si>
  <si>
    <t xml:space="preserve">43</t>
  </si>
  <si>
    <t xml:space="preserve">F10</t>
  </si>
  <si>
    <t xml:space="preserve">44</t>
  </si>
  <si>
    <t xml:space="preserve">NUM Lock</t>
  </si>
  <si>
    <t xml:space="preserve">45</t>
  </si>
  <si>
    <t xml:space="preserve">Scroll Lock</t>
  </si>
  <si>
    <t xml:space="preserve">46</t>
  </si>
  <si>
    <t xml:space="preserve">7 / Home</t>
  </si>
  <si>
    <t xml:space="preserve">47</t>
  </si>
  <si>
    <t xml:space="preserve">8 / Up Arrow</t>
  </si>
  <si>
    <t xml:space="preserve">48</t>
  </si>
  <si>
    <t xml:space="preserve">9 / Pg Up</t>
  </si>
  <si>
    <t xml:space="preserve">49</t>
  </si>
  <si>
    <t xml:space="preserve">-(KeyPad)</t>
  </si>
  <si>
    <t xml:space="preserve">4 / Left Arrow</t>
  </si>
  <si>
    <t xml:space="preserve">5 (KeyPad)</t>
  </si>
  <si>
    <t xml:space="preserve">6 / Right Arrow</t>
  </si>
  <si>
    <t xml:space="preserve">+(KeyPad)</t>
  </si>
  <si>
    <t xml:space="preserve">1 / End</t>
  </si>
  <si>
    <t xml:space="preserve">2 / Down Arrow</t>
  </si>
  <si>
    <t xml:space="preserve">50</t>
  </si>
  <si>
    <t xml:space="preserve">3 / Pg Down</t>
  </si>
  <si>
    <t xml:space="preserve">51</t>
  </si>
  <si>
    <t xml:space="preserve">0 / Insert</t>
  </si>
  <si>
    <t xml:space="preserve">52</t>
  </si>
  <si>
    <t xml:space="preserve">. (KeyPad)</t>
  </si>
  <si>
    <t xml:space="preserve">53</t>
  </si>
  <si>
    <t xml:space="preserve">7F</t>
  </si>
  <si>
    <t xml:space="preserve">F11</t>
  </si>
  <si>
    <t xml:space="preserve">57</t>
  </si>
  <si>
    <t xml:space="preserve">F12</t>
  </si>
  <si>
    <t xml:space="preserve">58</t>
  </si>
  <si>
    <t xml:space="preserve">66</t>
  </si>
  <si>
    <t xml:space="preserve">67</t>
  </si>
  <si>
    <t xml:space="preserve">68</t>
  </si>
  <si>
    <t xml:space="preserve">69</t>
  </si>
  <si>
    <t xml:space="preserve">61</t>
  </si>
  <si>
    <t xml:space="preserve">62</t>
  </si>
  <si>
    <t xml:space="preserve">63</t>
  </si>
  <si>
    <t xml:space="preserve">64</t>
  </si>
  <si>
    <t xml:space="preserve">65</t>
  </si>
  <si>
    <t xml:space="preserve">54</t>
  </si>
  <si>
    <t xml:space="preserve">55</t>
  </si>
  <si>
    <t xml:space="preserve">56</t>
  </si>
  <si>
    <t xml:space="preserve">59</t>
  </si>
  <si>
    <t xml:space="preserve">Arrow keys are Extended keys, that give the same Scan Codes as ones 
in the Numeric Keypad. For example Up Arrow = E0 48 and 8 in Numeric
Keypad = 48.</t>
  </si>
  <si>
    <t xml:space="preserve">Scan code of the digits in the numeric key pad needs separate Key Codes.
They will be same as the ones for the Arrow Keys. But Arrow Keys are Extended Keys.
So Up Arrow = E0 48 and 8 in numeric keypad = 48
* If Extended Keys and scan codes for arrows, means Arrow Keys are being Pressed.
* If not Extended Keys and scan code for arrows then
   - If numeric lock is ON, means numbers are pressed.
   - If numeric lock is OFF, means arrow keys (in numeric keypad) are pressed.
  - 5 in the numeric keypad has no secondary function, So it gets Key Code for 5.</t>
  </si>
</sst>
</file>

<file path=xl/styles.xml><?xml version="1.0" encoding="utf-8"?>
<styleSheet xmlns="http://schemas.openxmlformats.org/spreadsheetml/2006/main">
  <numFmts count="3">
    <numFmt numFmtId="164" formatCode="General"/>
    <numFmt numFmtId="165" formatCode="@"/>
    <numFmt numFmtId="166" formatCode="General"/>
  </numFmts>
  <fonts count="6">
    <font>
      <sz val="10"/>
      <name val="DejaVu Sans"/>
      <family val="2"/>
      <charset val="1"/>
    </font>
    <font>
      <sz val="10"/>
      <name val="Arial"/>
      <family val="0"/>
    </font>
    <font>
      <sz val="10"/>
      <name val="Arial"/>
      <family val="0"/>
    </font>
    <font>
      <sz val="10"/>
      <name val="Arial"/>
      <family val="0"/>
    </font>
    <font>
      <sz val="10"/>
      <color rgb="FF000000"/>
      <name val="Sans"/>
      <family val="0"/>
      <charset val="1"/>
    </font>
    <font>
      <b val="true"/>
      <sz val="10"/>
      <color rgb="FF000000"/>
      <name val="Sans"/>
      <family val="0"/>
      <charset val="1"/>
    </font>
  </fonts>
  <fills count="7">
    <fill>
      <patternFill patternType="none"/>
    </fill>
    <fill>
      <patternFill patternType="gray125"/>
    </fill>
    <fill>
      <patternFill patternType="solid">
        <fgColor rgb="FF99CCFF"/>
        <bgColor rgb="FFB6C7F9"/>
      </patternFill>
    </fill>
    <fill>
      <patternFill patternType="solid">
        <fgColor rgb="FFB6C7F9"/>
        <bgColor rgb="FF99CCFF"/>
      </patternFill>
    </fill>
    <fill>
      <patternFill patternType="solid">
        <fgColor rgb="FFFFFFA6"/>
        <bgColor rgb="FFFFFF99"/>
      </patternFill>
    </fill>
    <fill>
      <patternFill patternType="solid">
        <fgColor rgb="FFFFFF99"/>
        <bgColor rgb="FFFFFFA6"/>
      </patternFill>
    </fill>
    <fill>
      <patternFill patternType="solid">
        <fgColor rgb="FFFF0000"/>
        <bgColor rgb="FFCC0000"/>
      </patternFill>
    </fill>
  </fills>
  <borders count="9">
    <border diagonalUp="false" diagonalDown="false">
      <left/>
      <right/>
      <top/>
      <bottom/>
      <diagonal/>
    </border>
    <border diagonalUp="false" diagonalDown="false">
      <left style="thin"/>
      <right/>
      <top style="thin"/>
      <bottom/>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5" fontId="5"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3" borderId="3"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6" fontId="4" fillId="0" borderId="3" xfId="0" applyFont="tru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4" fillId="2" borderId="2" xfId="0" applyFont="true" applyBorder="true" applyAlignment="tru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6" fontId="4" fillId="0" borderId="5" xfId="0" applyFont="true" applyBorder="true" applyAlignment="true" applyProtection="false">
      <alignment horizontal="general" vertical="bottom" textRotation="0" wrapText="false" indent="0" shrinkToFit="false"/>
      <protection locked="true" hidden="false"/>
    </xf>
    <xf numFmtId="166" fontId="4" fillId="0" borderId="6" xfId="0" applyFont="true" applyBorder="true" applyAlignment="tru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general" vertical="bottom" textRotation="0" wrapText="false" indent="0" shrinkToFit="false"/>
      <protection locked="true" hidden="false"/>
    </xf>
    <xf numFmtId="166" fontId="4" fillId="0" borderId="5" xfId="0" applyFont="true" applyBorder="true" applyAlignment="true" applyProtection="false">
      <alignment horizontal="general" vertical="bottom" textRotation="0" wrapText="false" indent="0" shrinkToFit="false"/>
      <protection locked="true" hidden="false"/>
    </xf>
    <xf numFmtId="165" fontId="4" fillId="0" borderId="2" xfId="0" applyFont="true" applyBorder="true" applyAlignment="true" applyProtection="false">
      <alignment horizontal="general" vertical="bottom" textRotation="0" wrapText="false" indent="0" shrinkToFit="false"/>
      <protection locked="true" hidden="false"/>
    </xf>
    <xf numFmtId="165" fontId="4" fillId="0" borderId="4" xfId="0" applyFont="true" applyBorder="true" applyAlignment="true" applyProtection="false">
      <alignment horizontal="general" vertical="bottom" textRotation="0" wrapText="false" indent="0" shrinkToFit="false"/>
      <protection locked="true" hidden="false"/>
    </xf>
    <xf numFmtId="166" fontId="4" fillId="0" borderId="8" xfId="0" applyFont="true" applyBorder="true" applyAlignment="true" applyProtection="false">
      <alignment horizontal="general" vertical="bottom" textRotation="0" wrapText="false" indent="0" shrinkToFit="false"/>
      <protection locked="true" hidden="false"/>
    </xf>
    <xf numFmtId="166"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4" borderId="4" xfId="0" applyFont="true" applyBorder="true" applyAlignment="true" applyProtection="false">
      <alignment horizontal="general" vertical="bottom" textRotation="0" wrapText="false" indent="0" shrinkToFit="false"/>
      <protection locked="true" hidden="false"/>
    </xf>
    <xf numFmtId="165" fontId="4" fillId="4" borderId="4" xfId="0" applyFont="true" applyBorder="true" applyAlignment="true" applyProtection="false">
      <alignment horizontal="general" vertical="bottom" textRotation="0" wrapText="false" indent="0" shrinkToFit="false"/>
      <protection locked="true" hidden="false"/>
    </xf>
    <xf numFmtId="164" fontId="4" fillId="4" borderId="5"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6" fontId="4" fillId="5" borderId="8" xfId="0" applyFont="true" applyBorder="true" applyAlignment="tru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general" vertical="bottom" textRotation="0" wrapText="false" indent="0" shrinkToFit="false"/>
      <protection locked="true" hidden="false"/>
    </xf>
    <xf numFmtId="165" fontId="4" fillId="5" borderId="1" xfId="0" applyFont="true" applyBorder="true" applyAlignment="true" applyProtection="false">
      <alignment horizontal="general" vertical="bottom" textRotation="0" wrapText="false" indent="0" shrinkToFit="false"/>
      <protection locked="true" hidden="false"/>
    </xf>
    <xf numFmtId="165" fontId="4" fillId="5" borderId="2" xfId="0" applyFont="true" applyBorder="true" applyAlignment="true" applyProtection="false">
      <alignment horizontal="general" vertical="bottom" textRotation="0" wrapText="false" indent="0" shrinkToFit="false"/>
      <protection locked="true" hidden="false"/>
    </xf>
    <xf numFmtId="166" fontId="4" fillId="5" borderId="3" xfId="0" applyFont="true" applyBorder="true" applyAlignment="true" applyProtection="false">
      <alignment horizontal="general" vertical="bottom" textRotation="0" wrapText="false" indent="0" shrinkToFit="false"/>
      <protection locked="true" hidden="false"/>
    </xf>
    <xf numFmtId="164" fontId="4" fillId="5" borderId="4" xfId="0" applyFont="true" applyBorder="true" applyAlignment="true" applyProtection="false">
      <alignment horizontal="general" vertical="bottom" textRotation="0" wrapText="false" indent="0" shrinkToFit="false"/>
      <protection locked="true" hidden="false"/>
    </xf>
    <xf numFmtId="165" fontId="4" fillId="5" borderId="4" xfId="0" applyFont="true" applyBorder="true" applyAlignment="true" applyProtection="false">
      <alignment horizontal="general" vertical="bottom" textRotation="0" wrapText="false" indent="0" shrinkToFit="false"/>
      <protection locked="true" hidden="false"/>
    </xf>
    <xf numFmtId="164" fontId="4" fillId="5" borderId="2" xfId="0" applyFont="true" applyBorder="true" applyAlignment="true" applyProtection="false">
      <alignment horizontal="general" vertical="bottom" textRotation="0" wrapText="false" indent="0" shrinkToFit="false"/>
      <protection locked="true" hidden="false"/>
    </xf>
    <xf numFmtId="164" fontId="4" fillId="5" borderId="5" xfId="0" applyFont="true" applyBorder="true" applyAlignment="true" applyProtection="false">
      <alignment horizontal="general" vertical="bottom" textRotation="0" wrapText="false" indent="0" shrinkToFit="false"/>
      <protection locked="true" hidden="false"/>
    </xf>
    <xf numFmtId="166" fontId="4" fillId="5" borderId="5"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true" applyAlignment="true" applyProtection="false">
      <alignment horizontal="general" vertical="bottom" textRotation="0" wrapText="false" indent="0" shrinkToFit="false"/>
      <protection locked="true" hidden="false"/>
    </xf>
    <xf numFmtId="164" fontId="4" fillId="6" borderId="2" xfId="0" applyFont="true" applyBorder="true" applyAlignment="true" applyProtection="false">
      <alignment horizontal="general" vertical="bottom" textRotation="0" wrapText="false" indent="0" shrinkToFit="false"/>
      <protection locked="true" hidden="false"/>
    </xf>
    <xf numFmtId="165" fontId="4" fillId="0" borderId="5"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bgColor rgb="FFFF8E8E"/>
        </patternFill>
      </fill>
    </dxf>
    <dxf>
      <font>
        <b val="1"/>
        <i val="0"/>
        <color rgb="FFFFFFFF"/>
        <sz val="10"/>
      </font>
      <fill>
        <patternFill>
          <bgColor rgb="FFCC0000"/>
        </patternFill>
      </fill>
    </dxf>
    <dxf>
      <fill>
        <patternFill>
          <bgColor rgb="FFFF0000"/>
        </patternFill>
      </fill>
    </dxf>
  </dxfs>
  <colors>
    <indexedColors>
      <rgbColor rgb="FF000000"/>
      <rgbColor rgb="FFFFFFFF"/>
      <rgbColor rgb="FFFF0000"/>
      <rgbColor rgb="FF00FF00"/>
      <rgbColor rgb="FF0000FF"/>
      <rgbColor rgb="FFFFFF00"/>
      <rgbColor rgb="FFFF00FF"/>
      <rgbColor rgb="FF00FFFF"/>
      <rgbColor rgb="FFCC0000"/>
      <rgbColor rgb="FF008000"/>
      <rgbColor rgb="FF000080"/>
      <rgbColor rgb="FF808000"/>
      <rgbColor rgb="FF800080"/>
      <rgbColor rgb="FF008080"/>
      <rgbColor rgb="FFC0C0C0"/>
      <rgbColor rgb="FF808080"/>
      <rgbColor rgb="FF9999FF"/>
      <rgbColor rgb="FF993366"/>
      <rgbColor rgb="FFFFFFA6"/>
      <rgbColor rgb="FFCCFFFF"/>
      <rgbColor rgb="FF660066"/>
      <rgbColor rgb="FFFF8E8E"/>
      <rgbColor rgb="FF0066CC"/>
      <rgbColor rgb="FFB6C7F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102"/>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1" topLeftCell="A80" activePane="bottomLeft" state="frozen"/>
      <selection pane="topLeft" activeCell="A1" activeCellId="0" sqref="A1"/>
      <selection pane="bottomLeft" activeCell="B102" activeCellId="0" sqref="B102"/>
    </sheetView>
  </sheetViews>
  <sheetFormatPr defaultColWidth="9.14453125" defaultRowHeight="12.75" zeroHeight="false" outlineLevelRow="0" outlineLevelCol="0"/>
  <cols>
    <col collapsed="false" customWidth="true" hidden="false" outlineLevel="0" max="1" min="1" style="1" width="14.86"/>
    <col collapsed="false" customWidth="true" hidden="false" outlineLevel="0" max="2" min="2" style="1" width="17.13"/>
    <col collapsed="false" customWidth="true" hidden="false" outlineLevel="0" max="3" min="3" style="1" width="18.72"/>
    <col collapsed="false" customWidth="true" hidden="false" outlineLevel="0" max="4" min="4" style="1" width="14.42"/>
    <col collapsed="false" customWidth="true" hidden="false" outlineLevel="0" max="5" min="5" style="1" width="19.43"/>
    <col collapsed="false" customWidth="true" hidden="false" outlineLevel="0" max="6" min="6" style="1" width="23.43"/>
    <col collapsed="false" customWidth="true" hidden="false" outlineLevel="0" max="7" min="7" style="1" width="21"/>
    <col collapsed="false" customWidth="true" hidden="false" outlineLevel="0" max="8" min="8" style="1" width="19.13"/>
    <col collapsed="false" customWidth="true" hidden="false" outlineLevel="0" max="9" min="9" style="1" width="11.57"/>
    <col collapsed="false" customWidth="true" hidden="false" outlineLevel="0" max="10" min="10" style="1" width="36.86"/>
    <col collapsed="false" customWidth="false" hidden="false" outlineLevel="0" max="12" min="11" style="1" width="9.14"/>
    <col collapsed="false" customWidth="true" hidden="false" outlineLevel="0" max="13" min="13" style="1" width="14"/>
    <col collapsed="false" customWidth="false" hidden="false" outlineLevel="0" max="15" min="14" style="1" width="9.14"/>
    <col collapsed="false" customWidth="true" hidden="false" outlineLevel="0" max="16" min="16" style="1" width="13.79"/>
    <col collapsed="false" customWidth="false" hidden="false" outlineLevel="0" max="17" min="17" style="1" width="9.14"/>
    <col collapsed="false" customWidth="true" hidden="false" outlineLevel="0" max="18" min="18" style="1" width="6.72"/>
    <col collapsed="false" customWidth="true" hidden="false" outlineLevel="0" max="19" min="19" style="1" width="12.29"/>
    <col collapsed="false" customWidth="true" hidden="false" outlineLevel="0" max="20" min="20" style="1" width="17"/>
    <col collapsed="false" customWidth="true" hidden="false" outlineLevel="0" max="21" min="21" style="1" width="22.43"/>
    <col collapsed="false" customWidth="false" hidden="false" outlineLevel="0" max="1025" min="22" style="1" width="9.14"/>
  </cols>
  <sheetData>
    <row r="1" customFormat="false" ht="13.5" hidden="false" customHeight="false" outlineLevel="0" collapsed="false">
      <c r="A1" s="2" t="s">
        <v>0</v>
      </c>
      <c r="B1" s="3" t="s">
        <v>1</v>
      </c>
      <c r="C1" s="4" t="s">
        <v>2</v>
      </c>
      <c r="D1" s="4" t="s">
        <v>3</v>
      </c>
      <c r="E1" s="4" t="s">
        <v>4</v>
      </c>
      <c r="F1" s="4" t="s">
        <v>5</v>
      </c>
      <c r="G1" s="4" t="s">
        <v>6</v>
      </c>
      <c r="H1" s="4" t="s">
        <v>7</v>
      </c>
      <c r="I1" s="5" t="s">
        <v>8</v>
      </c>
      <c r="J1" s="5" t="s">
        <v>9</v>
      </c>
      <c r="L1" s="1" t="s">
        <v>10</v>
      </c>
    </row>
    <row r="2" customFormat="false" ht="12.8" hidden="false" customHeight="false" outlineLevel="0" collapsed="false">
      <c r="A2" s="6" t="s">
        <v>11</v>
      </c>
      <c r="B2" s="7" t="n">
        <v>1</v>
      </c>
      <c r="C2" s="8" t="n">
        <v>1</v>
      </c>
      <c r="D2" s="8" t="s">
        <v>12</v>
      </c>
      <c r="E2" s="8" t="s">
        <v>12</v>
      </c>
      <c r="F2" s="8" t="n">
        <f aca="false">HEX2DEC(B2)</f>
        <v>1</v>
      </c>
      <c r="G2" s="9" t="n">
        <f aca="false">HEX2DEC(C2)</f>
        <v>1</v>
      </c>
      <c r="H2" s="9" t="s">
        <v>13</v>
      </c>
      <c r="I2" s="9" t="n">
        <f aca="false">G3-G2</f>
        <v>1</v>
      </c>
      <c r="J2" s="9"/>
      <c r="L2" s="1" t="s">
        <v>13</v>
      </c>
      <c r="M2" s="1" t="s">
        <v>14</v>
      </c>
      <c r="P2" s="10" t="s">
        <v>0</v>
      </c>
      <c r="Q2" s="10" t="s">
        <v>15</v>
      </c>
      <c r="R2" s="10" t="s">
        <v>16</v>
      </c>
      <c r="S2" s="10" t="s">
        <v>17</v>
      </c>
      <c r="T2" s="10" t="s">
        <v>18</v>
      </c>
      <c r="U2" s="11" t="s">
        <v>19</v>
      </c>
    </row>
    <row r="3" customFormat="false" ht="12.8" hidden="false" customHeight="false" outlineLevel="0" collapsed="false">
      <c r="A3" s="6" t="n">
        <v>1</v>
      </c>
      <c r="B3" s="7" t="n">
        <v>2</v>
      </c>
      <c r="C3" s="8" t="n">
        <v>2</v>
      </c>
      <c r="D3" s="8" t="n">
        <v>31</v>
      </c>
      <c r="E3" s="8" t="n">
        <v>21</v>
      </c>
      <c r="F3" s="8" t="n">
        <f aca="false">HEX2DEC(B3)</f>
        <v>2</v>
      </c>
      <c r="G3" s="9" t="n">
        <f aca="false">HEX2DEC(C3)</f>
        <v>2</v>
      </c>
      <c r="H3" s="9" t="s">
        <v>20</v>
      </c>
      <c r="I3" s="9" t="n">
        <f aca="false">G4-G3</f>
        <v>1</v>
      </c>
      <c r="J3" s="9"/>
      <c r="L3" s="1" t="s">
        <v>20</v>
      </c>
      <c r="M3" s="1" t="s">
        <v>21</v>
      </c>
      <c r="P3" s="6" t="s">
        <v>22</v>
      </c>
      <c r="Q3" s="6" t="s">
        <v>23</v>
      </c>
      <c r="R3" s="6" t="s">
        <v>24</v>
      </c>
      <c r="S3" s="6" t="n">
        <f aca="false">HEX2DEC(R3)</f>
        <v>28</v>
      </c>
      <c r="T3" s="6" t="n">
        <f aca="false">100+S3-28</f>
        <v>100</v>
      </c>
      <c r="U3" s="8" t="str">
        <f aca="false">DEC2HEX(T3)</f>
        <v>64</v>
      </c>
    </row>
    <row r="4" customFormat="false" ht="12.8" hidden="false" customHeight="false" outlineLevel="0" collapsed="false">
      <c r="A4" s="6" t="n">
        <v>2</v>
      </c>
      <c r="B4" s="7" t="n">
        <v>3</v>
      </c>
      <c r="C4" s="8" t="n">
        <v>3</v>
      </c>
      <c r="D4" s="8" t="n">
        <v>32</v>
      </c>
      <c r="E4" s="8" t="n">
        <v>40</v>
      </c>
      <c r="F4" s="8" t="n">
        <f aca="false">HEX2DEC(B4)</f>
        <v>3</v>
      </c>
      <c r="G4" s="9" t="n">
        <f aca="false">HEX2DEC(C4)</f>
        <v>3</v>
      </c>
      <c r="H4" s="9" t="s">
        <v>20</v>
      </c>
      <c r="I4" s="9" t="n">
        <f aca="false">G5-G4</f>
        <v>1</v>
      </c>
      <c r="J4" s="9"/>
      <c r="L4" s="1" t="s">
        <v>25</v>
      </c>
      <c r="M4" s="1" t="s">
        <v>26</v>
      </c>
      <c r="P4" s="6" t="s">
        <v>27</v>
      </c>
      <c r="Q4" s="6" t="s">
        <v>23</v>
      </c>
      <c r="R4" s="6" t="s">
        <v>28</v>
      </c>
      <c r="S4" s="6" t="n">
        <f aca="false">HEX2DEC(R4)</f>
        <v>29</v>
      </c>
      <c r="T4" s="6" t="n">
        <f aca="false">100+S4-28</f>
        <v>101</v>
      </c>
      <c r="U4" s="8" t="str">
        <f aca="false">DEC2HEX(T4)</f>
        <v>65</v>
      </c>
    </row>
    <row r="5" customFormat="false" ht="12.8" hidden="false" customHeight="false" outlineLevel="0" collapsed="false">
      <c r="A5" s="6" t="n">
        <v>3</v>
      </c>
      <c r="B5" s="7" t="n">
        <v>4</v>
      </c>
      <c r="C5" s="8" t="n">
        <v>4</v>
      </c>
      <c r="D5" s="8" t="n">
        <v>33</v>
      </c>
      <c r="E5" s="8" t="n">
        <v>23</v>
      </c>
      <c r="F5" s="8" t="n">
        <f aca="false">HEX2DEC(B5)</f>
        <v>4</v>
      </c>
      <c r="G5" s="9" t="n">
        <f aca="false">HEX2DEC(C5)</f>
        <v>4</v>
      </c>
      <c r="H5" s="9" t="s">
        <v>20</v>
      </c>
      <c r="I5" s="9" t="n">
        <f aca="false">G6-G5</f>
        <v>1</v>
      </c>
      <c r="J5" s="9"/>
      <c r="L5" s="1" t="s">
        <v>29</v>
      </c>
      <c r="M5" s="1" t="s">
        <v>30</v>
      </c>
      <c r="P5" s="6" t="s">
        <v>31</v>
      </c>
      <c r="Q5" s="6" t="s">
        <v>23</v>
      </c>
      <c r="R5" s="6" t="n">
        <v>37</v>
      </c>
      <c r="S5" s="6" t="n">
        <f aca="false">HEX2DEC(R5)</f>
        <v>55</v>
      </c>
      <c r="T5" s="6" t="n">
        <f aca="false">100+S5-28</f>
        <v>127</v>
      </c>
      <c r="U5" s="8" t="str">
        <f aca="false">DEC2HEX(T5)</f>
        <v>7F</v>
      </c>
    </row>
    <row r="6" customFormat="false" ht="12.8" hidden="false" customHeight="false" outlineLevel="0" collapsed="false">
      <c r="A6" s="6" t="n">
        <v>4</v>
      </c>
      <c r="B6" s="7" t="n">
        <v>5</v>
      </c>
      <c r="C6" s="8" t="n">
        <v>5</v>
      </c>
      <c r="D6" s="8" t="n">
        <v>34</v>
      </c>
      <c r="E6" s="8" t="n">
        <v>24</v>
      </c>
      <c r="F6" s="8" t="n">
        <f aca="false">HEX2DEC(B6)</f>
        <v>5</v>
      </c>
      <c r="G6" s="9" t="n">
        <f aca="false">HEX2DEC(C6)</f>
        <v>5</v>
      </c>
      <c r="H6" s="9" t="s">
        <v>20</v>
      </c>
      <c r="I6" s="9" t="n">
        <f aca="false">G7-G6</f>
        <v>1</v>
      </c>
      <c r="J6" s="9"/>
      <c r="P6" s="6" t="s">
        <v>32</v>
      </c>
      <c r="Q6" s="6" t="s">
        <v>23</v>
      </c>
      <c r="R6" s="6" t="n">
        <v>38</v>
      </c>
      <c r="S6" s="6" t="n">
        <f aca="false">HEX2DEC(R6)</f>
        <v>56</v>
      </c>
      <c r="T6" s="6" t="n">
        <f aca="false">100+S6-28</f>
        <v>128</v>
      </c>
      <c r="U6" s="8" t="str">
        <f aca="false">DEC2HEX(T6)</f>
        <v>80</v>
      </c>
    </row>
    <row r="7" customFormat="false" ht="12.8" hidden="false" customHeight="false" outlineLevel="0" collapsed="false">
      <c r="A7" s="6" t="n">
        <v>5</v>
      </c>
      <c r="B7" s="7" t="n">
        <v>6</v>
      </c>
      <c r="C7" s="8" t="n">
        <v>6</v>
      </c>
      <c r="D7" s="8" t="n">
        <v>35</v>
      </c>
      <c r="E7" s="8" t="n">
        <v>25</v>
      </c>
      <c r="F7" s="8" t="n">
        <f aca="false">HEX2DEC(B7)</f>
        <v>6</v>
      </c>
      <c r="G7" s="9" t="n">
        <f aca="false">HEX2DEC(C7)</f>
        <v>6</v>
      </c>
      <c r="H7" s="9" t="s">
        <v>20</v>
      </c>
      <c r="I7" s="9" t="n">
        <f aca="false">G8-G7</f>
        <v>1</v>
      </c>
      <c r="J7" s="9"/>
      <c r="P7" s="6" t="s">
        <v>33</v>
      </c>
      <c r="Q7" s="6" t="s">
        <v>23</v>
      </c>
      <c r="R7" s="6" t="n">
        <v>47</v>
      </c>
      <c r="S7" s="6" t="n">
        <f aca="false">HEX2DEC(R7)</f>
        <v>71</v>
      </c>
      <c r="T7" s="6" t="n">
        <f aca="false">100+S7-28</f>
        <v>143</v>
      </c>
      <c r="U7" s="8" t="str">
        <f aca="false">DEC2HEX(T7)</f>
        <v>8F</v>
      </c>
    </row>
    <row r="8" customFormat="false" ht="12.8" hidden="false" customHeight="false" outlineLevel="0" collapsed="false">
      <c r="A8" s="6" t="n">
        <v>6</v>
      </c>
      <c r="B8" s="7" t="n">
        <v>7</v>
      </c>
      <c r="C8" s="8" t="n">
        <v>7</v>
      </c>
      <c r="D8" s="8" t="n">
        <v>36</v>
      </c>
      <c r="E8" s="8" t="s">
        <v>34</v>
      </c>
      <c r="F8" s="8" t="n">
        <f aca="false">HEX2DEC(B8)</f>
        <v>7</v>
      </c>
      <c r="G8" s="9" t="n">
        <f aca="false">HEX2DEC(C8)</f>
        <v>7</v>
      </c>
      <c r="H8" s="9" t="s">
        <v>20</v>
      </c>
      <c r="I8" s="9" t="n">
        <f aca="false">G9-G8</f>
        <v>1</v>
      </c>
      <c r="J8" s="9"/>
      <c r="P8" s="6" t="s">
        <v>35</v>
      </c>
      <c r="Q8" s="6" t="s">
        <v>23</v>
      </c>
      <c r="R8" s="6" t="n">
        <v>48</v>
      </c>
      <c r="S8" s="6" t="n">
        <f aca="false">HEX2DEC(R8)</f>
        <v>72</v>
      </c>
      <c r="T8" s="6" t="n">
        <f aca="false">100+S8-28</f>
        <v>144</v>
      </c>
      <c r="U8" s="8" t="str">
        <f aca="false">DEC2HEX(T8)</f>
        <v>90</v>
      </c>
    </row>
    <row r="9" customFormat="false" ht="12.8" hidden="false" customHeight="false" outlineLevel="0" collapsed="false">
      <c r="A9" s="6" t="n">
        <v>7</v>
      </c>
      <c r="B9" s="7" t="n">
        <v>8</v>
      </c>
      <c r="C9" s="8" t="n">
        <v>8</v>
      </c>
      <c r="D9" s="8" t="n">
        <v>37</v>
      </c>
      <c r="E9" s="8" t="n">
        <v>26</v>
      </c>
      <c r="F9" s="8" t="n">
        <f aca="false">HEX2DEC(B9)</f>
        <v>8</v>
      </c>
      <c r="G9" s="9" t="n">
        <f aca="false">HEX2DEC(C9)</f>
        <v>8</v>
      </c>
      <c r="H9" s="9" t="s">
        <v>20</v>
      </c>
      <c r="I9" s="9" t="n">
        <f aca="false">G10-G9</f>
        <v>1</v>
      </c>
      <c r="J9" s="9"/>
      <c r="P9" s="6" t="s">
        <v>36</v>
      </c>
      <c r="Q9" s="6" t="s">
        <v>23</v>
      </c>
      <c r="R9" s="6" t="n">
        <v>49</v>
      </c>
      <c r="S9" s="6" t="n">
        <f aca="false">HEX2DEC(R9)</f>
        <v>73</v>
      </c>
      <c r="T9" s="6" t="n">
        <f aca="false">100+S9-28</f>
        <v>145</v>
      </c>
      <c r="U9" s="8" t="str">
        <f aca="false">DEC2HEX(T9)</f>
        <v>91</v>
      </c>
    </row>
    <row r="10" customFormat="false" ht="12.8" hidden="false" customHeight="false" outlineLevel="0" collapsed="false">
      <c r="A10" s="6" t="n">
        <v>8</v>
      </c>
      <c r="B10" s="7" t="n">
        <v>9</v>
      </c>
      <c r="C10" s="8" t="n">
        <v>9</v>
      </c>
      <c r="D10" s="8" t="n">
        <v>38</v>
      </c>
      <c r="E10" s="8" t="s">
        <v>37</v>
      </c>
      <c r="F10" s="8" t="n">
        <f aca="false">HEX2DEC(B10)</f>
        <v>9</v>
      </c>
      <c r="G10" s="9" t="n">
        <f aca="false">HEX2DEC(C10)</f>
        <v>9</v>
      </c>
      <c r="H10" s="9" t="s">
        <v>20</v>
      </c>
      <c r="I10" s="9" t="n">
        <f aca="false">G11-G10</f>
        <v>1</v>
      </c>
      <c r="J10" s="9"/>
      <c r="P10" s="6" t="s">
        <v>38</v>
      </c>
      <c r="Q10" s="6" t="s">
        <v>23</v>
      </c>
      <c r="R10" s="6" t="s">
        <v>39</v>
      </c>
      <c r="S10" s="6" t="n">
        <f aca="false">HEX2DEC(R10)</f>
        <v>75</v>
      </c>
      <c r="T10" s="6" t="n">
        <f aca="false">100+S10-28</f>
        <v>147</v>
      </c>
      <c r="U10" s="8" t="str">
        <f aca="false">DEC2HEX(T10)</f>
        <v>93</v>
      </c>
    </row>
    <row r="11" customFormat="false" ht="12.8" hidden="false" customHeight="false" outlineLevel="0" collapsed="false">
      <c r="A11" s="6" t="n">
        <v>9</v>
      </c>
      <c r="B11" s="7" t="s">
        <v>40</v>
      </c>
      <c r="C11" s="8" t="s">
        <v>40</v>
      </c>
      <c r="D11" s="8" t="n">
        <v>39</v>
      </c>
      <c r="E11" s="8" t="n">
        <v>28</v>
      </c>
      <c r="F11" s="8" t="n">
        <f aca="false">HEX2DEC(B11)</f>
        <v>10</v>
      </c>
      <c r="G11" s="9" t="n">
        <f aca="false">HEX2DEC(C11)</f>
        <v>10</v>
      </c>
      <c r="H11" s="9" t="s">
        <v>20</v>
      </c>
      <c r="I11" s="9" t="n">
        <f aca="false">G12-G11</f>
        <v>1</v>
      </c>
      <c r="J11" s="9"/>
      <c r="P11" s="6" t="s">
        <v>41</v>
      </c>
      <c r="Q11" s="6" t="s">
        <v>23</v>
      </c>
      <c r="R11" s="6" t="s">
        <v>42</v>
      </c>
      <c r="S11" s="6" t="n">
        <f aca="false">HEX2DEC(R11)</f>
        <v>77</v>
      </c>
      <c r="T11" s="6" t="n">
        <f aca="false">100+S11-28</f>
        <v>149</v>
      </c>
      <c r="U11" s="8" t="str">
        <f aca="false">DEC2HEX(T11)</f>
        <v>95</v>
      </c>
    </row>
    <row r="12" customFormat="false" ht="12.8" hidden="false" customHeight="false" outlineLevel="0" collapsed="false">
      <c r="A12" s="6" t="n">
        <v>0</v>
      </c>
      <c r="B12" s="7" t="s">
        <v>43</v>
      </c>
      <c r="C12" s="8" t="s">
        <v>43</v>
      </c>
      <c r="D12" s="8" t="n">
        <v>30</v>
      </c>
      <c r="E12" s="8" t="n">
        <v>29</v>
      </c>
      <c r="F12" s="8" t="n">
        <f aca="false">HEX2DEC(B12)</f>
        <v>11</v>
      </c>
      <c r="G12" s="9" t="n">
        <f aca="false">HEX2DEC(C12)</f>
        <v>11</v>
      </c>
      <c r="H12" s="9" t="s">
        <v>20</v>
      </c>
      <c r="I12" s="9" t="n">
        <f aca="false">G13-G12</f>
        <v>18</v>
      </c>
      <c r="J12" s="9"/>
      <c r="P12" s="6" t="s">
        <v>44</v>
      </c>
      <c r="Q12" s="6" t="s">
        <v>23</v>
      </c>
      <c r="R12" s="6" t="s">
        <v>45</v>
      </c>
      <c r="S12" s="6" t="n">
        <f aca="false">HEX2DEC(R12)</f>
        <v>79</v>
      </c>
      <c r="T12" s="6" t="n">
        <f aca="false">100+S12-28</f>
        <v>151</v>
      </c>
      <c r="U12" s="8" t="str">
        <f aca="false">DEC2HEX(T12)</f>
        <v>97</v>
      </c>
    </row>
    <row r="13" customFormat="false" ht="12.8" hidden="false" customHeight="false" outlineLevel="0" collapsed="false">
      <c r="A13" s="6" t="s">
        <v>46</v>
      </c>
      <c r="B13" s="7" t="s">
        <v>47</v>
      </c>
      <c r="C13" s="8" t="s">
        <v>48</v>
      </c>
      <c r="D13" s="8" t="s">
        <v>49</v>
      </c>
      <c r="E13" s="8" t="s">
        <v>50</v>
      </c>
      <c r="F13" s="8" t="n">
        <f aca="false">HEX2DEC(B13)</f>
        <v>12</v>
      </c>
      <c r="G13" s="9" t="n">
        <f aca="false">HEX2DEC(C13)</f>
        <v>29</v>
      </c>
      <c r="H13" s="9" t="s">
        <v>20</v>
      </c>
      <c r="I13" s="9" t="n">
        <f aca="false">G14-G13</f>
        <v>11</v>
      </c>
      <c r="J13" s="9"/>
      <c r="P13" s="6" t="s">
        <v>51</v>
      </c>
      <c r="Q13" s="6" t="s">
        <v>23</v>
      </c>
      <c r="R13" s="6" t="n">
        <v>50</v>
      </c>
      <c r="S13" s="6" t="n">
        <f aca="false">HEX2DEC(R13)</f>
        <v>80</v>
      </c>
      <c r="T13" s="6" t="n">
        <f aca="false">100+S13-28</f>
        <v>152</v>
      </c>
      <c r="U13" s="8" t="str">
        <f aca="false">DEC2HEX(T13)</f>
        <v>98</v>
      </c>
    </row>
    <row r="14" customFormat="false" ht="12.8" hidden="false" customHeight="false" outlineLevel="0" collapsed="false">
      <c r="A14" s="6" t="s">
        <v>52</v>
      </c>
      <c r="B14" s="7" t="s">
        <v>53</v>
      </c>
      <c r="C14" s="8" t="s">
        <v>54</v>
      </c>
      <c r="D14" s="8" t="s">
        <v>55</v>
      </c>
      <c r="E14" s="8" t="s">
        <v>56</v>
      </c>
      <c r="F14" s="8" t="n">
        <f aca="false">HEX2DEC(B14)</f>
        <v>13</v>
      </c>
      <c r="G14" s="9" t="n">
        <f aca="false">HEX2DEC(C14)</f>
        <v>40</v>
      </c>
      <c r="H14" s="9" t="s">
        <v>20</v>
      </c>
      <c r="I14" s="9" t="n">
        <f aca="false">G15-G14</f>
        <v>-28</v>
      </c>
      <c r="J14" s="9"/>
      <c r="P14" s="6" t="s">
        <v>57</v>
      </c>
      <c r="Q14" s="6" t="s">
        <v>23</v>
      </c>
      <c r="R14" s="6" t="n">
        <v>51</v>
      </c>
      <c r="S14" s="6" t="n">
        <f aca="false">HEX2DEC(R14)</f>
        <v>81</v>
      </c>
      <c r="T14" s="6" t="n">
        <f aca="false">100+S14-28</f>
        <v>153</v>
      </c>
      <c r="U14" s="8" t="str">
        <f aca="false">DEC2HEX(T14)</f>
        <v>99</v>
      </c>
    </row>
    <row r="15" customFormat="false" ht="12.8" hidden="false" customHeight="false" outlineLevel="0" collapsed="false">
      <c r="A15" s="6" t="s">
        <v>58</v>
      </c>
      <c r="B15" s="7" t="s">
        <v>59</v>
      </c>
      <c r="C15" s="8" t="s">
        <v>47</v>
      </c>
      <c r="D15" s="8" t="n">
        <v>8</v>
      </c>
      <c r="E15" s="8" t="n">
        <v>8</v>
      </c>
      <c r="F15" s="8" t="n">
        <f aca="false">HEX2DEC(B15)</f>
        <v>14</v>
      </c>
      <c r="G15" s="9" t="n">
        <f aca="false">HEX2DEC(C15)</f>
        <v>12</v>
      </c>
      <c r="H15" s="9" t="s">
        <v>13</v>
      </c>
      <c r="I15" s="9" t="n">
        <f aca="false">G16-G15</f>
        <v>1</v>
      </c>
      <c r="J15" s="9"/>
      <c r="P15" s="6" t="s">
        <v>60</v>
      </c>
      <c r="Q15" s="6" t="s">
        <v>23</v>
      </c>
      <c r="R15" s="6" t="n">
        <v>52</v>
      </c>
      <c r="S15" s="6" t="n">
        <f aca="false">HEX2DEC(R15)</f>
        <v>82</v>
      </c>
      <c r="T15" s="6" t="n">
        <f aca="false">100+S15-28</f>
        <v>154</v>
      </c>
      <c r="U15" s="8" t="str">
        <f aca="false">DEC2HEX(T15)</f>
        <v>9A</v>
      </c>
    </row>
    <row r="16" customFormat="false" ht="12.8" hidden="false" customHeight="false" outlineLevel="0" collapsed="false">
      <c r="A16" s="6" t="s">
        <v>61</v>
      </c>
      <c r="B16" s="7" t="s">
        <v>62</v>
      </c>
      <c r="C16" s="8" t="s">
        <v>53</v>
      </c>
      <c r="D16" s="8" t="n">
        <v>9</v>
      </c>
      <c r="E16" s="8" t="n">
        <v>9</v>
      </c>
      <c r="F16" s="8" t="n">
        <f aca="false">HEX2DEC(B16)</f>
        <v>15</v>
      </c>
      <c r="G16" s="9" t="n">
        <f aca="false">HEX2DEC(C16)</f>
        <v>13</v>
      </c>
      <c r="H16" s="9" t="s">
        <v>13</v>
      </c>
      <c r="I16" s="9" t="n">
        <f aca="false">G17-G16</f>
        <v>68</v>
      </c>
      <c r="J16" s="9"/>
      <c r="P16" s="6" t="s">
        <v>63</v>
      </c>
      <c r="Q16" s="6" t="s">
        <v>23</v>
      </c>
      <c r="R16" s="6" t="n">
        <v>53</v>
      </c>
      <c r="S16" s="6" t="n">
        <f aca="false">HEX2DEC(R16)</f>
        <v>83</v>
      </c>
      <c r="T16" s="6" t="n">
        <f aca="false">100+S16-28</f>
        <v>155</v>
      </c>
      <c r="U16" s="8" t="str">
        <f aca="false">DEC2HEX(T16)</f>
        <v>9B</v>
      </c>
    </row>
    <row r="17" customFormat="false" ht="12.8" hidden="false" customHeight="false" outlineLevel="0" collapsed="false">
      <c r="A17" s="6" t="s">
        <v>64</v>
      </c>
      <c r="B17" s="7" t="n">
        <v>10</v>
      </c>
      <c r="C17" s="8" t="n">
        <v>51</v>
      </c>
      <c r="D17" s="8" t="n">
        <f aca="false">E17+20</f>
        <v>71</v>
      </c>
      <c r="E17" s="8" t="n">
        <v>51</v>
      </c>
      <c r="F17" s="8" t="n">
        <f aca="false">HEX2DEC(B17)</f>
        <v>16</v>
      </c>
      <c r="G17" s="9" t="n">
        <f aca="false">HEX2DEC(C17)</f>
        <v>81</v>
      </c>
      <c r="H17" s="9" t="s">
        <v>65</v>
      </c>
      <c r="I17" s="9" t="n">
        <f aca="false">G18-G17</f>
        <v>6</v>
      </c>
      <c r="J17" s="9"/>
      <c r="P17" s="12" t="s">
        <v>66</v>
      </c>
      <c r="Q17" s="12" t="s">
        <v>23</v>
      </c>
      <c r="R17" s="12" t="s">
        <v>67</v>
      </c>
      <c r="S17" s="12" t="n">
        <f aca="false">HEX2DEC(R17)</f>
        <v>91</v>
      </c>
      <c r="T17" s="6" t="n">
        <f aca="false">100+S17-28</f>
        <v>163</v>
      </c>
      <c r="U17" s="13" t="str">
        <f aca="false">DEC2HEX(T17)</f>
        <v>A3</v>
      </c>
    </row>
    <row r="18" customFormat="false" ht="12.8" hidden="false" customHeight="false" outlineLevel="0" collapsed="false">
      <c r="A18" s="6" t="s">
        <v>68</v>
      </c>
      <c r="B18" s="7" t="n">
        <v>11</v>
      </c>
      <c r="C18" s="8" t="n">
        <v>57</v>
      </c>
      <c r="D18" s="8" t="n">
        <f aca="false">E18+20</f>
        <v>77</v>
      </c>
      <c r="E18" s="8" t="n">
        <v>57</v>
      </c>
      <c r="F18" s="8" t="n">
        <f aca="false">HEX2DEC(B18)</f>
        <v>17</v>
      </c>
      <c r="G18" s="14" t="n">
        <f aca="false">HEX2DEC(C18)</f>
        <v>87</v>
      </c>
      <c r="H18" s="8" t="s">
        <v>65</v>
      </c>
      <c r="I18" s="9" t="n">
        <f aca="false">G19-G18</f>
        <v>-18</v>
      </c>
      <c r="J18" s="9"/>
      <c r="P18" s="15" t="s">
        <v>69</v>
      </c>
      <c r="Q18" s="15" t="s">
        <v>23</v>
      </c>
      <c r="R18" s="15" t="s">
        <v>70</v>
      </c>
      <c r="S18" s="16" t="n">
        <f aca="false">HEX2DEC(R18)</f>
        <v>93</v>
      </c>
      <c r="T18" s="16" t="n">
        <f aca="false">100+S18-28</f>
        <v>165</v>
      </c>
      <c r="U18" s="13" t="str">
        <f aca="false">DEC2HEX(T18)</f>
        <v>A5</v>
      </c>
    </row>
    <row r="19" customFormat="false" ht="12.8" hidden="false" customHeight="false" outlineLevel="0" collapsed="false">
      <c r="A19" s="6" t="s">
        <v>59</v>
      </c>
      <c r="B19" s="7" t="n">
        <v>12</v>
      </c>
      <c r="C19" s="17" t="n">
        <v>45</v>
      </c>
      <c r="D19" s="8" t="n">
        <f aca="false">E19+20</f>
        <v>65</v>
      </c>
      <c r="E19" s="8" t="n">
        <v>45</v>
      </c>
      <c r="F19" s="8" t="n">
        <f aca="false">HEX2DEC(B19)</f>
        <v>18</v>
      </c>
      <c r="G19" s="9" t="n">
        <f aca="false">HEX2DEC(C19)</f>
        <v>69</v>
      </c>
      <c r="H19" s="9" t="s">
        <v>65</v>
      </c>
      <c r="I19" s="9" t="n">
        <f aca="false">G20-G19</f>
        <v>13</v>
      </c>
      <c r="J19" s="9"/>
    </row>
    <row r="20" customFormat="false" ht="12.8" hidden="false" customHeight="false" outlineLevel="0" collapsed="false">
      <c r="A20" s="6" t="s">
        <v>71</v>
      </c>
      <c r="B20" s="7" t="n">
        <v>13</v>
      </c>
      <c r="C20" s="8" t="n">
        <v>52</v>
      </c>
      <c r="D20" s="8" t="n">
        <f aca="false">E20+20</f>
        <v>72</v>
      </c>
      <c r="E20" s="8" t="n">
        <v>52</v>
      </c>
      <c r="F20" s="8" t="n">
        <f aca="false">HEX2DEC(B20)</f>
        <v>19</v>
      </c>
      <c r="G20" s="9" t="n">
        <f aca="false">HEX2DEC(C20)</f>
        <v>82</v>
      </c>
      <c r="H20" s="9" t="s">
        <v>65</v>
      </c>
      <c r="I20" s="9" t="n">
        <f aca="false">G21-G20</f>
        <v>2</v>
      </c>
      <c r="J20" s="9"/>
    </row>
    <row r="21" customFormat="false" ht="12.8" hidden="false" customHeight="false" outlineLevel="0" collapsed="false">
      <c r="A21" s="6" t="s">
        <v>72</v>
      </c>
      <c r="B21" s="7" t="n">
        <v>14</v>
      </c>
      <c r="C21" s="8" t="n">
        <v>54</v>
      </c>
      <c r="D21" s="8" t="n">
        <f aca="false">E21+20</f>
        <v>74</v>
      </c>
      <c r="E21" s="8" t="n">
        <v>54</v>
      </c>
      <c r="F21" s="8" t="n">
        <f aca="false">HEX2DEC(B21)</f>
        <v>20</v>
      </c>
      <c r="G21" s="9" t="n">
        <f aca="false">HEX2DEC(C21)</f>
        <v>84</v>
      </c>
      <c r="H21" s="9" t="s">
        <v>65</v>
      </c>
      <c r="I21" s="9" t="n">
        <f aca="false">G22-G21</f>
        <v>5</v>
      </c>
      <c r="J21" s="9"/>
    </row>
    <row r="22" customFormat="false" ht="12.8" hidden="false" customHeight="false" outlineLevel="0" collapsed="false">
      <c r="A22" s="6" t="s">
        <v>73</v>
      </c>
      <c r="B22" s="7" t="n">
        <v>15</v>
      </c>
      <c r="C22" s="8" t="n">
        <v>59</v>
      </c>
      <c r="D22" s="8" t="n">
        <f aca="false">E22+20</f>
        <v>79</v>
      </c>
      <c r="E22" s="8" t="n">
        <v>59</v>
      </c>
      <c r="F22" s="8" t="n">
        <f aca="false">HEX2DEC(B22)</f>
        <v>21</v>
      </c>
      <c r="G22" s="14" t="n">
        <f aca="false">HEX2DEC(C22)</f>
        <v>89</v>
      </c>
      <c r="H22" s="8" t="s">
        <v>65</v>
      </c>
      <c r="I22" s="9" t="n">
        <f aca="false">G23-G22</f>
        <v>-4</v>
      </c>
      <c r="J22" s="9"/>
    </row>
    <row r="23" customFormat="false" ht="12.8" hidden="false" customHeight="false" outlineLevel="0" collapsed="false">
      <c r="A23" s="12" t="s">
        <v>74</v>
      </c>
      <c r="B23" s="18" t="n">
        <v>16</v>
      </c>
      <c r="C23" s="8" t="n">
        <v>55</v>
      </c>
      <c r="D23" s="8" t="n">
        <f aca="false">E23+20</f>
        <v>75</v>
      </c>
      <c r="E23" s="8" t="n">
        <v>55</v>
      </c>
      <c r="F23" s="8" t="n">
        <f aca="false">HEX2DEC(B23)</f>
        <v>22</v>
      </c>
      <c r="G23" s="19" t="n">
        <f aca="false">HEX2DEC(C23)</f>
        <v>85</v>
      </c>
      <c r="H23" s="9" t="s">
        <v>65</v>
      </c>
      <c r="I23" s="9" t="n">
        <f aca="false">G24-G23</f>
        <v>-12</v>
      </c>
      <c r="J23" s="9"/>
    </row>
    <row r="24" customFormat="false" ht="12.8" hidden="false" customHeight="false" outlineLevel="0" collapsed="false">
      <c r="A24" s="6" t="s">
        <v>75</v>
      </c>
      <c r="B24" s="7" t="n">
        <v>17</v>
      </c>
      <c r="C24" s="8" t="n">
        <v>49</v>
      </c>
      <c r="D24" s="8" t="n">
        <f aca="false">E24+20</f>
        <v>69</v>
      </c>
      <c r="E24" s="8" t="n">
        <v>49</v>
      </c>
      <c r="F24" s="8" t="n">
        <f aca="false">HEX2DEC(B24)</f>
        <v>23</v>
      </c>
      <c r="G24" s="9" t="n">
        <f aca="false">HEX2DEC(C24)</f>
        <v>73</v>
      </c>
      <c r="H24" s="9" t="s">
        <v>65</v>
      </c>
      <c r="I24" s="9" t="n">
        <f aca="false">G25-G24</f>
        <v>6</v>
      </c>
      <c r="J24" s="9"/>
    </row>
    <row r="25" customFormat="false" ht="12.8" hidden="false" customHeight="false" outlineLevel="0" collapsed="false">
      <c r="A25" s="6" t="s">
        <v>76</v>
      </c>
      <c r="B25" s="7" t="n">
        <v>18</v>
      </c>
      <c r="C25" s="8" t="s">
        <v>77</v>
      </c>
      <c r="D25" s="8" t="s">
        <v>78</v>
      </c>
      <c r="E25" s="8" t="s">
        <v>77</v>
      </c>
      <c r="F25" s="8" t="n">
        <f aca="false">HEX2DEC(B25)</f>
        <v>24</v>
      </c>
      <c r="G25" s="9" t="n">
        <f aca="false">HEX2DEC(C25)</f>
        <v>79</v>
      </c>
      <c r="H25" s="9" t="s">
        <v>65</v>
      </c>
      <c r="I25" s="9" t="n">
        <f aca="false">G26-G25</f>
        <v>1</v>
      </c>
      <c r="J25" s="9"/>
    </row>
    <row r="26" customFormat="false" ht="12.8" hidden="false" customHeight="false" outlineLevel="0" collapsed="false">
      <c r="A26" s="6" t="s">
        <v>79</v>
      </c>
      <c r="B26" s="7" t="n">
        <v>19</v>
      </c>
      <c r="C26" s="8" t="n">
        <v>50</v>
      </c>
      <c r="D26" s="8" t="n">
        <v>70</v>
      </c>
      <c r="E26" s="8" t="n">
        <v>50</v>
      </c>
      <c r="F26" s="8" t="n">
        <f aca="false">HEX2DEC(B26)</f>
        <v>25</v>
      </c>
      <c r="G26" s="9" t="n">
        <f aca="false">HEX2DEC(C26)</f>
        <v>80</v>
      </c>
      <c r="H26" s="9" t="s">
        <v>65</v>
      </c>
      <c r="I26" s="9" t="n">
        <f aca="false">G27-G26</f>
        <v>-39</v>
      </c>
      <c r="J26" s="9"/>
    </row>
    <row r="27" customFormat="false" ht="12.8" hidden="false" customHeight="false" outlineLevel="0" collapsed="false">
      <c r="A27" s="6" t="s">
        <v>80</v>
      </c>
      <c r="B27" s="7" t="s">
        <v>81</v>
      </c>
      <c r="C27" s="8" t="s">
        <v>82</v>
      </c>
      <c r="D27" s="8" t="s">
        <v>83</v>
      </c>
      <c r="E27" s="8" t="s">
        <v>84</v>
      </c>
      <c r="F27" s="8" t="n">
        <f aca="false">HEX2DEC(B27)</f>
        <v>26</v>
      </c>
      <c r="G27" s="9" t="n">
        <f aca="false">HEX2DEC(C27)</f>
        <v>41</v>
      </c>
      <c r="H27" s="9" t="s">
        <v>20</v>
      </c>
      <c r="I27" s="9" t="n">
        <f aca="false">G28-G27</f>
        <v>2</v>
      </c>
      <c r="J27" s="9"/>
    </row>
    <row r="28" customFormat="false" ht="12.8" hidden="false" customHeight="false" outlineLevel="0" collapsed="false">
      <c r="A28" s="6" t="s">
        <v>85</v>
      </c>
      <c r="B28" s="7" t="s">
        <v>12</v>
      </c>
      <c r="C28" s="8" t="s">
        <v>56</v>
      </c>
      <c r="D28" s="8" t="s">
        <v>70</v>
      </c>
      <c r="E28" s="8" t="s">
        <v>86</v>
      </c>
      <c r="F28" s="8" t="n">
        <f aca="false">HEX2DEC(B28)</f>
        <v>27</v>
      </c>
      <c r="G28" s="9" t="n">
        <f aca="false">HEX2DEC(C28)</f>
        <v>43</v>
      </c>
      <c r="H28" s="9" t="s">
        <v>20</v>
      </c>
      <c r="I28" s="9" t="n">
        <f aca="false">G29-G28</f>
        <v>-19</v>
      </c>
      <c r="J28" s="9"/>
    </row>
    <row r="29" customFormat="false" ht="12.8" hidden="false" customHeight="false" outlineLevel="0" collapsed="false">
      <c r="A29" s="6" t="s">
        <v>87</v>
      </c>
      <c r="B29" s="7" t="s">
        <v>24</v>
      </c>
      <c r="C29" s="8" t="n">
        <v>18</v>
      </c>
      <c r="D29" s="8" t="n">
        <v>10</v>
      </c>
      <c r="E29" s="8" t="n">
        <v>10</v>
      </c>
      <c r="F29" s="20" t="n">
        <f aca="false">HEX2DEC(B29)</f>
        <v>28</v>
      </c>
      <c r="G29" s="9" t="n">
        <f aca="false">HEX2DEC(C29)</f>
        <v>24</v>
      </c>
      <c r="H29" s="9" t="s">
        <v>13</v>
      </c>
      <c r="I29" s="9" t="n">
        <f aca="false">G30-G29</f>
        <v>76</v>
      </c>
      <c r="J29" s="21"/>
    </row>
    <row r="30" customFormat="false" ht="12.8" hidden="false" customHeight="false" outlineLevel="0" collapsed="false">
      <c r="A30" s="22" t="s">
        <v>88</v>
      </c>
      <c r="B30" s="23" t="s">
        <v>24</v>
      </c>
      <c r="C30" s="24" t="n">
        <v>64</v>
      </c>
      <c r="D30" s="25" t="n">
        <v>10</v>
      </c>
      <c r="E30" s="25" t="n">
        <v>10</v>
      </c>
      <c r="F30" s="25" t="n">
        <f aca="false">HEX2DEC(B30)</f>
        <v>28</v>
      </c>
      <c r="G30" s="19" t="n">
        <f aca="false">HEX2DEC(C30)</f>
        <v>100</v>
      </c>
      <c r="H30" s="19" t="s">
        <v>13</v>
      </c>
      <c r="I30" s="19" t="n">
        <f aca="false">G31-G30</f>
        <v>-75</v>
      </c>
      <c r="J30" s="26" t="str">
        <f aca="false">DEC2HEX(HEX2DEC(B30)+100-28)</f>
        <v>64</v>
      </c>
    </row>
    <row r="31" customFormat="false" ht="12.8" hidden="false" customHeight="false" outlineLevel="0" collapsed="false">
      <c r="A31" s="6" t="s">
        <v>89</v>
      </c>
      <c r="B31" s="7" t="s">
        <v>48</v>
      </c>
      <c r="C31" s="8" t="n">
        <v>19</v>
      </c>
      <c r="D31" s="8" t="n">
        <v>0</v>
      </c>
      <c r="E31" s="8" t="n">
        <v>0</v>
      </c>
      <c r="F31" s="8" t="n">
        <f aca="false">HEX2DEC(B31)</f>
        <v>29</v>
      </c>
      <c r="G31" s="9" t="n">
        <f aca="false">HEX2DEC(C31)</f>
        <v>25</v>
      </c>
      <c r="H31" s="9" t="s">
        <v>13</v>
      </c>
      <c r="I31" s="9" t="n">
        <f aca="false">G32-G31</f>
        <v>35</v>
      </c>
      <c r="J31" s="9"/>
    </row>
    <row r="32" customFormat="false" ht="12.8" hidden="false" customHeight="false" outlineLevel="0" collapsed="false">
      <c r="A32" s="27" t="s">
        <v>90</v>
      </c>
      <c r="B32" s="28" t="s">
        <v>28</v>
      </c>
      <c r="C32" s="29" t="s">
        <v>91</v>
      </c>
      <c r="D32" s="8" t="n">
        <v>0</v>
      </c>
      <c r="E32" s="8" t="n">
        <v>0</v>
      </c>
      <c r="F32" s="8" t="n">
        <f aca="false">HEX2DEC(B32)</f>
        <v>29</v>
      </c>
      <c r="G32" s="9" t="n">
        <f aca="false">HEX2DEC(C32)</f>
        <v>60</v>
      </c>
      <c r="H32" s="9" t="s">
        <v>13</v>
      </c>
      <c r="I32" s="9" t="n">
        <f aca="false">G33-G32</f>
        <v>5</v>
      </c>
      <c r="J32" s="30" t="str">
        <f aca="false">DEC2HEX(HEX2DEC(B32)+100-28)</f>
        <v>65</v>
      </c>
    </row>
    <row r="33" customFormat="false" ht="12.8" hidden="false" customHeight="false" outlineLevel="0" collapsed="false">
      <c r="A33" s="6" t="s">
        <v>40</v>
      </c>
      <c r="B33" s="7" t="s">
        <v>92</v>
      </c>
      <c r="C33" s="17" t="n">
        <v>41</v>
      </c>
      <c r="D33" s="8" t="n">
        <v>61</v>
      </c>
      <c r="E33" s="8" t="n">
        <v>41</v>
      </c>
      <c r="F33" s="8" t="n">
        <f aca="false">HEX2DEC(B33)</f>
        <v>30</v>
      </c>
      <c r="G33" s="9" t="n">
        <f aca="false">HEX2DEC(C33)</f>
        <v>65</v>
      </c>
      <c r="H33" s="9" t="s">
        <v>65</v>
      </c>
      <c r="I33" s="9" t="n">
        <f aca="false">G34-G33</f>
        <v>18</v>
      </c>
      <c r="J33" s="9"/>
    </row>
    <row r="34" customFormat="false" ht="12.8" hidden="false" customHeight="false" outlineLevel="0" collapsed="false">
      <c r="A34" s="6" t="s">
        <v>93</v>
      </c>
      <c r="B34" s="7" t="s">
        <v>94</v>
      </c>
      <c r="C34" s="8" t="n">
        <v>53</v>
      </c>
      <c r="D34" s="8" t="n">
        <v>73</v>
      </c>
      <c r="E34" s="8" t="n">
        <v>53</v>
      </c>
      <c r="F34" s="8" t="n">
        <f aca="false">HEX2DEC(B34)</f>
        <v>31</v>
      </c>
      <c r="G34" s="9" t="n">
        <f aca="false">HEX2DEC(C34)</f>
        <v>83</v>
      </c>
      <c r="H34" s="9" t="s">
        <v>65</v>
      </c>
      <c r="I34" s="9" t="n">
        <f aca="false">G35-G34</f>
        <v>-15</v>
      </c>
      <c r="J34" s="9"/>
    </row>
    <row r="35" customFormat="false" ht="12.8" hidden="false" customHeight="false" outlineLevel="0" collapsed="false">
      <c r="A35" s="6" t="s">
        <v>53</v>
      </c>
      <c r="B35" s="7" t="s">
        <v>95</v>
      </c>
      <c r="C35" s="17" t="n">
        <v>44</v>
      </c>
      <c r="D35" s="8" t="n">
        <f aca="false">E35+20</f>
        <v>64</v>
      </c>
      <c r="E35" s="8" t="n">
        <v>44</v>
      </c>
      <c r="F35" s="8" t="n">
        <f aca="false">HEX2DEC(B35)</f>
        <v>32</v>
      </c>
      <c r="G35" s="9" t="n">
        <f aca="false">HEX2DEC(C35)</f>
        <v>68</v>
      </c>
      <c r="H35" s="9" t="s">
        <v>65</v>
      </c>
      <c r="I35" s="9" t="n">
        <f aca="false">G36-G35</f>
        <v>2</v>
      </c>
      <c r="J35" s="9"/>
    </row>
    <row r="36" customFormat="false" ht="12.8" hidden="false" customHeight="false" outlineLevel="0" collapsed="false">
      <c r="A36" s="6" t="s">
        <v>62</v>
      </c>
      <c r="B36" s="7" t="s">
        <v>96</v>
      </c>
      <c r="C36" s="17" t="n">
        <v>46</v>
      </c>
      <c r="D36" s="8" t="n">
        <f aca="false">E36+20</f>
        <v>66</v>
      </c>
      <c r="E36" s="8" t="n">
        <v>46</v>
      </c>
      <c r="F36" s="8" t="n">
        <f aca="false">HEX2DEC(B36)</f>
        <v>33</v>
      </c>
      <c r="G36" s="9" t="n">
        <f aca="false">HEX2DEC(C36)</f>
        <v>70</v>
      </c>
      <c r="H36" s="9" t="s">
        <v>65</v>
      </c>
      <c r="I36" s="9" t="n">
        <f aca="false">G37-G36</f>
        <v>1</v>
      </c>
      <c r="J36" s="9"/>
    </row>
    <row r="37" customFormat="false" ht="12.8" hidden="false" customHeight="false" outlineLevel="0" collapsed="false">
      <c r="A37" s="6" t="s">
        <v>97</v>
      </c>
      <c r="B37" s="7" t="s">
        <v>98</v>
      </c>
      <c r="C37" s="17" t="n">
        <v>47</v>
      </c>
      <c r="D37" s="8" t="n">
        <f aca="false">E37+20</f>
        <v>67</v>
      </c>
      <c r="E37" s="8" t="n">
        <v>47</v>
      </c>
      <c r="F37" s="8" t="n">
        <f aca="false">HEX2DEC(B37)</f>
        <v>34</v>
      </c>
      <c r="G37" s="9" t="n">
        <f aca="false">HEX2DEC(C37)</f>
        <v>71</v>
      </c>
      <c r="H37" s="9" t="s">
        <v>65</v>
      </c>
      <c r="I37" s="9" t="n">
        <f aca="false">G38-G37</f>
        <v>1</v>
      </c>
      <c r="J37" s="9"/>
    </row>
    <row r="38" customFormat="false" ht="12.8" hidden="false" customHeight="false" outlineLevel="0" collapsed="false">
      <c r="A38" s="6" t="s">
        <v>99</v>
      </c>
      <c r="B38" s="7" t="s">
        <v>100</v>
      </c>
      <c r="C38" s="17" t="n">
        <v>48</v>
      </c>
      <c r="D38" s="8" t="n">
        <f aca="false">E38+20</f>
        <v>68</v>
      </c>
      <c r="E38" s="8" t="n">
        <v>48</v>
      </c>
      <c r="F38" s="8" t="n">
        <f aca="false">HEX2DEC(B38)</f>
        <v>35</v>
      </c>
      <c r="G38" s="9" t="n">
        <f aca="false">HEX2DEC(C38)</f>
        <v>72</v>
      </c>
      <c r="H38" s="9" t="s">
        <v>65</v>
      </c>
      <c r="I38" s="9" t="n">
        <f aca="false">G39-G38</f>
        <v>2</v>
      </c>
      <c r="J38" s="9"/>
    </row>
    <row r="39" customFormat="false" ht="12.8" hidden="false" customHeight="false" outlineLevel="0" collapsed="false">
      <c r="A39" s="6" t="s">
        <v>101</v>
      </c>
      <c r="B39" s="7" t="s">
        <v>102</v>
      </c>
      <c r="C39" s="8" t="s">
        <v>103</v>
      </c>
      <c r="D39" s="8" t="s">
        <v>104</v>
      </c>
      <c r="E39" s="8" t="s">
        <v>103</v>
      </c>
      <c r="F39" s="8" t="n">
        <f aca="false">HEX2DEC(B39)</f>
        <v>36</v>
      </c>
      <c r="G39" s="9" t="n">
        <f aca="false">HEX2DEC(C39)</f>
        <v>74</v>
      </c>
      <c r="H39" s="9" t="s">
        <v>65</v>
      </c>
      <c r="I39" s="9" t="n">
        <f aca="false">G40-G39</f>
        <v>1</v>
      </c>
      <c r="J39" s="9"/>
    </row>
    <row r="40" customFormat="false" ht="12.8" hidden="false" customHeight="false" outlineLevel="0" collapsed="false">
      <c r="A40" s="6" t="s">
        <v>105</v>
      </c>
      <c r="B40" s="7" t="s">
        <v>106</v>
      </c>
      <c r="C40" s="8" t="s">
        <v>107</v>
      </c>
      <c r="D40" s="8" t="s">
        <v>108</v>
      </c>
      <c r="E40" s="8" t="s">
        <v>107</v>
      </c>
      <c r="F40" s="8" t="n">
        <f aca="false">HEX2DEC(B40)</f>
        <v>37</v>
      </c>
      <c r="G40" s="9" t="n">
        <f aca="false">HEX2DEC(C40)</f>
        <v>75</v>
      </c>
      <c r="H40" s="9" t="s">
        <v>65</v>
      </c>
      <c r="I40" s="9" t="n">
        <f aca="false">G41-G40</f>
        <v>1</v>
      </c>
      <c r="J40" s="9"/>
    </row>
    <row r="41" customFormat="false" ht="12.8" hidden="false" customHeight="false" outlineLevel="0" collapsed="false">
      <c r="A41" s="6" t="s">
        <v>109</v>
      </c>
      <c r="B41" s="7" t="s">
        <v>110</v>
      </c>
      <c r="C41" s="8" t="s">
        <v>111</v>
      </c>
      <c r="D41" s="8" t="s">
        <v>112</v>
      </c>
      <c r="E41" s="8" t="s">
        <v>111</v>
      </c>
      <c r="F41" s="8" t="n">
        <f aca="false">HEX2DEC(B41)</f>
        <v>38</v>
      </c>
      <c r="G41" s="9" t="n">
        <f aca="false">HEX2DEC(C41)</f>
        <v>76</v>
      </c>
      <c r="H41" s="9" t="s">
        <v>65</v>
      </c>
      <c r="I41" s="9" t="n">
        <f aca="false">G42-G41</f>
        <v>-37</v>
      </c>
      <c r="J41" s="9"/>
    </row>
    <row r="42" customFormat="false" ht="12.8" hidden="false" customHeight="false" outlineLevel="0" collapsed="false">
      <c r="A42" s="6" t="s">
        <v>113</v>
      </c>
      <c r="B42" s="7" t="s">
        <v>114</v>
      </c>
      <c r="C42" s="8" t="s">
        <v>114</v>
      </c>
      <c r="D42" s="8" t="s">
        <v>115</v>
      </c>
      <c r="E42" s="8" t="s">
        <v>116</v>
      </c>
      <c r="F42" s="8" t="n">
        <f aca="false">HEX2DEC(B42)</f>
        <v>39</v>
      </c>
      <c r="G42" s="9" t="n">
        <f aca="false">HEX2DEC(C42)</f>
        <v>39</v>
      </c>
      <c r="H42" s="9" t="s">
        <v>20</v>
      </c>
      <c r="I42" s="9" t="n">
        <f aca="false">G43-G42</f>
        <v>-12</v>
      </c>
      <c r="J42" s="9"/>
    </row>
    <row r="43" customFormat="false" ht="12.8" hidden="false" customHeight="false" outlineLevel="0" collapsed="false">
      <c r="A43" s="6" t="s">
        <v>117</v>
      </c>
      <c r="B43" s="7" t="s">
        <v>54</v>
      </c>
      <c r="C43" s="8" t="s">
        <v>12</v>
      </c>
      <c r="D43" s="8" t="n">
        <v>27</v>
      </c>
      <c r="E43" s="8" t="n">
        <v>22</v>
      </c>
      <c r="F43" s="8" t="n">
        <f aca="false">HEX2DEC(B43)</f>
        <v>40</v>
      </c>
      <c r="G43" s="9" t="n">
        <f aca="false">HEX2DEC(C43)</f>
        <v>27</v>
      </c>
      <c r="H43" s="9" t="s">
        <v>20</v>
      </c>
      <c r="I43" s="9" t="n">
        <f aca="false">G44-G43</f>
        <v>17</v>
      </c>
      <c r="J43" s="9"/>
    </row>
    <row r="44" customFormat="false" ht="12.8" hidden="false" customHeight="false" outlineLevel="0" collapsed="false">
      <c r="A44" s="6" t="s">
        <v>118</v>
      </c>
      <c r="B44" s="7" t="s">
        <v>82</v>
      </c>
      <c r="C44" s="8" t="s">
        <v>119</v>
      </c>
      <c r="D44" s="8" t="n">
        <v>60</v>
      </c>
      <c r="E44" s="8" t="s">
        <v>120</v>
      </c>
      <c r="F44" s="8" t="n">
        <f aca="false">HEX2DEC(B44)</f>
        <v>41</v>
      </c>
      <c r="G44" s="9" t="n">
        <f aca="false">HEX2DEC(C44)</f>
        <v>44</v>
      </c>
      <c r="H44" s="9" t="s">
        <v>20</v>
      </c>
      <c r="I44" s="9" t="n">
        <f aca="false">G45-G44</f>
        <v>-16</v>
      </c>
      <c r="J44" s="9"/>
    </row>
    <row r="45" customFormat="false" ht="12.8" hidden="false" customHeight="false" outlineLevel="0" collapsed="false">
      <c r="A45" s="6" t="s">
        <v>121</v>
      </c>
      <c r="B45" s="7" t="s">
        <v>37</v>
      </c>
      <c r="C45" s="8" t="s">
        <v>24</v>
      </c>
      <c r="D45" s="8" t="n">
        <v>0</v>
      </c>
      <c r="E45" s="8" t="n">
        <v>0</v>
      </c>
      <c r="F45" s="8" t="n">
        <f aca="false">HEX2DEC(B45)</f>
        <v>42</v>
      </c>
      <c r="G45" s="9" t="n">
        <f aca="false">HEX2DEC(C45)</f>
        <v>28</v>
      </c>
      <c r="H45" s="9" t="s">
        <v>13</v>
      </c>
      <c r="I45" s="9" t="n">
        <f aca="false">G46-G45</f>
        <v>14</v>
      </c>
      <c r="J45" s="9"/>
    </row>
    <row r="46" customFormat="false" ht="12.8" hidden="false" customHeight="false" outlineLevel="0" collapsed="false">
      <c r="A46" s="6" t="s">
        <v>122</v>
      </c>
      <c r="B46" s="7" t="s">
        <v>56</v>
      </c>
      <c r="C46" s="8" t="s">
        <v>37</v>
      </c>
      <c r="D46" s="8" t="s">
        <v>123</v>
      </c>
      <c r="E46" s="8" t="s">
        <v>124</v>
      </c>
      <c r="F46" s="8" t="n">
        <f aca="false">HEX2DEC(B46)</f>
        <v>43</v>
      </c>
      <c r="G46" s="9" t="n">
        <f aca="false">HEX2DEC(C46)</f>
        <v>42</v>
      </c>
      <c r="H46" s="9" t="s">
        <v>20</v>
      </c>
      <c r="I46" s="9" t="n">
        <f aca="false">G47-G46</f>
        <v>48</v>
      </c>
      <c r="J46" s="9"/>
    </row>
    <row r="47" customFormat="false" ht="12.8" hidden="false" customHeight="false" outlineLevel="0" collapsed="false">
      <c r="A47" s="6" t="s">
        <v>125</v>
      </c>
      <c r="B47" s="7" t="s">
        <v>119</v>
      </c>
      <c r="C47" s="8" t="s">
        <v>126</v>
      </c>
      <c r="D47" s="8" t="s">
        <v>127</v>
      </c>
      <c r="E47" s="8" t="s">
        <v>126</v>
      </c>
      <c r="F47" s="8" t="n">
        <f aca="false">HEX2DEC(B47)</f>
        <v>44</v>
      </c>
      <c r="G47" s="14" t="n">
        <f aca="false">HEX2DEC(C47)</f>
        <v>90</v>
      </c>
      <c r="H47" s="8" t="s">
        <v>65</v>
      </c>
      <c r="I47" s="9" t="n">
        <f aca="false">G48-G47</f>
        <v>-2</v>
      </c>
      <c r="J47" s="9"/>
    </row>
    <row r="48" customFormat="false" ht="12.8" hidden="false" customHeight="false" outlineLevel="0" collapsed="false">
      <c r="A48" s="6" t="s">
        <v>128</v>
      </c>
      <c r="B48" s="7" t="s">
        <v>49</v>
      </c>
      <c r="C48" s="8" t="n">
        <v>58</v>
      </c>
      <c r="D48" s="8" t="n">
        <v>78</v>
      </c>
      <c r="E48" s="8" t="n">
        <v>58</v>
      </c>
      <c r="F48" s="8" t="n">
        <f aca="false">HEX2DEC(B48)</f>
        <v>45</v>
      </c>
      <c r="G48" s="14" t="n">
        <f aca="false">HEX2DEC(C48)</f>
        <v>88</v>
      </c>
      <c r="H48" s="8" t="s">
        <v>65</v>
      </c>
      <c r="I48" s="9" t="n">
        <f aca="false">G49-G48</f>
        <v>-21</v>
      </c>
      <c r="J48" s="9"/>
    </row>
    <row r="49" customFormat="false" ht="12.8" hidden="false" customHeight="false" outlineLevel="0" collapsed="false">
      <c r="A49" s="6" t="s">
        <v>47</v>
      </c>
      <c r="B49" s="7" t="s">
        <v>129</v>
      </c>
      <c r="C49" s="17" t="n">
        <v>43</v>
      </c>
      <c r="D49" s="8" t="n">
        <v>63</v>
      </c>
      <c r="E49" s="8" t="n">
        <v>43</v>
      </c>
      <c r="F49" s="8" t="n">
        <f aca="false">HEX2DEC(B49)</f>
        <v>46</v>
      </c>
      <c r="G49" s="9" t="n">
        <f aca="false">HEX2DEC(C49)</f>
        <v>67</v>
      </c>
      <c r="H49" s="9" t="s">
        <v>65</v>
      </c>
      <c r="I49" s="9" t="n">
        <f aca="false">G50-G49</f>
        <v>19</v>
      </c>
      <c r="J49" s="9"/>
    </row>
    <row r="50" customFormat="false" ht="12.8" hidden="false" customHeight="false" outlineLevel="0" collapsed="false">
      <c r="A50" s="6" t="s">
        <v>130</v>
      </c>
      <c r="B50" s="7" t="s">
        <v>131</v>
      </c>
      <c r="C50" s="17" t="n">
        <v>56</v>
      </c>
      <c r="D50" s="8" t="n">
        <v>76</v>
      </c>
      <c r="E50" s="8" t="n">
        <v>56</v>
      </c>
      <c r="F50" s="8" t="n">
        <f aca="false">HEX2DEC(B50)</f>
        <v>47</v>
      </c>
      <c r="G50" s="14" t="n">
        <f aca="false">HEX2DEC(C50)</f>
        <v>86</v>
      </c>
      <c r="H50" s="8" t="s">
        <v>65</v>
      </c>
      <c r="I50" s="9" t="n">
        <f aca="false">G51-G50</f>
        <v>-20</v>
      </c>
      <c r="J50" s="9"/>
    </row>
    <row r="51" customFormat="false" ht="12.8" hidden="false" customHeight="false" outlineLevel="0" collapsed="false">
      <c r="A51" s="6" t="s">
        <v>43</v>
      </c>
      <c r="B51" s="7" t="s">
        <v>132</v>
      </c>
      <c r="C51" s="17" t="n">
        <v>42</v>
      </c>
      <c r="D51" s="8" t="n">
        <v>62</v>
      </c>
      <c r="E51" s="8" t="n">
        <v>42</v>
      </c>
      <c r="F51" s="8" t="n">
        <f aca="false">HEX2DEC(B51)</f>
        <v>48</v>
      </c>
      <c r="G51" s="9" t="n">
        <f aca="false">HEX2DEC(C51)</f>
        <v>66</v>
      </c>
      <c r="H51" s="9" t="s">
        <v>65</v>
      </c>
      <c r="I51" s="9" t="n">
        <f aca="false">G52-G51</f>
        <v>12</v>
      </c>
      <c r="J51" s="9"/>
    </row>
    <row r="52" customFormat="false" ht="12.8" hidden="false" customHeight="false" outlineLevel="0" collapsed="false">
      <c r="A52" s="6" t="s">
        <v>13</v>
      </c>
      <c r="B52" s="7" t="s">
        <v>133</v>
      </c>
      <c r="C52" s="8" t="s">
        <v>134</v>
      </c>
      <c r="D52" s="8" t="s">
        <v>135</v>
      </c>
      <c r="E52" s="8" t="s">
        <v>134</v>
      </c>
      <c r="F52" s="8" t="n">
        <f aca="false">HEX2DEC(B52)</f>
        <v>49</v>
      </c>
      <c r="G52" s="9" t="n">
        <f aca="false">HEX2DEC(C52)</f>
        <v>78</v>
      </c>
      <c r="H52" s="9" t="s">
        <v>65</v>
      </c>
      <c r="I52" s="9" t="n">
        <f aca="false">G53-G52</f>
        <v>-1</v>
      </c>
      <c r="J52" s="9"/>
    </row>
    <row r="53" customFormat="false" ht="12.8" hidden="false" customHeight="false" outlineLevel="0" collapsed="false">
      <c r="A53" s="6" t="s">
        <v>136</v>
      </c>
      <c r="B53" s="7" t="s">
        <v>137</v>
      </c>
      <c r="C53" s="8" t="s">
        <v>138</v>
      </c>
      <c r="D53" s="8" t="s">
        <v>139</v>
      </c>
      <c r="E53" s="8" t="s">
        <v>138</v>
      </c>
      <c r="F53" s="8" t="n">
        <f aca="false">HEX2DEC(B53)</f>
        <v>50</v>
      </c>
      <c r="G53" s="9" t="n">
        <f aca="false">HEX2DEC(C53)</f>
        <v>77</v>
      </c>
      <c r="H53" s="9" t="s">
        <v>65</v>
      </c>
      <c r="I53" s="9" t="n">
        <f aca="false">G54-G53</f>
        <v>-45</v>
      </c>
      <c r="J53" s="9"/>
    </row>
    <row r="54" customFormat="false" ht="12.8" hidden="false" customHeight="false" outlineLevel="0" collapsed="false">
      <c r="A54" s="6" t="s">
        <v>140</v>
      </c>
      <c r="B54" s="7" t="s">
        <v>141</v>
      </c>
      <c r="C54" s="8" t="n">
        <v>20</v>
      </c>
      <c r="D54" s="8" t="s">
        <v>119</v>
      </c>
      <c r="E54" s="8" t="s">
        <v>91</v>
      </c>
      <c r="F54" s="8" t="n">
        <f aca="false">HEX2DEC(B54)</f>
        <v>51</v>
      </c>
      <c r="G54" s="9" t="n">
        <f aca="false">HEX2DEC(C54)</f>
        <v>32</v>
      </c>
      <c r="H54" s="9" t="s">
        <v>20</v>
      </c>
      <c r="I54" s="9" t="n">
        <f aca="false">G55-G54</f>
        <v>1</v>
      </c>
      <c r="J54" s="9"/>
    </row>
    <row r="55" customFormat="false" ht="12.8" hidden="false" customHeight="false" outlineLevel="0" collapsed="false">
      <c r="A55" s="6" t="s">
        <v>142</v>
      </c>
      <c r="B55" s="7" t="s">
        <v>143</v>
      </c>
      <c r="C55" s="8" t="n">
        <v>21</v>
      </c>
      <c r="D55" s="8" t="s">
        <v>129</v>
      </c>
      <c r="E55" s="8" t="s">
        <v>144</v>
      </c>
      <c r="F55" s="8" t="n">
        <f aca="false">HEX2DEC(B55)</f>
        <v>52</v>
      </c>
      <c r="G55" s="9" t="n">
        <f aca="false">HEX2DEC(C55)</f>
        <v>33</v>
      </c>
      <c r="H55" s="9" t="s">
        <v>20</v>
      </c>
      <c r="I55" s="9" t="n">
        <f aca="false">G56-G55</f>
        <v>1</v>
      </c>
      <c r="J55" s="9"/>
    </row>
    <row r="56" customFormat="false" ht="12.8" hidden="false" customHeight="false" outlineLevel="0" collapsed="false">
      <c r="A56" s="6" t="s">
        <v>145</v>
      </c>
      <c r="B56" s="7" t="s">
        <v>146</v>
      </c>
      <c r="C56" s="8" t="n">
        <v>22</v>
      </c>
      <c r="D56" s="8" t="s">
        <v>131</v>
      </c>
      <c r="E56" s="8" t="s">
        <v>147</v>
      </c>
      <c r="F56" s="8" t="n">
        <f aca="false">HEX2DEC(B56)</f>
        <v>53</v>
      </c>
      <c r="G56" s="9" t="n">
        <f aca="false">HEX2DEC(C56)</f>
        <v>34</v>
      </c>
      <c r="H56" s="9" t="s">
        <v>20</v>
      </c>
      <c r="I56" s="9" t="n">
        <f aca="false">G57-G56</f>
        <v>1</v>
      </c>
      <c r="J56" s="9"/>
    </row>
    <row r="57" customFormat="false" ht="12.8" hidden="false" customHeight="false" outlineLevel="0" collapsed="false">
      <c r="A57" s="6" t="s">
        <v>148</v>
      </c>
      <c r="B57" s="7" t="s">
        <v>149</v>
      </c>
      <c r="C57" s="8" t="n">
        <v>23</v>
      </c>
      <c r="D57" s="8" t="n">
        <v>0</v>
      </c>
      <c r="E57" s="8" t="n">
        <v>0</v>
      </c>
      <c r="F57" s="8" t="n">
        <f aca="false">HEX2DEC(B57)</f>
        <v>54</v>
      </c>
      <c r="G57" s="9" t="n">
        <f aca="false">HEX2DEC(C57)</f>
        <v>35</v>
      </c>
      <c r="H57" s="9" t="s">
        <v>13</v>
      </c>
      <c r="I57" s="9" t="n">
        <f aca="false">G58-G57</f>
        <v>1</v>
      </c>
      <c r="J57" s="9"/>
    </row>
    <row r="58" customFormat="false" ht="12.8" hidden="false" customHeight="false" outlineLevel="0" collapsed="false">
      <c r="A58" s="6" t="s">
        <v>150</v>
      </c>
      <c r="B58" s="7" t="s">
        <v>151</v>
      </c>
      <c r="C58" s="8" t="n">
        <v>24</v>
      </c>
      <c r="D58" s="8" t="s">
        <v>37</v>
      </c>
      <c r="E58" s="8" t="s">
        <v>37</v>
      </c>
      <c r="F58" s="8" t="n">
        <f aca="false">HEX2DEC(B58)</f>
        <v>55</v>
      </c>
      <c r="G58" s="9" t="n">
        <f aca="false">HEX2DEC(C58)</f>
        <v>36</v>
      </c>
      <c r="H58" s="9" t="s">
        <v>13</v>
      </c>
      <c r="I58" s="9" t="n">
        <f aca="false">G59-G58</f>
        <v>25</v>
      </c>
      <c r="J58" s="9"/>
    </row>
    <row r="59" customFormat="false" ht="12.8" hidden="false" customHeight="false" outlineLevel="0" collapsed="false">
      <c r="A59" s="27" t="s">
        <v>31</v>
      </c>
      <c r="B59" s="28" t="s">
        <v>151</v>
      </c>
      <c r="C59" s="29" t="s">
        <v>55</v>
      </c>
      <c r="D59" s="8" t="n">
        <v>0</v>
      </c>
      <c r="E59" s="8" t="n">
        <v>0</v>
      </c>
      <c r="F59" s="8" t="n">
        <f aca="false">HEX2DEC(B59)</f>
        <v>55</v>
      </c>
      <c r="G59" s="9" t="n">
        <f aca="false">HEX2DEC(C59)</f>
        <v>61</v>
      </c>
      <c r="H59" s="9" t="s">
        <v>13</v>
      </c>
      <c r="I59" s="9" t="n">
        <f aca="false">G60-G59</f>
        <v>-24</v>
      </c>
      <c r="J59" s="30" t="str">
        <f aca="false">DEC2HEX(HEX2DEC(B59)+100-28)</f>
        <v>7F</v>
      </c>
    </row>
    <row r="60" customFormat="false" ht="12.8" hidden="false" customHeight="false" outlineLevel="0" collapsed="false">
      <c r="A60" s="6" t="s">
        <v>152</v>
      </c>
      <c r="B60" s="7" t="s">
        <v>153</v>
      </c>
      <c r="C60" s="8" t="n">
        <v>25</v>
      </c>
      <c r="D60" s="8" t="n">
        <v>0</v>
      </c>
      <c r="E60" s="8" t="n">
        <v>0</v>
      </c>
      <c r="F60" s="8" t="n">
        <f aca="false">HEX2DEC(B60)</f>
        <v>56</v>
      </c>
      <c r="G60" s="9" t="n">
        <f aca="false">HEX2DEC(C60)</f>
        <v>37</v>
      </c>
      <c r="H60" s="9" t="s">
        <v>13</v>
      </c>
      <c r="I60" s="9" t="n">
        <f aca="false">G61-G60</f>
        <v>25</v>
      </c>
      <c r="J60" s="9"/>
    </row>
    <row r="61" customFormat="false" ht="12.8" hidden="false" customHeight="false" outlineLevel="0" collapsed="false">
      <c r="A61" s="27" t="s">
        <v>154</v>
      </c>
      <c r="B61" s="28" t="s">
        <v>153</v>
      </c>
      <c r="C61" s="29" t="s">
        <v>144</v>
      </c>
      <c r="D61" s="8" t="n">
        <v>0</v>
      </c>
      <c r="E61" s="8" t="n">
        <v>0</v>
      </c>
      <c r="F61" s="8" t="n">
        <f aca="false">HEX2DEC(B61)</f>
        <v>56</v>
      </c>
      <c r="G61" s="9" t="n">
        <f aca="false">HEX2DEC(C61)</f>
        <v>62</v>
      </c>
      <c r="H61" s="9" t="s">
        <v>13</v>
      </c>
      <c r="I61" s="9" t="n">
        <f aca="false">G62-G61</f>
        <v>-36</v>
      </c>
      <c r="J61" s="30" t="str">
        <f aca="false">DEC2HEX(HEX2DEC(B61)+100-28)</f>
        <v>80</v>
      </c>
    </row>
    <row r="62" customFormat="false" ht="12.8" hidden="false" customHeight="false" outlineLevel="0" collapsed="false">
      <c r="A62" s="6" t="s">
        <v>155</v>
      </c>
      <c r="B62" s="7" t="s">
        <v>156</v>
      </c>
      <c r="C62" s="8" t="s">
        <v>81</v>
      </c>
      <c r="D62" s="8" t="n">
        <v>20</v>
      </c>
      <c r="E62" s="8" t="n">
        <v>20</v>
      </c>
      <c r="F62" s="8" t="n">
        <f aca="false">HEX2DEC(B62)</f>
        <v>57</v>
      </c>
      <c r="G62" s="9" t="n">
        <f aca="false">HEX2DEC(C62)</f>
        <v>26</v>
      </c>
      <c r="H62" s="9" t="s">
        <v>13</v>
      </c>
      <c r="I62" s="9" t="n">
        <f aca="false">G63-G62</f>
        <v>12</v>
      </c>
      <c r="J62" s="9"/>
    </row>
    <row r="63" customFormat="false" ht="12.8" hidden="false" customHeight="false" outlineLevel="0" collapsed="false">
      <c r="A63" s="6" t="s">
        <v>157</v>
      </c>
      <c r="B63" s="7" t="s">
        <v>116</v>
      </c>
      <c r="C63" s="8" t="n">
        <v>26</v>
      </c>
      <c r="D63" s="8" t="n">
        <v>0</v>
      </c>
      <c r="E63" s="8" t="n">
        <v>0</v>
      </c>
      <c r="F63" s="8" t="n">
        <f aca="false">HEX2DEC(B63)</f>
        <v>58</v>
      </c>
      <c r="G63" s="9" t="n">
        <f aca="false">HEX2DEC(C63)</f>
        <v>38</v>
      </c>
      <c r="H63" s="9" t="s">
        <v>13</v>
      </c>
      <c r="I63" s="9" t="n">
        <f aca="false">G64-G63</f>
        <v>7</v>
      </c>
      <c r="J63" s="9"/>
    </row>
    <row r="64" customFormat="false" ht="12.8" hidden="false" customHeight="false" outlineLevel="0" collapsed="false">
      <c r="A64" s="6" t="s">
        <v>158</v>
      </c>
      <c r="B64" s="7" t="s">
        <v>115</v>
      </c>
      <c r="C64" s="8" t="s">
        <v>49</v>
      </c>
      <c r="D64" s="8" t="n">
        <v>0</v>
      </c>
      <c r="E64" s="8" t="n">
        <v>0</v>
      </c>
      <c r="F64" s="8" t="n">
        <f aca="false">HEX2DEC(B64)</f>
        <v>59</v>
      </c>
      <c r="G64" s="9" t="n">
        <f aca="false">HEX2DEC(C64)</f>
        <v>45</v>
      </c>
      <c r="H64" s="9" t="s">
        <v>13</v>
      </c>
      <c r="I64" s="9" t="n">
        <f aca="false">G65-G64</f>
        <v>1</v>
      </c>
      <c r="J64" s="9"/>
    </row>
    <row r="65" customFormat="false" ht="12.8" hidden="false" customHeight="false" outlineLevel="0" collapsed="false">
      <c r="A65" s="6" t="s">
        <v>159</v>
      </c>
      <c r="B65" s="7" t="s">
        <v>91</v>
      </c>
      <c r="C65" s="8" t="s">
        <v>129</v>
      </c>
      <c r="D65" s="8" t="n">
        <v>0</v>
      </c>
      <c r="E65" s="8" t="n">
        <v>0</v>
      </c>
      <c r="F65" s="8" t="n">
        <f aca="false">HEX2DEC(B65)</f>
        <v>60</v>
      </c>
      <c r="G65" s="9" t="n">
        <f aca="false">HEX2DEC(C65)</f>
        <v>46</v>
      </c>
      <c r="H65" s="9" t="s">
        <v>13</v>
      </c>
      <c r="I65" s="9" t="n">
        <f aca="false">G66-G65</f>
        <v>1</v>
      </c>
      <c r="J65" s="9"/>
    </row>
    <row r="66" customFormat="false" ht="12.8" hidden="false" customHeight="false" outlineLevel="0" collapsed="false">
      <c r="A66" s="6" t="s">
        <v>160</v>
      </c>
      <c r="B66" s="7" t="s">
        <v>55</v>
      </c>
      <c r="C66" s="8" t="s">
        <v>131</v>
      </c>
      <c r="D66" s="8" t="n">
        <v>0</v>
      </c>
      <c r="E66" s="8" t="n">
        <v>0</v>
      </c>
      <c r="F66" s="8" t="n">
        <f aca="false">HEX2DEC(B66)</f>
        <v>61</v>
      </c>
      <c r="G66" s="9" t="n">
        <f aca="false">HEX2DEC(C66)</f>
        <v>47</v>
      </c>
      <c r="H66" s="9" t="s">
        <v>13</v>
      </c>
      <c r="I66" s="9" t="n">
        <f aca="false">G67-G66</f>
        <v>1</v>
      </c>
      <c r="J66" s="9"/>
    </row>
    <row r="67" customFormat="false" ht="12.8" hidden="false" customHeight="false" outlineLevel="0" collapsed="false">
      <c r="A67" s="6" t="s">
        <v>161</v>
      </c>
      <c r="B67" s="7" t="s">
        <v>144</v>
      </c>
      <c r="C67" s="8" t="n">
        <v>30</v>
      </c>
      <c r="D67" s="8" t="n">
        <v>0</v>
      </c>
      <c r="E67" s="8" t="n">
        <v>0</v>
      </c>
      <c r="F67" s="8" t="n">
        <f aca="false">HEX2DEC(B67)</f>
        <v>62</v>
      </c>
      <c r="G67" s="9" t="n">
        <f aca="false">HEX2DEC(C67)</f>
        <v>48</v>
      </c>
      <c r="H67" s="9" t="s">
        <v>13</v>
      </c>
      <c r="I67" s="9" t="n">
        <f aca="false">G68-G67</f>
        <v>1</v>
      </c>
      <c r="J67" s="9"/>
    </row>
    <row r="68" customFormat="false" ht="12.8" hidden="false" customHeight="false" outlineLevel="0" collapsed="false">
      <c r="A68" s="6" t="s">
        <v>162</v>
      </c>
      <c r="B68" s="7" t="s">
        <v>147</v>
      </c>
      <c r="C68" s="8" t="n">
        <v>31</v>
      </c>
      <c r="D68" s="8" t="n">
        <v>0</v>
      </c>
      <c r="E68" s="8" t="n">
        <v>0</v>
      </c>
      <c r="F68" s="8" t="n">
        <f aca="false">HEX2DEC(B68)</f>
        <v>63</v>
      </c>
      <c r="G68" s="9" t="n">
        <f aca="false">HEX2DEC(C68)</f>
        <v>49</v>
      </c>
      <c r="H68" s="9" t="s">
        <v>13</v>
      </c>
      <c r="I68" s="9" t="n">
        <f aca="false">G69-G68</f>
        <v>1</v>
      </c>
      <c r="J68" s="9"/>
    </row>
    <row r="69" customFormat="false" ht="12.8" hidden="false" customHeight="false" outlineLevel="0" collapsed="false">
      <c r="A69" s="6" t="s">
        <v>163</v>
      </c>
      <c r="B69" s="7" t="s">
        <v>164</v>
      </c>
      <c r="C69" s="8" t="n">
        <v>32</v>
      </c>
      <c r="D69" s="8" t="n">
        <v>0</v>
      </c>
      <c r="E69" s="8" t="n">
        <v>0</v>
      </c>
      <c r="F69" s="8" t="n">
        <f aca="false">HEX2DEC(B69)</f>
        <v>64</v>
      </c>
      <c r="G69" s="9" t="n">
        <f aca="false">HEX2DEC(C69)</f>
        <v>50</v>
      </c>
      <c r="H69" s="9" t="s">
        <v>13</v>
      </c>
      <c r="I69" s="9" t="n">
        <f aca="false">G70-G69</f>
        <v>1</v>
      </c>
      <c r="J69" s="9"/>
    </row>
    <row r="70" customFormat="false" ht="12.8" hidden="false" customHeight="false" outlineLevel="0" collapsed="false">
      <c r="A70" s="6" t="s">
        <v>165</v>
      </c>
      <c r="B70" s="7" t="s">
        <v>166</v>
      </c>
      <c r="C70" s="8" t="n">
        <v>33</v>
      </c>
      <c r="D70" s="8" t="n">
        <v>0</v>
      </c>
      <c r="E70" s="8" t="n">
        <v>0</v>
      </c>
      <c r="F70" s="8" t="n">
        <f aca="false">HEX2DEC(B70)</f>
        <v>65</v>
      </c>
      <c r="G70" s="9" t="n">
        <f aca="false">HEX2DEC(C70)</f>
        <v>51</v>
      </c>
      <c r="H70" s="9" t="s">
        <v>13</v>
      </c>
      <c r="I70" s="9" t="n">
        <f aca="false">G71-G70</f>
        <v>1</v>
      </c>
      <c r="J70" s="9"/>
    </row>
    <row r="71" customFormat="false" ht="12.8" hidden="false" customHeight="false" outlineLevel="0" collapsed="false">
      <c r="A71" s="6" t="s">
        <v>167</v>
      </c>
      <c r="B71" s="7" t="s">
        <v>168</v>
      </c>
      <c r="C71" s="8" t="n">
        <v>34</v>
      </c>
      <c r="D71" s="8" t="n">
        <v>0</v>
      </c>
      <c r="E71" s="8" t="n">
        <v>0</v>
      </c>
      <c r="F71" s="8" t="n">
        <f aca="false">HEX2DEC(B71)</f>
        <v>66</v>
      </c>
      <c r="G71" s="9" t="n">
        <f aca="false">HEX2DEC(C71)</f>
        <v>52</v>
      </c>
      <c r="H71" s="9" t="s">
        <v>13</v>
      </c>
      <c r="I71" s="9" t="n">
        <f aca="false">G72-G71</f>
        <v>1</v>
      </c>
      <c r="J71" s="9"/>
    </row>
    <row r="72" customFormat="false" ht="12.8" hidden="false" customHeight="false" outlineLevel="0" collapsed="false">
      <c r="A72" s="6" t="s">
        <v>169</v>
      </c>
      <c r="B72" s="7" t="s">
        <v>170</v>
      </c>
      <c r="C72" s="7" t="n">
        <v>35</v>
      </c>
      <c r="D72" s="8" t="n">
        <v>0</v>
      </c>
      <c r="E72" s="8" t="n">
        <v>0</v>
      </c>
      <c r="F72" s="8" t="n">
        <f aca="false">HEX2DEC(B72)</f>
        <v>67</v>
      </c>
      <c r="G72" s="9" t="n">
        <f aca="false">HEX2DEC(C72)</f>
        <v>53</v>
      </c>
      <c r="H72" s="9" t="s">
        <v>13</v>
      </c>
      <c r="I72" s="9" t="n">
        <f aca="false">G73-G72</f>
        <v>1</v>
      </c>
      <c r="J72" s="9"/>
    </row>
    <row r="73" customFormat="false" ht="12.8" hidden="false" customHeight="false" outlineLevel="0" collapsed="false">
      <c r="A73" s="6" t="s">
        <v>171</v>
      </c>
      <c r="B73" s="7" t="s">
        <v>172</v>
      </c>
      <c r="C73" s="8" t="n">
        <v>36</v>
      </c>
      <c r="D73" s="8" t="n">
        <v>0</v>
      </c>
      <c r="E73" s="8" t="n">
        <v>0</v>
      </c>
      <c r="F73" s="8" t="n">
        <f aca="false">HEX2DEC(B73)</f>
        <v>68</v>
      </c>
      <c r="G73" s="9" t="n">
        <f aca="false">HEX2DEC(C73)</f>
        <v>54</v>
      </c>
      <c r="H73" s="9" t="s">
        <v>13</v>
      </c>
      <c r="I73" s="9" t="n">
        <f aca="false">G74-G73</f>
        <v>4</v>
      </c>
      <c r="J73" s="9"/>
    </row>
    <row r="74" customFormat="false" ht="12.8" hidden="false" customHeight="false" outlineLevel="0" collapsed="false">
      <c r="A74" s="6" t="s">
        <v>173</v>
      </c>
      <c r="B74" s="7" t="s">
        <v>174</v>
      </c>
      <c r="C74" s="17" t="s">
        <v>116</v>
      </c>
      <c r="D74" s="8" t="n">
        <v>0</v>
      </c>
      <c r="E74" s="8" t="n">
        <v>0</v>
      </c>
      <c r="F74" s="8" t="n">
        <f aca="false">HEX2DEC(B74)</f>
        <v>69</v>
      </c>
      <c r="G74" s="9" t="n">
        <f aca="false">HEX2DEC(C74)</f>
        <v>58</v>
      </c>
      <c r="H74" s="9" t="s">
        <v>13</v>
      </c>
      <c r="I74" s="9" t="n">
        <f aca="false">G75-G74</f>
        <v>1</v>
      </c>
      <c r="J74" s="9"/>
    </row>
    <row r="75" customFormat="false" ht="12.8" hidden="false" customHeight="false" outlineLevel="0" collapsed="false">
      <c r="A75" s="6" t="s">
        <v>175</v>
      </c>
      <c r="B75" s="7" t="s">
        <v>176</v>
      </c>
      <c r="C75" s="17" t="s">
        <v>115</v>
      </c>
      <c r="D75" s="8" t="n">
        <v>0</v>
      </c>
      <c r="E75" s="8" t="n">
        <v>0</v>
      </c>
      <c r="F75" s="8" t="n">
        <f aca="false">HEX2DEC(B75)</f>
        <v>70</v>
      </c>
      <c r="G75" s="9" t="n">
        <f aca="false">HEX2DEC(C75)</f>
        <v>59</v>
      </c>
      <c r="H75" s="9" t="s">
        <v>13</v>
      </c>
      <c r="I75" s="9" t="n">
        <f aca="false">G76-G75</f>
        <v>-38</v>
      </c>
      <c r="J75" s="9"/>
    </row>
    <row r="76" customFormat="false" ht="12.8" hidden="false" customHeight="false" outlineLevel="0" collapsed="false">
      <c r="A76" s="6" t="s">
        <v>177</v>
      </c>
      <c r="B76" s="7" t="s">
        <v>178</v>
      </c>
      <c r="C76" s="8" t="n">
        <v>15</v>
      </c>
      <c r="D76" s="8" t="n">
        <v>0</v>
      </c>
      <c r="E76" s="8" t="n">
        <v>37</v>
      </c>
      <c r="F76" s="8" t="n">
        <f aca="false">HEX2DEC(B76)</f>
        <v>71</v>
      </c>
      <c r="G76" s="9" t="n">
        <f aca="false">HEX2DEC(C76)</f>
        <v>21</v>
      </c>
      <c r="H76" s="9" t="s">
        <v>29</v>
      </c>
      <c r="I76" s="9" t="n">
        <f aca="false">G77-G76</f>
        <v>42</v>
      </c>
      <c r="J76" s="9"/>
    </row>
    <row r="77" customFormat="false" ht="12.8" hidden="false" customHeight="false" outlineLevel="0" collapsed="false">
      <c r="A77" s="31" t="s">
        <v>33</v>
      </c>
      <c r="B77" s="32" t="s">
        <v>178</v>
      </c>
      <c r="C77" s="29" t="s">
        <v>147</v>
      </c>
      <c r="D77" s="8" t="n">
        <v>0</v>
      </c>
      <c r="E77" s="8" t="n">
        <v>0</v>
      </c>
      <c r="F77" s="8" t="n">
        <f aca="false">HEX2DEC(B77)</f>
        <v>71</v>
      </c>
      <c r="G77" s="9" t="n">
        <f aca="false">HEX2DEC(C77)</f>
        <v>63</v>
      </c>
      <c r="H77" s="9" t="s">
        <v>13</v>
      </c>
      <c r="I77" s="9" t="n">
        <f aca="false">G78-G77</f>
        <v>-41</v>
      </c>
      <c r="J77" s="30" t="str">
        <f aca="false">DEC2HEX(HEX2DEC(B77)+100-28)</f>
        <v>8F</v>
      </c>
    </row>
    <row r="78" customFormat="false" ht="12.8" hidden="false" customHeight="false" outlineLevel="0" collapsed="false">
      <c r="A78" s="6" t="s">
        <v>179</v>
      </c>
      <c r="B78" s="7" t="s">
        <v>180</v>
      </c>
      <c r="C78" s="8" t="n">
        <v>16</v>
      </c>
      <c r="D78" s="8" t="n">
        <v>0</v>
      </c>
      <c r="E78" s="8" t="n">
        <v>38</v>
      </c>
      <c r="F78" s="8" t="n">
        <f aca="false">HEX2DEC(B78)</f>
        <v>72</v>
      </c>
      <c r="G78" s="9" t="n">
        <f aca="false">HEX2DEC(C78)</f>
        <v>22</v>
      </c>
      <c r="H78" s="9" t="s">
        <v>29</v>
      </c>
      <c r="I78" s="9" t="n">
        <f aca="false">G79-G78</f>
        <v>42</v>
      </c>
      <c r="J78" s="9"/>
    </row>
    <row r="79" customFormat="false" ht="12.8" hidden="false" customHeight="false" outlineLevel="0" collapsed="false">
      <c r="A79" s="27" t="s">
        <v>35</v>
      </c>
      <c r="B79" s="28" t="s">
        <v>180</v>
      </c>
      <c r="C79" s="29" t="n">
        <v>40</v>
      </c>
      <c r="D79" s="8" t="n">
        <v>0</v>
      </c>
      <c r="E79" s="8" t="n">
        <v>0</v>
      </c>
      <c r="F79" s="8" t="n">
        <f aca="false">HEX2DEC(B79)</f>
        <v>72</v>
      </c>
      <c r="G79" s="9" t="n">
        <f aca="false">HEX2DEC(C79)</f>
        <v>64</v>
      </c>
      <c r="H79" s="9" t="s">
        <v>13</v>
      </c>
      <c r="I79" s="9" t="n">
        <f aca="false">G80-G79</f>
        <v>-41</v>
      </c>
      <c r="J79" s="30" t="str">
        <f aca="false">DEC2HEX(HEX2DEC(B79)+100-28)</f>
        <v>90</v>
      </c>
    </row>
    <row r="80" customFormat="false" ht="12.8" hidden="false" customHeight="false" outlineLevel="0" collapsed="false">
      <c r="A80" s="6" t="s">
        <v>181</v>
      </c>
      <c r="B80" s="7" t="s">
        <v>182</v>
      </c>
      <c r="C80" s="8" t="n">
        <v>17</v>
      </c>
      <c r="D80" s="8" t="n">
        <v>0</v>
      </c>
      <c r="E80" s="8" t="n">
        <v>39</v>
      </c>
      <c r="F80" s="8" t="n">
        <f aca="false">HEX2DEC(B80)</f>
        <v>73</v>
      </c>
      <c r="G80" s="9" t="n">
        <f aca="false">HEX2DEC(C80)</f>
        <v>23</v>
      </c>
      <c r="H80" s="9" t="s">
        <v>29</v>
      </c>
      <c r="I80" s="9" t="n">
        <f aca="false">G81-G80</f>
        <v>68</v>
      </c>
      <c r="J80" s="9"/>
    </row>
    <row r="81" customFormat="false" ht="12.8" hidden="false" customHeight="false" outlineLevel="0" collapsed="false">
      <c r="A81" s="27" t="s">
        <v>36</v>
      </c>
      <c r="B81" s="28" t="s">
        <v>182</v>
      </c>
      <c r="C81" s="33" t="s">
        <v>83</v>
      </c>
      <c r="D81" s="8" t="n">
        <v>0</v>
      </c>
      <c r="E81" s="8" t="n">
        <v>0</v>
      </c>
      <c r="F81" s="8" t="n">
        <f aca="false">HEX2DEC(B81)</f>
        <v>73</v>
      </c>
      <c r="G81" s="14" t="n">
        <f aca="false">HEX2DEC(C81)</f>
        <v>91</v>
      </c>
      <c r="H81" s="8" t="s">
        <v>13</v>
      </c>
      <c r="I81" s="9" t="n">
        <f aca="false">G82-G81</f>
        <v>-60</v>
      </c>
      <c r="J81" s="30" t="str">
        <f aca="false">DEC2HEX(HEX2DEC(B81)+100-28)</f>
        <v>91</v>
      </c>
    </row>
    <row r="82" customFormat="false" ht="12.8" hidden="false" customHeight="false" outlineLevel="0" collapsed="false">
      <c r="A82" s="6" t="s">
        <v>183</v>
      </c>
      <c r="B82" s="7" t="s">
        <v>103</v>
      </c>
      <c r="C82" s="8" t="s">
        <v>94</v>
      </c>
      <c r="D82" s="8" t="s">
        <v>49</v>
      </c>
      <c r="E82" s="8" t="s">
        <v>49</v>
      </c>
      <c r="F82" s="8" t="n">
        <f aca="false">HEX2DEC(B82)</f>
        <v>74</v>
      </c>
      <c r="G82" s="9" t="n">
        <f aca="false">HEX2DEC(C82)</f>
        <v>31</v>
      </c>
      <c r="H82" s="9" t="s">
        <v>13</v>
      </c>
      <c r="I82" s="9" t="n">
        <f aca="false">G83-G82</f>
        <v>-13</v>
      </c>
      <c r="J82" s="9"/>
    </row>
    <row r="83" customFormat="false" ht="12.8" hidden="false" customHeight="false" outlineLevel="0" collapsed="false">
      <c r="A83" s="6" t="s">
        <v>184</v>
      </c>
      <c r="B83" s="7" t="s">
        <v>107</v>
      </c>
      <c r="C83" s="8" t="n">
        <v>12</v>
      </c>
      <c r="D83" s="8" t="n">
        <v>0</v>
      </c>
      <c r="E83" s="8" t="n">
        <v>34</v>
      </c>
      <c r="F83" s="8" t="n">
        <f aca="false">HEX2DEC(B83)</f>
        <v>75</v>
      </c>
      <c r="G83" s="9" t="n">
        <f aca="false">HEX2DEC(C83)</f>
        <v>18</v>
      </c>
      <c r="H83" s="9" t="s">
        <v>29</v>
      </c>
      <c r="I83" s="9" t="n">
        <f aca="false">G84-G83</f>
        <v>74</v>
      </c>
      <c r="J83" s="9"/>
    </row>
    <row r="84" customFormat="false" ht="12.8" hidden="false" customHeight="false" outlineLevel="0" collapsed="false">
      <c r="A84" s="27" t="s">
        <v>38</v>
      </c>
      <c r="B84" s="28" t="s">
        <v>39</v>
      </c>
      <c r="C84" s="33" t="s">
        <v>123</v>
      </c>
      <c r="D84" s="8" t="n">
        <v>0</v>
      </c>
      <c r="E84" s="8" t="n">
        <v>0</v>
      </c>
      <c r="F84" s="8" t="n">
        <f aca="false">HEX2DEC(B84)</f>
        <v>75</v>
      </c>
      <c r="G84" s="14" t="n">
        <f aca="false">HEX2DEC(C84)</f>
        <v>92</v>
      </c>
      <c r="H84" s="8" t="s">
        <v>13</v>
      </c>
      <c r="I84" s="9" t="n">
        <f aca="false">G85-G84</f>
        <v>-73</v>
      </c>
      <c r="J84" s="30" t="str">
        <f aca="false">DEC2HEX(HEX2DEC(B84)+100-28)</f>
        <v>93</v>
      </c>
    </row>
    <row r="85" customFormat="false" ht="12.8" hidden="false" customHeight="false" outlineLevel="0" collapsed="false">
      <c r="A85" s="6" t="s">
        <v>185</v>
      </c>
      <c r="B85" s="7" t="s">
        <v>111</v>
      </c>
      <c r="C85" s="8" t="n">
        <v>13</v>
      </c>
      <c r="D85" s="8" t="n">
        <v>35</v>
      </c>
      <c r="E85" s="8" t="n">
        <v>35</v>
      </c>
      <c r="F85" s="8" t="n">
        <f aca="false">HEX2DEC(B85)</f>
        <v>76</v>
      </c>
      <c r="G85" s="9" t="n">
        <f aca="false">HEX2DEC(C85)</f>
        <v>19</v>
      </c>
      <c r="H85" s="9" t="s">
        <v>20</v>
      </c>
      <c r="I85" s="9" t="n">
        <f aca="false">G86-G85</f>
        <v>1</v>
      </c>
      <c r="J85" s="9"/>
    </row>
    <row r="86" customFormat="false" ht="12.8" hidden="false" customHeight="false" outlineLevel="0" collapsed="false">
      <c r="A86" s="6" t="s">
        <v>186</v>
      </c>
      <c r="B86" s="7" t="s">
        <v>138</v>
      </c>
      <c r="C86" s="8" t="n">
        <v>14</v>
      </c>
      <c r="D86" s="8" t="n">
        <v>0</v>
      </c>
      <c r="E86" s="8" t="n">
        <v>36</v>
      </c>
      <c r="F86" s="8" t="n">
        <f aca="false">HEX2DEC(B86)</f>
        <v>77</v>
      </c>
      <c r="G86" s="9" t="n">
        <f aca="false">HEX2DEC(C86)</f>
        <v>20</v>
      </c>
      <c r="H86" s="9" t="s">
        <v>29</v>
      </c>
      <c r="I86" s="9" t="n">
        <f aca="false">G87-G86</f>
        <v>73</v>
      </c>
      <c r="J86" s="9"/>
    </row>
    <row r="87" customFormat="false" ht="12.8" hidden="false" customHeight="false" outlineLevel="0" collapsed="false">
      <c r="A87" s="27" t="s">
        <v>41</v>
      </c>
      <c r="B87" s="28" t="s">
        <v>42</v>
      </c>
      <c r="C87" s="33" t="s">
        <v>70</v>
      </c>
      <c r="D87" s="8" t="n">
        <v>0</v>
      </c>
      <c r="E87" s="8" t="n">
        <v>0</v>
      </c>
      <c r="F87" s="8" t="n">
        <f aca="false">HEX2DEC(B87)</f>
        <v>77</v>
      </c>
      <c r="G87" s="14" t="n">
        <f aca="false">HEX2DEC(C87)</f>
        <v>93</v>
      </c>
      <c r="H87" s="8" t="s">
        <v>13</v>
      </c>
      <c r="I87" s="9" t="n">
        <f aca="false">G88-G87</f>
        <v>-63</v>
      </c>
      <c r="J87" s="30" t="str">
        <f aca="false">DEC2HEX(HEX2DEC(B87)+100-28)</f>
        <v>95</v>
      </c>
    </row>
    <row r="88" customFormat="false" ht="12.8" hidden="false" customHeight="false" outlineLevel="0" collapsed="false">
      <c r="A88" s="6" t="s">
        <v>187</v>
      </c>
      <c r="B88" s="7" t="s">
        <v>134</v>
      </c>
      <c r="C88" s="8" t="s">
        <v>92</v>
      </c>
      <c r="D88" s="8" t="s">
        <v>56</v>
      </c>
      <c r="E88" s="8" t="s">
        <v>56</v>
      </c>
      <c r="F88" s="8" t="n">
        <f aca="false">HEX2DEC(B88)</f>
        <v>78</v>
      </c>
      <c r="G88" s="9" t="n">
        <f aca="false">HEX2DEC(C88)</f>
        <v>30</v>
      </c>
      <c r="H88" s="9" t="s">
        <v>13</v>
      </c>
      <c r="I88" s="9" t="n">
        <f aca="false">G89-G88</f>
        <v>-15</v>
      </c>
      <c r="J88" s="9"/>
    </row>
    <row r="89" customFormat="false" ht="12.8" hidden="false" customHeight="false" outlineLevel="0" collapsed="false">
      <c r="A89" s="6" t="s">
        <v>188</v>
      </c>
      <c r="B89" s="7" t="s">
        <v>77</v>
      </c>
      <c r="C89" s="8" t="s">
        <v>62</v>
      </c>
      <c r="D89" s="8" t="n">
        <v>0</v>
      </c>
      <c r="E89" s="8" t="n">
        <v>31</v>
      </c>
      <c r="F89" s="8" t="n">
        <f aca="false">HEX2DEC(B89)</f>
        <v>79</v>
      </c>
      <c r="G89" s="9" t="n">
        <f aca="false">HEX2DEC(C89)</f>
        <v>15</v>
      </c>
      <c r="H89" s="9" t="s">
        <v>29</v>
      </c>
      <c r="I89" s="9" t="n">
        <f aca="false">G90-G89</f>
        <v>79</v>
      </c>
      <c r="J89" s="9"/>
    </row>
    <row r="90" customFormat="false" ht="12.8" hidden="false" customHeight="false" outlineLevel="0" collapsed="false">
      <c r="A90" s="27" t="s">
        <v>44</v>
      </c>
      <c r="B90" s="28" t="s">
        <v>45</v>
      </c>
      <c r="C90" s="33" t="s">
        <v>34</v>
      </c>
      <c r="D90" s="8" t="n">
        <v>0</v>
      </c>
      <c r="E90" s="8" t="n">
        <v>0</v>
      </c>
      <c r="F90" s="8" t="n">
        <f aca="false">HEX2DEC(B90)</f>
        <v>79</v>
      </c>
      <c r="G90" s="14" t="n">
        <f aca="false">HEX2DEC(C90)</f>
        <v>94</v>
      </c>
      <c r="H90" s="8" t="s">
        <v>13</v>
      </c>
      <c r="I90" s="9" t="n">
        <f aca="false">G91-G90</f>
        <v>-78</v>
      </c>
      <c r="J90" s="30" t="str">
        <f aca="false">DEC2HEX(HEX2DEC(B90)+100-28)</f>
        <v>97</v>
      </c>
    </row>
    <row r="91" customFormat="false" ht="12.8" hidden="false" customHeight="false" outlineLevel="0" collapsed="false">
      <c r="A91" s="6" t="s">
        <v>189</v>
      </c>
      <c r="B91" s="7" t="s">
        <v>190</v>
      </c>
      <c r="C91" s="8" t="n">
        <v>10</v>
      </c>
      <c r="D91" s="8" t="n">
        <v>0</v>
      </c>
      <c r="E91" s="8" t="n">
        <v>32</v>
      </c>
      <c r="F91" s="8" t="n">
        <f aca="false">HEX2DEC(B91)</f>
        <v>80</v>
      </c>
      <c r="G91" s="9" t="n">
        <f aca="false">HEX2DEC(C91)</f>
        <v>16</v>
      </c>
      <c r="H91" s="9" t="s">
        <v>29</v>
      </c>
      <c r="I91" s="9" t="n">
        <f aca="false">G92-G91</f>
        <v>79</v>
      </c>
      <c r="J91" s="9"/>
    </row>
    <row r="92" customFormat="false" ht="12.8" hidden="false" customHeight="false" outlineLevel="0" collapsed="false">
      <c r="A92" s="27" t="s">
        <v>51</v>
      </c>
      <c r="B92" s="28" t="s">
        <v>190</v>
      </c>
      <c r="C92" s="33" t="s">
        <v>50</v>
      </c>
      <c r="D92" s="8" t="n">
        <v>0</v>
      </c>
      <c r="E92" s="8" t="n">
        <v>0</v>
      </c>
      <c r="F92" s="8" t="n">
        <f aca="false">HEX2DEC(B92)</f>
        <v>80</v>
      </c>
      <c r="G92" s="14" t="n">
        <f aca="false">HEX2DEC(C92)</f>
        <v>95</v>
      </c>
      <c r="H92" s="8" t="s">
        <v>13</v>
      </c>
      <c r="I92" s="9" t="n">
        <f aca="false">G93-G92</f>
        <v>-78</v>
      </c>
      <c r="J92" s="30" t="str">
        <f aca="false">DEC2HEX(HEX2DEC(B92)+100-28)</f>
        <v>98</v>
      </c>
    </row>
    <row r="93" customFormat="false" ht="12.8" hidden="false" customHeight="false" outlineLevel="0" collapsed="false">
      <c r="A93" s="6" t="s">
        <v>191</v>
      </c>
      <c r="B93" s="7" t="s">
        <v>192</v>
      </c>
      <c r="C93" s="8" t="n">
        <v>11</v>
      </c>
      <c r="D93" s="8" t="n">
        <v>0</v>
      </c>
      <c r="E93" s="8" t="n">
        <v>33</v>
      </c>
      <c r="F93" s="8" t="n">
        <f aca="false">HEX2DEC(B93)</f>
        <v>81</v>
      </c>
      <c r="G93" s="9" t="n">
        <f aca="false">HEX2DEC(C93)</f>
        <v>17</v>
      </c>
      <c r="H93" s="9" t="s">
        <v>29</v>
      </c>
      <c r="I93" s="9" t="n">
        <f aca="false">G94-G93</f>
        <v>79</v>
      </c>
      <c r="J93" s="9"/>
    </row>
    <row r="94" customFormat="false" ht="12.8" hidden="false" customHeight="false" outlineLevel="0" collapsed="false">
      <c r="A94" s="27" t="s">
        <v>57</v>
      </c>
      <c r="B94" s="28" t="s">
        <v>192</v>
      </c>
      <c r="C94" s="33" t="n">
        <v>60</v>
      </c>
      <c r="D94" s="8" t="n">
        <v>0</v>
      </c>
      <c r="E94" s="8" t="n">
        <v>0</v>
      </c>
      <c r="F94" s="8" t="n">
        <f aca="false">HEX2DEC(B94)</f>
        <v>81</v>
      </c>
      <c r="G94" s="14" t="n">
        <f aca="false">HEX2DEC(C94)</f>
        <v>96</v>
      </c>
      <c r="H94" s="8" t="s">
        <v>13</v>
      </c>
      <c r="I94" s="9" t="n">
        <f aca="false">G95-G94</f>
        <v>-82</v>
      </c>
      <c r="J94" s="30" t="str">
        <f aca="false">DEC2HEX(HEX2DEC(B94)+100-28)</f>
        <v>99</v>
      </c>
    </row>
    <row r="95" customFormat="false" ht="12.8" hidden="false" customHeight="false" outlineLevel="0" collapsed="false">
      <c r="A95" s="6" t="s">
        <v>193</v>
      </c>
      <c r="B95" s="7" t="s">
        <v>194</v>
      </c>
      <c r="C95" s="8" t="s">
        <v>59</v>
      </c>
      <c r="D95" s="8" t="n">
        <v>0</v>
      </c>
      <c r="E95" s="8" t="n">
        <v>30</v>
      </c>
      <c r="F95" s="8" t="n">
        <f aca="false">HEX2DEC(B95)</f>
        <v>82</v>
      </c>
      <c r="G95" s="9" t="n">
        <f aca="false">HEX2DEC(C95)</f>
        <v>14</v>
      </c>
      <c r="H95" s="9" t="s">
        <v>29</v>
      </c>
      <c r="I95" s="9" t="n">
        <f aca="false">G96-G95</f>
        <v>83</v>
      </c>
      <c r="J95" s="9"/>
    </row>
    <row r="96" customFormat="false" ht="12.8" hidden="false" customHeight="false" outlineLevel="0" collapsed="false">
      <c r="A96" s="27" t="s">
        <v>60</v>
      </c>
      <c r="B96" s="28" t="s">
        <v>194</v>
      </c>
      <c r="C96" s="33" t="n">
        <v>61</v>
      </c>
      <c r="D96" s="8" t="n">
        <v>0</v>
      </c>
      <c r="E96" s="8" t="n">
        <v>0</v>
      </c>
      <c r="F96" s="8" t="n">
        <f aca="false">HEX2DEC(B96)</f>
        <v>82</v>
      </c>
      <c r="G96" s="14" t="n">
        <f aca="false">HEX2DEC(C96)</f>
        <v>97</v>
      </c>
      <c r="H96" s="8" t="s">
        <v>13</v>
      </c>
      <c r="I96" s="9" t="n">
        <f aca="false">G97-G96</f>
        <v>-40</v>
      </c>
      <c r="J96" s="30" t="str">
        <f aca="false">DEC2HEX(HEX2DEC(B96)+100-28)</f>
        <v>9A</v>
      </c>
    </row>
    <row r="97" customFormat="false" ht="12.8" hidden="false" customHeight="false" outlineLevel="0" collapsed="false">
      <c r="A97" s="6" t="s">
        <v>195</v>
      </c>
      <c r="B97" s="7" t="s">
        <v>196</v>
      </c>
      <c r="C97" s="17" t="n">
        <v>39</v>
      </c>
      <c r="D97" s="8" t="s">
        <v>197</v>
      </c>
      <c r="E97" s="8" t="s">
        <v>129</v>
      </c>
      <c r="F97" s="8" t="n">
        <f aca="false">HEX2DEC(B97)</f>
        <v>83</v>
      </c>
      <c r="G97" s="9" t="n">
        <f aca="false">HEX2DEC(C97)</f>
        <v>57</v>
      </c>
      <c r="H97" s="9" t="s">
        <v>13</v>
      </c>
      <c r="I97" s="9" t="n">
        <f aca="false">G98-G97</f>
        <v>41</v>
      </c>
      <c r="J97" s="9"/>
    </row>
    <row r="98" customFormat="false" ht="12.8" hidden="false" customHeight="false" outlineLevel="0" collapsed="false">
      <c r="A98" s="27" t="s">
        <v>63</v>
      </c>
      <c r="B98" s="28" t="s">
        <v>196</v>
      </c>
      <c r="C98" s="33" t="n">
        <v>62</v>
      </c>
      <c r="D98" s="8" t="n">
        <v>0</v>
      </c>
      <c r="E98" s="8" t="n">
        <v>0</v>
      </c>
      <c r="F98" s="8" t="n">
        <f aca="false">HEX2DEC(B98)</f>
        <v>83</v>
      </c>
      <c r="G98" s="14" t="n">
        <f aca="false">HEX2DEC(C98)</f>
        <v>98</v>
      </c>
      <c r="H98" s="8" t="s">
        <v>13</v>
      </c>
      <c r="I98" s="9" t="n">
        <f aca="false">G99-G98</f>
        <v>-43</v>
      </c>
      <c r="J98" s="30" t="str">
        <f aca="false">DEC2HEX(HEX2DEC(B98)+100-28)</f>
        <v>9B</v>
      </c>
    </row>
    <row r="99" customFormat="false" ht="12.8" hidden="false" customHeight="false" outlineLevel="0" collapsed="false">
      <c r="A99" s="6" t="s">
        <v>198</v>
      </c>
      <c r="B99" s="7" t="s">
        <v>199</v>
      </c>
      <c r="C99" s="8" t="n">
        <v>37</v>
      </c>
      <c r="D99" s="8" t="n">
        <v>0</v>
      </c>
      <c r="E99" s="8" t="n">
        <v>0</v>
      </c>
      <c r="F99" s="8" t="n">
        <f aca="false">HEX2DEC(B99)</f>
        <v>87</v>
      </c>
      <c r="G99" s="9" t="n">
        <f aca="false">HEX2DEC(C99)</f>
        <v>55</v>
      </c>
      <c r="H99" s="9" t="s">
        <v>13</v>
      </c>
      <c r="I99" s="9" t="n">
        <f aca="false">G100-G99</f>
        <v>1</v>
      </c>
      <c r="J99" s="9"/>
    </row>
    <row r="100" customFormat="false" ht="12.8" hidden="false" customHeight="false" outlineLevel="0" collapsed="false">
      <c r="A100" s="6" t="s">
        <v>200</v>
      </c>
      <c r="B100" s="7" t="s">
        <v>201</v>
      </c>
      <c r="C100" s="17" t="n">
        <v>38</v>
      </c>
      <c r="D100" s="8" t="n">
        <v>0</v>
      </c>
      <c r="E100" s="8" t="n">
        <v>0</v>
      </c>
      <c r="F100" s="8" t="n">
        <f aca="false">HEX2DEC(B100)</f>
        <v>88</v>
      </c>
      <c r="G100" s="9" t="n">
        <f aca="false">HEX2DEC(C100)</f>
        <v>56</v>
      </c>
      <c r="H100" s="9" t="s">
        <v>13</v>
      </c>
      <c r="I100" s="9" t="n">
        <f aca="false">G101-G100</f>
        <v>43</v>
      </c>
      <c r="J100" s="9"/>
    </row>
    <row r="101" customFormat="false" ht="12.8" hidden="false" customHeight="false" outlineLevel="0" collapsed="false">
      <c r="A101" s="31" t="s">
        <v>66</v>
      </c>
      <c r="B101" s="32" t="s">
        <v>67</v>
      </c>
      <c r="C101" s="34" t="n">
        <v>63</v>
      </c>
      <c r="D101" s="25" t="n">
        <v>0</v>
      </c>
      <c r="E101" s="25" t="n">
        <v>0</v>
      </c>
      <c r="F101" s="25" t="n">
        <f aca="false">HEX2DEC(B101)</f>
        <v>91</v>
      </c>
      <c r="G101" s="14" t="n">
        <f aca="false">HEX2DEC(C101)</f>
        <v>99</v>
      </c>
      <c r="H101" s="13" t="s">
        <v>13</v>
      </c>
      <c r="I101" s="19" t="n">
        <f aca="false">G102-G101</f>
        <v>2</v>
      </c>
      <c r="J101" s="30" t="str">
        <f aca="false">DEC2HEX(HEX2DEC(B101)+100-28)</f>
        <v>A3</v>
      </c>
    </row>
    <row r="102" customFormat="false" ht="12.8" hidden="false" customHeight="false" outlineLevel="0" collapsed="false">
      <c r="A102" s="24" t="s">
        <v>69</v>
      </c>
      <c r="B102" s="24" t="s">
        <v>70</v>
      </c>
      <c r="C102" s="24" t="n">
        <v>65</v>
      </c>
      <c r="D102" s="25" t="n">
        <v>0</v>
      </c>
      <c r="E102" s="25" t="n">
        <v>0</v>
      </c>
      <c r="F102" s="25" t="n">
        <f aca="false">HEX2DEC(B102)</f>
        <v>93</v>
      </c>
      <c r="G102" s="13" t="n">
        <f aca="false">HEX2DEC(C102)</f>
        <v>101</v>
      </c>
      <c r="H102" s="16" t="s">
        <v>13</v>
      </c>
      <c r="I102" s="13" t="n">
        <f aca="false">G103-G102</f>
        <v>-101</v>
      </c>
      <c r="J102" s="35" t="str">
        <f aca="false">DEC2HEX(HEX2DEC(B102)+100-28)</f>
        <v>A5</v>
      </c>
    </row>
  </sheetData>
  <conditionalFormatting sqref="D1:F1048573">
    <cfRule type="cellIs" priority="2" operator="equal" aboveAverage="0" equalAverage="0" bottom="0" percent="0" rank="0" text="" dxfId="0">
      <formula>0</formula>
    </cfRule>
  </conditionalFormatting>
  <conditionalFormatting sqref="I2:I102">
    <cfRule type="cellIs" priority="3" operator="notEqual" aboveAverage="0" equalAverage="0" bottom="0" percent="0" rank="0" text="" dxfId="1">
      <formula>1</formula>
    </cfRule>
  </conditionalFormatting>
  <printOptions headings="false" gridLines="false" gridLinesSet="true" horizontalCentered="false" verticalCentered="false"/>
  <pageMargins left="1" right="1" top="1.66666666666667" bottom="1.66666666666667" header="1" footer="1"/>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&amp;C&amp;"Sans,Regular"&amp;A</oddHeader>
    <oddFooter>&amp;C&amp;"Sans,Regular"Page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43"/>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S2" activeCellId="0" sqref="S2"/>
    </sheetView>
  </sheetViews>
  <sheetFormatPr defaultColWidth="9.14453125" defaultRowHeight="12.75" zeroHeight="false" outlineLevelRow="0" outlineLevelCol="0"/>
  <cols>
    <col collapsed="false" customWidth="true" hidden="false" outlineLevel="0" max="1" min="1" style="1" width="11.57"/>
    <col collapsed="false" customWidth="true" hidden="false" outlineLevel="0" max="2" min="2" style="36" width="9.72"/>
    <col collapsed="false" customWidth="true" hidden="false" outlineLevel="0" max="3" min="3" style="1" width="10.57"/>
    <col collapsed="false" customWidth="false" hidden="false" outlineLevel="0" max="4" min="4" style="1" width="9.14"/>
    <col collapsed="false" customWidth="true" hidden="false" outlineLevel="0" max="5" min="5" style="1" width="9.72"/>
    <col collapsed="false" customWidth="false" hidden="false" outlineLevel="0" max="6" min="6" style="1" width="9.14"/>
    <col collapsed="false" customWidth="true" hidden="false" outlineLevel="0" max="7" min="7" style="1" width="11.57"/>
    <col collapsed="false" customWidth="true" hidden="false" outlineLevel="0" max="8" min="8" style="36" width="11.42"/>
    <col collapsed="false" customWidth="true" hidden="false" outlineLevel="0" max="9" min="9" style="1" width="10.57"/>
    <col collapsed="false" customWidth="false" hidden="false" outlineLevel="0" max="10" min="10" style="1" width="9.14"/>
    <col collapsed="false" customWidth="true" hidden="false" outlineLevel="0" max="11" min="11" style="1" width="9.72"/>
    <col collapsed="false" customWidth="false" hidden="false" outlineLevel="0" max="12" min="12" style="1" width="9.14"/>
    <col collapsed="false" customWidth="true" hidden="false" outlineLevel="0" max="13" min="13" style="1" width="15.13"/>
    <col collapsed="false" customWidth="true" hidden="false" outlineLevel="0" max="14" min="14" style="1" width="11.42"/>
    <col collapsed="false" customWidth="true" hidden="false" outlineLevel="0" max="15" min="15" style="1" width="10.57"/>
    <col collapsed="false" customWidth="false" hidden="false" outlineLevel="0" max="16" min="16" style="1" width="9.14"/>
    <col collapsed="false" customWidth="true" hidden="false" outlineLevel="0" max="17" min="17" style="1" width="9.72"/>
    <col collapsed="false" customWidth="false" hidden="false" outlineLevel="0" max="18" min="18" style="1" width="9.14"/>
    <col collapsed="false" customWidth="true" hidden="false" outlineLevel="0" max="19" min="19" style="1" width="9.72"/>
    <col collapsed="false" customWidth="true" hidden="false" outlineLevel="0" max="20" min="20" style="36" width="11.42"/>
    <col collapsed="false" customWidth="true" hidden="false" outlineLevel="0" max="21" min="21" style="1" width="10.57"/>
    <col collapsed="false" customWidth="false" hidden="false" outlineLevel="0" max="22" min="22" style="1" width="9.14"/>
    <col collapsed="false" customWidth="true" hidden="false" outlineLevel="0" max="23" min="23" style="1" width="9.72"/>
    <col collapsed="false" customWidth="false" hidden="false" outlineLevel="0" max="24" min="24" style="1" width="9.14"/>
    <col collapsed="false" customWidth="true" hidden="false" outlineLevel="0" max="25" min="25" style="1" width="11.57"/>
    <col collapsed="false" customWidth="true" hidden="false" outlineLevel="0" max="26" min="26" style="1" width="11.42"/>
    <col collapsed="false" customWidth="true" hidden="false" outlineLevel="0" max="27" min="27" style="1" width="10.57"/>
    <col collapsed="false" customWidth="false" hidden="false" outlineLevel="0" max="29" min="28" style="1" width="9.14"/>
    <col collapsed="false" customWidth="true" hidden="false" outlineLevel="0" max="30" min="30" style="1" width="11.42"/>
    <col collapsed="false" customWidth="true" hidden="false" outlineLevel="0" max="31" min="31" style="1" width="10.57"/>
    <col collapsed="false" customWidth="false" hidden="false" outlineLevel="0" max="32" min="32" style="1" width="9.14"/>
    <col collapsed="false" customWidth="true" hidden="false" outlineLevel="0" max="33" min="33" style="1" width="10.57"/>
    <col collapsed="false" customWidth="true" hidden="false" outlineLevel="0" max="34" min="34" style="1" width="11.42"/>
    <col collapsed="false" customWidth="true" hidden="false" outlineLevel="0" max="35" min="35" style="1" width="10.57"/>
    <col collapsed="false" customWidth="false" hidden="false" outlineLevel="0" max="36" min="36" style="1" width="9.14"/>
    <col collapsed="false" customWidth="true" hidden="false" outlineLevel="0" max="37" min="37" style="1" width="14.86"/>
    <col collapsed="false" customWidth="true" hidden="false" outlineLevel="0" max="38" min="38" style="1" width="11.42"/>
    <col collapsed="false" customWidth="true" hidden="false" outlineLevel="0" max="39" min="39" style="1" width="10.57"/>
    <col collapsed="false" customWidth="false" hidden="false" outlineLevel="0" max="1025" min="40" style="1" width="9.14"/>
  </cols>
  <sheetData>
    <row r="1" customFormat="false" ht="13.5" hidden="false" customHeight="false" outlineLevel="0" collapsed="false">
      <c r="A1" s="2" t="s">
        <v>0</v>
      </c>
      <c r="B1" s="3" t="s">
        <v>1</v>
      </c>
      <c r="C1" s="4" t="s">
        <v>2</v>
      </c>
      <c r="D1" s="4" t="s">
        <v>3</v>
      </c>
      <c r="E1" s="4" t="s">
        <v>4</v>
      </c>
      <c r="G1" s="2" t="s">
        <v>0</v>
      </c>
      <c r="H1" s="3" t="s">
        <v>1</v>
      </c>
      <c r="I1" s="4" t="s">
        <v>2</v>
      </c>
      <c r="J1" s="4" t="s">
        <v>3</v>
      </c>
      <c r="K1" s="4" t="s">
        <v>4</v>
      </c>
      <c r="M1" s="2" t="s">
        <v>0</v>
      </c>
      <c r="N1" s="3" t="s">
        <v>1</v>
      </c>
      <c r="O1" s="4" t="s">
        <v>2</v>
      </c>
      <c r="P1" s="4" t="s">
        <v>3</v>
      </c>
      <c r="Q1" s="4" t="s">
        <v>4</v>
      </c>
      <c r="S1" s="2" t="s">
        <v>0</v>
      </c>
      <c r="T1" s="3" t="s">
        <v>1</v>
      </c>
      <c r="U1" s="4" t="s">
        <v>2</v>
      </c>
      <c r="V1" s="4" t="s">
        <v>3</v>
      </c>
      <c r="W1" s="4" t="s">
        <v>4</v>
      </c>
      <c r="Y1" s="2" t="s">
        <v>0</v>
      </c>
      <c r="Z1" s="3" t="s">
        <v>1</v>
      </c>
      <c r="AA1" s="4" t="s">
        <v>2</v>
      </c>
      <c r="AC1" s="2" t="s">
        <v>0</v>
      </c>
      <c r="AD1" s="3" t="s">
        <v>1</v>
      </c>
      <c r="AE1" s="4" t="s">
        <v>2</v>
      </c>
      <c r="AG1" s="2" t="s">
        <v>0</v>
      </c>
      <c r="AH1" s="3" t="s">
        <v>1</v>
      </c>
      <c r="AI1" s="4" t="s">
        <v>2</v>
      </c>
      <c r="AK1" s="2" t="s">
        <v>0</v>
      </c>
      <c r="AL1" s="3" t="s">
        <v>1</v>
      </c>
      <c r="AM1" s="4" t="s">
        <v>2</v>
      </c>
    </row>
    <row r="2" customFormat="false" ht="13.5" hidden="false" customHeight="false" outlineLevel="0" collapsed="false">
      <c r="A2" s="6"/>
      <c r="B2" s="7"/>
      <c r="C2" s="8" t="n">
        <v>0</v>
      </c>
      <c r="D2" s="8"/>
      <c r="E2" s="8"/>
      <c r="G2" s="6" t="s">
        <v>53</v>
      </c>
      <c r="H2" s="7" t="s">
        <v>95</v>
      </c>
      <c r="I2" s="8" t="n">
        <v>44</v>
      </c>
      <c r="J2" s="8" t="n">
        <f aca="false">K2+20</f>
        <v>64</v>
      </c>
      <c r="K2" s="8" t="n">
        <v>44</v>
      </c>
      <c r="M2" s="6" t="s">
        <v>163</v>
      </c>
      <c r="N2" s="7" t="s">
        <v>164</v>
      </c>
      <c r="O2" s="17" t="s">
        <v>202</v>
      </c>
      <c r="P2" s="37"/>
      <c r="Q2" s="37"/>
      <c r="S2" s="6" t="s">
        <v>90</v>
      </c>
      <c r="T2" s="7" t="s">
        <v>28</v>
      </c>
      <c r="U2" s="6"/>
      <c r="V2" s="6"/>
      <c r="W2" s="8"/>
      <c r="Y2" s="6" t="s">
        <v>11</v>
      </c>
      <c r="Z2" s="7" t="n">
        <v>1</v>
      </c>
      <c r="AA2" s="8" t="n">
        <v>1</v>
      </c>
      <c r="AC2" s="6" t="s">
        <v>40</v>
      </c>
      <c r="AD2" s="7" t="s">
        <v>92</v>
      </c>
      <c r="AE2" s="8" t="n">
        <v>41</v>
      </c>
      <c r="AG2" s="6" t="s">
        <v>46</v>
      </c>
      <c r="AH2" s="7" t="s">
        <v>47</v>
      </c>
      <c r="AI2" s="8" t="s">
        <v>49</v>
      </c>
      <c r="AK2" s="6" t="s">
        <v>188</v>
      </c>
      <c r="AL2" s="7" t="s">
        <v>77</v>
      </c>
      <c r="AM2" s="8" t="n">
        <v>11</v>
      </c>
    </row>
    <row r="3" customFormat="false" ht="13.5" hidden="false" customHeight="false" outlineLevel="0" collapsed="false">
      <c r="A3" s="6" t="s">
        <v>11</v>
      </c>
      <c r="B3" s="7" t="n">
        <v>1</v>
      </c>
      <c r="C3" s="8" t="n">
        <v>1</v>
      </c>
      <c r="D3" s="8" t="s">
        <v>12</v>
      </c>
      <c r="E3" s="8"/>
      <c r="G3" s="6" t="s">
        <v>62</v>
      </c>
      <c r="H3" s="7" t="s">
        <v>96</v>
      </c>
      <c r="I3" s="8" t="n">
        <v>46</v>
      </c>
      <c r="J3" s="8" t="n">
        <f aca="false">K3+20</f>
        <v>66</v>
      </c>
      <c r="K3" s="8" t="n">
        <v>46</v>
      </c>
      <c r="M3" s="6" t="s">
        <v>165</v>
      </c>
      <c r="N3" s="7" t="s">
        <v>166</v>
      </c>
      <c r="O3" s="17" t="s">
        <v>203</v>
      </c>
      <c r="P3" s="37"/>
      <c r="Q3" s="37"/>
      <c r="S3" s="6" t="s">
        <v>31</v>
      </c>
      <c r="T3" s="7" t="s">
        <v>151</v>
      </c>
      <c r="U3" s="6"/>
      <c r="V3" s="6"/>
      <c r="W3" s="8"/>
      <c r="Y3" s="6" t="s">
        <v>58</v>
      </c>
      <c r="Z3" s="7" t="s">
        <v>59</v>
      </c>
      <c r="AA3" s="8" t="s">
        <v>59</v>
      </c>
      <c r="AC3" s="6" t="s">
        <v>43</v>
      </c>
      <c r="AD3" s="7" t="s">
        <v>132</v>
      </c>
      <c r="AE3" s="8" t="n">
        <v>42</v>
      </c>
      <c r="AG3" s="6" t="s">
        <v>52</v>
      </c>
      <c r="AH3" s="7" t="s">
        <v>53</v>
      </c>
      <c r="AI3" s="8" t="s">
        <v>55</v>
      </c>
      <c r="AK3" s="6" t="s">
        <v>189</v>
      </c>
      <c r="AL3" s="7" t="s">
        <v>190</v>
      </c>
      <c r="AM3" s="8" t="n">
        <v>12</v>
      </c>
    </row>
    <row r="4" customFormat="false" ht="13.5" hidden="false" customHeight="false" outlineLevel="0" collapsed="false">
      <c r="A4" s="6" t="n">
        <v>1</v>
      </c>
      <c r="B4" s="7" t="n">
        <v>2</v>
      </c>
      <c r="C4" s="8" t="n">
        <v>2</v>
      </c>
      <c r="D4" s="8" t="n">
        <v>31</v>
      </c>
      <c r="E4" s="8" t="n">
        <v>21</v>
      </c>
      <c r="G4" s="6" t="s">
        <v>97</v>
      </c>
      <c r="H4" s="7" t="s">
        <v>98</v>
      </c>
      <c r="I4" s="8" t="n">
        <v>47</v>
      </c>
      <c r="J4" s="8" t="n">
        <f aca="false">K4+20</f>
        <v>67</v>
      </c>
      <c r="K4" s="8" t="n">
        <v>47</v>
      </c>
      <c r="M4" s="6" t="s">
        <v>167</v>
      </c>
      <c r="N4" s="7" t="s">
        <v>168</v>
      </c>
      <c r="O4" s="17" t="s">
        <v>204</v>
      </c>
      <c r="P4" s="37"/>
      <c r="Q4" s="37"/>
      <c r="S4" s="6" t="s">
        <v>154</v>
      </c>
      <c r="T4" s="7" t="s">
        <v>153</v>
      </c>
      <c r="U4" s="6"/>
      <c r="V4" s="6"/>
      <c r="W4" s="8"/>
      <c r="Y4" s="6" t="s">
        <v>61</v>
      </c>
      <c r="Z4" s="7" t="s">
        <v>62</v>
      </c>
      <c r="AA4" s="8" t="s">
        <v>62</v>
      </c>
      <c r="AC4" s="6" t="s">
        <v>47</v>
      </c>
      <c r="AD4" s="7" t="s">
        <v>129</v>
      </c>
      <c r="AE4" s="8" t="n">
        <v>43</v>
      </c>
      <c r="AG4" s="6" t="s">
        <v>80</v>
      </c>
      <c r="AH4" s="7" t="s">
        <v>81</v>
      </c>
      <c r="AI4" s="8" t="s">
        <v>83</v>
      </c>
      <c r="AK4" s="6" t="s">
        <v>191</v>
      </c>
      <c r="AL4" s="7" t="s">
        <v>192</v>
      </c>
      <c r="AM4" s="8" t="n">
        <v>13</v>
      </c>
    </row>
    <row r="5" customFormat="false" ht="13.5" hidden="false" customHeight="false" outlineLevel="0" collapsed="false">
      <c r="A5" s="6" t="n">
        <v>2</v>
      </c>
      <c r="B5" s="7" t="n">
        <v>3</v>
      </c>
      <c r="C5" s="8" t="n">
        <v>3</v>
      </c>
      <c r="D5" s="8" t="n">
        <v>32</v>
      </c>
      <c r="E5" s="8" t="n">
        <v>40</v>
      </c>
      <c r="G5" s="6" t="s">
        <v>99</v>
      </c>
      <c r="H5" s="7" t="s">
        <v>100</v>
      </c>
      <c r="I5" s="8" t="n">
        <v>48</v>
      </c>
      <c r="J5" s="8" t="n">
        <f aca="false">K5+20</f>
        <v>68</v>
      </c>
      <c r="K5" s="8" t="n">
        <v>48</v>
      </c>
      <c r="M5" s="6" t="s">
        <v>169</v>
      </c>
      <c r="N5" s="7" t="s">
        <v>170</v>
      </c>
      <c r="O5" s="17" t="s">
        <v>205</v>
      </c>
      <c r="P5" s="37"/>
      <c r="Q5" s="37"/>
      <c r="S5" s="6" t="s">
        <v>33</v>
      </c>
      <c r="T5" s="7" t="s">
        <v>178</v>
      </c>
      <c r="U5" s="6"/>
      <c r="V5" s="6"/>
      <c r="W5" s="8"/>
      <c r="Y5" s="6" t="s">
        <v>87</v>
      </c>
      <c r="Z5" s="7" t="s">
        <v>24</v>
      </c>
      <c r="AA5" s="8" t="s">
        <v>24</v>
      </c>
      <c r="AC5" s="6" t="s">
        <v>53</v>
      </c>
      <c r="AD5" s="7" t="s">
        <v>95</v>
      </c>
      <c r="AE5" s="8" t="n">
        <v>44</v>
      </c>
      <c r="AG5" s="6" t="s">
        <v>85</v>
      </c>
      <c r="AH5" s="7" t="s">
        <v>12</v>
      </c>
      <c r="AI5" s="8" t="s">
        <v>70</v>
      </c>
      <c r="AK5" s="6" t="s">
        <v>184</v>
      </c>
      <c r="AL5" s="7" t="s">
        <v>107</v>
      </c>
      <c r="AM5" s="8" t="n">
        <v>14</v>
      </c>
    </row>
    <row r="6" customFormat="false" ht="13.5" hidden="false" customHeight="false" outlineLevel="0" collapsed="false">
      <c r="A6" s="6" t="n">
        <v>3</v>
      </c>
      <c r="B6" s="7" t="n">
        <v>4</v>
      </c>
      <c r="C6" s="8" t="n">
        <v>4</v>
      </c>
      <c r="D6" s="8" t="n">
        <v>33</v>
      </c>
      <c r="E6" s="8" t="n">
        <v>23</v>
      </c>
      <c r="G6" s="6" t="s">
        <v>101</v>
      </c>
      <c r="H6" s="7" t="s">
        <v>102</v>
      </c>
      <c r="I6" s="8" t="s">
        <v>103</v>
      </c>
      <c r="J6" s="8" t="s">
        <v>104</v>
      </c>
      <c r="K6" s="8" t="s">
        <v>103</v>
      </c>
      <c r="M6" s="6" t="s">
        <v>171</v>
      </c>
      <c r="N6" s="7" t="s">
        <v>172</v>
      </c>
      <c r="O6" s="17" t="s">
        <v>104</v>
      </c>
      <c r="P6" s="37"/>
      <c r="Q6" s="37"/>
      <c r="S6" s="6" t="s">
        <v>35</v>
      </c>
      <c r="T6" s="7" t="s">
        <v>180</v>
      </c>
      <c r="U6" s="6"/>
      <c r="V6" s="6"/>
      <c r="W6" s="8"/>
      <c r="Y6" s="6" t="s">
        <v>89</v>
      </c>
      <c r="Z6" s="7" t="s">
        <v>48</v>
      </c>
      <c r="AA6" s="8" t="s">
        <v>48</v>
      </c>
      <c r="AC6" s="6" t="s">
        <v>59</v>
      </c>
      <c r="AD6" s="7" t="n">
        <v>12</v>
      </c>
      <c r="AE6" s="8" t="n">
        <v>45</v>
      </c>
      <c r="AG6" s="6" t="s">
        <v>113</v>
      </c>
      <c r="AH6" s="7" t="s">
        <v>114</v>
      </c>
      <c r="AI6" s="8" t="s">
        <v>115</v>
      </c>
      <c r="AK6" s="6" t="n">
        <v>5</v>
      </c>
      <c r="AL6" s="7" t="s">
        <v>111</v>
      </c>
      <c r="AM6" s="8" t="n">
        <v>6</v>
      </c>
    </row>
    <row r="7" customFormat="false" ht="13.5" hidden="false" customHeight="false" outlineLevel="0" collapsed="false">
      <c r="A7" s="6" t="n">
        <v>4</v>
      </c>
      <c r="B7" s="7" t="n">
        <v>5</v>
      </c>
      <c r="C7" s="8" t="n">
        <v>5</v>
      </c>
      <c r="D7" s="8" t="n">
        <v>34</v>
      </c>
      <c r="E7" s="8" t="n">
        <v>24</v>
      </c>
      <c r="G7" s="6" t="s">
        <v>105</v>
      </c>
      <c r="H7" s="7" t="s">
        <v>106</v>
      </c>
      <c r="I7" s="8" t="s">
        <v>107</v>
      </c>
      <c r="J7" s="8" t="s">
        <v>108</v>
      </c>
      <c r="K7" s="8" t="s">
        <v>107</v>
      </c>
      <c r="M7" s="6" t="s">
        <v>173</v>
      </c>
      <c r="N7" s="7" t="s">
        <v>174</v>
      </c>
      <c r="O7" s="17" t="s">
        <v>135</v>
      </c>
      <c r="P7" s="37"/>
      <c r="Q7" s="37"/>
      <c r="S7" s="6" t="s">
        <v>36</v>
      </c>
      <c r="T7" s="7" t="s">
        <v>182</v>
      </c>
      <c r="U7" s="6"/>
      <c r="V7" s="6"/>
      <c r="W7" s="8"/>
      <c r="Y7" s="6" t="s">
        <v>121</v>
      </c>
      <c r="Z7" s="7" t="s">
        <v>37</v>
      </c>
      <c r="AA7" s="8" t="s">
        <v>37</v>
      </c>
      <c r="AC7" s="6" t="s">
        <v>62</v>
      </c>
      <c r="AD7" s="7" t="s">
        <v>96</v>
      </c>
      <c r="AE7" s="8" t="n">
        <v>46</v>
      </c>
      <c r="AG7" s="6" t="s">
        <v>117</v>
      </c>
      <c r="AH7" s="7" t="s">
        <v>54</v>
      </c>
      <c r="AI7" s="8" t="n">
        <v>27</v>
      </c>
      <c r="AK7" s="6" t="s">
        <v>186</v>
      </c>
      <c r="AL7" s="7" t="s">
        <v>138</v>
      </c>
      <c r="AM7" s="8" t="n">
        <v>16</v>
      </c>
    </row>
    <row r="8" customFormat="false" ht="13.5" hidden="false" customHeight="false" outlineLevel="0" collapsed="false">
      <c r="A8" s="6" t="n">
        <v>5</v>
      </c>
      <c r="B8" s="7" t="n">
        <v>6</v>
      </c>
      <c r="C8" s="8" t="n">
        <v>6</v>
      </c>
      <c r="D8" s="8" t="n">
        <v>35</v>
      </c>
      <c r="E8" s="8" t="n">
        <v>25</v>
      </c>
      <c r="G8" s="6" t="s">
        <v>109</v>
      </c>
      <c r="H8" s="7" t="s">
        <v>110</v>
      </c>
      <c r="I8" s="8" t="s">
        <v>111</v>
      </c>
      <c r="J8" s="8" t="s">
        <v>112</v>
      </c>
      <c r="K8" s="8" t="s">
        <v>111</v>
      </c>
      <c r="M8" s="6" t="s">
        <v>175</v>
      </c>
      <c r="N8" s="7" t="s">
        <v>176</v>
      </c>
      <c r="O8" s="17" t="s">
        <v>78</v>
      </c>
      <c r="P8" s="37"/>
      <c r="Q8" s="37"/>
      <c r="S8" s="6" t="s">
        <v>38</v>
      </c>
      <c r="T8" s="7" t="s">
        <v>39</v>
      </c>
      <c r="U8" s="6"/>
      <c r="V8" s="6"/>
      <c r="W8" s="8"/>
      <c r="Y8" s="6" t="s">
        <v>148</v>
      </c>
      <c r="Z8" s="7" t="s">
        <v>149</v>
      </c>
      <c r="AA8" s="8" t="n">
        <v>36</v>
      </c>
      <c r="AC8" s="6" t="s">
        <v>97</v>
      </c>
      <c r="AD8" s="7" t="s">
        <v>98</v>
      </c>
      <c r="AE8" s="8" t="n">
        <v>47</v>
      </c>
      <c r="AG8" s="6" t="s">
        <v>118</v>
      </c>
      <c r="AH8" s="7" t="s">
        <v>82</v>
      </c>
      <c r="AI8" s="8" t="n">
        <v>29</v>
      </c>
      <c r="AK8" s="6" t="s">
        <v>177</v>
      </c>
      <c r="AL8" s="7" t="s">
        <v>178</v>
      </c>
      <c r="AM8" s="8" t="n">
        <v>17</v>
      </c>
    </row>
    <row r="9" customFormat="false" ht="13.5" hidden="false" customHeight="false" outlineLevel="0" collapsed="false">
      <c r="A9" s="6" t="n">
        <v>6</v>
      </c>
      <c r="B9" s="7" t="n">
        <v>7</v>
      </c>
      <c r="C9" s="8" t="n">
        <v>7</v>
      </c>
      <c r="D9" s="8" t="n">
        <v>36</v>
      </c>
      <c r="E9" s="8" t="s">
        <v>34</v>
      </c>
      <c r="G9" s="6" t="s">
        <v>113</v>
      </c>
      <c r="H9" s="7" t="s">
        <v>114</v>
      </c>
      <c r="I9" s="8" t="s">
        <v>115</v>
      </c>
      <c r="J9" s="8" t="s">
        <v>115</v>
      </c>
      <c r="K9" s="8" t="s">
        <v>116</v>
      </c>
      <c r="M9" s="6" t="s">
        <v>177</v>
      </c>
      <c r="N9" s="7" t="s">
        <v>178</v>
      </c>
      <c r="O9" s="8" t="n">
        <v>17</v>
      </c>
      <c r="P9" s="8" t="n">
        <v>37</v>
      </c>
      <c r="Q9" s="8" t="n">
        <v>37</v>
      </c>
      <c r="S9" s="6" t="s">
        <v>41</v>
      </c>
      <c r="T9" s="7" t="s">
        <v>42</v>
      </c>
      <c r="U9" s="6"/>
      <c r="V9" s="6"/>
      <c r="W9" s="8"/>
      <c r="Y9" s="6" t="s">
        <v>152</v>
      </c>
      <c r="Z9" s="7" t="s">
        <v>153</v>
      </c>
      <c r="AA9" s="8" t="n">
        <v>38</v>
      </c>
      <c r="AC9" s="6" t="s">
        <v>99</v>
      </c>
      <c r="AD9" s="7" t="s">
        <v>100</v>
      </c>
      <c r="AE9" s="8" t="n">
        <v>48</v>
      </c>
      <c r="AG9" s="6" t="s">
        <v>122</v>
      </c>
      <c r="AH9" s="7" t="s">
        <v>56</v>
      </c>
      <c r="AI9" s="8" t="s">
        <v>123</v>
      </c>
      <c r="AK9" s="6" t="s">
        <v>179</v>
      </c>
      <c r="AL9" s="7" t="s">
        <v>180</v>
      </c>
      <c r="AM9" s="8" t="n">
        <v>18</v>
      </c>
    </row>
    <row r="10" customFormat="false" ht="13.5" hidden="false" customHeight="false" outlineLevel="0" collapsed="false">
      <c r="A10" s="6" t="n">
        <v>7</v>
      </c>
      <c r="B10" s="7" t="n">
        <v>8</v>
      </c>
      <c r="C10" s="8" t="n">
        <v>8</v>
      </c>
      <c r="D10" s="8" t="n">
        <v>37</v>
      </c>
      <c r="E10" s="8" t="n">
        <v>26</v>
      </c>
      <c r="G10" s="6" t="s">
        <v>117</v>
      </c>
      <c r="H10" s="7" t="s">
        <v>54</v>
      </c>
      <c r="I10" s="8" t="n">
        <v>27</v>
      </c>
      <c r="J10" s="8" t="n">
        <v>27</v>
      </c>
      <c r="K10" s="8" t="n">
        <v>22</v>
      </c>
      <c r="M10" s="6" t="s">
        <v>179</v>
      </c>
      <c r="N10" s="7" t="s">
        <v>180</v>
      </c>
      <c r="O10" s="8" t="n">
        <v>18</v>
      </c>
      <c r="P10" s="8" t="n">
        <v>38</v>
      </c>
      <c r="Q10" s="8" t="n">
        <v>38</v>
      </c>
      <c r="S10" s="6" t="s">
        <v>44</v>
      </c>
      <c r="T10" s="7" t="s">
        <v>45</v>
      </c>
      <c r="U10" s="6"/>
      <c r="V10" s="6"/>
      <c r="W10" s="8"/>
      <c r="Y10" s="6" t="s">
        <v>157</v>
      </c>
      <c r="Z10" s="7" t="s">
        <v>116</v>
      </c>
      <c r="AA10" s="17" t="s">
        <v>116</v>
      </c>
      <c r="AC10" s="6" t="s">
        <v>75</v>
      </c>
      <c r="AD10" s="7" t="n">
        <v>17</v>
      </c>
      <c r="AE10" s="8" t="n">
        <v>49</v>
      </c>
      <c r="AG10" s="6" t="s">
        <v>140</v>
      </c>
      <c r="AH10" s="7" t="s">
        <v>141</v>
      </c>
      <c r="AI10" s="8" t="s">
        <v>119</v>
      </c>
      <c r="AK10" s="6" t="s">
        <v>181</v>
      </c>
      <c r="AL10" s="7" t="s">
        <v>182</v>
      </c>
      <c r="AM10" s="8" t="n">
        <v>19</v>
      </c>
    </row>
    <row r="11" customFormat="false" ht="13.5" hidden="false" customHeight="false" outlineLevel="0" collapsed="false">
      <c r="A11" s="6" t="n">
        <v>8</v>
      </c>
      <c r="B11" s="7" t="n">
        <v>9</v>
      </c>
      <c r="C11" s="8" t="n">
        <v>9</v>
      </c>
      <c r="D11" s="8" t="n">
        <v>38</v>
      </c>
      <c r="E11" s="8" t="s">
        <v>37</v>
      </c>
      <c r="G11" s="6" t="s">
        <v>118</v>
      </c>
      <c r="H11" s="7" t="s">
        <v>82</v>
      </c>
      <c r="I11" s="8" t="n">
        <v>60</v>
      </c>
      <c r="J11" s="8" t="n">
        <v>60</v>
      </c>
      <c r="K11" s="8" t="s">
        <v>120</v>
      </c>
      <c r="M11" s="6" t="s">
        <v>181</v>
      </c>
      <c r="N11" s="7" t="s">
        <v>182</v>
      </c>
      <c r="O11" s="8" t="n">
        <v>19</v>
      </c>
      <c r="P11" s="8" t="n">
        <v>39</v>
      </c>
      <c r="Q11" s="8" t="n">
        <v>39</v>
      </c>
      <c r="S11" s="6" t="s">
        <v>51</v>
      </c>
      <c r="T11" s="7" t="s">
        <v>190</v>
      </c>
      <c r="U11" s="6"/>
      <c r="V11" s="6"/>
      <c r="W11" s="8"/>
      <c r="Y11" s="6" t="s">
        <v>173</v>
      </c>
      <c r="Z11" s="7" t="s">
        <v>174</v>
      </c>
      <c r="AA11" s="17" t="s">
        <v>174</v>
      </c>
      <c r="AC11" s="6" t="s">
        <v>101</v>
      </c>
      <c r="AD11" s="7" t="s">
        <v>102</v>
      </c>
      <c r="AE11" s="8" t="s">
        <v>103</v>
      </c>
      <c r="AG11" s="6" t="s">
        <v>142</v>
      </c>
      <c r="AH11" s="7" t="s">
        <v>143</v>
      </c>
      <c r="AI11" s="8" t="s">
        <v>129</v>
      </c>
      <c r="AK11" s="12" t="s">
        <v>193</v>
      </c>
      <c r="AL11" s="18" t="s">
        <v>194</v>
      </c>
      <c r="AM11" s="13" t="n">
        <v>10</v>
      </c>
    </row>
    <row r="12" customFormat="false" ht="13.5" hidden="false" customHeight="false" outlineLevel="0" collapsed="false">
      <c r="A12" s="6" t="n">
        <v>9</v>
      </c>
      <c r="B12" s="7" t="s">
        <v>40</v>
      </c>
      <c r="C12" s="8" t="s">
        <v>40</v>
      </c>
      <c r="D12" s="8" t="n">
        <v>39</v>
      </c>
      <c r="E12" s="8" t="n">
        <v>28</v>
      </c>
      <c r="G12" s="6" t="s">
        <v>121</v>
      </c>
      <c r="H12" s="7" t="s">
        <v>37</v>
      </c>
      <c r="I12" s="8" t="s">
        <v>37</v>
      </c>
      <c r="J12" s="37"/>
      <c r="K12" s="37"/>
      <c r="M12" s="6" t="s">
        <v>183</v>
      </c>
      <c r="N12" s="7" t="s">
        <v>103</v>
      </c>
      <c r="O12" s="8" t="s">
        <v>49</v>
      </c>
      <c r="P12" s="8" t="s">
        <v>49</v>
      </c>
      <c r="Q12" s="8" t="s">
        <v>49</v>
      </c>
      <c r="S12" s="6" t="s">
        <v>57</v>
      </c>
      <c r="T12" s="7" t="s">
        <v>192</v>
      </c>
      <c r="U12" s="6"/>
      <c r="V12" s="6"/>
      <c r="W12" s="8"/>
      <c r="Y12" s="12" t="s">
        <v>175</v>
      </c>
      <c r="Z12" s="18" t="s">
        <v>176</v>
      </c>
      <c r="AA12" s="38" t="s">
        <v>176</v>
      </c>
      <c r="AC12" s="6" t="s">
        <v>105</v>
      </c>
      <c r="AD12" s="7" t="s">
        <v>106</v>
      </c>
      <c r="AE12" s="8" t="s">
        <v>107</v>
      </c>
      <c r="AG12" s="6" t="s">
        <v>145</v>
      </c>
      <c r="AH12" s="7" t="s">
        <v>146</v>
      </c>
      <c r="AI12" s="8" t="s">
        <v>131</v>
      </c>
      <c r="AK12" s="12" t="s">
        <v>195</v>
      </c>
      <c r="AL12" s="18" t="s">
        <v>196</v>
      </c>
      <c r="AM12" s="13" t="s">
        <v>139</v>
      </c>
    </row>
    <row r="13" customFormat="false" ht="13.5" hidden="false" customHeight="false" outlineLevel="0" collapsed="false">
      <c r="A13" s="6" t="n">
        <v>0</v>
      </c>
      <c r="B13" s="7" t="s">
        <v>43</v>
      </c>
      <c r="C13" s="8" t="s">
        <v>43</v>
      </c>
      <c r="D13" s="8" t="n">
        <v>30</v>
      </c>
      <c r="E13" s="8" t="n">
        <v>29</v>
      </c>
      <c r="G13" s="6" t="s">
        <v>122</v>
      </c>
      <c r="H13" s="7" t="s">
        <v>56</v>
      </c>
      <c r="I13" s="8" t="s">
        <v>123</v>
      </c>
      <c r="J13" s="8" t="s">
        <v>123</v>
      </c>
      <c r="K13" s="8" t="s">
        <v>124</v>
      </c>
      <c r="M13" s="6" t="s">
        <v>184</v>
      </c>
      <c r="N13" s="7" t="s">
        <v>107</v>
      </c>
      <c r="O13" s="8" t="n">
        <v>14</v>
      </c>
      <c r="P13" s="8" t="n">
        <v>34</v>
      </c>
      <c r="Q13" s="8" t="n">
        <v>34</v>
      </c>
      <c r="S13" s="6" t="s">
        <v>60</v>
      </c>
      <c r="T13" s="7" t="s">
        <v>194</v>
      </c>
      <c r="U13" s="6"/>
      <c r="V13" s="6"/>
      <c r="W13" s="8"/>
      <c r="AC13" s="6" t="s">
        <v>109</v>
      </c>
      <c r="AD13" s="7" t="s">
        <v>110</v>
      </c>
      <c r="AE13" s="8" t="s">
        <v>111</v>
      </c>
      <c r="AG13" s="6" t="s">
        <v>150</v>
      </c>
      <c r="AH13" s="7" t="s">
        <v>151</v>
      </c>
      <c r="AI13" s="8" t="n">
        <v>37</v>
      </c>
    </row>
    <row r="14" customFormat="false" ht="13.5" hidden="false" customHeight="false" outlineLevel="0" collapsed="false">
      <c r="A14" s="6" t="s">
        <v>46</v>
      </c>
      <c r="B14" s="7" t="s">
        <v>47</v>
      </c>
      <c r="C14" s="8" t="s">
        <v>49</v>
      </c>
      <c r="D14" s="8" t="s">
        <v>49</v>
      </c>
      <c r="E14" s="8" t="s">
        <v>50</v>
      </c>
      <c r="G14" s="6" t="s">
        <v>125</v>
      </c>
      <c r="H14" s="7" t="s">
        <v>119</v>
      </c>
      <c r="I14" s="8" t="s">
        <v>126</v>
      </c>
      <c r="J14" s="8" t="s">
        <v>127</v>
      </c>
      <c r="K14" s="8" t="s">
        <v>126</v>
      </c>
      <c r="M14" s="6" t="n">
        <v>5</v>
      </c>
      <c r="N14" s="7" t="s">
        <v>111</v>
      </c>
      <c r="O14" s="8" t="n">
        <v>6</v>
      </c>
      <c r="P14" s="8" t="n">
        <v>35</v>
      </c>
      <c r="Q14" s="8" t="n">
        <v>35</v>
      </c>
      <c r="S14" s="6" t="s">
        <v>63</v>
      </c>
      <c r="T14" s="7" t="s">
        <v>196</v>
      </c>
      <c r="U14" s="6"/>
      <c r="V14" s="6"/>
      <c r="W14" s="8"/>
      <c r="AC14" s="6" t="s">
        <v>136</v>
      </c>
      <c r="AD14" s="7" t="s">
        <v>137</v>
      </c>
      <c r="AE14" s="8" t="s">
        <v>138</v>
      </c>
      <c r="AG14" s="6" t="s">
        <v>183</v>
      </c>
      <c r="AH14" s="7" t="s">
        <v>103</v>
      </c>
      <c r="AI14" s="8" t="s">
        <v>49</v>
      </c>
    </row>
    <row r="15" customFormat="false" ht="13.5" hidden="false" customHeight="false" outlineLevel="0" collapsed="false">
      <c r="A15" s="6" t="s">
        <v>52</v>
      </c>
      <c r="B15" s="7" t="s">
        <v>53</v>
      </c>
      <c r="C15" s="8" t="s">
        <v>55</v>
      </c>
      <c r="D15" s="8" t="s">
        <v>55</v>
      </c>
      <c r="E15" s="8" t="s">
        <v>56</v>
      </c>
      <c r="G15" s="6" t="s">
        <v>128</v>
      </c>
      <c r="H15" s="7" t="s">
        <v>49</v>
      </c>
      <c r="I15" s="8" t="n">
        <v>58</v>
      </c>
      <c r="J15" s="8" t="n">
        <v>78</v>
      </c>
      <c r="K15" s="8" t="n">
        <v>58</v>
      </c>
      <c r="M15" s="6" t="s">
        <v>186</v>
      </c>
      <c r="N15" s="7" t="s">
        <v>138</v>
      </c>
      <c r="O15" s="8" t="n">
        <v>16</v>
      </c>
      <c r="P15" s="8" t="n">
        <v>36</v>
      </c>
      <c r="Q15" s="8" t="n">
        <v>36</v>
      </c>
      <c r="S15" s="12" t="s">
        <v>66</v>
      </c>
      <c r="T15" s="18" t="s">
        <v>67</v>
      </c>
      <c r="U15" s="12"/>
      <c r="V15" s="12"/>
      <c r="W15" s="25"/>
      <c r="Y15" s="2" t="s">
        <v>0</v>
      </c>
      <c r="Z15" s="3" t="s">
        <v>1</v>
      </c>
      <c r="AA15" s="4" t="s">
        <v>2</v>
      </c>
      <c r="AC15" s="6" t="s">
        <v>13</v>
      </c>
      <c r="AD15" s="7" t="s">
        <v>133</v>
      </c>
      <c r="AE15" s="8" t="s">
        <v>134</v>
      </c>
      <c r="AG15" s="12" t="s">
        <v>187</v>
      </c>
      <c r="AH15" s="18" t="s">
        <v>134</v>
      </c>
      <c r="AI15" s="13" t="s">
        <v>56</v>
      </c>
    </row>
    <row r="16" customFormat="false" ht="13.5" hidden="false" customHeight="false" outlineLevel="0" collapsed="false">
      <c r="A16" s="6" t="s">
        <v>58</v>
      </c>
      <c r="B16" s="7" t="s">
        <v>59</v>
      </c>
      <c r="C16" s="8" t="s">
        <v>59</v>
      </c>
      <c r="D16" s="8" t="n">
        <v>8</v>
      </c>
      <c r="E16" s="8" t="n">
        <v>8</v>
      </c>
      <c r="G16" s="6" t="s">
        <v>47</v>
      </c>
      <c r="H16" s="7" t="s">
        <v>129</v>
      </c>
      <c r="I16" s="8" t="n">
        <v>43</v>
      </c>
      <c r="J16" s="8" t="n">
        <v>63</v>
      </c>
      <c r="K16" s="8" t="n">
        <v>43</v>
      </c>
      <c r="M16" s="6" t="s">
        <v>187</v>
      </c>
      <c r="N16" s="7" t="s">
        <v>134</v>
      </c>
      <c r="O16" s="8" t="s">
        <v>56</v>
      </c>
      <c r="P16" s="8" t="s">
        <v>56</v>
      </c>
      <c r="Q16" s="8" t="s">
        <v>56</v>
      </c>
      <c r="Y16" s="6" t="s">
        <v>158</v>
      </c>
      <c r="Z16" s="7" t="s">
        <v>115</v>
      </c>
      <c r="AA16" s="17" t="s">
        <v>206</v>
      </c>
      <c r="AC16" s="6" t="s">
        <v>76</v>
      </c>
      <c r="AD16" s="7" t="n">
        <v>18</v>
      </c>
      <c r="AE16" s="8" t="s">
        <v>77</v>
      </c>
    </row>
    <row r="17" customFormat="false" ht="13.5" hidden="false" customHeight="false" outlineLevel="0" collapsed="false">
      <c r="A17" s="6" t="s">
        <v>61</v>
      </c>
      <c r="B17" s="7" t="s">
        <v>62</v>
      </c>
      <c r="C17" s="8" t="s">
        <v>62</v>
      </c>
      <c r="D17" s="8" t="n">
        <v>9</v>
      </c>
      <c r="E17" s="8" t="n">
        <v>9</v>
      </c>
      <c r="G17" s="6" t="s">
        <v>130</v>
      </c>
      <c r="H17" s="7" t="s">
        <v>131</v>
      </c>
      <c r="I17" s="8" t="n">
        <v>56</v>
      </c>
      <c r="J17" s="8" t="n">
        <v>76</v>
      </c>
      <c r="K17" s="8" t="n">
        <v>56</v>
      </c>
      <c r="M17" s="6" t="s">
        <v>188</v>
      </c>
      <c r="N17" s="7" t="s">
        <v>77</v>
      </c>
      <c r="O17" s="8" t="n">
        <v>11</v>
      </c>
      <c r="P17" s="8" t="n">
        <v>31</v>
      </c>
      <c r="Q17" s="8" t="n">
        <v>31</v>
      </c>
      <c r="Y17" s="6" t="s">
        <v>159</v>
      </c>
      <c r="Z17" s="7" t="s">
        <v>91</v>
      </c>
      <c r="AA17" s="17" t="s">
        <v>207</v>
      </c>
      <c r="AC17" s="6" t="s">
        <v>79</v>
      </c>
      <c r="AD17" s="7" t="n">
        <v>19</v>
      </c>
      <c r="AE17" s="8" t="n">
        <v>50</v>
      </c>
      <c r="AG17" s="2" t="s">
        <v>0</v>
      </c>
      <c r="AH17" s="3" t="s">
        <v>1</v>
      </c>
      <c r="AI17" s="4" t="s">
        <v>2</v>
      </c>
    </row>
    <row r="18" customFormat="false" ht="13.5" hidden="false" customHeight="false" outlineLevel="0" collapsed="false">
      <c r="A18" s="6" t="s">
        <v>64</v>
      </c>
      <c r="B18" s="7" t="n">
        <v>10</v>
      </c>
      <c r="C18" s="8" t="n">
        <v>51</v>
      </c>
      <c r="D18" s="8" t="n">
        <f aca="false">E18+20</f>
        <v>71</v>
      </c>
      <c r="E18" s="8" t="n">
        <v>51</v>
      </c>
      <c r="G18" s="6" t="s">
        <v>43</v>
      </c>
      <c r="H18" s="7" t="s">
        <v>132</v>
      </c>
      <c r="I18" s="8" t="n">
        <v>42</v>
      </c>
      <c r="J18" s="8" t="n">
        <v>62</v>
      </c>
      <c r="K18" s="8" t="n">
        <v>42</v>
      </c>
      <c r="M18" s="6" t="s">
        <v>189</v>
      </c>
      <c r="N18" s="7" t="s">
        <v>190</v>
      </c>
      <c r="O18" s="8" t="n">
        <v>12</v>
      </c>
      <c r="P18" s="8" t="n">
        <v>32</v>
      </c>
      <c r="Q18" s="8" t="n">
        <v>32</v>
      </c>
      <c r="Y18" s="6" t="s">
        <v>160</v>
      </c>
      <c r="Z18" s="7" t="s">
        <v>55</v>
      </c>
      <c r="AA18" s="17" t="s">
        <v>208</v>
      </c>
      <c r="AC18" s="6" t="s">
        <v>64</v>
      </c>
      <c r="AD18" s="7" t="n">
        <v>10</v>
      </c>
      <c r="AE18" s="8" t="n">
        <v>51</v>
      </c>
      <c r="AG18" s="6" t="n">
        <v>1</v>
      </c>
      <c r="AH18" s="7" t="n">
        <v>2</v>
      </c>
      <c r="AI18" s="17" t="n">
        <v>2</v>
      </c>
    </row>
    <row r="19" customFormat="false" ht="13.5" hidden="false" customHeight="false" outlineLevel="0" collapsed="false">
      <c r="A19" s="6" t="s">
        <v>68</v>
      </c>
      <c r="B19" s="7" t="n">
        <v>11</v>
      </c>
      <c r="C19" s="8" t="n">
        <v>57</v>
      </c>
      <c r="D19" s="8" t="n">
        <f aca="false">E19+20</f>
        <v>77</v>
      </c>
      <c r="E19" s="8" t="n">
        <v>57</v>
      </c>
      <c r="G19" s="6" t="s">
        <v>13</v>
      </c>
      <c r="H19" s="7" t="s">
        <v>133</v>
      </c>
      <c r="I19" s="8" t="s">
        <v>134</v>
      </c>
      <c r="J19" s="8" t="s">
        <v>135</v>
      </c>
      <c r="K19" s="8" t="s">
        <v>134</v>
      </c>
      <c r="M19" s="6" t="s">
        <v>191</v>
      </c>
      <c r="N19" s="7" t="s">
        <v>192</v>
      </c>
      <c r="O19" s="8" t="n">
        <v>13</v>
      </c>
      <c r="P19" s="8" t="n">
        <v>33</v>
      </c>
      <c r="Q19" s="8" t="n">
        <v>33</v>
      </c>
      <c r="Y19" s="6" t="s">
        <v>161</v>
      </c>
      <c r="Z19" s="7" t="s">
        <v>144</v>
      </c>
      <c r="AA19" s="17" t="s">
        <v>209</v>
      </c>
      <c r="AC19" s="6" t="s">
        <v>71</v>
      </c>
      <c r="AD19" s="7" t="n">
        <v>13</v>
      </c>
      <c r="AE19" s="8" t="n">
        <v>52</v>
      </c>
      <c r="AG19" s="6" t="n">
        <v>2</v>
      </c>
      <c r="AH19" s="7" t="n">
        <v>3</v>
      </c>
      <c r="AI19" s="17" t="n">
        <v>3</v>
      </c>
    </row>
    <row r="20" customFormat="false" ht="13.5" hidden="false" customHeight="false" outlineLevel="0" collapsed="false">
      <c r="A20" s="6" t="s">
        <v>59</v>
      </c>
      <c r="B20" s="7" t="n">
        <v>12</v>
      </c>
      <c r="C20" s="8" t="n">
        <v>45</v>
      </c>
      <c r="D20" s="8" t="n">
        <f aca="false">E20+20</f>
        <v>65</v>
      </c>
      <c r="E20" s="8" t="n">
        <v>45</v>
      </c>
      <c r="G20" s="6" t="s">
        <v>136</v>
      </c>
      <c r="H20" s="7" t="s">
        <v>137</v>
      </c>
      <c r="I20" s="8" t="s">
        <v>138</v>
      </c>
      <c r="J20" s="8" t="s">
        <v>139</v>
      </c>
      <c r="K20" s="8" t="s">
        <v>138</v>
      </c>
      <c r="M20" s="6" t="s">
        <v>193</v>
      </c>
      <c r="N20" s="7" t="s">
        <v>194</v>
      </c>
      <c r="O20" s="8" t="n">
        <v>10</v>
      </c>
      <c r="P20" s="8" t="n">
        <v>30</v>
      </c>
      <c r="Q20" s="8" t="n">
        <v>30</v>
      </c>
      <c r="Y20" s="12" t="s">
        <v>162</v>
      </c>
      <c r="Z20" s="18" t="s">
        <v>147</v>
      </c>
      <c r="AA20" s="17" t="s">
        <v>210</v>
      </c>
      <c r="AC20" s="6" t="s">
        <v>93</v>
      </c>
      <c r="AD20" s="7" t="s">
        <v>94</v>
      </c>
      <c r="AE20" s="8" t="n">
        <v>53</v>
      </c>
      <c r="AG20" s="6" t="n">
        <v>3</v>
      </c>
      <c r="AH20" s="7" t="n">
        <v>4</v>
      </c>
      <c r="AI20" s="17" t="n">
        <v>4</v>
      </c>
    </row>
    <row r="21" customFormat="false" ht="13.5" hidden="false" customHeight="false" outlineLevel="0" collapsed="false">
      <c r="A21" s="6" t="s">
        <v>71</v>
      </c>
      <c r="B21" s="7" t="n">
        <v>13</v>
      </c>
      <c r="C21" s="8" t="n">
        <v>52</v>
      </c>
      <c r="D21" s="8" t="n">
        <f aca="false">E21+20</f>
        <v>72</v>
      </c>
      <c r="E21" s="8" t="n">
        <v>52</v>
      </c>
      <c r="G21" s="6" t="s">
        <v>140</v>
      </c>
      <c r="H21" s="7" t="s">
        <v>141</v>
      </c>
      <c r="I21" s="8" t="s">
        <v>119</v>
      </c>
      <c r="J21" s="8" t="s">
        <v>119</v>
      </c>
      <c r="K21" s="8" t="s">
        <v>91</v>
      </c>
      <c r="M21" s="6" t="s">
        <v>195</v>
      </c>
      <c r="N21" s="7" t="s">
        <v>196</v>
      </c>
      <c r="O21" s="8" t="s">
        <v>139</v>
      </c>
      <c r="P21" s="8" t="s">
        <v>197</v>
      </c>
      <c r="Q21" s="8" t="s">
        <v>129</v>
      </c>
      <c r="Y21" s="6" t="s">
        <v>163</v>
      </c>
      <c r="Z21" s="7" t="s">
        <v>164</v>
      </c>
      <c r="AA21" s="17" t="s">
        <v>202</v>
      </c>
      <c r="AC21" s="6" t="s">
        <v>72</v>
      </c>
      <c r="AD21" s="7" t="n">
        <v>14</v>
      </c>
      <c r="AE21" s="8" t="n">
        <v>54</v>
      </c>
      <c r="AG21" s="6" t="n">
        <v>4</v>
      </c>
      <c r="AH21" s="7" t="n">
        <v>5</v>
      </c>
      <c r="AI21" s="17" t="n">
        <v>5</v>
      </c>
    </row>
    <row r="22" customFormat="false" ht="13.5" hidden="false" customHeight="false" outlineLevel="0" collapsed="false">
      <c r="A22" s="6" t="s">
        <v>72</v>
      </c>
      <c r="B22" s="7" t="n">
        <v>14</v>
      </c>
      <c r="C22" s="8" t="n">
        <v>54</v>
      </c>
      <c r="D22" s="8" t="n">
        <f aca="false">E22+20</f>
        <v>74</v>
      </c>
      <c r="E22" s="8" t="n">
        <v>54</v>
      </c>
      <c r="G22" s="6" t="s">
        <v>142</v>
      </c>
      <c r="H22" s="7" t="s">
        <v>143</v>
      </c>
      <c r="I22" s="8" t="s">
        <v>129</v>
      </c>
      <c r="J22" s="8" t="s">
        <v>129</v>
      </c>
      <c r="K22" s="8" t="s">
        <v>144</v>
      </c>
      <c r="M22" s="6"/>
      <c r="N22" s="7" t="s">
        <v>211</v>
      </c>
      <c r="O22" s="8"/>
      <c r="P22" s="8"/>
      <c r="Q22" s="8"/>
      <c r="Y22" s="6" t="s">
        <v>165</v>
      </c>
      <c r="Z22" s="7" t="s">
        <v>166</v>
      </c>
      <c r="AA22" s="17" t="s">
        <v>203</v>
      </c>
      <c r="AC22" s="6" t="s">
        <v>74</v>
      </c>
      <c r="AD22" s="7" t="n">
        <v>16</v>
      </c>
      <c r="AE22" s="8" t="n">
        <v>55</v>
      </c>
      <c r="AG22" s="6" t="n">
        <v>5</v>
      </c>
      <c r="AH22" s="7" t="n">
        <v>6</v>
      </c>
      <c r="AI22" s="17" t="n">
        <v>6</v>
      </c>
    </row>
    <row r="23" customFormat="false" ht="13.5" hidden="false" customHeight="false" outlineLevel="0" collapsed="false">
      <c r="A23" s="6" t="s">
        <v>73</v>
      </c>
      <c r="B23" s="7" t="n">
        <v>15</v>
      </c>
      <c r="C23" s="8" t="n">
        <v>59</v>
      </c>
      <c r="D23" s="8" t="n">
        <f aca="false">E23+20</f>
        <v>79</v>
      </c>
      <c r="E23" s="8" t="n">
        <v>59</v>
      </c>
      <c r="G23" s="6" t="s">
        <v>145</v>
      </c>
      <c r="H23" s="7" t="s">
        <v>146</v>
      </c>
      <c r="I23" s="8" t="s">
        <v>131</v>
      </c>
      <c r="J23" s="8" t="s">
        <v>131</v>
      </c>
      <c r="K23" s="8" t="s">
        <v>147</v>
      </c>
      <c r="M23" s="6"/>
      <c r="N23" s="7" t="s">
        <v>212</v>
      </c>
      <c r="O23" s="8"/>
      <c r="P23" s="8"/>
      <c r="Q23" s="8"/>
      <c r="Y23" s="6" t="s">
        <v>167</v>
      </c>
      <c r="Z23" s="7" t="s">
        <v>168</v>
      </c>
      <c r="AA23" s="17" t="s">
        <v>204</v>
      </c>
      <c r="AC23" s="6" t="s">
        <v>130</v>
      </c>
      <c r="AD23" s="7" t="s">
        <v>131</v>
      </c>
      <c r="AE23" s="8" t="n">
        <v>56</v>
      </c>
      <c r="AG23" s="6" t="n">
        <v>6</v>
      </c>
      <c r="AH23" s="7" t="n">
        <v>7</v>
      </c>
      <c r="AI23" s="17" t="n">
        <v>7</v>
      </c>
    </row>
    <row r="24" customFormat="false" ht="13.5" hidden="false" customHeight="false" outlineLevel="0" collapsed="false">
      <c r="A24" s="6" t="s">
        <v>74</v>
      </c>
      <c r="B24" s="7" t="n">
        <v>16</v>
      </c>
      <c r="C24" s="8" t="n">
        <v>55</v>
      </c>
      <c r="D24" s="8" t="n">
        <f aca="false">E24+20</f>
        <v>75</v>
      </c>
      <c r="E24" s="8" t="n">
        <v>55</v>
      </c>
      <c r="G24" s="6" t="s">
        <v>148</v>
      </c>
      <c r="H24" s="7" t="s">
        <v>149</v>
      </c>
      <c r="I24" s="8" t="n">
        <v>36</v>
      </c>
      <c r="J24" s="37"/>
      <c r="K24" s="37"/>
      <c r="M24" s="6"/>
      <c r="N24" s="7" t="s">
        <v>213</v>
      </c>
      <c r="O24" s="8"/>
      <c r="P24" s="37"/>
      <c r="Q24" s="37"/>
      <c r="Y24" s="6" t="s">
        <v>169</v>
      </c>
      <c r="Z24" s="7" t="s">
        <v>170</v>
      </c>
      <c r="AA24" s="17" t="s">
        <v>205</v>
      </c>
      <c r="AC24" s="6" t="s">
        <v>68</v>
      </c>
      <c r="AD24" s="7" t="n">
        <v>11</v>
      </c>
      <c r="AE24" s="8" t="n">
        <v>57</v>
      </c>
      <c r="AG24" s="6" t="n">
        <v>7</v>
      </c>
      <c r="AH24" s="7" t="n">
        <v>8</v>
      </c>
      <c r="AI24" s="17" t="n">
        <v>8</v>
      </c>
    </row>
    <row r="25" customFormat="false" ht="13.5" hidden="false" customHeight="false" outlineLevel="0" collapsed="false">
      <c r="A25" s="6" t="s">
        <v>75</v>
      </c>
      <c r="B25" s="7" t="n">
        <v>17</v>
      </c>
      <c r="C25" s="8" t="n">
        <v>49</v>
      </c>
      <c r="D25" s="8" t="n">
        <f aca="false">E25+20</f>
        <v>69</v>
      </c>
      <c r="E25" s="8" t="n">
        <v>49</v>
      </c>
      <c r="G25" s="6" t="s">
        <v>150</v>
      </c>
      <c r="H25" s="7" t="s">
        <v>151</v>
      </c>
      <c r="I25" s="7" t="s">
        <v>151</v>
      </c>
      <c r="J25" s="8" t="s">
        <v>37</v>
      </c>
      <c r="K25" s="8" t="s">
        <v>37</v>
      </c>
      <c r="M25" s="6" t="s">
        <v>198</v>
      </c>
      <c r="N25" s="7" t="s">
        <v>199</v>
      </c>
      <c r="O25" s="17" t="s">
        <v>108</v>
      </c>
      <c r="P25" s="8"/>
      <c r="Q25" s="8"/>
      <c r="Y25" s="6" t="s">
        <v>171</v>
      </c>
      <c r="Z25" s="7" t="s">
        <v>172</v>
      </c>
      <c r="AA25" s="17" t="s">
        <v>104</v>
      </c>
      <c r="AC25" s="6" t="s">
        <v>128</v>
      </c>
      <c r="AD25" s="7" t="s">
        <v>49</v>
      </c>
      <c r="AE25" s="8" t="n">
        <v>58</v>
      </c>
      <c r="AG25" s="6" t="n">
        <v>8</v>
      </c>
      <c r="AH25" s="7" t="n">
        <v>9</v>
      </c>
      <c r="AI25" s="17" t="n">
        <v>9</v>
      </c>
    </row>
    <row r="26" customFormat="false" ht="13.5" hidden="false" customHeight="false" outlineLevel="0" collapsed="false">
      <c r="A26" s="6" t="s">
        <v>76</v>
      </c>
      <c r="B26" s="7" t="n">
        <v>18</v>
      </c>
      <c r="C26" s="8" t="s">
        <v>77</v>
      </c>
      <c r="D26" s="8" t="s">
        <v>78</v>
      </c>
      <c r="E26" s="8" t="s">
        <v>77</v>
      </c>
      <c r="G26" s="6" t="s">
        <v>152</v>
      </c>
      <c r="H26" s="7" t="s">
        <v>153</v>
      </c>
      <c r="I26" s="8" t="n">
        <v>38</v>
      </c>
      <c r="J26" s="37"/>
      <c r="K26" s="37"/>
      <c r="M26" s="6" t="s">
        <v>200</v>
      </c>
      <c r="N26" s="7" t="s">
        <v>201</v>
      </c>
      <c r="O26" s="17" t="s">
        <v>112</v>
      </c>
      <c r="P26" s="37"/>
      <c r="Q26" s="37"/>
      <c r="Y26" s="6" t="s">
        <v>198</v>
      </c>
      <c r="Z26" s="7" t="s">
        <v>199</v>
      </c>
      <c r="AA26" s="17" t="s">
        <v>108</v>
      </c>
      <c r="AC26" s="6" t="s">
        <v>73</v>
      </c>
      <c r="AD26" s="7" t="n">
        <v>15</v>
      </c>
      <c r="AE26" s="8" t="n">
        <v>59</v>
      </c>
      <c r="AG26" s="6" t="n">
        <v>9</v>
      </c>
      <c r="AH26" s="7" t="s">
        <v>40</v>
      </c>
      <c r="AI26" s="17" t="s">
        <v>40</v>
      </c>
    </row>
    <row r="27" customFormat="false" ht="13.5" hidden="false" customHeight="false" outlineLevel="0" collapsed="false">
      <c r="A27" s="6" t="s">
        <v>79</v>
      </c>
      <c r="B27" s="7" t="n">
        <v>19</v>
      </c>
      <c r="C27" s="8" t="n">
        <v>50</v>
      </c>
      <c r="D27" s="8" t="n">
        <v>70</v>
      </c>
      <c r="E27" s="8" t="n">
        <v>50</v>
      </c>
      <c r="G27" s="6" t="s">
        <v>155</v>
      </c>
      <c r="H27" s="7" t="s">
        <v>156</v>
      </c>
      <c r="I27" s="8" t="n">
        <v>20</v>
      </c>
      <c r="J27" s="8" t="n">
        <v>20</v>
      </c>
      <c r="K27" s="8" t="n">
        <v>20</v>
      </c>
      <c r="M27" s="6"/>
      <c r="N27" s="7" t="s">
        <v>214</v>
      </c>
      <c r="O27" s="8"/>
      <c r="P27" s="8"/>
      <c r="Q27" s="8"/>
      <c r="Y27" s="12" t="s">
        <v>200</v>
      </c>
      <c r="Z27" s="18" t="s">
        <v>201</v>
      </c>
      <c r="AA27" s="38" t="s">
        <v>112</v>
      </c>
      <c r="AC27" s="12" t="s">
        <v>125</v>
      </c>
      <c r="AD27" s="18" t="s">
        <v>119</v>
      </c>
      <c r="AE27" s="13" t="s">
        <v>126</v>
      </c>
      <c r="AG27" s="12" t="n">
        <v>0</v>
      </c>
      <c r="AH27" s="18" t="s">
        <v>43</v>
      </c>
      <c r="AI27" s="38" t="s">
        <v>43</v>
      </c>
    </row>
    <row r="28" customFormat="false" ht="13.5" hidden="false" customHeight="false" outlineLevel="0" collapsed="false">
      <c r="A28" s="6" t="s">
        <v>80</v>
      </c>
      <c r="B28" s="7" t="s">
        <v>81</v>
      </c>
      <c r="C28" s="8" t="s">
        <v>83</v>
      </c>
      <c r="D28" s="8" t="s">
        <v>83</v>
      </c>
      <c r="E28" s="8" t="s">
        <v>84</v>
      </c>
      <c r="G28" s="6" t="s">
        <v>157</v>
      </c>
      <c r="H28" s="7" t="s">
        <v>116</v>
      </c>
      <c r="I28" s="17" t="s">
        <v>116</v>
      </c>
      <c r="J28" s="37"/>
      <c r="K28" s="37"/>
      <c r="M28" s="6"/>
      <c r="N28" s="7" t="s">
        <v>126</v>
      </c>
      <c r="O28" s="8"/>
      <c r="P28" s="37"/>
      <c r="Q28" s="37"/>
    </row>
    <row r="29" customFormat="false" ht="13.5" hidden="false" customHeight="false" outlineLevel="0" collapsed="false">
      <c r="A29" s="6" t="s">
        <v>85</v>
      </c>
      <c r="B29" s="7" t="s">
        <v>12</v>
      </c>
      <c r="C29" s="8" t="s">
        <v>70</v>
      </c>
      <c r="D29" s="8" t="s">
        <v>70</v>
      </c>
      <c r="E29" s="8" t="s">
        <v>86</v>
      </c>
      <c r="G29" s="6" t="s">
        <v>158</v>
      </c>
      <c r="H29" s="7" t="s">
        <v>115</v>
      </c>
      <c r="I29" s="17" t="s">
        <v>206</v>
      </c>
      <c r="J29" s="37"/>
      <c r="K29" s="37"/>
      <c r="M29" s="6"/>
      <c r="N29" s="7" t="s">
        <v>83</v>
      </c>
      <c r="O29" s="8"/>
      <c r="P29" s="37"/>
      <c r="Q29" s="37"/>
      <c r="AC29" s="39"/>
      <c r="AD29" s="40"/>
      <c r="AE29" s="39"/>
    </row>
    <row r="30" customFormat="false" ht="13.5" hidden="false" customHeight="false" outlineLevel="0" collapsed="false">
      <c r="A30" s="6" t="s">
        <v>87</v>
      </c>
      <c r="B30" s="7" t="s">
        <v>24</v>
      </c>
      <c r="C30" s="8" t="s">
        <v>24</v>
      </c>
      <c r="D30" s="8" t="n">
        <v>10</v>
      </c>
      <c r="E30" s="8" t="n">
        <v>10</v>
      </c>
      <c r="G30" s="6" t="s">
        <v>159</v>
      </c>
      <c r="H30" s="7" t="s">
        <v>91</v>
      </c>
      <c r="I30" s="17" t="s">
        <v>207</v>
      </c>
      <c r="J30" s="37"/>
      <c r="K30" s="37"/>
      <c r="M30" s="6"/>
      <c r="N30" s="7" t="s">
        <v>123</v>
      </c>
      <c r="O30" s="8"/>
      <c r="P30" s="37"/>
      <c r="Q30" s="37"/>
      <c r="AD30" s="36"/>
    </row>
    <row r="31" customFormat="false" ht="13.5" hidden="false" customHeight="false" outlineLevel="0" collapsed="false">
      <c r="A31" s="6" t="s">
        <v>89</v>
      </c>
      <c r="B31" s="7" t="s">
        <v>48</v>
      </c>
      <c r="C31" s="8" t="s">
        <v>48</v>
      </c>
      <c r="D31" s="37"/>
      <c r="E31" s="37"/>
      <c r="G31" s="6" t="s">
        <v>160</v>
      </c>
      <c r="H31" s="7" t="s">
        <v>55</v>
      </c>
      <c r="I31" s="17" t="s">
        <v>208</v>
      </c>
      <c r="J31" s="37"/>
      <c r="K31" s="37"/>
      <c r="M31" s="6"/>
      <c r="N31" s="7" t="s">
        <v>70</v>
      </c>
      <c r="O31" s="8"/>
      <c r="P31" s="37"/>
      <c r="Q31" s="37"/>
      <c r="AD31" s="36"/>
    </row>
    <row r="32" customFormat="false" ht="13.5" hidden="false" customHeight="false" outlineLevel="0" collapsed="false">
      <c r="A32" s="6" t="s">
        <v>40</v>
      </c>
      <c r="B32" s="7" t="s">
        <v>92</v>
      </c>
      <c r="C32" s="8" t="n">
        <v>41</v>
      </c>
      <c r="D32" s="8" t="n">
        <v>61</v>
      </c>
      <c r="E32" s="8" t="n">
        <v>41</v>
      </c>
      <c r="G32" s="6" t="s">
        <v>161</v>
      </c>
      <c r="H32" s="7" t="s">
        <v>144</v>
      </c>
      <c r="I32" s="17" t="s">
        <v>209</v>
      </c>
      <c r="J32" s="37"/>
      <c r="K32" s="37"/>
      <c r="M32" s="6"/>
      <c r="N32" s="7" t="s">
        <v>34</v>
      </c>
      <c r="O32" s="8"/>
      <c r="P32" s="37"/>
      <c r="Q32" s="37"/>
      <c r="AD32" s="36"/>
    </row>
    <row r="33" customFormat="false" ht="13.5" hidden="false" customHeight="false" outlineLevel="0" collapsed="false">
      <c r="A33" s="6" t="s">
        <v>93</v>
      </c>
      <c r="B33" s="7" t="s">
        <v>94</v>
      </c>
      <c r="C33" s="8" t="n">
        <v>53</v>
      </c>
      <c r="D33" s="8" t="n">
        <v>73</v>
      </c>
      <c r="E33" s="8" t="n">
        <v>53</v>
      </c>
      <c r="G33" s="12" t="s">
        <v>162</v>
      </c>
      <c r="H33" s="18" t="s">
        <v>147</v>
      </c>
      <c r="I33" s="17" t="s">
        <v>210</v>
      </c>
      <c r="J33" s="37"/>
      <c r="K33" s="37"/>
      <c r="M33" s="12"/>
      <c r="N33" s="18" t="s">
        <v>50</v>
      </c>
      <c r="O33" s="13"/>
      <c r="P33" s="37"/>
      <c r="Q33" s="37"/>
      <c r="AD33" s="36"/>
    </row>
    <row r="34" customFormat="false" ht="13.5" hidden="false" customHeight="false" outlineLevel="0" collapsed="false">
      <c r="A34" s="12"/>
      <c r="B34" s="18"/>
      <c r="C34" s="13"/>
      <c r="D34" s="13"/>
      <c r="E34" s="13"/>
      <c r="G34" s="12"/>
      <c r="H34" s="18"/>
      <c r="I34" s="13"/>
      <c r="J34" s="13"/>
      <c r="K34" s="13"/>
      <c r="M34" s="12"/>
      <c r="N34" s="18"/>
      <c r="O34" s="13"/>
      <c r="P34" s="13"/>
      <c r="Q34" s="13"/>
      <c r="AD34" s="36"/>
    </row>
    <row r="35" customFormat="false" ht="13.5" hidden="false" customHeight="false" outlineLevel="0" collapsed="false">
      <c r="AD35" s="36"/>
    </row>
    <row r="36" customFormat="false" ht="13.5" hidden="false" customHeight="false" outlineLevel="0" collapsed="false">
      <c r="AD36" s="36"/>
    </row>
    <row r="37" customFormat="false" ht="39" hidden="false" customHeight="false" outlineLevel="0" collapsed="false">
      <c r="A37" s="41" t="s">
        <v>215</v>
      </c>
      <c r="AD37" s="36"/>
    </row>
    <row r="38" customFormat="false" ht="13.5" hidden="false" customHeight="false" outlineLevel="0" collapsed="false">
      <c r="AD38" s="36"/>
    </row>
    <row r="39" customFormat="false" ht="115.5" hidden="false" customHeight="false" outlineLevel="0" collapsed="false">
      <c r="A39" s="41" t="s">
        <v>216</v>
      </c>
    </row>
    <row r="40" customFormat="false" ht="13.5" hidden="false" customHeight="false" outlineLevel="0" collapsed="false"/>
    <row r="41" customFormat="false" ht="13.5" hidden="false" customHeight="false" outlineLevel="0" collapsed="false"/>
    <row r="42" customFormat="false" ht="13.5" hidden="false" customHeight="false" outlineLevel="0" collapsed="false"/>
    <row r="43" customFormat="false" ht="13.5" hidden="false" customHeight="false" outlineLevel="0" collapsed="false"/>
  </sheetData>
  <conditionalFormatting sqref="V2:W15">
    <cfRule type="expression" priority="2" aboveAverage="0" equalAverage="0" bottom="0" percent="0" rank="0" text="" dxfId="2">
      <formula>LEN(TRIM(V2))=0</formula>
    </cfRule>
  </conditionalFormatting>
  <printOptions headings="false" gridLines="false" gridLinesSet="true" horizontalCentered="false" verticalCentered="false"/>
  <pageMargins left="1" right="1" top="0.523611111111111" bottom="0.602777777777778" header="0.291666666666667" footer="0.409722222222222"/>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&amp;C&amp;"Sans,Regular"&amp;A</oddHeader>
    <oddFooter>&amp;C&amp;"Sans,Regular"Page &amp;P</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LibreOffice/6.3.2.2$Linux_X86_64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2019-10-27T13:47:00Z</dcterms:created>
  <dc:creator/>
  <dc:description/>
  <dc:language>en-US</dc:language>
  <cp:lastModifiedBy/>
  <cp:lastPrinted>2019-10-27T22:50:45Z</cp:lastPrinted>
  <dcterms:modified xsi:type="dcterms:W3CDTF">2019-11-03T12:09:50Z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1.1245</vt:lpwstr>
  </property>
</Properties>
</file>