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BCF8EA29-192D-994D-92DF-EFEEB752DA73}" xr6:coauthVersionLast="47" xr6:coauthVersionMax="47" xr10:uidLastSave="{00000000-0000-0000-0000-000000000000}"/>
  <bookViews>
    <workbookView xWindow="17520" yWindow="-13160" windowWidth="13180" windowHeight="12080" activeTab="2" xr2:uid="{19CCF185-AF8F-7148-99E2-9696DB6F17B0}"/>
  </bookViews>
  <sheets>
    <sheet name="Growth_od600" sheetId="1" r:id="rId1"/>
    <sheet name="Protein_od555" sheetId="2" r:id="rId2"/>
    <sheet name="RNA_od260" sheetId="3" r:id="rId3"/>
    <sheet name="RNA_OD600_wash_lo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D3" i="2" a="1"/>
  <c r="D3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<sst xmlns="http://schemas.openxmlformats.org/spreadsheetml/2006/main" count="39" uniqueCount="27">
  <si>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</si>
  <si>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</si>
  <si>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</si>
  <si>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</si>
  <si>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</si>
  <si>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</si>
  <si>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</si>
  <si>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</si>
  <si>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</si>
  <si>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</si>
  <si>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</si>
  <si>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</si>
  <si>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</si>
  <si>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</si>
  <si>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</si>
  <si>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</si>
  <si>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</si>
  <si>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</si>
  <si>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</si>
  <si>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</si>
  <si>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negative control</t>
  </si>
  <si>
    <t>A</t>
  </si>
  <si>
    <t>B</t>
  </si>
  <si>
    <t>C</t>
  </si>
  <si>
    <t>D</t>
  </si>
  <si>
    <t>5 ug/mL Cm at 14:01</t>
  </si>
  <si>
    <t>spec was tweaking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</si>
</sst>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workbookViewId="0">
      <selection activeCell="C20" sqref="C20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-168</v>
      </c>
      <c r="B2">
        <v>1.4E-2</v>
      </c>
      <c r="E2" s="1">
        <v>0.46736111111111112</v>
      </c>
      <c r="H2" s="1"/>
    </row>
    <row r="3" spans="1:8" x14ac:dyDescent="0.2">
      <c r="A3">
        <v>-44</v>
      </c>
      <c r="B3">
        <v>9.8000000000000004E-2</v>
      </c>
      <c r="E3" s="1">
        <v>0.55347222222222225</v>
      </c>
    </row>
    <row r="4" spans="1:8" x14ac:dyDescent="0.2">
      <c r="A4">
        <v>-7</v>
      </c>
      <c r="B4">
        <v>0.17100000000000001</v>
      </c>
      <c r="E4" s="1">
        <v>0.57916666666666672</v>
      </c>
      <c r="H4" s="1"/>
    </row>
    <row r="5" spans="1:8" x14ac:dyDescent="0.2">
      <c r="A5">
        <v>-3</v>
      </c>
      <c r="B5">
        <v>0.187</v>
      </c>
      <c r="C5">
        <v>7.8E-2</v>
      </c>
      <c r="D5">
        <v>7.0999999999999994E-2</v>
      </c>
      <c r="E5" s="1">
        <v>0.58194444444444449</v>
      </c>
      <c r="G5">
        <v>-3</v>
      </c>
      <c r="H5" s="1">
        <v>0.58194444444444449</v>
      </c>
    </row>
    <row r="6" spans="1:8" x14ac:dyDescent="0.2">
      <c r="A6">
        <v>0</v>
      </c>
      <c r="B6">
        <v>0.19</v>
      </c>
      <c r="C6">
        <v>1.9E-2</v>
      </c>
      <c r="D6">
        <v>5.8000000000000003E-2</v>
      </c>
      <c r="E6" s="1">
        <v>0.58402777777777781</v>
      </c>
      <c r="F6" t="s">
        <v>25</v>
      </c>
      <c r="G6">
        <v>0</v>
      </c>
      <c r="H6" s="1">
        <v>0.58402777777777781</v>
      </c>
    </row>
    <row r="7" spans="1:8" x14ac:dyDescent="0.2">
      <c r="A7">
        <v>12</v>
      </c>
      <c r="B7">
        <v>0.21099999999999999</v>
      </c>
      <c r="C7">
        <v>3.5000000000000003E-2</v>
      </c>
      <c r="D7">
        <v>2.8000000000000001E-2</v>
      </c>
      <c r="E7" s="1">
        <v>0.59236111111111112</v>
      </c>
      <c r="G7">
        <v>12</v>
      </c>
      <c r="H7" s="1">
        <v>0.59236111111111112</v>
      </c>
    </row>
    <row r="8" spans="1:8" x14ac:dyDescent="0.2">
      <c r="A8">
        <v>22</v>
      </c>
      <c r="B8">
        <v>0.23100000000000001</v>
      </c>
      <c r="C8">
        <v>4.3999999999999997E-2</v>
      </c>
      <c r="D8">
        <v>5.8000000000000003E-2</v>
      </c>
      <c r="E8" s="1">
        <v>0.59930555555555554</v>
      </c>
      <c r="G8">
        <v>22</v>
      </c>
      <c r="H8" s="1">
        <v>0.59930555555555554</v>
      </c>
    </row>
    <row r="9" spans="1:8" x14ac:dyDescent="0.2">
      <c r="A9">
        <v>32</v>
      </c>
      <c r="B9">
        <v>0.255</v>
      </c>
      <c r="C9">
        <v>1.7000000000000001E-2</v>
      </c>
      <c r="D9">
        <v>5.0999999999999997E-2</v>
      </c>
      <c r="E9" s="1">
        <v>0.60624999999999996</v>
      </c>
      <c r="G9">
        <v>32</v>
      </c>
      <c r="H9" s="1">
        <v>0.60624999999999996</v>
      </c>
    </row>
    <row r="10" spans="1:8" x14ac:dyDescent="0.2">
      <c r="A10">
        <v>42</v>
      </c>
      <c r="B10">
        <v>0.27100000000000002</v>
      </c>
      <c r="C10">
        <v>2.1000000000000001E-2</v>
      </c>
      <c r="D10">
        <v>8.3000000000000004E-2</v>
      </c>
      <c r="E10" s="1">
        <v>0.61319444444444449</v>
      </c>
      <c r="G10">
        <v>42</v>
      </c>
      <c r="H10" s="1">
        <v>0.61319444444444449</v>
      </c>
    </row>
    <row r="11" spans="1:8" x14ac:dyDescent="0.2">
      <c r="A11">
        <v>52</v>
      </c>
      <c r="B11">
        <v>0.28799999999999998</v>
      </c>
      <c r="C11">
        <v>0.02</v>
      </c>
      <c r="D11">
        <v>2.5999999999999999E-2</v>
      </c>
      <c r="E11" s="1">
        <v>0.62013888888888891</v>
      </c>
      <c r="G11">
        <v>52</v>
      </c>
      <c r="H11" s="1">
        <v>0.62013888888888891</v>
      </c>
    </row>
    <row r="12" spans="1:8" x14ac:dyDescent="0.2">
      <c r="A12">
        <v>62</v>
      </c>
      <c r="B12">
        <v>0.314</v>
      </c>
      <c r="C12">
        <v>4.2000000000000003E-2</v>
      </c>
      <c r="D12">
        <v>2.5999999999999999E-2</v>
      </c>
      <c r="E12" s="1">
        <v>0.62708333333333333</v>
      </c>
      <c r="G12">
        <v>62</v>
      </c>
      <c r="H12" s="1">
        <v>0.62708333333333333</v>
      </c>
    </row>
    <row r="13" spans="1:8" x14ac:dyDescent="0.2">
      <c r="A13">
        <v>72</v>
      </c>
      <c r="B13">
        <v>0.32700000000000001</v>
      </c>
      <c r="C13">
        <v>1.4999999999999999E-2</v>
      </c>
      <c r="D13">
        <v>2.1000000000000001E-2</v>
      </c>
      <c r="E13" s="1">
        <v>0.63402777777777775</v>
      </c>
      <c r="G13">
        <v>72</v>
      </c>
      <c r="H13" s="1">
        <v>0.63402777777777775</v>
      </c>
    </row>
    <row r="14" spans="1:8" x14ac:dyDescent="0.2">
      <c r="A14">
        <v>89</v>
      </c>
      <c r="B14">
        <v>0.371</v>
      </c>
      <c r="C14">
        <v>1.9E-2</v>
      </c>
      <c r="D14">
        <v>1.7999999999999999E-2</v>
      </c>
      <c r="E14" s="1">
        <v>0.64583333333333337</v>
      </c>
      <c r="G14">
        <v>89</v>
      </c>
      <c r="H14" s="1">
        <v>0.64583333333333337</v>
      </c>
    </row>
    <row r="15" spans="1:8" x14ac:dyDescent="0.2">
      <c r="A15">
        <v>99</v>
      </c>
      <c r="B15">
        <v>0.38400000000000001</v>
      </c>
      <c r="C15">
        <v>3.4000000000000002E-2</v>
      </c>
      <c r="D15">
        <v>4.1000000000000002E-2</v>
      </c>
      <c r="E15" s="1">
        <v>0.65277777777777779</v>
      </c>
      <c r="G15">
        <v>99</v>
      </c>
      <c r="H15" s="1">
        <v>0.65277777777777779</v>
      </c>
    </row>
    <row r="16" spans="1:8" x14ac:dyDescent="0.2">
      <c r="A16">
        <v>109</v>
      </c>
      <c r="B16">
        <v>0.40600000000000003</v>
      </c>
      <c r="C16">
        <v>0.05</v>
      </c>
      <c r="D16">
        <v>0.02</v>
      </c>
      <c r="E16" s="1">
        <v>0.65972222222222221</v>
      </c>
      <c r="G16">
        <v>109</v>
      </c>
      <c r="H16" s="1">
        <v>0.65972222222222221</v>
      </c>
    </row>
    <row r="17" spans="1:8" x14ac:dyDescent="0.2">
      <c r="A17">
        <v>119</v>
      </c>
      <c r="B17">
        <v>0.432</v>
      </c>
      <c r="C17">
        <v>1.6E-2</v>
      </c>
      <c r="D17">
        <v>4.4999999999999998E-2</v>
      </c>
      <c r="E17" s="1">
        <v>0.66666666666666663</v>
      </c>
      <c r="G17">
        <v>119</v>
      </c>
      <c r="H17" s="1">
        <v>0.66666666666666663</v>
      </c>
    </row>
    <row r="18" spans="1:8" x14ac:dyDescent="0.2">
      <c r="A18">
        <v>129</v>
      </c>
      <c r="B18">
        <v>0.436</v>
      </c>
      <c r="C18">
        <v>1.4E-2</v>
      </c>
      <c r="D18">
        <v>0.04</v>
      </c>
      <c r="E18" s="1">
        <v>0.67361111111111116</v>
      </c>
      <c r="F18" t="s">
        <v>26</v>
      </c>
      <c r="G18">
        <v>129</v>
      </c>
      <c r="H18" s="1">
        <v>0.67361111111111116</v>
      </c>
    </row>
    <row r="19" spans="1:8" x14ac:dyDescent="0.2">
      <c r="A19">
        <v>139</v>
      </c>
      <c r="B19">
        <v>0.46200000000000002</v>
      </c>
      <c r="C19">
        <v>3.3000000000000002E-2</v>
      </c>
      <c r="D19">
        <v>2.5000000000000001E-2</v>
      </c>
      <c r="E19" s="1">
        <v>0.68055555555555558</v>
      </c>
      <c r="G19">
        <v>139</v>
      </c>
      <c r="H19" s="1">
        <v>0.68055555555555558</v>
      </c>
    </row>
    <row r="20" spans="1:8" x14ac:dyDescent="0.2">
      <c r="A20">
        <v>149</v>
      </c>
      <c r="B20">
        <v>0.496</v>
      </c>
      <c r="C20">
        <v>2.3E-2</v>
      </c>
      <c r="D20">
        <v>2.5000000000000001E-2</v>
      </c>
      <c r="E20" s="1">
        <v>0.6875</v>
      </c>
      <c r="G20">
        <v>149</v>
      </c>
      <c r="H20" s="1">
        <v>0.6875</v>
      </c>
    </row>
    <row r="21" spans="1:8" x14ac:dyDescent="0.2">
      <c r="E21" s="1"/>
      <c r="H21" s="1"/>
    </row>
    <row r="22" spans="1:8" x14ac:dyDescent="0.2">
      <c r="E22" s="1"/>
      <c r="H22" s="1"/>
    </row>
    <row r="23" spans="1:8" x14ac:dyDescent="0.2">
      <c r="E23" s="1"/>
      <c r="H23" s="1"/>
    </row>
    <row r="24" spans="1:8" x14ac:dyDescent="0.2">
      <c r="E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8"/>
  <sheetViews>
    <sheetView zoomScaleNormal="100" workbookViewId="0">
      <selection activeCell="B19" sqref="B19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7.9000000000000001E-2</v>
      </c>
      <c r="F2" t="s">
        <v>9</v>
      </c>
      <c r="G2" t="s">
        <v>8</v>
      </c>
    </row>
    <row r="3" spans="1:7" x14ac:dyDescent="0.2">
      <c r="A3">
        <v>-3</v>
      </c>
      <c r="B3">
        <v>9.8000000000000004E-2</v>
      </c>
      <c r="D3" cm="1">
        <f t="array" ref="D3:D18">B3:B18-B2</f>
        <v>1.9000000000000003E-2</v>
      </c>
    </row>
    <row r="4" spans="1:7" x14ac:dyDescent="0.2">
      <c r="A4">
        <v>0</v>
      </c>
      <c r="B4">
        <v>0.11650000000000001</v>
      </c>
      <c r="D4">
        <v>3.7500000000000006E-2</v>
      </c>
    </row>
    <row r="5" spans="1:7" x14ac:dyDescent="0.2">
      <c r="A5">
        <v>12</v>
      </c>
      <c r="B5">
        <v>0.1105</v>
      </c>
      <c r="D5">
        <v>3.15E-2</v>
      </c>
    </row>
    <row r="6" spans="1:7" x14ac:dyDescent="0.2">
      <c r="A6">
        <v>22</v>
      </c>
      <c r="B6">
        <v>0.122</v>
      </c>
      <c r="D6">
        <v>4.2999999999999997E-2</v>
      </c>
    </row>
    <row r="7" spans="1:7" x14ac:dyDescent="0.2">
      <c r="A7">
        <v>32</v>
      </c>
      <c r="B7">
        <v>0.113</v>
      </c>
      <c r="D7">
        <v>3.4000000000000002E-2</v>
      </c>
    </row>
    <row r="8" spans="1:7" x14ac:dyDescent="0.2">
      <c r="A8">
        <v>42</v>
      </c>
      <c r="B8">
        <v>0.1095</v>
      </c>
      <c r="D8">
        <v>3.0499999999999999E-2</v>
      </c>
    </row>
    <row r="9" spans="1:7" x14ac:dyDescent="0.2">
      <c r="A9">
        <v>52</v>
      </c>
      <c r="B9">
        <v>0.1255</v>
      </c>
      <c r="D9">
        <v>4.65E-2</v>
      </c>
    </row>
    <row r="10" spans="1:7" x14ac:dyDescent="0.2">
      <c r="A10">
        <v>62</v>
      </c>
      <c r="B10">
        <v>0.13200000000000001</v>
      </c>
      <c r="D10">
        <v>5.3000000000000005E-2</v>
      </c>
    </row>
    <row r="11" spans="1:7" x14ac:dyDescent="0.2">
      <c r="A11">
        <v>72</v>
      </c>
      <c r="B11">
        <v>0.125</v>
      </c>
      <c r="D11">
        <v>4.5999999999999999E-2</v>
      </c>
    </row>
    <row r="12" spans="1:7" x14ac:dyDescent="0.2">
      <c r="A12">
        <v>89</v>
      </c>
      <c r="B12">
        <v>0.127</v>
      </c>
      <c r="D12">
        <v>4.8000000000000001E-2</v>
      </c>
    </row>
    <row r="13" spans="1:7" x14ac:dyDescent="0.2">
      <c r="A13">
        <v>99</v>
      </c>
      <c r="B13">
        <v>0.129</v>
      </c>
      <c r="D13">
        <v>0.05</v>
      </c>
    </row>
    <row r="14" spans="1:7" x14ac:dyDescent="0.2">
      <c r="A14">
        <v>109</v>
      </c>
      <c r="B14">
        <v>0.156</v>
      </c>
      <c r="D14">
        <v>7.6999999999999999E-2</v>
      </c>
    </row>
    <row r="15" spans="1:7" x14ac:dyDescent="0.2">
      <c r="A15">
        <v>119</v>
      </c>
      <c r="B15">
        <v>0.128</v>
      </c>
      <c r="D15">
        <v>4.9000000000000002E-2</v>
      </c>
    </row>
    <row r="16" spans="1:7" x14ac:dyDescent="0.2">
      <c r="A16">
        <v>129</v>
      </c>
      <c r="B16">
        <v>0.13250000000000001</v>
      </c>
      <c r="D16">
        <v>5.3500000000000006E-2</v>
      </c>
    </row>
    <row r="17" spans="1:4" x14ac:dyDescent="0.2">
      <c r="A17">
        <v>139</v>
      </c>
      <c r="B17">
        <v>0.1535</v>
      </c>
      <c r="D17">
        <v>7.4499999999999997E-2</v>
      </c>
    </row>
    <row r="18" spans="1:4" x14ac:dyDescent="0.2">
      <c r="A18">
        <v>149</v>
      </c>
      <c r="B18">
        <v>0.14449999999999999</v>
      </c>
      <c r="D18">
        <v>6.5499999999999989E-2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H18"/>
  <sheetViews>
    <sheetView tabSelected="1" topLeftCell="C1" workbookViewId="0">
      <selection activeCell="H4" sqref="H4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6.2E-2</v>
      </c>
      <c r="C2">
        <v>6.0999999999999999E-2</v>
      </c>
      <c r="D2">
        <f>AVERAGE(C2,B2)</f>
        <v>6.1499999999999999E-2</v>
      </c>
      <c r="F2" t="s">
        <v>20</v>
      </c>
      <c r="G2" t="s">
        <v>9</v>
      </c>
    </row>
    <row r="3" spans="1:8" x14ac:dyDescent="0.2">
      <c r="A3">
        <v>-3</v>
      </c>
      <c r="B3">
        <v>0.28499999999999998</v>
      </c>
      <c r="C3">
        <v>0.27700000000000002</v>
      </c>
      <c r="D3">
        <f t="shared" ref="D3:D18" si="0">AVERAGE(C3,B3)</f>
        <v>0.28100000000000003</v>
      </c>
      <c r="H3" cm="1">
        <f t="array" ref="H3:H18">D3:D18-D2</f>
        <v>0.21950000000000003</v>
      </c>
    </row>
    <row r="4" spans="1:8" x14ac:dyDescent="0.2">
      <c r="A4">
        <v>0</v>
      </c>
      <c r="B4">
        <v>0.36199999999999999</v>
      </c>
      <c r="C4">
        <v>0.35399999999999998</v>
      </c>
      <c r="D4">
        <f t="shared" si="0"/>
        <v>0.35799999999999998</v>
      </c>
      <c r="H4">
        <v>0.29649999999999999</v>
      </c>
    </row>
    <row r="5" spans="1:8" x14ac:dyDescent="0.2">
      <c r="A5">
        <v>12</v>
      </c>
      <c r="B5">
        <v>0.36699999999999999</v>
      </c>
      <c r="C5">
        <v>0.38200000000000001</v>
      </c>
      <c r="D5">
        <f t="shared" si="0"/>
        <v>0.3745</v>
      </c>
      <c r="H5">
        <v>0.313</v>
      </c>
    </row>
    <row r="6" spans="1:8" x14ac:dyDescent="0.2">
      <c r="A6">
        <v>22</v>
      </c>
      <c r="B6">
        <v>0.55300000000000005</v>
      </c>
      <c r="C6">
        <v>0.56000000000000005</v>
      </c>
      <c r="D6">
        <f t="shared" si="0"/>
        <v>0.55649999999999999</v>
      </c>
      <c r="H6">
        <v>0.495</v>
      </c>
    </row>
    <row r="7" spans="1:8" x14ac:dyDescent="0.2">
      <c r="A7">
        <v>32</v>
      </c>
      <c r="B7">
        <v>0.63800000000000001</v>
      </c>
      <c r="C7">
        <v>0.63200000000000001</v>
      </c>
      <c r="D7">
        <f t="shared" si="0"/>
        <v>0.63500000000000001</v>
      </c>
      <c r="H7">
        <v>0.57350000000000001</v>
      </c>
    </row>
    <row r="8" spans="1:8" x14ac:dyDescent="0.2">
      <c r="A8">
        <v>42</v>
      </c>
      <c r="B8">
        <v>0.78</v>
      </c>
      <c r="C8">
        <v>0.77100000000000002</v>
      </c>
      <c r="D8">
        <f t="shared" si="0"/>
        <v>0.77550000000000008</v>
      </c>
      <c r="H8">
        <v>0.71400000000000008</v>
      </c>
    </row>
    <row r="9" spans="1:8" x14ac:dyDescent="0.2">
      <c r="A9">
        <v>52</v>
      </c>
      <c r="B9">
        <v>0.91900000000000004</v>
      </c>
      <c r="C9">
        <v>0.90900000000000003</v>
      </c>
      <c r="D9">
        <f t="shared" si="0"/>
        <v>0.91400000000000003</v>
      </c>
      <c r="H9">
        <v>0.85250000000000004</v>
      </c>
    </row>
    <row r="10" spans="1:8" x14ac:dyDescent="0.2">
      <c r="A10">
        <v>62</v>
      </c>
      <c r="B10">
        <v>0.96099999999999997</v>
      </c>
      <c r="C10">
        <v>0.96</v>
      </c>
      <c r="D10">
        <f t="shared" si="0"/>
        <v>0.96049999999999991</v>
      </c>
      <c r="H10">
        <v>0.89899999999999991</v>
      </c>
    </row>
    <row r="11" spans="1:8" x14ac:dyDescent="0.2">
      <c r="A11">
        <v>72</v>
      </c>
      <c r="B11">
        <v>0.12</v>
      </c>
      <c r="C11">
        <v>0.12</v>
      </c>
      <c r="D11">
        <f t="shared" si="0"/>
        <v>0.12</v>
      </c>
      <c r="H11">
        <v>5.8499999999999996E-2</v>
      </c>
    </row>
    <row r="12" spans="1:8" x14ac:dyDescent="0.2">
      <c r="A12">
        <v>89</v>
      </c>
      <c r="B12">
        <v>1.2949999999999999</v>
      </c>
      <c r="C12">
        <v>1.2949999999999999</v>
      </c>
      <c r="D12">
        <f t="shared" si="0"/>
        <v>1.2949999999999999</v>
      </c>
      <c r="H12">
        <v>1.2334999999999998</v>
      </c>
    </row>
    <row r="13" spans="1:8" x14ac:dyDescent="0.2">
      <c r="A13">
        <v>99</v>
      </c>
      <c r="B13">
        <v>1.343</v>
      </c>
      <c r="C13">
        <v>1.3440000000000001</v>
      </c>
      <c r="D13">
        <f t="shared" si="0"/>
        <v>1.3435000000000001</v>
      </c>
      <c r="H13">
        <v>1.282</v>
      </c>
    </row>
    <row r="14" spans="1:8" x14ac:dyDescent="0.2">
      <c r="A14">
        <v>109</v>
      </c>
      <c r="B14">
        <v>0.13800000000000001</v>
      </c>
      <c r="C14">
        <v>0.13800000000000001</v>
      </c>
      <c r="D14">
        <f t="shared" si="0"/>
        <v>0.13800000000000001</v>
      </c>
      <c r="H14">
        <v>7.6500000000000012E-2</v>
      </c>
    </row>
    <row r="15" spans="1:8" x14ac:dyDescent="0.2">
      <c r="A15">
        <v>119</v>
      </c>
      <c r="B15">
        <v>1.288</v>
      </c>
      <c r="C15">
        <v>1.2769999999999999</v>
      </c>
      <c r="D15">
        <f t="shared" si="0"/>
        <v>1.2825</v>
      </c>
      <c r="H15">
        <v>1.2210000000000001</v>
      </c>
    </row>
    <row r="16" spans="1:8" x14ac:dyDescent="0.2">
      <c r="A16">
        <v>129</v>
      </c>
      <c r="B16">
        <v>1.5109999999999999</v>
      </c>
      <c r="C16">
        <v>1.5</v>
      </c>
      <c r="D16">
        <f t="shared" si="0"/>
        <v>1.5055000000000001</v>
      </c>
      <c r="H16">
        <v>1.444</v>
      </c>
    </row>
    <row r="17" spans="1:8" x14ac:dyDescent="0.2">
      <c r="A17">
        <v>139</v>
      </c>
      <c r="B17">
        <v>1.2250000000000001</v>
      </c>
      <c r="C17">
        <v>1.264</v>
      </c>
      <c r="D17">
        <f t="shared" si="0"/>
        <v>1.2444999999999999</v>
      </c>
      <c r="H17">
        <v>1.1829999999999998</v>
      </c>
    </row>
    <row r="18" spans="1:8" x14ac:dyDescent="0.2">
      <c r="A18">
        <v>149</v>
      </c>
      <c r="B18">
        <v>1.8129999999999999</v>
      </c>
      <c r="C18">
        <v>1.8140000000000001</v>
      </c>
      <c r="D18">
        <f t="shared" si="0"/>
        <v>1.8134999999999999</v>
      </c>
      <c r="H18">
        <v>1.7519999999999998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DCD-74D9-7547-9083-258609BF0CA4}">
  <dimension ref="A1:H18"/>
  <sheetViews>
    <sheetView workbookViewId="0">
      <selection activeCell="C19" sqref="C19"/>
    </sheetView>
  </sheetViews>
  <sheetFormatPr baseColWidth="10" defaultRowHeight="16" x14ac:dyDescent="0.2"/>
  <cols>
    <col min="1" max="1" width="12.5" customWidth="1"/>
  </cols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10</v>
      </c>
      <c r="H1" t="s">
        <v>5</v>
      </c>
    </row>
    <row r="2" spans="1:8" x14ac:dyDescent="0.2">
      <c r="B2">
        <v>3.7999999999999999E-2</v>
      </c>
      <c r="C2">
        <v>3.9E-2</v>
      </c>
      <c r="D2">
        <v>3.9E-2</v>
      </c>
      <c r="E2">
        <v>3.6999999999999998E-2</v>
      </c>
      <c r="F2">
        <f>AVERAGE(B2:E2)</f>
        <v>3.8249999999999999E-2</v>
      </c>
      <c r="G2" t="s">
        <v>9</v>
      </c>
      <c r="H2" t="s">
        <v>20</v>
      </c>
    </row>
    <row r="3" spans="1:8" x14ac:dyDescent="0.2">
      <c r="A3">
        <v>-3</v>
      </c>
      <c r="B3">
        <v>5.6000000000000001E-2</v>
      </c>
      <c r="C3">
        <v>5.1999999999999998E-2</v>
      </c>
      <c r="D3">
        <v>3.7999999999999999E-2</v>
      </c>
      <c r="E3">
        <v>4.8000000000000001E-2</v>
      </c>
      <c r="F3">
        <f>AVERAGE(B3:E3)</f>
        <v>4.8500000000000001E-2</v>
      </c>
    </row>
    <row r="4" spans="1:8" x14ac:dyDescent="0.2">
      <c r="A4">
        <v>0</v>
      </c>
      <c r="B4">
        <v>4.2000000000000003E-2</v>
      </c>
      <c r="C4">
        <v>4.4999999999999998E-2</v>
      </c>
      <c r="D4">
        <v>4.1000000000000002E-2</v>
      </c>
      <c r="E4">
        <v>4.8000000000000001E-2</v>
      </c>
      <c r="F4">
        <f t="shared" ref="F4:F18" si="0">AVERAGE(B4:E4)</f>
        <v>4.3999999999999997E-2</v>
      </c>
    </row>
    <row r="5" spans="1:8" x14ac:dyDescent="0.2">
      <c r="A5">
        <v>12</v>
      </c>
      <c r="B5">
        <v>0.04</v>
      </c>
      <c r="C5">
        <v>4.3999999999999997E-2</v>
      </c>
      <c r="D5">
        <v>4.1000000000000002E-2</v>
      </c>
      <c r="E5">
        <v>4.9000000000000002E-2</v>
      </c>
      <c r="F5">
        <f t="shared" si="0"/>
        <v>4.3499999999999997E-2</v>
      </c>
    </row>
    <row r="6" spans="1:8" x14ac:dyDescent="0.2">
      <c r="A6">
        <v>22</v>
      </c>
      <c r="B6">
        <v>0.04</v>
      </c>
      <c r="C6">
        <v>0.05</v>
      </c>
      <c r="D6">
        <v>3.9E-2</v>
      </c>
      <c r="E6">
        <v>0.05</v>
      </c>
      <c r="F6">
        <f t="shared" si="0"/>
        <v>4.4749999999999998E-2</v>
      </c>
    </row>
    <row r="7" spans="1:8" x14ac:dyDescent="0.2">
      <c r="A7">
        <v>32</v>
      </c>
      <c r="B7">
        <v>4.3999999999999997E-2</v>
      </c>
      <c r="C7">
        <v>4.9000000000000002E-2</v>
      </c>
      <c r="D7">
        <v>4.1000000000000002E-2</v>
      </c>
      <c r="E7">
        <v>5.3999999999999999E-2</v>
      </c>
      <c r="F7">
        <f t="shared" si="0"/>
        <v>4.7E-2</v>
      </c>
    </row>
    <row r="8" spans="1:8" x14ac:dyDescent="0.2">
      <c r="A8">
        <v>42</v>
      </c>
      <c r="B8">
        <v>0.04</v>
      </c>
      <c r="C8">
        <v>4.4999999999999998E-2</v>
      </c>
      <c r="D8">
        <v>0.04</v>
      </c>
      <c r="E8">
        <v>5.5E-2</v>
      </c>
      <c r="F8">
        <f t="shared" si="0"/>
        <v>4.4999999999999998E-2</v>
      </c>
    </row>
    <row r="9" spans="1:8" x14ac:dyDescent="0.2">
      <c r="A9">
        <v>52</v>
      </c>
      <c r="B9">
        <v>4.3999999999999997E-2</v>
      </c>
      <c r="C9">
        <v>5.7000000000000002E-2</v>
      </c>
      <c r="D9">
        <v>0.04</v>
      </c>
      <c r="E9">
        <v>5.5E-2</v>
      </c>
      <c r="F9">
        <f t="shared" si="0"/>
        <v>4.9000000000000002E-2</v>
      </c>
    </row>
    <row r="10" spans="1:8" x14ac:dyDescent="0.2">
      <c r="A10">
        <v>62</v>
      </c>
      <c r="B10">
        <v>4.2000000000000003E-2</v>
      </c>
      <c r="C10">
        <v>5.0999999999999997E-2</v>
      </c>
      <c r="D10">
        <v>3.7999999999999999E-2</v>
      </c>
      <c r="E10">
        <v>5.8000000000000003E-2</v>
      </c>
      <c r="F10">
        <f t="shared" ref="F10:F17" si="1">AVERAGE(B10:E10)</f>
        <v>4.725E-2</v>
      </c>
    </row>
    <row r="11" spans="1:8" x14ac:dyDescent="0.2">
      <c r="A11">
        <v>72</v>
      </c>
      <c r="B11">
        <v>0.04</v>
      </c>
      <c r="C11">
        <v>5.0999999999999997E-2</v>
      </c>
      <c r="D11">
        <v>0.04</v>
      </c>
      <c r="E11">
        <v>5.3999999999999999E-2</v>
      </c>
      <c r="F11">
        <f t="shared" si="1"/>
        <v>4.6249999999999999E-2</v>
      </c>
    </row>
    <row r="12" spans="1:8" x14ac:dyDescent="0.2">
      <c r="A12">
        <v>89</v>
      </c>
      <c r="B12">
        <v>0.04</v>
      </c>
      <c r="C12">
        <v>5.2999999999999999E-2</v>
      </c>
      <c r="D12">
        <v>3.9E-2</v>
      </c>
      <c r="E12">
        <v>5.8999999999999997E-2</v>
      </c>
      <c r="F12">
        <f t="shared" si="1"/>
        <v>4.7750000000000001E-2</v>
      </c>
    </row>
    <row r="13" spans="1:8" x14ac:dyDescent="0.2">
      <c r="A13">
        <v>99</v>
      </c>
      <c r="B13">
        <v>4.1000000000000002E-2</v>
      </c>
      <c r="C13">
        <v>5.0999999999999997E-2</v>
      </c>
      <c r="D13">
        <v>3.7999999999999999E-2</v>
      </c>
      <c r="E13">
        <v>5.6000000000000001E-2</v>
      </c>
      <c r="F13">
        <f t="shared" si="1"/>
        <v>4.65E-2</v>
      </c>
    </row>
    <row r="14" spans="1:8" x14ac:dyDescent="0.2">
      <c r="A14">
        <v>109</v>
      </c>
      <c r="B14">
        <v>3.7999999999999999E-2</v>
      </c>
      <c r="C14">
        <v>4.2999999999999997E-2</v>
      </c>
      <c r="D14">
        <v>4.1000000000000002E-2</v>
      </c>
      <c r="E14">
        <v>4.5999999999999999E-2</v>
      </c>
      <c r="F14">
        <f t="shared" si="1"/>
        <v>4.1999999999999996E-2</v>
      </c>
    </row>
    <row r="15" spans="1:8" x14ac:dyDescent="0.2">
      <c r="A15">
        <v>119</v>
      </c>
      <c r="B15">
        <v>4.4999999999999998E-2</v>
      </c>
      <c r="C15">
        <v>6.0999999999999999E-2</v>
      </c>
      <c r="D15">
        <v>4.1000000000000002E-2</v>
      </c>
      <c r="E15">
        <v>5.3999999999999999E-2</v>
      </c>
      <c r="F15">
        <f t="shared" si="1"/>
        <v>5.0249999999999996E-2</v>
      </c>
    </row>
    <row r="16" spans="1:8" x14ac:dyDescent="0.2">
      <c r="A16">
        <v>129</v>
      </c>
      <c r="B16">
        <v>0.04</v>
      </c>
      <c r="C16">
        <v>6.8000000000000005E-2</v>
      </c>
      <c r="D16">
        <v>4.1000000000000002E-2</v>
      </c>
      <c r="E16">
        <v>4.7E-2</v>
      </c>
      <c r="F16">
        <f t="shared" si="1"/>
        <v>4.9000000000000002E-2</v>
      </c>
    </row>
    <row r="17" spans="1:6" x14ac:dyDescent="0.2">
      <c r="A17">
        <v>139</v>
      </c>
      <c r="B17">
        <v>0.10199999999999999</v>
      </c>
      <c r="C17">
        <v>0.161</v>
      </c>
      <c r="D17">
        <v>4.1000000000000002E-2</v>
      </c>
      <c r="E17">
        <v>4.2999999999999997E-2</v>
      </c>
      <c r="F17">
        <f t="shared" si="1"/>
        <v>8.6749999999999994E-2</v>
      </c>
    </row>
    <row r="18" spans="1:6" x14ac:dyDescent="0.2">
      <c r="A18">
        <v>149</v>
      </c>
      <c r="B18">
        <v>3.9E-2</v>
      </c>
      <c r="C18">
        <v>5.3999999999999999E-2</v>
      </c>
      <c r="D18">
        <v>0.04</v>
      </c>
      <c r="E18">
        <v>5.2999999999999999E-2</v>
      </c>
      <c r="F18">
        <f t="shared" si="0"/>
        <v>4.65E-2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RNA_OD600_wash_loss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2025-01-13T22:51:51Z</dcterms:modified>
</cp:coreProperties>
</file>