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A780FFE9-0BBB-B14B-9B51-5A0CBB55EF6E}" xr6:coauthVersionLast="47" xr6:coauthVersionMax="47" xr10:uidLastSave="{00000000-0000-0000-0000-000000000000}"/>
  <bookViews>
    <workbookView xWindow="11600" yWindow="-14320" windowWidth="17420" windowHeight="11880" activeTab="3" xr2:uid="{19CCF185-AF8F-7148-99E2-9696DB6F17B0}"/>
  </bookViews>
  <sheets>
    <sheet name="Growth_od600" sheetId="1" r:id="rId1"/>
    <sheet name="Protein_od555" sheetId="2" r:id="rId2"/>
    <sheet name="RNA_od260" sheetId="3" r:id="rId3"/>
    <sheet name="RNA_OD600_wash_lo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" i="5"/>
  <c r="D3" i="2" l="1" a="1"/>
  <c r="D3" i="2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H3" i="3" l="1" a="1"/>
  <c r="H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<sst xmlns="http://schemas.openxmlformats.org/spreadsheetml/2006/main" count="39" uniqueCount="27">
  <si>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elapsed_mins</t>
  </si>
  <si>
    <t>OD600</t>
  </si>
  <si>
    <t>RNA_supernatant_OD</t>
  </si>
  <si>
    <t>Protein_supernatant_OD</t>
  </si>
  <si>
    <t>clock_time</t>
  </si>
  <si>
    <t>notes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</si>
  <si>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</si>
  <si>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</si>
  <si>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</si>
  <si>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</si>
  <si>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</si>
  <si>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</si>
  <si>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</si>
  <si>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</si>
  <si>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</si>
  <si>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OD260_normed</t>
  </si>
  <si>
    <t>OD555_manual_spec</t>
  </si>
  <si>
    <t>OD555_plate_reader</t>
  </si>
  <si>
    <t>normed_PR</t>
  </si>
  <si>
    <t>normed_spec</t>
  </si>
  <si>
    <t>negative control</t>
  </si>
  <si>
    <t>A</t>
  </si>
  <si>
    <t>B</t>
  </si>
  <si>
    <t>C</t>
  </si>
  <si>
    <t>D</t>
  </si>
  <si>
    <t>5 ug/mL Cm at 17:27</t>
  </si>
  <si>
    <t>this borks the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</si>
</sst>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24"/>
  <sheetViews>
    <sheetView workbookViewId="0">
      <selection activeCell="C10" sqref="C10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9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-104</v>
      </c>
      <c r="B2">
        <v>3.5000000000000003E-2</v>
      </c>
      <c r="E2" s="1">
        <v>0.65486111111111112</v>
      </c>
      <c r="H2" s="1"/>
    </row>
    <row r="3" spans="1:8" x14ac:dyDescent="0.2">
      <c r="A3">
        <v>-61</v>
      </c>
      <c r="B3">
        <v>7.0999999999999994E-2</v>
      </c>
      <c r="E3" s="1">
        <v>0.68472222222222223</v>
      </c>
    </row>
    <row r="4" spans="1:8" x14ac:dyDescent="0.2">
      <c r="A4">
        <v>-5</v>
      </c>
      <c r="B4">
        <v>0.17100000000000001</v>
      </c>
      <c r="E4" s="1">
        <v>0.72361111111111109</v>
      </c>
      <c r="H4" s="1"/>
    </row>
    <row r="5" spans="1:8" x14ac:dyDescent="0.2">
      <c r="A5">
        <v>-3</v>
      </c>
      <c r="B5">
        <v>0.183</v>
      </c>
      <c r="C5">
        <v>7.2999999999999995E-2</v>
      </c>
      <c r="D5">
        <v>7.0000000000000007E-2</v>
      </c>
      <c r="E5" s="1">
        <v>0.72499999999999998</v>
      </c>
      <c r="G5">
        <v>-3</v>
      </c>
      <c r="H5" s="1">
        <v>0.72499999999999998</v>
      </c>
    </row>
    <row r="6" spans="1:8" x14ac:dyDescent="0.2">
      <c r="A6">
        <v>1</v>
      </c>
      <c r="B6">
        <v>0.17799999999999999</v>
      </c>
      <c r="C6">
        <v>5.1999999999999998E-2</v>
      </c>
      <c r="D6">
        <v>7.5999999999999998E-2</v>
      </c>
      <c r="E6" s="1">
        <v>0.72777777777777775</v>
      </c>
      <c r="F6" t="s">
        <v>25</v>
      </c>
      <c r="G6">
        <v>1</v>
      </c>
      <c r="H6" s="1">
        <v>0.72777777777777775</v>
      </c>
    </row>
    <row r="7" spans="1:8" x14ac:dyDescent="0.2">
      <c r="A7">
        <v>13</v>
      </c>
      <c r="B7">
        <v>0.20100000000000001</v>
      </c>
      <c r="C7">
        <v>7.5999999999999998E-2</v>
      </c>
      <c r="D7">
        <v>5.6000000000000001E-2</v>
      </c>
      <c r="E7" s="1">
        <v>0.73611111111111116</v>
      </c>
      <c r="G7">
        <v>13</v>
      </c>
      <c r="H7" s="1">
        <v>0.73611111111111116</v>
      </c>
    </row>
    <row r="8" spans="1:8" x14ac:dyDescent="0.2">
      <c r="A8">
        <v>26</v>
      </c>
      <c r="B8">
        <v>0.22</v>
      </c>
      <c r="C8">
        <v>6.2E-2</v>
      </c>
      <c r="D8">
        <v>7.0999999999999994E-2</v>
      </c>
      <c r="E8" s="1">
        <v>0.74513888888888891</v>
      </c>
      <c r="G8">
        <v>26</v>
      </c>
      <c r="H8" s="1">
        <v>0.74513888888888891</v>
      </c>
    </row>
    <row r="9" spans="1:8" x14ac:dyDescent="0.2">
      <c r="A9">
        <v>33</v>
      </c>
      <c r="B9">
        <v>0.23799999999999999</v>
      </c>
      <c r="C9">
        <v>4.8000000000000001E-2</v>
      </c>
      <c r="D9">
        <v>6.7000000000000004E-2</v>
      </c>
      <c r="E9" s="1">
        <v>0.75</v>
      </c>
      <c r="G9">
        <v>33</v>
      </c>
      <c r="H9" s="1">
        <v>0.75</v>
      </c>
    </row>
    <row r="10" spans="1:8" x14ac:dyDescent="0.2">
      <c r="A10">
        <v>41</v>
      </c>
      <c r="B10">
        <v>0.251</v>
      </c>
      <c r="C10">
        <v>6.2E-2</v>
      </c>
      <c r="D10">
        <v>5.7000000000000002E-2</v>
      </c>
      <c r="E10" s="1">
        <v>0.75555555555555554</v>
      </c>
      <c r="G10">
        <v>41</v>
      </c>
      <c r="H10" s="1">
        <v>0.75555555555555554</v>
      </c>
    </row>
    <row r="11" spans="1:8" x14ac:dyDescent="0.2">
      <c r="A11">
        <v>49</v>
      </c>
      <c r="B11">
        <v>0.26700000000000002</v>
      </c>
      <c r="C11">
        <v>6.6000000000000003E-2</v>
      </c>
      <c r="D11">
        <v>4.4999999999999998E-2</v>
      </c>
      <c r="E11" s="1">
        <v>0.76111111111111107</v>
      </c>
      <c r="G11">
        <v>49</v>
      </c>
      <c r="H11" s="1">
        <v>0.76111111111111107</v>
      </c>
    </row>
    <row r="12" spans="1:8" x14ac:dyDescent="0.2">
      <c r="A12">
        <v>56</v>
      </c>
      <c r="B12">
        <v>0.27600000000000002</v>
      </c>
      <c r="C12">
        <v>4.5999999999999999E-2</v>
      </c>
      <c r="D12">
        <v>5.8999999999999997E-2</v>
      </c>
      <c r="E12" s="1">
        <v>0.76597222222222228</v>
      </c>
      <c r="G12">
        <v>56</v>
      </c>
      <c r="H12" s="1">
        <v>0.76597222222222228</v>
      </c>
    </row>
    <row r="13" spans="1:8" x14ac:dyDescent="0.2">
      <c r="A13">
        <v>65</v>
      </c>
      <c r="B13">
        <v>0.28399999999999997</v>
      </c>
      <c r="C13">
        <v>4.5999999999999999E-2</v>
      </c>
      <c r="D13">
        <v>5.3999999999999999E-2</v>
      </c>
      <c r="E13" s="1">
        <v>0.77222222222222225</v>
      </c>
      <c r="G13">
        <v>65</v>
      </c>
      <c r="H13" s="1">
        <v>0.77222222222222225</v>
      </c>
    </row>
    <row r="14" spans="1:8" x14ac:dyDescent="0.2">
      <c r="A14">
        <v>72</v>
      </c>
      <c r="B14">
        <v>0.30099999999999999</v>
      </c>
      <c r="C14">
        <v>4.2000000000000003E-2</v>
      </c>
      <c r="D14">
        <v>4.5999999999999999E-2</v>
      </c>
      <c r="E14" s="1">
        <v>0.77708333333333335</v>
      </c>
      <c r="G14">
        <v>72</v>
      </c>
      <c r="H14" s="1">
        <v>0.77708333333333335</v>
      </c>
    </row>
    <row r="15" spans="1:8" x14ac:dyDescent="0.2">
      <c r="A15">
        <v>78</v>
      </c>
      <c r="B15">
        <v>0.30399999999999999</v>
      </c>
      <c r="C15">
        <v>0.04</v>
      </c>
      <c r="D15">
        <v>4.1000000000000002E-2</v>
      </c>
      <c r="E15" s="1">
        <v>0.78125</v>
      </c>
      <c r="G15">
        <v>78</v>
      </c>
      <c r="H15" s="1">
        <v>0.78125</v>
      </c>
    </row>
    <row r="16" spans="1:8" x14ac:dyDescent="0.2">
      <c r="A16">
        <v>84</v>
      </c>
      <c r="B16">
        <v>0.317</v>
      </c>
      <c r="C16">
        <v>6.7000000000000004E-2</v>
      </c>
      <c r="D16">
        <v>0.06</v>
      </c>
      <c r="E16" s="1">
        <v>0.78541666666666665</v>
      </c>
      <c r="G16">
        <v>84</v>
      </c>
      <c r="H16" s="1">
        <v>0.78541666666666665</v>
      </c>
    </row>
    <row r="17" spans="1:8" x14ac:dyDescent="0.2">
      <c r="A17">
        <v>90</v>
      </c>
      <c r="B17">
        <v>0.32800000000000001</v>
      </c>
      <c r="C17">
        <v>3.9E-2</v>
      </c>
      <c r="D17">
        <v>2.9000000000000001E-2</v>
      </c>
      <c r="E17" s="1">
        <v>0.7895833333333333</v>
      </c>
      <c r="G17">
        <v>90</v>
      </c>
      <c r="H17" s="1">
        <v>0.7895833333333333</v>
      </c>
    </row>
    <row r="18" spans="1:8" x14ac:dyDescent="0.2">
      <c r="A18">
        <v>98</v>
      </c>
      <c r="B18">
        <v>0.33600000000000002</v>
      </c>
      <c r="C18">
        <v>0.05</v>
      </c>
      <c r="D18">
        <v>4.1000000000000002E-2</v>
      </c>
      <c r="E18" s="1">
        <v>0.79513888888888884</v>
      </c>
      <c r="G18">
        <v>98</v>
      </c>
      <c r="H18" s="1">
        <v>0.79513888888888884</v>
      </c>
    </row>
    <row r="19" spans="1:8" x14ac:dyDescent="0.2">
      <c r="A19">
        <v>108</v>
      </c>
      <c r="B19">
        <v>0.34799999999999998</v>
      </c>
      <c r="C19">
        <v>3.7999999999999999E-2</v>
      </c>
      <c r="D19">
        <v>3.9E-2</v>
      </c>
      <c r="E19" s="1">
        <v>0.80208333333333337</v>
      </c>
      <c r="G19">
        <v>108</v>
      </c>
      <c r="H19" s="1">
        <v>0.80208333333333337</v>
      </c>
    </row>
    <row r="20" spans="1:8" x14ac:dyDescent="0.2">
      <c r="A20">
        <v>123</v>
      </c>
      <c r="B20">
        <v>0.36699999999999999</v>
      </c>
      <c r="C20">
        <v>4.2999999999999997E-2</v>
      </c>
      <c r="D20">
        <v>5.8999999999999997E-2</v>
      </c>
      <c r="E20" s="1">
        <v>0.8125</v>
      </c>
      <c r="G20">
        <v>123</v>
      </c>
      <c r="H20" s="1">
        <v>0.8125</v>
      </c>
    </row>
    <row r="21" spans="1:8" x14ac:dyDescent="0.2">
      <c r="E21" s="1"/>
      <c r="H21" s="1"/>
    </row>
    <row r="22" spans="1:8" x14ac:dyDescent="0.2">
      <c r="E22" s="1"/>
      <c r="H22" s="1"/>
    </row>
    <row r="23" spans="1:8" x14ac:dyDescent="0.2">
      <c r="E23" s="1"/>
      <c r="H23" s="1"/>
    </row>
    <row r="24" spans="1:8" x14ac:dyDescent="0.2">
      <c r="E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18"/>
  <sheetViews>
    <sheetView zoomScaleNormal="100" workbookViewId="0">
      <selection activeCell="F21" sqref="F21"/>
    </sheetView>
  </sheetViews>
  <sheetFormatPr baseColWidth="10" defaultRowHeight="16" x14ac:dyDescent="0.2"/>
  <cols>
    <col min="2" max="2" width="21" customWidth="1"/>
    <col min="3" max="3" width="20" customWidth="1"/>
    <col min="4" max="4" width="17.6640625" customWidth="1"/>
    <col min="5" max="5" width="16.33203125" customWidth="1"/>
  </cols>
  <sheetData>
    <row r="1" spans="1:7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10</v>
      </c>
      <c r="G1" t="s">
        <v>5</v>
      </c>
    </row>
    <row r="2" spans="1:7" x14ac:dyDescent="0.2">
      <c r="B2">
        <v>8.2500000000000004E-2</v>
      </c>
      <c r="F2" t="s">
        <v>9</v>
      </c>
      <c r="G2" t="s">
        <v>8</v>
      </c>
    </row>
    <row r="3" spans="1:7" x14ac:dyDescent="0.2">
      <c r="A3">
        <v>-3</v>
      </c>
      <c r="B3">
        <v>0.105</v>
      </c>
      <c r="D3" cm="1">
        <f t="array" ref="D3:D18">B3:B18-B2</f>
        <v>2.2499999999999992E-2</v>
      </c>
    </row>
    <row r="4" spans="1:7" x14ac:dyDescent="0.2">
      <c r="A4">
        <v>1</v>
      </c>
      <c r="B4">
        <v>0.104</v>
      </c>
      <c r="D4">
        <v>2.1499999999999991E-2</v>
      </c>
    </row>
    <row r="5" spans="1:7" x14ac:dyDescent="0.2">
      <c r="A5">
        <v>13</v>
      </c>
      <c r="B5">
        <v>0.112</v>
      </c>
      <c r="D5">
        <v>2.9499999999999998E-2</v>
      </c>
    </row>
    <row r="6" spans="1:7" x14ac:dyDescent="0.2">
      <c r="A6">
        <v>26</v>
      </c>
      <c r="B6">
        <v>0.1075</v>
      </c>
      <c r="D6">
        <v>2.4999999999999994E-2</v>
      </c>
    </row>
    <row r="7" spans="1:7" x14ac:dyDescent="0.2">
      <c r="A7">
        <v>33</v>
      </c>
      <c r="B7">
        <v>0.1065</v>
      </c>
      <c r="D7">
        <v>2.3999999999999994E-2</v>
      </c>
    </row>
    <row r="8" spans="1:7" x14ac:dyDescent="0.2">
      <c r="A8">
        <v>41</v>
      </c>
      <c r="B8">
        <v>0.1145</v>
      </c>
      <c r="D8">
        <v>3.2000000000000001E-2</v>
      </c>
    </row>
    <row r="9" spans="1:7" x14ac:dyDescent="0.2">
      <c r="A9">
        <v>49</v>
      </c>
      <c r="B9">
        <v>0.111</v>
      </c>
      <c r="D9">
        <v>2.8499999999999998E-2</v>
      </c>
    </row>
    <row r="10" spans="1:7" x14ac:dyDescent="0.2">
      <c r="A10">
        <v>56</v>
      </c>
      <c r="B10">
        <v>0.122</v>
      </c>
      <c r="D10">
        <v>3.9499999999999993E-2</v>
      </c>
    </row>
    <row r="11" spans="1:7" x14ac:dyDescent="0.2">
      <c r="A11">
        <v>65</v>
      </c>
      <c r="B11">
        <v>0.11899999999999999</v>
      </c>
      <c r="D11">
        <v>3.6499999999999991E-2</v>
      </c>
    </row>
    <row r="12" spans="1:7" x14ac:dyDescent="0.2">
      <c r="A12">
        <v>72</v>
      </c>
      <c r="B12">
        <v>0.11849999999999999</v>
      </c>
      <c r="D12">
        <v>3.599999999999999E-2</v>
      </c>
    </row>
    <row r="13" spans="1:7" x14ac:dyDescent="0.2">
      <c r="A13">
        <v>78</v>
      </c>
      <c r="B13">
        <v>0.13</v>
      </c>
      <c r="D13">
        <v>4.7500000000000001E-2</v>
      </c>
    </row>
    <row r="14" spans="1:7" x14ac:dyDescent="0.2">
      <c r="A14">
        <v>84</v>
      </c>
      <c r="B14">
        <v>0.11699999999999999</v>
      </c>
      <c r="D14">
        <v>3.4499999999999989E-2</v>
      </c>
    </row>
    <row r="15" spans="1:7" x14ac:dyDescent="0.2">
      <c r="A15">
        <v>90</v>
      </c>
      <c r="B15">
        <v>0.11849999999999999</v>
      </c>
      <c r="D15">
        <v>3.599999999999999E-2</v>
      </c>
    </row>
    <row r="16" spans="1:7" x14ac:dyDescent="0.2">
      <c r="A16">
        <v>98</v>
      </c>
      <c r="B16">
        <v>0.1195</v>
      </c>
      <c r="D16">
        <v>3.6999999999999991E-2</v>
      </c>
    </row>
    <row r="17" spans="1:4" x14ac:dyDescent="0.2">
      <c r="A17">
        <v>108</v>
      </c>
      <c r="B17">
        <v>0.13350000000000001</v>
      </c>
      <c r="D17">
        <v>5.1000000000000004E-2</v>
      </c>
    </row>
    <row r="18" spans="1:4" x14ac:dyDescent="0.2">
      <c r="A18">
        <v>123</v>
      </c>
      <c r="B18">
        <v>0.11899999999999999</v>
      </c>
      <c r="D18">
        <v>3.6499999999999991E-2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H18"/>
  <sheetViews>
    <sheetView workbookViewId="0">
      <selection activeCell="C10" sqref="C10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  <col min="5" max="5" width="18" customWidth="1"/>
    <col min="6" max="6" width="14.8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11</v>
      </c>
      <c r="E1" t="s">
        <v>12</v>
      </c>
      <c r="F1" t="s">
        <v>5</v>
      </c>
      <c r="G1" t="s">
        <v>10</v>
      </c>
      <c r="H1" t="s">
        <v>15</v>
      </c>
    </row>
    <row r="2" spans="1:8" x14ac:dyDescent="0.2">
      <c r="B2">
        <v>6.2E-2</v>
      </c>
      <c r="C2">
        <v>6.2E-2</v>
      </c>
      <c r="D2">
        <f>AVERAGE(C2,B2)</f>
        <v>6.2E-2</v>
      </c>
      <c r="F2" t="s">
        <v>20</v>
      </c>
      <c r="G2" t="s">
        <v>9</v>
      </c>
    </row>
    <row r="3" spans="1:8" x14ac:dyDescent="0.2">
      <c r="A3">
        <v>-3</v>
      </c>
      <c r="B3">
        <v>0.24199999999999999</v>
      </c>
      <c r="C3">
        <v>0.246</v>
      </c>
      <c r="D3">
        <f t="shared" ref="D3:D18" si="0">AVERAGE(C3,B3)</f>
        <v>0.24399999999999999</v>
      </c>
      <c r="H3" cm="1">
        <f t="array" ref="H3:H18">D3:D18-D2</f>
        <v>0.182</v>
      </c>
    </row>
    <row r="4" spans="1:8" x14ac:dyDescent="0.2">
      <c r="A4">
        <v>1</v>
      </c>
      <c r="B4">
        <v>0.29699999999999999</v>
      </c>
      <c r="C4">
        <v>0.308</v>
      </c>
      <c r="D4">
        <f t="shared" si="0"/>
        <v>0.30249999999999999</v>
      </c>
      <c r="H4">
        <v>0.24049999999999999</v>
      </c>
    </row>
    <row r="5" spans="1:8" x14ac:dyDescent="0.2">
      <c r="A5">
        <v>13</v>
      </c>
      <c r="B5">
        <v>0.35399999999999998</v>
      </c>
      <c r="C5">
        <v>0.35499999999999998</v>
      </c>
      <c r="D5">
        <f t="shared" si="0"/>
        <v>0.35449999999999998</v>
      </c>
      <c r="H5">
        <v>0.29249999999999998</v>
      </c>
    </row>
    <row r="6" spans="1:8" x14ac:dyDescent="0.2">
      <c r="A6">
        <v>26</v>
      </c>
      <c r="B6">
        <v>0.47099999999999997</v>
      </c>
      <c r="C6">
        <v>0.47299999999999998</v>
      </c>
      <c r="D6">
        <f t="shared" si="0"/>
        <v>0.47199999999999998</v>
      </c>
      <c r="H6">
        <v>0.41</v>
      </c>
    </row>
    <row r="7" spans="1:8" x14ac:dyDescent="0.2">
      <c r="A7">
        <v>33</v>
      </c>
      <c r="B7">
        <v>0.60299999999999998</v>
      </c>
      <c r="C7">
        <v>0.623</v>
      </c>
      <c r="D7">
        <f t="shared" si="0"/>
        <v>0.61299999999999999</v>
      </c>
      <c r="H7">
        <v>0.55099999999999993</v>
      </c>
    </row>
    <row r="8" spans="1:8" x14ac:dyDescent="0.2">
      <c r="A8">
        <v>41</v>
      </c>
      <c r="B8">
        <v>0.497</v>
      </c>
      <c r="C8">
        <v>0.50600000000000001</v>
      </c>
      <c r="D8">
        <f t="shared" si="0"/>
        <v>0.50150000000000006</v>
      </c>
      <c r="H8">
        <v>0.43950000000000006</v>
      </c>
    </row>
    <row r="9" spans="1:8" x14ac:dyDescent="0.2">
      <c r="A9">
        <v>49</v>
      </c>
      <c r="B9">
        <v>0.67600000000000005</v>
      </c>
      <c r="C9">
        <v>0.69099999999999995</v>
      </c>
      <c r="D9">
        <f t="shared" si="0"/>
        <v>0.6835</v>
      </c>
      <c r="H9">
        <v>0.62149999999999994</v>
      </c>
    </row>
    <row r="10" spans="1:8" x14ac:dyDescent="0.2">
      <c r="A10">
        <v>56</v>
      </c>
      <c r="B10">
        <v>0.77500000000000002</v>
      </c>
      <c r="C10">
        <v>0.78300000000000003</v>
      </c>
      <c r="D10">
        <f t="shared" si="0"/>
        <v>0.77900000000000003</v>
      </c>
      <c r="H10">
        <v>0.71700000000000008</v>
      </c>
    </row>
    <row r="11" spans="1:8" x14ac:dyDescent="0.2">
      <c r="A11">
        <v>65</v>
      </c>
      <c r="B11">
        <v>0.85399999999999998</v>
      </c>
      <c r="C11">
        <v>0.86199999999999999</v>
      </c>
      <c r="D11">
        <f t="shared" si="0"/>
        <v>0.85799999999999998</v>
      </c>
      <c r="H11">
        <v>0.79600000000000004</v>
      </c>
    </row>
    <row r="12" spans="1:8" x14ac:dyDescent="0.2">
      <c r="A12">
        <v>72</v>
      </c>
      <c r="B12">
        <v>0.86799999999999999</v>
      </c>
      <c r="C12">
        <v>0.87</v>
      </c>
      <c r="D12">
        <f t="shared" si="0"/>
        <v>0.86899999999999999</v>
      </c>
      <c r="H12">
        <v>0.80699999999999994</v>
      </c>
    </row>
    <row r="13" spans="1:8" x14ac:dyDescent="0.2">
      <c r="A13">
        <v>78</v>
      </c>
      <c r="B13">
        <v>0.91600000000000004</v>
      </c>
      <c r="C13">
        <v>0.9</v>
      </c>
      <c r="D13">
        <f t="shared" si="0"/>
        <v>0.90800000000000003</v>
      </c>
      <c r="H13">
        <v>0.84600000000000009</v>
      </c>
    </row>
    <row r="14" spans="1:8" x14ac:dyDescent="0.2">
      <c r="A14">
        <v>84</v>
      </c>
      <c r="B14">
        <v>0.93400000000000005</v>
      </c>
      <c r="C14">
        <v>0.92500000000000004</v>
      </c>
      <c r="D14">
        <f t="shared" si="0"/>
        <v>0.92949999999999999</v>
      </c>
      <c r="H14">
        <v>0.86749999999999994</v>
      </c>
    </row>
    <row r="15" spans="1:8" x14ac:dyDescent="0.2">
      <c r="A15">
        <v>90</v>
      </c>
      <c r="B15">
        <v>1.06</v>
      </c>
      <c r="C15">
        <v>1.071</v>
      </c>
      <c r="D15">
        <f t="shared" si="0"/>
        <v>1.0655000000000001</v>
      </c>
      <c r="H15">
        <v>1.0035000000000001</v>
      </c>
    </row>
    <row r="16" spans="1:8" x14ac:dyDescent="0.2">
      <c r="A16">
        <v>98</v>
      </c>
      <c r="B16">
        <v>0.92700000000000005</v>
      </c>
      <c r="C16">
        <v>0.93899999999999995</v>
      </c>
      <c r="D16">
        <f t="shared" si="0"/>
        <v>0.93300000000000005</v>
      </c>
      <c r="H16">
        <v>0.871</v>
      </c>
    </row>
    <row r="17" spans="1:8" x14ac:dyDescent="0.2">
      <c r="A17">
        <v>108</v>
      </c>
      <c r="B17">
        <v>1.1839999999999999</v>
      </c>
      <c r="C17">
        <v>1.1870000000000001</v>
      </c>
      <c r="D17">
        <f t="shared" si="0"/>
        <v>1.1855</v>
      </c>
      <c r="H17">
        <v>1.1234999999999999</v>
      </c>
    </row>
    <row r="18" spans="1:8" x14ac:dyDescent="0.2">
      <c r="A18">
        <v>123</v>
      </c>
      <c r="B18">
        <v>1.2190000000000001</v>
      </c>
      <c r="C18">
        <v>1.23</v>
      </c>
      <c r="D18">
        <f t="shared" si="0"/>
        <v>1.2244999999999999</v>
      </c>
      <c r="H18">
        <v>1.1624999999999999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DCD-74D9-7547-9083-258609BF0CA4}">
  <dimension ref="A1:H18"/>
  <sheetViews>
    <sheetView tabSelected="1" workbookViewId="0">
      <selection activeCell="H8" sqref="H8"/>
    </sheetView>
  </sheetViews>
  <sheetFormatPr baseColWidth="10" defaultRowHeight="16" x14ac:dyDescent="0.2"/>
  <cols>
    <col min="1" max="1" width="12.5" customWidth="1"/>
  </cols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</v>
      </c>
      <c r="G1" t="s">
        <v>10</v>
      </c>
      <c r="H1" t="s">
        <v>5</v>
      </c>
    </row>
    <row r="2" spans="1:8" x14ac:dyDescent="0.2">
      <c r="B2">
        <v>3.6999999999999998E-2</v>
      </c>
      <c r="C2">
        <v>3.9E-2</v>
      </c>
      <c r="D2">
        <v>3.7999999999999999E-2</v>
      </c>
      <c r="E2">
        <v>3.6999999999999998E-2</v>
      </c>
      <c r="F2">
        <f>AVERAGE(B2:E2)</f>
        <v>3.7749999999999999E-2</v>
      </c>
      <c r="G2" t="s">
        <v>9</v>
      </c>
      <c r="H2" t="s">
        <v>20</v>
      </c>
    </row>
    <row r="3" spans="1:8" x14ac:dyDescent="0.2">
      <c r="A3">
        <v>-3</v>
      </c>
      <c r="B3">
        <v>4.1000000000000002E-2</v>
      </c>
      <c r="C3">
        <v>4.4999999999999998E-2</v>
      </c>
      <c r="D3">
        <v>4.1000000000000002E-2</v>
      </c>
      <c r="E3">
        <v>4.8000000000000001E-2</v>
      </c>
      <c r="F3">
        <f t="shared" ref="F3:F18" si="0">AVERAGE(B3:E3)</f>
        <v>4.3749999999999997E-2</v>
      </c>
    </row>
    <row r="4" spans="1:8" x14ac:dyDescent="0.2">
      <c r="A4">
        <v>1</v>
      </c>
      <c r="B4">
        <v>0.04</v>
      </c>
      <c r="C4">
        <v>4.1000000000000002E-2</v>
      </c>
      <c r="D4">
        <v>4.7E-2</v>
      </c>
      <c r="E4">
        <v>4.9000000000000002E-2</v>
      </c>
      <c r="F4">
        <f t="shared" si="0"/>
        <v>4.4249999999999998E-2</v>
      </c>
    </row>
    <row r="5" spans="1:8" x14ac:dyDescent="0.2">
      <c r="A5">
        <v>13</v>
      </c>
      <c r="B5">
        <v>4.2999999999999997E-2</v>
      </c>
      <c r="C5">
        <v>0.05</v>
      </c>
      <c r="D5">
        <v>0.04</v>
      </c>
      <c r="E5">
        <v>4.4999999999999998E-2</v>
      </c>
      <c r="F5">
        <f t="shared" si="0"/>
        <v>4.4499999999999998E-2</v>
      </c>
    </row>
    <row r="6" spans="1:8" x14ac:dyDescent="0.2">
      <c r="A6">
        <v>26</v>
      </c>
      <c r="B6">
        <v>0.04</v>
      </c>
      <c r="C6">
        <v>5.0999999999999997E-2</v>
      </c>
      <c r="D6">
        <v>3.9E-2</v>
      </c>
      <c r="E6">
        <v>4.7E-2</v>
      </c>
      <c r="F6">
        <f t="shared" si="0"/>
        <v>4.4249999999999998E-2</v>
      </c>
    </row>
    <row r="7" spans="1:8" x14ac:dyDescent="0.2">
      <c r="A7">
        <v>33</v>
      </c>
      <c r="B7">
        <v>4.2000000000000003E-2</v>
      </c>
      <c r="C7">
        <v>4.4999999999999998E-2</v>
      </c>
      <c r="D7">
        <v>4.1000000000000002E-2</v>
      </c>
      <c r="E7">
        <v>5.0999999999999997E-2</v>
      </c>
      <c r="F7">
        <f t="shared" si="0"/>
        <v>4.4749999999999998E-2</v>
      </c>
    </row>
    <row r="8" spans="1:8" x14ac:dyDescent="0.2">
      <c r="A8">
        <v>41</v>
      </c>
      <c r="B8">
        <v>4.1000000000000002E-2</v>
      </c>
      <c r="C8">
        <v>8.4000000000000005E-2</v>
      </c>
      <c r="D8">
        <v>3.9E-2</v>
      </c>
      <c r="E8">
        <v>0.24099999999999999</v>
      </c>
      <c r="F8">
        <f t="shared" si="0"/>
        <v>0.10125000000000001</v>
      </c>
      <c r="H8" t="s">
        <v>26</v>
      </c>
    </row>
    <row r="9" spans="1:8" x14ac:dyDescent="0.2">
      <c r="A9">
        <v>49</v>
      </c>
      <c r="B9">
        <v>4.2000000000000003E-2</v>
      </c>
      <c r="C9">
        <v>4.9000000000000002E-2</v>
      </c>
      <c r="D9">
        <v>0.04</v>
      </c>
      <c r="E9">
        <v>4.8000000000000001E-2</v>
      </c>
      <c r="F9">
        <f t="shared" si="0"/>
        <v>4.4749999999999998E-2</v>
      </c>
    </row>
    <row r="10" spans="1:8" x14ac:dyDescent="0.2">
      <c r="A10">
        <v>56</v>
      </c>
      <c r="B10">
        <v>4.3999999999999997E-2</v>
      </c>
      <c r="C10">
        <v>5.3999999999999999E-2</v>
      </c>
      <c r="D10">
        <v>4.1000000000000002E-2</v>
      </c>
      <c r="E10">
        <v>0.11899999999999999</v>
      </c>
      <c r="F10">
        <f t="shared" si="0"/>
        <v>6.4500000000000002E-2</v>
      </c>
    </row>
    <row r="11" spans="1:8" x14ac:dyDescent="0.2">
      <c r="A11">
        <v>65</v>
      </c>
      <c r="B11">
        <v>4.1000000000000002E-2</v>
      </c>
      <c r="C11">
        <v>5.6000000000000001E-2</v>
      </c>
      <c r="D11">
        <v>4.2999999999999997E-2</v>
      </c>
      <c r="E11">
        <v>4.9000000000000002E-2</v>
      </c>
      <c r="F11">
        <f t="shared" si="0"/>
        <v>4.725E-2</v>
      </c>
    </row>
    <row r="12" spans="1:8" x14ac:dyDescent="0.2">
      <c r="A12">
        <v>72</v>
      </c>
      <c r="B12">
        <v>4.2000000000000003E-2</v>
      </c>
      <c r="C12">
        <v>7.4999999999999997E-2</v>
      </c>
      <c r="D12">
        <v>4.2000000000000003E-2</v>
      </c>
      <c r="E12">
        <v>0.128</v>
      </c>
      <c r="F12">
        <f t="shared" si="0"/>
        <v>7.1750000000000008E-2</v>
      </c>
    </row>
    <row r="13" spans="1:8" x14ac:dyDescent="0.2">
      <c r="A13">
        <v>78</v>
      </c>
      <c r="B13">
        <v>4.1000000000000002E-2</v>
      </c>
      <c r="C13">
        <v>7.0000000000000007E-2</v>
      </c>
      <c r="D13">
        <v>4.2000000000000003E-2</v>
      </c>
      <c r="E13">
        <v>5.3999999999999999E-2</v>
      </c>
      <c r="F13">
        <f t="shared" si="0"/>
        <v>5.1750000000000004E-2</v>
      </c>
    </row>
    <row r="14" spans="1:8" x14ac:dyDescent="0.2">
      <c r="A14">
        <v>84</v>
      </c>
      <c r="B14">
        <v>4.3999999999999997E-2</v>
      </c>
      <c r="C14">
        <v>6.7000000000000004E-2</v>
      </c>
      <c r="D14">
        <v>4.1000000000000002E-2</v>
      </c>
      <c r="E14">
        <v>4.2000000000000003E-2</v>
      </c>
      <c r="F14">
        <f t="shared" si="0"/>
        <v>4.8500000000000001E-2</v>
      </c>
    </row>
    <row r="15" spans="1:8" x14ac:dyDescent="0.2">
      <c r="A15">
        <v>90</v>
      </c>
      <c r="B15">
        <v>4.3999999999999997E-2</v>
      </c>
      <c r="C15">
        <v>5.8000000000000003E-2</v>
      </c>
      <c r="D15">
        <v>4.1000000000000002E-2</v>
      </c>
      <c r="E15">
        <v>4.8000000000000001E-2</v>
      </c>
      <c r="F15">
        <f t="shared" si="0"/>
        <v>4.7750000000000001E-2</v>
      </c>
    </row>
    <row r="16" spans="1:8" x14ac:dyDescent="0.2">
      <c r="A16">
        <v>98</v>
      </c>
      <c r="B16">
        <v>4.2000000000000003E-2</v>
      </c>
      <c r="C16">
        <v>7.0999999999999994E-2</v>
      </c>
      <c r="D16">
        <v>4.1000000000000002E-2</v>
      </c>
      <c r="E16">
        <v>4.3999999999999997E-2</v>
      </c>
      <c r="F16">
        <f t="shared" si="0"/>
        <v>4.9500000000000002E-2</v>
      </c>
    </row>
    <row r="17" spans="1:6" x14ac:dyDescent="0.2">
      <c r="A17">
        <v>108</v>
      </c>
      <c r="B17">
        <v>4.8000000000000001E-2</v>
      </c>
      <c r="C17">
        <v>5.5E-2</v>
      </c>
      <c r="D17">
        <v>4.2000000000000003E-2</v>
      </c>
      <c r="E17">
        <v>4.8000000000000001E-2</v>
      </c>
      <c r="F17">
        <f t="shared" si="0"/>
        <v>4.8250000000000001E-2</v>
      </c>
    </row>
    <row r="18" spans="1:6" x14ac:dyDescent="0.2">
      <c r="A18">
        <v>123</v>
      </c>
      <c r="B18">
        <v>4.2000000000000003E-2</v>
      </c>
      <c r="C18">
        <v>6.6000000000000003E-2</v>
      </c>
      <c r="D18">
        <v>4.1000000000000002E-2</v>
      </c>
      <c r="E18">
        <v>5.1999999999999998E-2</v>
      </c>
      <c r="F18">
        <f t="shared" si="0"/>
        <v>5.0250000000000003E-2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Growth_od600</vt:lpstr>
      <vt:lpstr>Protein_od555</vt:lpstr>
      <vt:lpstr>RNA_od260</vt:lpstr>
      <vt:lpstr>RNA_OD600_wash_loss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2025-01-13T22:56:39Z</dcterms:modified>
</cp:coreProperties>
</file>