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z/Documents/research/experiments/R_over_P/"/>
    </mc:Choice>
  </mc:AlternateContent>
  <xr:revisionPtr revIDLastSave="0" documentId="13_ncr:1_{35BA31A9-8607-BB44-B2A2-BDA2928E88FD}" xr6:coauthVersionLast="47" xr6:coauthVersionMax="47" xr10:uidLastSave="{00000000-0000-0000-0000-000000000000}"/>
  <bookViews>
    <workbookView xWindow="-660" yWindow="-20580" windowWidth="16840" windowHeight="18800" xr2:uid="{19CCF185-AF8F-7148-99E2-9696DB6F17B0}"/>
  </bookViews>
  <sheets>
    <sheet name="Growth_od600" sheetId="1" r:id="rId1"/>
    <sheet name="Protein_od555" sheetId="2" r:id="rId2"/>
    <sheet name="RNA_od260" sheetId="3" r:id="rId3"/>
    <sheet name="RNA_OD600_wash_los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2" i="5"/>
  <c r="D3" i="2" l="1" a="1"/>
  <c r="D3" i="2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H3" i="3" l="1" a="1"/>
  <c r="H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<sst xmlns="http://schemas.openxmlformats.org/spreadsheetml/2006/main" count="38" uniqueCount="26">
  <si>
    <t>elapsed_mins</t>
  </si>
  <si>
    <t>OD600</t>
  </si>
  <si>
    <t>RNA_supernatant_OD</t>
  </si>
  <si>
    <t>Protein_supernatant_OD</t>
  </si>
  <si>
    <t>clock_time</t>
  </si>
  <si>
    <t>notes</t>
  </si>
  <si>
    <t>RP_sample_clock_time</t>
  </si>
  <si>
    <t>RP_sample_elapsed_mins</t>
  </si>
  <si>
    <t>negative control tube</t>
  </si>
  <si>
    <t>nc</t>
  </si>
  <si>
    <t>code</t>
  </si>
  <si>
    <t>OD260</t>
  </si>
  <si>
    <t>OD260_manual_spec</t>
  </si>
  <si>
    <t>OD260_A_plate_reader</t>
  </si>
  <si>
    <t>OD260_B_plate_reader</t>
  </si>
  <si>
    <t>OD260_normed</t>
  </si>
  <si>
    <t>OD555_manual_spec</t>
  </si>
  <si>
    <t>OD555_plate_reader</t>
  </si>
  <si>
    <t>normed_PR</t>
  </si>
  <si>
    <t>normed_spec</t>
  </si>
  <si>
    <t>negative control</t>
  </si>
  <si>
    <t>A</t>
  </si>
  <si>
    <t>B</t>
  </si>
  <si>
    <t>C</t>
  </si>
  <si>
    <t>D</t>
  </si>
  <si>
    <t>5 ug/mL Cm at 16:41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</si>
</sst>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DE3-6B03-E640-B5E5-FDC21CA6646D}">
  <dimension ref="A1:H24"/>
  <sheetViews>
    <sheetView tabSelected="1" workbookViewId="0">
      <selection activeCell="H5" sqref="H5:H20"/>
    </sheetView>
  </sheetViews>
  <sheetFormatPr baseColWidth="10" defaultRowHeight="16" x14ac:dyDescent="0.2"/>
  <cols>
    <col min="1" max="1" width="12" customWidth="1"/>
    <col min="2" max="2" width="9.5" customWidth="1"/>
    <col min="3" max="3" width="18.83203125" customWidth="1"/>
    <col min="6" max="6" width="19" customWidth="1"/>
    <col min="7" max="7" width="2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>
        <v>-107</v>
      </c>
      <c r="B2">
        <v>3.4000000000000002E-2</v>
      </c>
      <c r="E2" s="1">
        <v>0.62083333333333335</v>
      </c>
      <c r="H2" s="1"/>
    </row>
    <row r="3" spans="1:8" x14ac:dyDescent="0.2">
      <c r="A3">
        <v>-66</v>
      </c>
      <c r="B3">
        <v>6.2E-2</v>
      </c>
      <c r="E3" s="1">
        <v>0.64930555555555558</v>
      </c>
    </row>
    <row r="4" spans="1:8" x14ac:dyDescent="0.2">
      <c r="A4">
        <v>-8</v>
      </c>
      <c r="B4">
        <v>0.155</v>
      </c>
      <c r="E4" s="1">
        <v>0.68958333333333333</v>
      </c>
      <c r="H4" s="1"/>
    </row>
    <row r="5" spans="1:8" x14ac:dyDescent="0.2">
      <c r="A5">
        <v>-5</v>
      </c>
      <c r="B5">
        <v>0.16400000000000001</v>
      </c>
      <c r="C5">
        <v>2.5000000000000001E-2</v>
      </c>
      <c r="D5">
        <v>1.0999999999999999E-2</v>
      </c>
      <c r="E5" s="1">
        <v>0.69166666666666665</v>
      </c>
      <c r="G5">
        <v>-5</v>
      </c>
      <c r="H5" s="1">
        <v>0.69166666666666665</v>
      </c>
    </row>
    <row r="6" spans="1:8" x14ac:dyDescent="0.2">
      <c r="A6">
        <v>0</v>
      </c>
      <c r="B6">
        <v>0.16700000000000001</v>
      </c>
      <c r="C6">
        <v>1.4999999999999999E-2</v>
      </c>
      <c r="D6">
        <v>1.4999999999999999E-2</v>
      </c>
      <c r="E6" s="1">
        <v>0.69513888888888886</v>
      </c>
      <c r="F6" t="s">
        <v>25</v>
      </c>
      <c r="G6">
        <v>0</v>
      </c>
      <c r="H6" s="1">
        <v>0.69513888888888886</v>
      </c>
    </row>
    <row r="7" spans="1:8" x14ac:dyDescent="0.2">
      <c r="A7">
        <v>11</v>
      </c>
      <c r="B7">
        <v>0.183</v>
      </c>
      <c r="C7">
        <v>2.7E-2</v>
      </c>
      <c r="D7">
        <v>1.4999999999999999E-2</v>
      </c>
      <c r="E7" s="1">
        <v>0.70277777777777772</v>
      </c>
      <c r="G7">
        <v>11</v>
      </c>
      <c r="H7" s="1">
        <v>0.70277777777777772</v>
      </c>
    </row>
    <row r="8" spans="1:8" x14ac:dyDescent="0.2">
      <c r="A8">
        <v>20</v>
      </c>
      <c r="B8">
        <v>0.20200000000000001</v>
      </c>
      <c r="C8">
        <v>2.8000000000000001E-2</v>
      </c>
      <c r="D8">
        <v>3.3000000000000002E-2</v>
      </c>
      <c r="E8" s="1">
        <v>0.70902777777777781</v>
      </c>
      <c r="G8">
        <v>20</v>
      </c>
      <c r="H8" s="1">
        <v>0.70902777777777781</v>
      </c>
    </row>
    <row r="9" spans="1:8" x14ac:dyDescent="0.2">
      <c r="A9">
        <v>30</v>
      </c>
      <c r="B9">
        <v>0.218</v>
      </c>
      <c r="C9">
        <v>2.5000000000000001E-2</v>
      </c>
      <c r="D9">
        <v>1.9E-2</v>
      </c>
      <c r="E9" s="1">
        <v>0.71597222222222223</v>
      </c>
      <c r="G9">
        <v>30</v>
      </c>
      <c r="H9" s="1">
        <v>0.71597222222222223</v>
      </c>
    </row>
    <row r="10" spans="1:8" x14ac:dyDescent="0.2">
      <c r="A10">
        <v>38</v>
      </c>
      <c r="B10">
        <v>0.23200000000000001</v>
      </c>
      <c r="C10">
        <v>0.01</v>
      </c>
      <c r="D10">
        <v>1.4E-2</v>
      </c>
      <c r="E10" s="1">
        <v>0.72152777777777777</v>
      </c>
      <c r="G10">
        <v>38</v>
      </c>
      <c r="H10" s="1">
        <v>0.72152777777777777</v>
      </c>
    </row>
    <row r="11" spans="1:8" x14ac:dyDescent="0.2">
      <c r="A11">
        <v>46</v>
      </c>
      <c r="B11">
        <v>0.246</v>
      </c>
      <c r="C11">
        <v>0.01</v>
      </c>
      <c r="D11">
        <v>1.4999999999999999E-2</v>
      </c>
      <c r="E11" s="1">
        <v>0.7270833333333333</v>
      </c>
      <c r="G11">
        <v>46</v>
      </c>
      <c r="H11" s="1">
        <v>0.7270833333333333</v>
      </c>
    </row>
    <row r="12" spans="1:8" x14ac:dyDescent="0.2">
      <c r="A12">
        <v>55</v>
      </c>
      <c r="B12">
        <v>0.26</v>
      </c>
      <c r="C12">
        <v>7.0000000000000001E-3</v>
      </c>
      <c r="D12">
        <v>2.1000000000000001E-2</v>
      </c>
      <c r="E12" s="1">
        <v>0.73333333333333328</v>
      </c>
      <c r="G12">
        <v>55</v>
      </c>
      <c r="H12" s="1">
        <v>0.73333333333333328</v>
      </c>
    </row>
    <row r="13" spans="1:8" x14ac:dyDescent="0.2">
      <c r="A13">
        <v>63</v>
      </c>
      <c r="B13">
        <v>0.27600000000000002</v>
      </c>
      <c r="C13">
        <v>8.9999999999999993E-3</v>
      </c>
      <c r="D13">
        <v>3.7999999999999999E-2</v>
      </c>
      <c r="E13" s="1">
        <v>0.73888888888888893</v>
      </c>
      <c r="G13">
        <v>63</v>
      </c>
      <c r="H13" s="1">
        <v>0.73888888888888893</v>
      </c>
    </row>
    <row r="14" spans="1:8" x14ac:dyDescent="0.2">
      <c r="A14">
        <v>70</v>
      </c>
      <c r="B14">
        <v>0.28799999999999998</v>
      </c>
      <c r="C14">
        <v>1.2999999999999999E-2</v>
      </c>
      <c r="D14">
        <v>2.3E-2</v>
      </c>
      <c r="E14" s="1">
        <v>0.74375000000000002</v>
      </c>
      <c r="G14">
        <v>70</v>
      </c>
      <c r="H14" s="1">
        <v>0.74375000000000002</v>
      </c>
    </row>
    <row r="15" spans="1:8" x14ac:dyDescent="0.2">
      <c r="A15">
        <v>79</v>
      </c>
      <c r="B15">
        <v>0.30399999999999999</v>
      </c>
      <c r="C15">
        <v>1.7000000000000001E-2</v>
      </c>
      <c r="D15">
        <v>1.2999999999999999E-2</v>
      </c>
      <c r="E15" s="1">
        <v>0.75</v>
      </c>
      <c r="G15">
        <v>79</v>
      </c>
      <c r="H15" s="1">
        <v>0.75</v>
      </c>
    </row>
    <row r="16" spans="1:8" x14ac:dyDescent="0.2">
      <c r="A16">
        <v>89</v>
      </c>
      <c r="B16">
        <v>0.318</v>
      </c>
      <c r="C16">
        <v>0.02</v>
      </c>
      <c r="D16">
        <v>3.7999999999999999E-2</v>
      </c>
      <c r="E16" s="1">
        <v>0.75694444444444442</v>
      </c>
      <c r="G16">
        <v>89</v>
      </c>
      <c r="H16" s="1">
        <v>0.75694444444444442</v>
      </c>
    </row>
    <row r="17" spans="1:8" x14ac:dyDescent="0.2">
      <c r="A17">
        <v>96</v>
      </c>
      <c r="B17">
        <v>0.32900000000000001</v>
      </c>
      <c r="C17">
        <v>1.4E-2</v>
      </c>
      <c r="D17">
        <v>2.5999999999999999E-2</v>
      </c>
      <c r="E17" s="1">
        <v>0.76180555555555551</v>
      </c>
      <c r="G17">
        <v>96</v>
      </c>
      <c r="H17" s="1">
        <v>0.76180555555555551</v>
      </c>
    </row>
    <row r="18" spans="1:8" x14ac:dyDescent="0.2">
      <c r="A18">
        <v>103</v>
      </c>
      <c r="B18">
        <v>0.34</v>
      </c>
      <c r="C18">
        <v>7.0000000000000001E-3</v>
      </c>
      <c r="D18">
        <v>1.4E-2</v>
      </c>
      <c r="E18" s="1">
        <v>0.76666666666666672</v>
      </c>
      <c r="G18">
        <v>103</v>
      </c>
      <c r="H18" s="1">
        <v>0.76666666666666672</v>
      </c>
    </row>
    <row r="19" spans="1:8" x14ac:dyDescent="0.2">
      <c r="A19">
        <v>110</v>
      </c>
      <c r="B19">
        <v>0.35299999999999998</v>
      </c>
      <c r="C19">
        <v>3.5000000000000003E-2</v>
      </c>
      <c r="D19">
        <v>1.7000000000000001E-2</v>
      </c>
      <c r="E19" s="1">
        <v>0.77152777777777781</v>
      </c>
      <c r="G19">
        <v>110</v>
      </c>
      <c r="H19" s="1">
        <v>0.77152777777777781</v>
      </c>
    </row>
    <row r="20" spans="1:8" x14ac:dyDescent="0.2">
      <c r="A20">
        <v>120</v>
      </c>
      <c r="B20">
        <v>0.371</v>
      </c>
      <c r="C20">
        <v>2.7E-2</v>
      </c>
      <c r="D20">
        <v>2.5999999999999999E-2</v>
      </c>
      <c r="E20" s="1">
        <v>0.77847222222222223</v>
      </c>
      <c r="G20">
        <v>120</v>
      </c>
      <c r="H20" s="1">
        <v>0.77847222222222223</v>
      </c>
    </row>
    <row r="21" spans="1:8" x14ac:dyDescent="0.2">
      <c r="E21" s="1"/>
      <c r="H21" s="1"/>
    </row>
    <row r="22" spans="1:8" x14ac:dyDescent="0.2">
      <c r="E22" s="1"/>
      <c r="H22" s="1"/>
    </row>
    <row r="23" spans="1:8" x14ac:dyDescent="0.2">
      <c r="E23" s="1"/>
      <c r="H23" s="1"/>
    </row>
    <row r="24" spans="1:8" x14ac:dyDescent="0.2">
      <c r="E24" s="1"/>
      <c r="H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BE71-4961-9341-AA56-C26EE5C87590}">
  <dimension ref="A1:G18"/>
  <sheetViews>
    <sheetView zoomScaleNormal="100" workbookViewId="0">
      <selection activeCell="B29" sqref="B29"/>
    </sheetView>
  </sheetViews>
  <sheetFormatPr baseColWidth="10" defaultRowHeight="16" x14ac:dyDescent="0.2"/>
  <cols>
    <col min="2" max="2" width="21" customWidth="1"/>
    <col min="3" max="3" width="20" customWidth="1"/>
    <col min="4" max="4" width="17.6640625" customWidth="1"/>
    <col min="5" max="5" width="16.33203125" customWidth="1"/>
  </cols>
  <sheetData>
    <row r="1" spans="1:7" x14ac:dyDescent="0.2">
      <c r="A1" t="s">
        <v>0</v>
      </c>
      <c r="B1" t="s">
        <v>17</v>
      </c>
      <c r="C1" t="s">
        <v>16</v>
      </c>
      <c r="D1" t="s">
        <v>18</v>
      </c>
      <c r="E1" t="s">
        <v>19</v>
      </c>
      <c r="F1" t="s">
        <v>10</v>
      </c>
      <c r="G1" t="s">
        <v>5</v>
      </c>
    </row>
    <row r="2" spans="1:7" x14ac:dyDescent="0.2">
      <c r="B2">
        <v>7.8E-2</v>
      </c>
      <c r="F2" t="s">
        <v>9</v>
      </c>
      <c r="G2" t="s">
        <v>8</v>
      </c>
    </row>
    <row r="3" spans="1:7" x14ac:dyDescent="0.2">
      <c r="A3">
        <v>-5</v>
      </c>
      <c r="B3">
        <v>0.108</v>
      </c>
      <c r="D3" cm="1">
        <f t="array" ref="D3:D18">B3:B18-B2</f>
        <v>0.03</v>
      </c>
    </row>
    <row r="4" spans="1:7" x14ac:dyDescent="0.2">
      <c r="A4">
        <v>0</v>
      </c>
      <c r="B4">
        <v>0.1115</v>
      </c>
      <c r="D4">
        <v>3.3500000000000002E-2</v>
      </c>
    </row>
    <row r="5" spans="1:7" x14ac:dyDescent="0.2">
      <c r="A5">
        <v>11</v>
      </c>
      <c r="B5">
        <v>0.124</v>
      </c>
      <c r="D5">
        <v>4.5999999999999999E-2</v>
      </c>
    </row>
    <row r="6" spans="1:7" x14ac:dyDescent="0.2">
      <c r="A6">
        <v>20</v>
      </c>
      <c r="B6">
        <v>0.113</v>
      </c>
      <c r="D6">
        <v>3.5000000000000003E-2</v>
      </c>
    </row>
    <row r="7" spans="1:7" x14ac:dyDescent="0.2">
      <c r="A7">
        <v>30</v>
      </c>
      <c r="B7">
        <v>0.1105</v>
      </c>
      <c r="D7">
        <v>3.2500000000000001E-2</v>
      </c>
    </row>
    <row r="8" spans="1:7" x14ac:dyDescent="0.2">
      <c r="A8">
        <v>38</v>
      </c>
      <c r="B8">
        <v>0.11749999999999999</v>
      </c>
      <c r="D8">
        <v>3.9499999999999993E-2</v>
      </c>
    </row>
    <row r="9" spans="1:7" x14ac:dyDescent="0.2">
      <c r="A9">
        <v>46</v>
      </c>
      <c r="B9">
        <v>0.13700000000000001</v>
      </c>
      <c r="D9">
        <v>5.9000000000000011E-2</v>
      </c>
    </row>
    <row r="10" spans="1:7" x14ac:dyDescent="0.2">
      <c r="A10">
        <v>55</v>
      </c>
      <c r="B10">
        <v>0.1525</v>
      </c>
      <c r="D10">
        <v>7.4499999999999997E-2</v>
      </c>
    </row>
    <row r="11" spans="1:7" x14ac:dyDescent="0.2">
      <c r="A11">
        <v>63</v>
      </c>
      <c r="B11">
        <v>0.111</v>
      </c>
      <c r="D11">
        <v>3.3000000000000002E-2</v>
      </c>
    </row>
    <row r="12" spans="1:7" x14ac:dyDescent="0.2">
      <c r="A12">
        <v>70</v>
      </c>
      <c r="B12">
        <v>0.1235</v>
      </c>
      <c r="D12">
        <v>4.5499999999999999E-2</v>
      </c>
    </row>
    <row r="13" spans="1:7" x14ac:dyDescent="0.2">
      <c r="A13">
        <v>79</v>
      </c>
      <c r="B13">
        <v>0.125</v>
      </c>
      <c r="D13">
        <v>4.7E-2</v>
      </c>
    </row>
    <row r="14" spans="1:7" x14ac:dyDescent="0.2">
      <c r="A14">
        <v>89</v>
      </c>
      <c r="B14">
        <v>0.127</v>
      </c>
      <c r="D14">
        <v>4.9000000000000002E-2</v>
      </c>
    </row>
    <row r="15" spans="1:7" x14ac:dyDescent="0.2">
      <c r="A15">
        <v>96</v>
      </c>
      <c r="B15">
        <v>0.13150000000000001</v>
      </c>
      <c r="D15">
        <v>5.3500000000000006E-2</v>
      </c>
    </row>
    <row r="16" spans="1:7" x14ac:dyDescent="0.2">
      <c r="A16">
        <v>103</v>
      </c>
      <c r="B16">
        <v>0.129</v>
      </c>
      <c r="D16">
        <v>5.1000000000000004E-2</v>
      </c>
    </row>
    <row r="17" spans="1:4" x14ac:dyDescent="0.2">
      <c r="A17">
        <v>110</v>
      </c>
      <c r="B17">
        <v>0.13300000000000001</v>
      </c>
      <c r="D17">
        <v>5.5000000000000007E-2</v>
      </c>
    </row>
    <row r="18" spans="1:4" x14ac:dyDescent="0.2">
      <c r="A18">
        <v>120</v>
      </c>
      <c r="B18">
        <v>0.1275</v>
      </c>
      <c r="D18">
        <v>4.9500000000000002E-2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F188-32C6-6248-9D37-9944A1DFB767}">
  <dimension ref="A1:L38"/>
  <sheetViews>
    <sheetView workbookViewId="0">
      <selection activeCell="F26" sqref="F26"/>
    </sheetView>
  </sheetViews>
  <sheetFormatPr baseColWidth="10" defaultRowHeight="16" x14ac:dyDescent="0.2"/>
  <cols>
    <col min="1" max="1" width="12" customWidth="1"/>
    <col min="2" max="3" width="19.6640625" customWidth="1"/>
    <col min="4" max="4" width="18.83203125" customWidth="1"/>
    <col min="5" max="5" width="18" customWidth="1"/>
    <col min="6" max="6" width="14.83203125" customWidth="1"/>
  </cols>
  <sheetData>
    <row r="1" spans="1:8" x14ac:dyDescent="0.2">
      <c r="A1" t="s">
        <v>0</v>
      </c>
      <c r="B1" t="s">
        <v>13</v>
      </c>
      <c r="C1" t="s">
        <v>14</v>
      </c>
      <c r="D1" t="s">
        <v>11</v>
      </c>
      <c r="E1" t="s">
        <v>12</v>
      </c>
      <c r="F1" t="s">
        <v>5</v>
      </c>
      <c r="G1" t="s">
        <v>10</v>
      </c>
      <c r="H1" t="s">
        <v>15</v>
      </c>
    </row>
    <row r="2" spans="1:8" x14ac:dyDescent="0.2">
      <c r="B2">
        <v>6.3E-2</v>
      </c>
      <c r="C2">
        <v>6.3E-2</v>
      </c>
      <c r="D2">
        <f>AVERAGE(C2,B2)</f>
        <v>6.3E-2</v>
      </c>
      <c r="F2" t="s">
        <v>20</v>
      </c>
      <c r="G2" t="s">
        <v>9</v>
      </c>
    </row>
    <row r="3" spans="1:8" x14ac:dyDescent="0.2">
      <c r="A3">
        <v>-5</v>
      </c>
      <c r="B3">
        <v>0.315</v>
      </c>
      <c r="C3">
        <v>0.308</v>
      </c>
      <c r="D3">
        <f t="shared" ref="D3:D18" si="0">AVERAGE(C3,B3)</f>
        <v>0.3115</v>
      </c>
      <c r="H3" cm="1">
        <f t="array" ref="H3:H18">D3:D18-D2</f>
        <v>0.2485</v>
      </c>
    </row>
    <row r="4" spans="1:8" x14ac:dyDescent="0.2">
      <c r="A4">
        <v>0</v>
      </c>
      <c r="B4">
        <v>0.33600000000000002</v>
      </c>
      <c r="C4">
        <v>0.32400000000000001</v>
      </c>
      <c r="D4">
        <f t="shared" si="0"/>
        <v>0.33</v>
      </c>
      <c r="H4">
        <v>0.26700000000000002</v>
      </c>
    </row>
    <row r="5" spans="1:8" x14ac:dyDescent="0.2">
      <c r="A5">
        <v>11</v>
      </c>
      <c r="B5">
        <v>0.32600000000000001</v>
      </c>
      <c r="C5">
        <v>0.316</v>
      </c>
      <c r="D5">
        <f t="shared" si="0"/>
        <v>0.32100000000000001</v>
      </c>
      <c r="H5">
        <v>0.25800000000000001</v>
      </c>
    </row>
    <row r="6" spans="1:8" x14ac:dyDescent="0.2">
      <c r="A6">
        <v>20</v>
      </c>
      <c r="B6">
        <v>0.42099999999999999</v>
      </c>
      <c r="C6">
        <v>0.40500000000000003</v>
      </c>
      <c r="D6">
        <f t="shared" si="0"/>
        <v>0.41300000000000003</v>
      </c>
      <c r="H6">
        <v>0.35000000000000003</v>
      </c>
    </row>
    <row r="7" spans="1:8" x14ac:dyDescent="0.2">
      <c r="A7">
        <v>30</v>
      </c>
      <c r="B7">
        <v>0.34899999999999998</v>
      </c>
      <c r="C7">
        <v>0.34300000000000003</v>
      </c>
      <c r="D7">
        <f t="shared" si="0"/>
        <v>0.34599999999999997</v>
      </c>
      <c r="H7">
        <v>0.28299999999999997</v>
      </c>
    </row>
    <row r="8" spans="1:8" x14ac:dyDescent="0.2">
      <c r="A8">
        <v>38</v>
      </c>
      <c r="B8">
        <v>0.65800000000000003</v>
      </c>
      <c r="C8">
        <v>0.65300000000000002</v>
      </c>
      <c r="D8">
        <f t="shared" si="0"/>
        <v>0.65549999999999997</v>
      </c>
      <c r="H8">
        <v>0.59250000000000003</v>
      </c>
    </row>
    <row r="9" spans="1:8" x14ac:dyDescent="0.2">
      <c r="A9">
        <v>46</v>
      </c>
      <c r="B9">
        <v>0.36399999999999999</v>
      </c>
      <c r="C9">
        <v>0.35899999999999999</v>
      </c>
      <c r="D9">
        <f t="shared" si="0"/>
        <v>0.36149999999999999</v>
      </c>
      <c r="H9">
        <v>0.29849999999999999</v>
      </c>
    </row>
    <row r="10" spans="1:8" x14ac:dyDescent="0.2">
      <c r="A10">
        <v>55</v>
      </c>
      <c r="B10">
        <v>0.499</v>
      </c>
      <c r="C10">
        <v>0.495</v>
      </c>
      <c r="D10">
        <f t="shared" si="0"/>
        <v>0.497</v>
      </c>
      <c r="H10">
        <v>0.434</v>
      </c>
    </row>
    <row r="11" spans="1:8" x14ac:dyDescent="0.2">
      <c r="A11">
        <v>63</v>
      </c>
      <c r="B11">
        <v>0.90300000000000002</v>
      </c>
      <c r="C11">
        <v>0.89200000000000002</v>
      </c>
      <c r="D11">
        <f t="shared" si="0"/>
        <v>0.89749999999999996</v>
      </c>
      <c r="H11">
        <v>0.83450000000000002</v>
      </c>
    </row>
    <row r="12" spans="1:8" x14ac:dyDescent="0.2">
      <c r="A12">
        <v>70</v>
      </c>
      <c r="B12">
        <v>0.71</v>
      </c>
      <c r="C12">
        <v>0.71199999999999997</v>
      </c>
      <c r="D12">
        <f t="shared" si="0"/>
        <v>0.71099999999999997</v>
      </c>
      <c r="H12">
        <v>0.64799999999999991</v>
      </c>
    </row>
    <row r="13" spans="1:8" x14ac:dyDescent="0.2">
      <c r="A13">
        <v>79</v>
      </c>
      <c r="B13">
        <v>0.77200000000000002</v>
      </c>
      <c r="C13">
        <v>0.76600000000000001</v>
      </c>
      <c r="D13">
        <f t="shared" si="0"/>
        <v>0.76900000000000002</v>
      </c>
      <c r="H13">
        <v>0.70599999999999996</v>
      </c>
    </row>
    <row r="14" spans="1:8" x14ac:dyDescent="0.2">
      <c r="A14">
        <v>89</v>
      </c>
      <c r="B14">
        <v>0.68100000000000005</v>
      </c>
      <c r="C14">
        <v>0.69</v>
      </c>
      <c r="D14">
        <f t="shared" si="0"/>
        <v>0.6855</v>
      </c>
      <c r="H14">
        <v>0.62250000000000005</v>
      </c>
    </row>
    <row r="15" spans="1:8" x14ac:dyDescent="0.2">
      <c r="A15">
        <v>96</v>
      </c>
      <c r="B15">
        <v>0.76200000000000001</v>
      </c>
      <c r="C15">
        <v>0.746</v>
      </c>
      <c r="D15">
        <f t="shared" si="0"/>
        <v>0.754</v>
      </c>
      <c r="H15">
        <v>0.69100000000000006</v>
      </c>
    </row>
    <row r="16" spans="1:8" x14ac:dyDescent="0.2">
      <c r="A16">
        <v>103</v>
      </c>
      <c r="B16">
        <v>0.90900000000000003</v>
      </c>
      <c r="C16">
        <v>0.91800000000000004</v>
      </c>
      <c r="D16">
        <f t="shared" si="0"/>
        <v>0.91349999999999998</v>
      </c>
      <c r="H16">
        <v>0.85050000000000003</v>
      </c>
    </row>
    <row r="17" spans="1:12" x14ac:dyDescent="0.2">
      <c r="A17">
        <v>110</v>
      </c>
      <c r="B17">
        <v>0.71199999999999997</v>
      </c>
      <c r="C17">
        <v>0.71399999999999997</v>
      </c>
      <c r="D17">
        <f t="shared" si="0"/>
        <v>0.71299999999999997</v>
      </c>
      <c r="H17">
        <v>0.64999999999999991</v>
      </c>
    </row>
    <row r="18" spans="1:12" x14ac:dyDescent="0.2">
      <c r="A18">
        <v>120</v>
      </c>
      <c r="B18">
        <v>1.028</v>
      </c>
      <c r="C18">
        <v>1.0529999999999999</v>
      </c>
      <c r="D18">
        <f t="shared" si="0"/>
        <v>1.0405</v>
      </c>
      <c r="H18">
        <v>0.97750000000000004</v>
      </c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B29" s="2"/>
      <c r="C29" s="2"/>
    </row>
    <row r="30" spans="1:12" x14ac:dyDescent="0.2">
      <c r="B30" s="2"/>
      <c r="C30" s="2"/>
    </row>
    <row r="31" spans="1:12" x14ac:dyDescent="0.2">
      <c r="B31" s="2"/>
      <c r="C31" s="2"/>
    </row>
    <row r="32" spans="1:12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EDCD-74D9-7547-9083-258609BF0CA4}">
  <dimension ref="A1:H18"/>
  <sheetViews>
    <sheetView workbookViewId="0">
      <selection activeCell="G26" sqref="G26:G27"/>
    </sheetView>
  </sheetViews>
  <sheetFormatPr baseColWidth="10" defaultRowHeight="16" x14ac:dyDescent="0.2"/>
  <cols>
    <col min="1" max="1" width="12.5" customWidth="1"/>
  </cols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1</v>
      </c>
      <c r="G1" t="s">
        <v>10</v>
      </c>
      <c r="H1" t="s">
        <v>5</v>
      </c>
    </row>
    <row r="2" spans="1:8" x14ac:dyDescent="0.2">
      <c r="B2">
        <v>3.7999999999999999E-2</v>
      </c>
      <c r="C2">
        <v>3.9E-2</v>
      </c>
      <c r="D2">
        <v>3.9E-2</v>
      </c>
      <c r="E2">
        <v>3.7999999999999999E-2</v>
      </c>
      <c r="F2">
        <f t="shared" ref="F2:F18" si="0">AVERAGE(B2:E2)</f>
        <v>3.85E-2</v>
      </c>
      <c r="G2" t="s">
        <v>9</v>
      </c>
      <c r="H2" t="s">
        <v>20</v>
      </c>
    </row>
    <row r="3" spans="1:8" x14ac:dyDescent="0.2">
      <c r="A3">
        <v>-5</v>
      </c>
      <c r="B3">
        <v>4.1000000000000002E-2</v>
      </c>
      <c r="C3">
        <v>5.0999999999999997E-2</v>
      </c>
      <c r="D3">
        <v>3.7999999999999999E-2</v>
      </c>
      <c r="E3">
        <v>4.5999999999999999E-2</v>
      </c>
      <c r="F3">
        <f t="shared" si="0"/>
        <v>4.3999999999999997E-2</v>
      </c>
    </row>
    <row r="4" spans="1:8" x14ac:dyDescent="0.2">
      <c r="A4">
        <v>0</v>
      </c>
      <c r="B4">
        <v>4.2999999999999997E-2</v>
      </c>
      <c r="C4">
        <v>4.9000000000000002E-2</v>
      </c>
      <c r="D4">
        <v>4.4999999999999998E-2</v>
      </c>
      <c r="E4">
        <v>5.1999999999999998E-2</v>
      </c>
      <c r="F4">
        <f t="shared" si="0"/>
        <v>4.725E-2</v>
      </c>
    </row>
    <row r="5" spans="1:8" x14ac:dyDescent="0.2">
      <c r="A5">
        <v>11</v>
      </c>
      <c r="B5">
        <v>4.2000000000000003E-2</v>
      </c>
      <c r="C5">
        <v>4.8000000000000001E-2</v>
      </c>
      <c r="D5">
        <v>0.04</v>
      </c>
      <c r="E5">
        <v>4.4999999999999998E-2</v>
      </c>
      <c r="F5">
        <f t="shared" si="0"/>
        <v>4.3749999999999997E-2</v>
      </c>
    </row>
    <row r="6" spans="1:8" x14ac:dyDescent="0.2">
      <c r="A6">
        <v>20</v>
      </c>
      <c r="B6">
        <v>4.2000000000000003E-2</v>
      </c>
      <c r="C6">
        <v>5.1999999999999998E-2</v>
      </c>
      <c r="D6">
        <v>0.04</v>
      </c>
      <c r="E6">
        <v>4.5999999999999999E-2</v>
      </c>
      <c r="F6">
        <f t="shared" si="0"/>
        <v>4.4999999999999998E-2</v>
      </c>
    </row>
    <row r="7" spans="1:8" x14ac:dyDescent="0.2">
      <c r="A7">
        <v>30</v>
      </c>
      <c r="B7">
        <v>4.7E-2</v>
      </c>
      <c r="C7">
        <v>5.1999999999999998E-2</v>
      </c>
      <c r="D7">
        <v>4.5999999999999999E-2</v>
      </c>
      <c r="E7">
        <v>5.1999999999999998E-2</v>
      </c>
      <c r="F7">
        <f t="shared" si="0"/>
        <v>4.9250000000000002E-2</v>
      </c>
    </row>
    <row r="8" spans="1:8" x14ac:dyDescent="0.2">
      <c r="A8">
        <v>38</v>
      </c>
      <c r="B8">
        <v>4.2999999999999997E-2</v>
      </c>
      <c r="C8">
        <v>6.3E-2</v>
      </c>
      <c r="D8">
        <v>4.2999999999999997E-2</v>
      </c>
      <c r="E8">
        <v>7.0999999999999994E-2</v>
      </c>
      <c r="F8">
        <f t="shared" si="0"/>
        <v>5.4999999999999993E-2</v>
      </c>
    </row>
    <row r="9" spans="1:8" x14ac:dyDescent="0.2">
      <c r="A9">
        <v>46</v>
      </c>
      <c r="B9">
        <v>4.8000000000000001E-2</v>
      </c>
      <c r="C9">
        <v>6.7000000000000004E-2</v>
      </c>
      <c r="D9">
        <v>4.1000000000000002E-2</v>
      </c>
      <c r="E9">
        <v>4.3999999999999997E-2</v>
      </c>
      <c r="F9">
        <f t="shared" si="0"/>
        <v>0.05</v>
      </c>
    </row>
    <row r="10" spans="1:8" x14ac:dyDescent="0.2">
      <c r="A10">
        <v>55</v>
      </c>
      <c r="B10">
        <v>4.3999999999999997E-2</v>
      </c>
      <c r="C10">
        <v>5.3999999999999999E-2</v>
      </c>
      <c r="D10">
        <v>0.04</v>
      </c>
      <c r="E10">
        <v>5.0999999999999997E-2</v>
      </c>
      <c r="F10">
        <f t="shared" si="0"/>
        <v>4.725E-2</v>
      </c>
    </row>
    <row r="11" spans="1:8" x14ac:dyDescent="0.2">
      <c r="A11">
        <v>63</v>
      </c>
      <c r="B11">
        <v>4.9000000000000002E-2</v>
      </c>
      <c r="C11">
        <v>5.8000000000000003E-2</v>
      </c>
      <c r="D11">
        <v>4.1000000000000002E-2</v>
      </c>
      <c r="E11">
        <v>5.2999999999999999E-2</v>
      </c>
      <c r="F11">
        <f t="shared" si="0"/>
        <v>5.0250000000000003E-2</v>
      </c>
    </row>
    <row r="12" spans="1:8" x14ac:dyDescent="0.2">
      <c r="A12">
        <v>70</v>
      </c>
      <c r="B12">
        <v>4.7E-2</v>
      </c>
      <c r="C12">
        <v>6.8000000000000005E-2</v>
      </c>
      <c r="D12">
        <v>4.4999999999999998E-2</v>
      </c>
      <c r="E12">
        <v>0.05</v>
      </c>
      <c r="F12">
        <f t="shared" si="0"/>
        <v>5.2500000000000005E-2</v>
      </c>
    </row>
    <row r="13" spans="1:8" x14ac:dyDescent="0.2">
      <c r="A13">
        <v>79</v>
      </c>
      <c r="B13">
        <v>5.3999999999999999E-2</v>
      </c>
      <c r="C13">
        <v>6.9000000000000006E-2</v>
      </c>
      <c r="D13">
        <v>3.9E-2</v>
      </c>
      <c r="E13">
        <v>4.3999999999999997E-2</v>
      </c>
      <c r="F13">
        <f t="shared" si="0"/>
        <v>5.1500000000000004E-2</v>
      </c>
    </row>
    <row r="14" spans="1:8" x14ac:dyDescent="0.2">
      <c r="A14">
        <v>89</v>
      </c>
      <c r="B14">
        <v>4.3999999999999997E-2</v>
      </c>
      <c r="C14">
        <v>6.3E-2</v>
      </c>
      <c r="D14">
        <v>0.04</v>
      </c>
      <c r="E14">
        <v>4.7E-2</v>
      </c>
      <c r="F14">
        <f t="shared" si="0"/>
        <v>4.8500000000000001E-2</v>
      </c>
    </row>
    <row r="15" spans="1:8" x14ac:dyDescent="0.2">
      <c r="A15">
        <v>96</v>
      </c>
      <c r="B15">
        <v>4.5999999999999999E-2</v>
      </c>
      <c r="C15">
        <v>6.6000000000000003E-2</v>
      </c>
      <c r="D15">
        <v>0.04</v>
      </c>
      <c r="E15">
        <v>4.3999999999999997E-2</v>
      </c>
      <c r="F15">
        <f t="shared" si="0"/>
        <v>4.9000000000000002E-2</v>
      </c>
    </row>
    <row r="16" spans="1:8" x14ac:dyDescent="0.2">
      <c r="A16">
        <v>103</v>
      </c>
      <c r="B16">
        <v>4.9000000000000002E-2</v>
      </c>
      <c r="C16">
        <v>8.5000000000000006E-2</v>
      </c>
      <c r="D16">
        <v>4.1000000000000002E-2</v>
      </c>
      <c r="E16">
        <v>4.7E-2</v>
      </c>
      <c r="F16">
        <f t="shared" si="0"/>
        <v>5.5500000000000008E-2</v>
      </c>
    </row>
    <row r="17" spans="1:6" x14ac:dyDescent="0.2">
      <c r="A17">
        <v>110</v>
      </c>
      <c r="B17">
        <v>4.7E-2</v>
      </c>
      <c r="C17">
        <v>7.8E-2</v>
      </c>
      <c r="D17">
        <v>4.1000000000000002E-2</v>
      </c>
      <c r="E17">
        <v>4.3999999999999997E-2</v>
      </c>
      <c r="F17">
        <f t="shared" si="0"/>
        <v>5.2500000000000005E-2</v>
      </c>
    </row>
    <row r="18" spans="1:6" x14ac:dyDescent="0.2">
      <c r="A18">
        <v>120</v>
      </c>
      <c r="B18">
        <v>4.2999999999999997E-2</v>
      </c>
      <c r="C18">
        <v>7.6999999999999999E-2</v>
      </c>
      <c r="D18">
        <v>4.4999999999999998E-2</v>
      </c>
      <c r="E18">
        <v>4.7E-2</v>
      </c>
      <c r="F18">
        <f t="shared" si="0"/>
        <v>5.2999999999999992E-2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Growth_od600</vt:lpstr>
      <vt:lpstr>Protein_od555</vt:lpstr>
      <vt:lpstr>RNA_od260</vt:lpstr>
      <vt:lpstr>RNA_OD600_wash_loss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Leron Perez</dc:creator>
  <cp:lastModifiedBy>Leron Perez</cp:lastModifiedBy>
  <dcterms:created xsi:type="dcterms:W3CDTF">2024-11-19T17:23:03Z</dcterms:created>
  <dcterms:modified xsi:type="dcterms:W3CDTF">2025-01-11T00:20:58Z</dcterms:modified>
</cp:coreProperties>
</file>