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user\OneDrive - GE\Documents\University of Pretoria\Modules\Year 4 Semester 1\EPR 402\2021_conroy_ch\proposal\"/>
    </mc:Choice>
  </mc:AlternateContent>
  <xr:revisionPtr revIDLastSave="0" documentId="13_ncr:1_{B544DD4B-69AD-4246-97A8-1EC608961D14}" xr6:coauthVersionLast="46" xr6:coauthVersionMax="46" xr10:uidLastSave="{00000000-0000-0000-0000-000000000000}"/>
  <bookViews>
    <workbookView xWindow="-120" yWindow="-120" windowWidth="29040" windowHeight="16440" xr2:uid="{00000000-000D-0000-FFFF-FFFF00000000}"/>
  </bookViews>
  <sheets>
    <sheet name="Project 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 l="1"/>
</calcChain>
</file>

<file path=xl/sharedStrings.xml><?xml version="1.0" encoding="utf-8"?>
<sst xmlns="http://schemas.openxmlformats.org/spreadsheetml/2006/main" count="78" uniqueCount="63">
  <si>
    <t>Item description</t>
  </si>
  <si>
    <t>Manufacturer</t>
  </si>
  <si>
    <t>Manufacturer model number</t>
  </si>
  <si>
    <t>Availability and estimated delivery time</t>
  </si>
  <si>
    <t>Quantity required</t>
  </si>
  <si>
    <t>Project Budget</t>
  </si>
  <si>
    <t>Source link</t>
  </si>
  <si>
    <t>Unit price</t>
  </si>
  <si>
    <t>Motivation / Comments</t>
  </si>
  <si>
    <t>Vacuum pad with adaptor (8mm diameter, M5 female thread)</t>
  </si>
  <si>
    <t>SMC Corporation</t>
  </si>
  <si>
    <t>ADP5111</t>
  </si>
  <si>
    <t>Panasonic</t>
  </si>
  <si>
    <t>ZPT08UN-B5</t>
  </si>
  <si>
    <t>Available from RS Components immediately</t>
  </si>
  <si>
    <t>Through hole gauge pressure sensor</t>
  </si>
  <si>
    <t>Straight barb threaded pneumatic connector</t>
  </si>
  <si>
    <t>M-5AU-6</t>
  </si>
  <si>
    <t>https://za.rs-online.com/web/p/pneumatic-fittings/6862643/</t>
  </si>
  <si>
    <t>https://za.rs-online.com/web/p/pneumatic-suction-cups/2495848/</t>
  </si>
  <si>
    <t>https://za.rs-online.com/web/p/products/8368941/</t>
  </si>
  <si>
    <t>https://www.3dprintingstore.co.za/centurionstore/20-x-20mm-aluminium-v-slot-profile.html</t>
  </si>
  <si>
    <t>20 x 20mm Aluminium V-Slot Profile</t>
  </si>
  <si>
    <t>Available immediately locally from 3D Printing Store</t>
  </si>
  <si>
    <t>20 x 40mm Aluminium V-Slot Profile</t>
  </si>
  <si>
    <t>https://www.3dprintingstore.co.za/centurionstore/20-x-40mm-aluminium-v-slot-profile.html</t>
  </si>
  <si>
    <t>V-Slot Wheel Kit, Solid, Delrin</t>
  </si>
  <si>
    <t>https://www.3dprintingstore.co.za/centurionstore/v-slot-wheel-kit-solid-delrin.html</t>
  </si>
  <si>
    <t>Eccentric Nut for V-Wheels</t>
  </si>
  <si>
    <t>https://www.3dprintingstore.co.za/centurionstore/eccentric-nut-for-v-wheels.html</t>
  </si>
  <si>
    <t>Timing Belt, GT2, 6mm wide, 1m long, Polyurethane</t>
  </si>
  <si>
    <t>https://www.3dprintingstore.co.za/centurionstore/timing-belt-gt2-6mm-wide-1m-long-polyurethane.html</t>
  </si>
  <si>
    <t>8MM PILLOW BLOCK BEARING - KP08</t>
  </si>
  <si>
    <t>https://www.diyelectronics.co.za/store/rod-end-bearings/1667-8mm-pillow-block-bearing-kp08.html</t>
  </si>
  <si>
    <t>Available for delivery in 2-3 working days locally from DIY Electronics</t>
  </si>
  <si>
    <t>Lead Screw, 8mm, Length: 300mm</t>
  </si>
  <si>
    <t>https://www.3dprintingstore.co.za/centurionstore/lead-screw-8mm-length-300mm.html</t>
  </si>
  <si>
    <t>Linear chromed steel rod, 8mm, 350mm</t>
  </si>
  <si>
    <t>https://www.3dprintingstore.co.za/centurionstore/linear-chromed-steel-rod-8mm-350mm.html</t>
  </si>
  <si>
    <t>Flanged nut for 8mm lead screw, Delrin, 2mm pitch</t>
  </si>
  <si>
    <t>Flexible coupling, Clamping Type</t>
  </si>
  <si>
    <t>MXL PULLEY (8MM BORE / 20 TOOTH / 6.35MM BELT)</t>
  </si>
  <si>
    <t>https://www.diyelectronics.co.za/store/pulleys/1047-mxl-pulley-8mm-bore-20-tooth-635mm-belt.html</t>
  </si>
  <si>
    <t>https://www.3dprintingstore.co.za/centurionstore/flanged-nut-for-8mm-lead-screw-delrin-2mm-pitch.html</t>
  </si>
  <si>
    <t>https://www.3dprintingstore.co.za/centurionstore/flexible-coupling-clamping-type.html</t>
  </si>
  <si>
    <t>Idler Pulley for 6mm Belt</t>
  </si>
  <si>
    <t>https://www.3dprintingstore.co.za/centurionstore/idler-pulley-for-6mm-belt.html</t>
  </si>
  <si>
    <t>CRON PETG Filament, 1kg, 1.75mm, Black</t>
  </si>
  <si>
    <t>CRON</t>
  </si>
  <si>
    <t>https://www.3dprintingstore.co.za/centurionstore/cron-petg-filament-1kg-1-75mm-black.html</t>
  </si>
  <si>
    <t>https://www.diyelectronics.co.za/store/limit-switches-probes/29-mechanical-limit-switch.html?search_query=limit&amp;results=250</t>
  </si>
  <si>
    <t>Mechanical Limit Switch</t>
  </si>
  <si>
    <t>This serves as an initial draft of the project budget. The list of components are based on the anticipated design of the system and therefore many items are likely to be added, removed or replaced in a future revision.</t>
  </si>
  <si>
    <t>Components to be purchased</t>
  </si>
  <si>
    <t>4 x Stepper Motors</t>
  </si>
  <si>
    <t>4 x Stepper Motor Drivers</t>
  </si>
  <si>
    <t>1 x Servo Motor</t>
  </si>
  <si>
    <t>1 x Microcontroller</t>
  </si>
  <si>
    <t>1 x Power Supply</t>
  </si>
  <si>
    <t>Components to be check for availability in component bank</t>
  </si>
  <si>
    <t>Consumables</t>
  </si>
  <si>
    <t>Silicion tubing</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</si>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</sst>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0.00_-;\-&quot;R&quot;* #,##0.00_-;_-&quot;R&quot;* &quot;-&quot;??_-;_-@_-"/>
    <numFmt numFmtId="169" formatCode="_-[$R-1C09]* #,##0.00_-;\-[$R-1C09]* #,##0.00_-;_-[$R-1C09]*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b/>
      <sz val="16"/>
      <color theme="1"/>
      <name val="Calibri"/>
      <family val="2"/>
      <scheme val="minor"/>
    </font>
    <font>
      <b/>
      <i/>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vertical="top" wrapText="1"/>
    </xf>
    <xf numFmtId="0" fontId="0" fillId="0" borderId="0" xfId="0" applyAlignment="1">
      <alignment vertical="top"/>
    </xf>
    <xf numFmtId="0" fontId="3" fillId="0" borderId="0" xfId="2" applyAlignment="1">
      <alignment vertical="top" wrapText="1"/>
    </xf>
    <xf numFmtId="0" fontId="0" fillId="0" borderId="0" xfId="0" applyAlignment="1"/>
    <xf numFmtId="0" fontId="0" fillId="0" borderId="0" xfId="0" applyAlignment="1">
      <alignment wrapText="1"/>
    </xf>
    <xf numFmtId="44" fontId="0" fillId="0" borderId="0" xfId="0" applyNumberFormat="1" applyAlignment="1">
      <alignment vertical="center" wrapText="1"/>
    </xf>
    <xf numFmtId="169" fontId="0" fillId="0" borderId="0" xfId="0" applyNumberFormat="1" applyAlignment="1">
      <alignment vertical="center" wrapText="1"/>
    </xf>
    <xf numFmtId="169" fontId="0" fillId="0" borderId="0" xfId="1" applyNumberFormat="1" applyFont="1" applyAlignment="1">
      <alignment vertical="center" wrapText="1"/>
    </xf>
    <xf numFmtId="12" fontId="0" fillId="0" borderId="0" xfId="0" applyNumberFormat="1" applyAlignment="1">
      <alignment vertical="center" wrapText="1"/>
    </xf>
    <xf numFmtId="0" fontId="1" fillId="0" borderId="0" xfId="0" applyFont="1" applyAlignment="1">
      <alignment vertical="center" wrapText="1"/>
    </xf>
    <xf numFmtId="0" fontId="3" fillId="0" borderId="0" xfId="2" applyAlignment="1">
      <alignment wrapText="1"/>
    </xf>
    <xf numFmtId="169" fontId="0" fillId="0" borderId="0" xfId="0" applyNumberFormat="1" applyAlignment="1">
      <alignment wrapText="1"/>
    </xf>
    <xf numFmtId="1" fontId="0" fillId="0" borderId="0" xfId="0" applyNumberFormat="1" applyAlignment="1">
      <alignment horizontal="left" vertical="center" wrapText="1"/>
    </xf>
    <xf numFmtId="0" fontId="0" fillId="0" borderId="0" xfId="0" applyAlignment="1">
      <alignment horizontal="left" wrapText="1"/>
    </xf>
    <xf numFmtId="0" fontId="0" fillId="0" borderId="0" xfId="0" applyAlignment="1">
      <alignment vertical="center"/>
    </xf>
    <xf numFmtId="0" fontId="0" fillId="0" borderId="0" xfId="0" applyAlignment="1"/>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wrapText="1"/>
    </xf>
    <xf numFmtId="0" fontId="0" fillId="0" borderId="0" xfId="0" applyAlignment="1">
      <alignment horizontal="left" vertical="center"/>
    </xf>
    <xf numFmtId="0" fontId="0" fillId="0" borderId="0" xfId="0"/>
    <xf numFmtId="0" fontId="0" fillId="0" borderId="0" xfId="0" applyAlignment="1">
      <alignment horizontal="center" vertical="top" wrapText="1"/>
    </xf>
    <xf numFmtId="0" fontId="0" fillId="0" borderId="0" xfId="0" applyAlignment="1">
      <alignment horizontal="left" vertical="center" wrapText="1"/>
    </xf>
    <xf numFmtId="1" fontId="1" fillId="0" borderId="0" xfId="0" applyNumberFormat="1" applyFont="1" applyAlignment="1">
      <alignment horizontal="left" vertical="center"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3dprintingstore.co.za/centurionstore/timing-belt-gt2-6mm-wide-1m-long-polyurethane.html" TargetMode="External"/><Relationship Id="rId13" Type="http://schemas.openxmlformats.org/officeDocument/2006/relationships/hyperlink" Target="https://www.3dprintingstore.co.za/centurionstore/flanged-nut-for-8mm-lead-screw-delrin-2mm-pitch.html" TargetMode="External"/><Relationship Id="rId18" Type="http://schemas.openxmlformats.org/officeDocument/2006/relationships/printerSettings" Target="../printerSettings/printerSettings1.bin"/><Relationship Id="rId3" Type="http://schemas.openxmlformats.org/officeDocument/2006/relationships/hyperlink" Target="https://za.rs-online.com/web/p/products/8368941/" TargetMode="External"/><Relationship Id="rId7" Type="http://schemas.openxmlformats.org/officeDocument/2006/relationships/hyperlink" Target="https://www.3dprintingstore.co.za/centurionstore/eccentric-nut-for-v-wheels.html" TargetMode="External"/><Relationship Id="rId12" Type="http://schemas.openxmlformats.org/officeDocument/2006/relationships/hyperlink" Target="https://www.diyelectronics.co.za/store/pulleys/1047-mxl-pulley-8mm-bore-20-tooth-635mm-belt.html" TargetMode="External"/><Relationship Id="rId17" Type="http://schemas.openxmlformats.org/officeDocument/2006/relationships/hyperlink" Target="https://www.diyelectronics.co.za/store/limit-switches-probes/29-mechanical-limit-switch.html?search_query=limit&amp;results=250" TargetMode="External"/><Relationship Id="rId2" Type="http://schemas.openxmlformats.org/officeDocument/2006/relationships/hyperlink" Target="https://za.rs-online.com/web/p/pneumatic-suction-cups/2495848/" TargetMode="External"/><Relationship Id="rId16" Type="http://schemas.openxmlformats.org/officeDocument/2006/relationships/hyperlink" Target="https://www.3dprintingstore.co.za/centurionstore/cron-petg-filament-1kg-1-75mm-black.html" TargetMode="External"/><Relationship Id="rId1" Type="http://schemas.openxmlformats.org/officeDocument/2006/relationships/hyperlink" Target="https://za.rs-online.com/web/p/pneumatic-fittings/6862643/" TargetMode="External"/><Relationship Id="rId6" Type="http://schemas.openxmlformats.org/officeDocument/2006/relationships/hyperlink" Target="https://www.3dprintingstore.co.za/centurionstore/v-slot-wheel-kit-solid-delrin.html" TargetMode="External"/><Relationship Id="rId11" Type="http://schemas.openxmlformats.org/officeDocument/2006/relationships/hyperlink" Target="https://www.3dprintingstore.co.za/centurionstore/linear-chromed-steel-rod-8mm-350mm.html" TargetMode="External"/><Relationship Id="rId5" Type="http://schemas.openxmlformats.org/officeDocument/2006/relationships/hyperlink" Target="https://www.3dprintingstore.co.za/centurionstore/20-x-40mm-aluminium-v-slot-profile.html" TargetMode="External"/><Relationship Id="rId15" Type="http://schemas.openxmlformats.org/officeDocument/2006/relationships/hyperlink" Target="https://www.3dprintingstore.co.za/centurionstore/idler-pulley-for-6mm-belt.html" TargetMode="External"/><Relationship Id="rId10" Type="http://schemas.openxmlformats.org/officeDocument/2006/relationships/hyperlink" Target="https://www.3dprintingstore.co.za/centurionstore/lead-screw-8mm-length-300mm.html" TargetMode="External"/><Relationship Id="rId4" Type="http://schemas.openxmlformats.org/officeDocument/2006/relationships/hyperlink" Target="https://www.3dprintingstore.co.za/centurionstore/20-x-20mm-aluminium-v-slot-profile.html" TargetMode="External"/><Relationship Id="rId9" Type="http://schemas.openxmlformats.org/officeDocument/2006/relationships/hyperlink" Target="https://www.diyelectronics.co.za/store/rod-end-bearings/1667-8mm-pillow-block-bearing-kp08.html" TargetMode="External"/><Relationship Id="rId14" Type="http://schemas.openxmlformats.org/officeDocument/2006/relationships/hyperlink" Target="https://www.3dprintingstore.co.za/centurionstore/flexible-coupling-clamping-typ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tabSelected="1" topLeftCell="A7" workbookViewId="0">
      <selection activeCell="K18" sqref="K18"/>
    </sheetView>
  </sheetViews>
  <sheetFormatPr defaultRowHeight="15" x14ac:dyDescent="0.25"/>
  <cols>
    <col min="1" max="1" width="45.28515625" customWidth="1"/>
    <col min="2" max="2" width="13.28515625" customWidth="1"/>
    <col min="3" max="3" width="14.7109375" customWidth="1"/>
    <col min="4" max="4" width="32.7109375" customWidth="1"/>
    <col min="5" max="5" width="9" customWidth="1"/>
    <col min="6" max="6" width="12.42578125" customWidth="1"/>
    <col min="7" max="7" width="24" customWidth="1"/>
    <col min="8" max="8" width="71.42578125" customWidth="1"/>
  </cols>
  <sheetData>
    <row r="1" spans="1:8" ht="39.75" customHeight="1" x14ac:dyDescent="0.25">
      <c r="A1" s="19" t="s">
        <v>5</v>
      </c>
      <c r="B1" s="17"/>
      <c r="C1" s="17"/>
      <c r="D1" s="17"/>
      <c r="E1" s="17"/>
      <c r="F1" s="17"/>
      <c r="G1" s="17"/>
      <c r="H1" s="17"/>
    </row>
    <row r="2" spans="1:8" x14ac:dyDescent="0.25">
      <c r="A2" s="17" t="s">
        <v>52</v>
      </c>
      <c r="B2" s="17"/>
      <c r="C2" s="17"/>
      <c r="D2" s="17"/>
      <c r="E2" s="17"/>
      <c r="F2" s="17"/>
      <c r="G2" s="17"/>
      <c r="H2" s="17"/>
    </row>
    <row r="3" spans="1:8" s="6" customFormat="1" x14ac:dyDescent="0.25">
      <c r="A3" s="18"/>
      <c r="B3" s="18"/>
      <c r="C3" s="18"/>
      <c r="D3" s="18"/>
      <c r="E3" s="18"/>
      <c r="F3" s="18"/>
      <c r="G3" s="18"/>
      <c r="H3" s="18"/>
    </row>
    <row r="4" spans="1:8" s="6" customFormat="1" ht="20.25" customHeight="1" x14ac:dyDescent="0.25">
      <c r="A4" s="20" t="s">
        <v>53</v>
      </c>
      <c r="B4" s="17"/>
      <c r="C4" s="17"/>
      <c r="D4" s="17"/>
      <c r="E4" s="17"/>
      <c r="F4" s="17"/>
      <c r="G4" s="17"/>
      <c r="H4" s="17"/>
    </row>
    <row r="5" spans="1:8" s="6" customFormat="1" ht="36" customHeight="1" x14ac:dyDescent="0.25">
      <c r="A5" s="12" t="s">
        <v>0</v>
      </c>
      <c r="B5" s="12" t="s">
        <v>1</v>
      </c>
      <c r="C5" s="12" t="s">
        <v>2</v>
      </c>
      <c r="D5" s="12" t="s">
        <v>3</v>
      </c>
      <c r="E5" s="12" t="s">
        <v>4</v>
      </c>
      <c r="F5" s="12" t="s">
        <v>7</v>
      </c>
      <c r="G5" s="12" t="s">
        <v>8</v>
      </c>
      <c r="H5" s="12" t="s">
        <v>6</v>
      </c>
    </row>
    <row r="6" spans="1:8" s="6" customFormat="1" ht="30" x14ac:dyDescent="0.25">
      <c r="A6" s="1" t="s">
        <v>22</v>
      </c>
      <c r="B6" s="1"/>
      <c r="C6" s="1"/>
      <c r="D6" s="3" t="s">
        <v>23</v>
      </c>
      <c r="E6" s="15">
        <v>4</v>
      </c>
      <c r="F6" s="9">
        <v>99.95</v>
      </c>
      <c r="G6" s="1"/>
      <c r="H6" s="5" t="s">
        <v>21</v>
      </c>
    </row>
    <row r="7" spans="1:8" s="6" customFormat="1" ht="30" x14ac:dyDescent="0.25">
      <c r="A7" s="1" t="s">
        <v>24</v>
      </c>
      <c r="B7" s="1"/>
      <c r="C7" s="1"/>
      <c r="D7" s="3" t="s">
        <v>23</v>
      </c>
      <c r="E7" s="15">
        <v>1</v>
      </c>
      <c r="F7" s="9">
        <v>169.95</v>
      </c>
      <c r="G7" s="1"/>
      <c r="H7" s="5" t="s">
        <v>25</v>
      </c>
    </row>
    <row r="8" spans="1:8" s="6" customFormat="1" ht="30" x14ac:dyDescent="0.25">
      <c r="A8" s="1" t="s">
        <v>37</v>
      </c>
      <c r="B8" s="1"/>
      <c r="C8" s="1"/>
      <c r="D8" s="3" t="s">
        <v>23</v>
      </c>
      <c r="E8" s="16">
        <v>1</v>
      </c>
      <c r="F8" s="14">
        <v>59</v>
      </c>
      <c r="G8" s="7"/>
      <c r="H8" s="13" t="s">
        <v>38</v>
      </c>
    </row>
    <row r="9" spans="1:8" s="6" customFormat="1" ht="45" x14ac:dyDescent="0.25">
      <c r="A9" s="1" t="s">
        <v>32</v>
      </c>
      <c r="B9" s="1"/>
      <c r="C9" s="1"/>
      <c r="D9" s="3" t="s">
        <v>34</v>
      </c>
      <c r="E9" s="16">
        <v>2</v>
      </c>
      <c r="F9" s="14">
        <v>49.95</v>
      </c>
      <c r="G9" s="7"/>
      <c r="H9" s="13" t="s">
        <v>33</v>
      </c>
    </row>
    <row r="10" spans="1:8" s="6" customFormat="1" ht="30" x14ac:dyDescent="0.25">
      <c r="A10" s="1" t="s">
        <v>26</v>
      </c>
      <c r="B10" s="1"/>
      <c r="C10" s="1"/>
      <c r="D10" s="3" t="s">
        <v>23</v>
      </c>
      <c r="E10" s="15">
        <v>14</v>
      </c>
      <c r="F10" s="9">
        <v>49.95</v>
      </c>
      <c r="G10" s="1"/>
      <c r="H10" s="5" t="s">
        <v>27</v>
      </c>
    </row>
    <row r="11" spans="1:8" s="6" customFormat="1" ht="30" x14ac:dyDescent="0.25">
      <c r="A11" s="1" t="s">
        <v>28</v>
      </c>
      <c r="B11" s="1"/>
      <c r="C11" s="1"/>
      <c r="D11" s="3" t="s">
        <v>23</v>
      </c>
      <c r="E11" s="15">
        <v>6</v>
      </c>
      <c r="F11" s="9">
        <v>14.95</v>
      </c>
      <c r="G11" s="1"/>
      <c r="H11" s="5" t="s">
        <v>29</v>
      </c>
    </row>
    <row r="12" spans="1:8" s="6" customFormat="1" ht="30" x14ac:dyDescent="0.25">
      <c r="A12" s="1" t="s">
        <v>30</v>
      </c>
      <c r="B12" s="1"/>
      <c r="C12" s="1"/>
      <c r="D12" s="3" t="s">
        <v>23</v>
      </c>
      <c r="E12" s="15">
        <v>2</v>
      </c>
      <c r="F12" s="9">
        <v>49.95</v>
      </c>
      <c r="G12" s="1"/>
      <c r="H12" s="5" t="s">
        <v>31</v>
      </c>
    </row>
    <row r="13" spans="1:8" s="6" customFormat="1" ht="30" x14ac:dyDescent="0.25">
      <c r="A13" s="1" t="s">
        <v>35</v>
      </c>
      <c r="B13" s="1"/>
      <c r="C13" s="1"/>
      <c r="D13" s="3" t="s">
        <v>23</v>
      </c>
      <c r="E13" s="15">
        <v>1</v>
      </c>
      <c r="F13" s="9">
        <v>119</v>
      </c>
      <c r="G13" s="1"/>
      <c r="H13" s="5" t="s">
        <v>36</v>
      </c>
    </row>
    <row r="14" spans="1:8" s="6" customFormat="1" ht="30" x14ac:dyDescent="0.25">
      <c r="A14" s="1" t="s">
        <v>39</v>
      </c>
      <c r="B14" s="1"/>
      <c r="C14" s="1"/>
      <c r="D14" s="3" t="s">
        <v>23</v>
      </c>
      <c r="E14" s="15">
        <v>1</v>
      </c>
      <c r="F14" s="9">
        <v>74.95</v>
      </c>
      <c r="G14" s="1"/>
      <c r="H14" s="5" t="s">
        <v>43</v>
      </c>
    </row>
    <row r="15" spans="1:8" s="6" customFormat="1" ht="30" x14ac:dyDescent="0.25">
      <c r="A15" s="1" t="s">
        <v>40</v>
      </c>
      <c r="B15" s="1"/>
      <c r="C15" s="1"/>
      <c r="D15" s="3" t="s">
        <v>23</v>
      </c>
      <c r="E15" s="15">
        <v>2</v>
      </c>
      <c r="F15" s="14">
        <v>79.95</v>
      </c>
      <c r="G15" s="7"/>
      <c r="H15" s="13" t="s">
        <v>44</v>
      </c>
    </row>
    <row r="16" spans="1:8" s="6" customFormat="1" ht="45" x14ac:dyDescent="0.25">
      <c r="A16" s="1" t="s">
        <v>41</v>
      </c>
      <c r="B16" s="1"/>
      <c r="C16" s="1"/>
      <c r="D16" s="3" t="s">
        <v>34</v>
      </c>
      <c r="E16" s="15">
        <v>2</v>
      </c>
      <c r="F16" s="9">
        <v>64.95</v>
      </c>
      <c r="G16" s="1"/>
      <c r="H16" s="5" t="s">
        <v>42</v>
      </c>
    </row>
    <row r="17" spans="1:8" s="6" customFormat="1" ht="30" x14ac:dyDescent="0.25">
      <c r="A17" s="1" t="s">
        <v>45</v>
      </c>
      <c r="B17" s="1"/>
      <c r="C17" s="1"/>
      <c r="D17" s="3" t="s">
        <v>23</v>
      </c>
      <c r="E17" s="15">
        <v>2</v>
      </c>
      <c r="F17" s="9">
        <v>39.950000000000003</v>
      </c>
      <c r="G17" s="1"/>
      <c r="H17" s="5" t="s">
        <v>46</v>
      </c>
    </row>
    <row r="18" spans="1:8" s="6" customFormat="1" ht="30" x14ac:dyDescent="0.25">
      <c r="A18" s="1" t="s">
        <v>9</v>
      </c>
      <c r="B18" s="1" t="s">
        <v>10</v>
      </c>
      <c r="C18" s="1" t="s">
        <v>13</v>
      </c>
      <c r="D18" s="3" t="s">
        <v>14</v>
      </c>
      <c r="E18" s="15">
        <v>1</v>
      </c>
      <c r="F18" s="10">
        <v>137.15</v>
      </c>
      <c r="G18" s="1"/>
      <c r="H18" s="5" t="s">
        <v>19</v>
      </c>
    </row>
    <row r="19" spans="1:8" s="6" customFormat="1" ht="34.5" customHeight="1" x14ac:dyDescent="0.25">
      <c r="A19" s="1" t="s">
        <v>16</v>
      </c>
      <c r="B19" s="1" t="s">
        <v>10</v>
      </c>
      <c r="C19" s="1" t="s">
        <v>17</v>
      </c>
      <c r="D19" s="3" t="s">
        <v>14</v>
      </c>
      <c r="E19" s="15">
        <v>1</v>
      </c>
      <c r="F19" s="9">
        <v>114.63</v>
      </c>
      <c r="G19" s="1"/>
      <c r="H19" s="5" t="s">
        <v>18</v>
      </c>
    </row>
    <row r="20" spans="1:8" ht="30" x14ac:dyDescent="0.25">
      <c r="A20" s="1" t="s">
        <v>15</v>
      </c>
      <c r="B20" s="1" t="s">
        <v>12</v>
      </c>
      <c r="C20" s="1" t="s">
        <v>11</v>
      </c>
      <c r="D20" s="3" t="s">
        <v>14</v>
      </c>
      <c r="E20" s="15">
        <v>1</v>
      </c>
      <c r="F20" s="9">
        <v>242.39</v>
      </c>
      <c r="G20" s="1"/>
      <c r="H20" s="5" t="s">
        <v>20</v>
      </c>
    </row>
    <row r="21" spans="1:8" ht="45" x14ac:dyDescent="0.25">
      <c r="A21" s="1" t="s">
        <v>51</v>
      </c>
      <c r="B21" s="1"/>
      <c r="C21" s="1"/>
      <c r="D21" s="3" t="s">
        <v>34</v>
      </c>
      <c r="E21" s="15">
        <v>3</v>
      </c>
      <c r="F21" s="9">
        <v>9.9499999999999993</v>
      </c>
      <c r="G21" s="1"/>
      <c r="H21" s="5" t="s">
        <v>50</v>
      </c>
    </row>
    <row r="22" spans="1:8" x14ac:dyDescent="0.25">
      <c r="A22" s="1"/>
      <c r="B22" s="1"/>
      <c r="C22" s="1"/>
      <c r="D22" s="3"/>
      <c r="E22" s="15"/>
      <c r="F22" s="9"/>
      <c r="G22" s="1"/>
      <c r="H22" s="5"/>
    </row>
    <row r="23" spans="1:8" x14ac:dyDescent="0.25">
      <c r="A23" s="1"/>
      <c r="B23" s="1"/>
      <c r="C23" s="1"/>
      <c r="D23" s="3"/>
      <c r="E23" s="26" t="s">
        <v>62</v>
      </c>
      <c r="F23" s="9">
        <f>SUM(E6*F6,E7*F7,E8*F8,E9*F9,E10*F10,E11*F11,E12*F12,E13*F13,E14*F14,E15*F15,E16*F16,E17*F17,E18*F18,E19*F19,E20*F20,E21*F21)</f>
        <v>2705.2200000000003</v>
      </c>
      <c r="G23" s="1"/>
      <c r="H23" s="5"/>
    </row>
    <row r="24" spans="1:8" x14ac:dyDescent="0.25">
      <c r="A24" s="24"/>
      <c r="B24" s="24"/>
      <c r="C24" s="24"/>
      <c r="D24" s="24"/>
      <c r="E24" s="24"/>
      <c r="F24" s="24"/>
      <c r="G24" s="24"/>
      <c r="H24" s="24"/>
    </row>
    <row r="25" spans="1:8" ht="22.5" customHeight="1" x14ac:dyDescent="0.25">
      <c r="A25" s="21" t="s">
        <v>60</v>
      </c>
      <c r="B25" s="25"/>
      <c r="C25" s="25"/>
      <c r="D25" s="25"/>
      <c r="E25" s="25"/>
      <c r="F25" s="25"/>
      <c r="G25" s="25"/>
      <c r="H25" s="25"/>
    </row>
    <row r="26" spans="1:8" ht="31.5" customHeight="1" x14ac:dyDescent="0.25">
      <c r="A26" s="1" t="s">
        <v>47</v>
      </c>
      <c r="B26" s="1" t="s">
        <v>48</v>
      </c>
      <c r="C26" s="1"/>
      <c r="D26" s="1" t="s">
        <v>23</v>
      </c>
      <c r="E26" s="1">
        <v>1</v>
      </c>
      <c r="F26" s="8">
        <v>349</v>
      </c>
      <c r="G26" s="1"/>
      <c r="H26" s="5" t="s">
        <v>49</v>
      </c>
    </row>
    <row r="27" spans="1:8" x14ac:dyDescent="0.25">
      <c r="A27" s="1" t="s">
        <v>61</v>
      </c>
    </row>
    <row r="28" spans="1:8" x14ac:dyDescent="0.25">
      <c r="A28" s="23"/>
      <c r="B28" s="23"/>
      <c r="C28" s="23"/>
      <c r="D28" s="23"/>
      <c r="E28" s="23"/>
      <c r="F28" s="23"/>
      <c r="G28" s="23"/>
      <c r="H28" s="23"/>
    </row>
    <row r="29" spans="1:8" ht="26.25" customHeight="1" x14ac:dyDescent="0.25">
      <c r="A29" s="21" t="s">
        <v>59</v>
      </c>
      <c r="B29" s="21"/>
      <c r="C29" s="21"/>
      <c r="D29" s="21"/>
      <c r="E29" s="21"/>
      <c r="F29" s="21"/>
      <c r="G29" s="21"/>
      <c r="H29" s="21"/>
    </row>
    <row r="30" spans="1:8" x14ac:dyDescent="0.25">
      <c r="A30" s="22" t="s">
        <v>54</v>
      </c>
      <c r="B30" s="22"/>
      <c r="C30" s="22"/>
      <c r="D30" s="22"/>
      <c r="E30" s="22"/>
      <c r="F30" s="22"/>
      <c r="G30" s="22"/>
      <c r="H30" s="22"/>
    </row>
    <row r="31" spans="1:8" x14ac:dyDescent="0.25">
      <c r="A31" s="22" t="s">
        <v>55</v>
      </c>
      <c r="B31" s="22"/>
      <c r="C31" s="22"/>
      <c r="D31" s="22"/>
      <c r="E31" s="22"/>
      <c r="F31" s="22"/>
      <c r="G31" s="22"/>
      <c r="H31" s="22"/>
    </row>
    <row r="32" spans="1:8" x14ac:dyDescent="0.25">
      <c r="A32" s="22" t="s">
        <v>56</v>
      </c>
      <c r="B32" s="22"/>
      <c r="C32" s="22"/>
      <c r="D32" s="22"/>
      <c r="E32" s="22"/>
      <c r="F32" s="22"/>
      <c r="G32" s="22"/>
      <c r="H32" s="22"/>
    </row>
    <row r="33" spans="1:8" x14ac:dyDescent="0.25">
      <c r="A33" s="22" t="s">
        <v>57</v>
      </c>
      <c r="B33" s="22"/>
      <c r="C33" s="22"/>
      <c r="D33" s="22"/>
      <c r="E33" s="22"/>
      <c r="F33" s="22"/>
      <c r="G33" s="22"/>
      <c r="H33" s="22"/>
    </row>
    <row r="34" spans="1:8" x14ac:dyDescent="0.25">
      <c r="A34" s="22" t="s">
        <v>58</v>
      </c>
      <c r="B34" s="22"/>
      <c r="C34" s="22"/>
      <c r="D34" s="22"/>
      <c r="E34" s="22"/>
      <c r="F34" s="22"/>
      <c r="G34" s="22"/>
      <c r="H34" s="22"/>
    </row>
    <row r="35" spans="1:8" x14ac:dyDescent="0.25">
      <c r="A35" s="1"/>
      <c r="B35" s="1"/>
      <c r="C35" s="1"/>
      <c r="D35" s="1"/>
      <c r="E35" s="11"/>
      <c r="F35" s="1"/>
      <c r="G35" s="1"/>
      <c r="H35" s="3"/>
    </row>
    <row r="36" spans="1:8" x14ac:dyDescent="0.25">
      <c r="A36" s="1"/>
      <c r="B36" s="1"/>
      <c r="C36" s="1"/>
      <c r="D36" s="1"/>
      <c r="E36" s="11"/>
      <c r="F36" s="1"/>
      <c r="G36" s="1"/>
      <c r="H36" s="3"/>
    </row>
    <row r="37" spans="1:8" x14ac:dyDescent="0.25">
      <c r="A37" s="1"/>
      <c r="B37" s="1"/>
      <c r="C37" s="1"/>
      <c r="D37" s="1"/>
      <c r="E37" s="11"/>
      <c r="F37" s="1"/>
      <c r="G37" s="1"/>
      <c r="H37" s="3"/>
    </row>
    <row r="38" spans="1:8" x14ac:dyDescent="0.25">
      <c r="A38" s="1"/>
      <c r="B38" s="1"/>
      <c r="C38" s="1"/>
      <c r="D38" s="1"/>
      <c r="E38" s="11"/>
      <c r="F38" s="1"/>
      <c r="G38" s="1"/>
      <c r="H38" s="3"/>
    </row>
    <row r="39" spans="1:8" x14ac:dyDescent="0.25">
      <c r="A39" s="1"/>
      <c r="B39" s="1"/>
      <c r="C39" s="1"/>
      <c r="D39" s="1"/>
      <c r="E39" s="11"/>
      <c r="F39" s="1"/>
      <c r="G39" s="1"/>
      <c r="H39" s="3"/>
    </row>
    <row r="40" spans="1:8" x14ac:dyDescent="0.25">
      <c r="A40" s="1"/>
      <c r="B40" s="1"/>
      <c r="C40" s="1"/>
      <c r="D40" s="1"/>
      <c r="E40" s="1"/>
      <c r="F40" s="1"/>
      <c r="G40" s="1"/>
      <c r="H40" s="3"/>
    </row>
    <row r="41" spans="1:8" x14ac:dyDescent="0.25">
      <c r="A41" s="1"/>
      <c r="B41" s="1"/>
      <c r="C41" s="1"/>
      <c r="D41" s="1"/>
      <c r="E41" s="1"/>
      <c r="F41" s="1"/>
      <c r="G41" s="1"/>
      <c r="H41" s="3"/>
    </row>
    <row r="42" spans="1:8" x14ac:dyDescent="0.25">
      <c r="A42" s="1"/>
      <c r="B42" s="1"/>
      <c r="C42" s="1"/>
      <c r="D42" s="1"/>
      <c r="E42" s="1"/>
      <c r="F42" s="1"/>
      <c r="G42" s="1"/>
      <c r="H42" s="3"/>
    </row>
    <row r="44" spans="1:8" x14ac:dyDescent="0.25">
      <c r="A44" s="1"/>
      <c r="B44" s="1"/>
      <c r="C44" s="1"/>
      <c r="D44" s="1"/>
      <c r="E44" s="1"/>
      <c r="F44" s="1"/>
      <c r="G44" s="1"/>
      <c r="H44" s="3"/>
    </row>
    <row r="45" spans="1:8" x14ac:dyDescent="0.25">
      <c r="A45" s="1"/>
      <c r="B45" s="1"/>
      <c r="C45" s="1"/>
      <c r="D45" s="1"/>
      <c r="E45" s="1"/>
      <c r="F45" s="1"/>
      <c r="G45" s="1"/>
      <c r="H45" s="3"/>
    </row>
    <row r="46" spans="1:8" x14ac:dyDescent="0.25">
      <c r="A46" s="2"/>
      <c r="B46" s="2"/>
      <c r="C46" s="2"/>
      <c r="D46" s="2"/>
      <c r="E46" s="2"/>
      <c r="F46" s="2"/>
      <c r="G46" s="2"/>
      <c r="H46" s="4"/>
    </row>
    <row r="47" spans="1:8" x14ac:dyDescent="0.25">
      <c r="A47" s="2"/>
      <c r="B47" s="2"/>
      <c r="C47" s="2"/>
      <c r="D47" s="2"/>
      <c r="E47" s="2"/>
      <c r="F47" s="2"/>
      <c r="G47" s="2"/>
      <c r="H47" s="4"/>
    </row>
    <row r="48" spans="1:8" x14ac:dyDescent="0.25">
      <c r="A48" s="2"/>
      <c r="B48" s="2"/>
      <c r="C48" s="2"/>
      <c r="D48" s="2"/>
      <c r="E48" s="2"/>
      <c r="F48" s="2"/>
      <c r="G48" s="2"/>
      <c r="H48" s="4"/>
    </row>
    <row r="49" spans="1:8" x14ac:dyDescent="0.25">
      <c r="A49" s="2"/>
      <c r="B49" s="2"/>
      <c r="C49" s="2"/>
      <c r="D49" s="2"/>
      <c r="E49" s="2"/>
      <c r="F49" s="2"/>
      <c r="G49" s="2"/>
      <c r="H49" s="2"/>
    </row>
  </sheetData>
  <mergeCells count="13">
    <mergeCell ref="A31:H31"/>
    <mergeCell ref="A32:H32"/>
    <mergeCell ref="A33:H33"/>
    <mergeCell ref="A34:H34"/>
    <mergeCell ref="A28:H28"/>
    <mergeCell ref="A24:H24"/>
    <mergeCell ref="A25:H25"/>
    <mergeCell ref="A1:H1"/>
    <mergeCell ref="A3:H3"/>
    <mergeCell ref="A2:H2"/>
    <mergeCell ref="A4:H4"/>
    <mergeCell ref="A29:H29"/>
    <mergeCell ref="A30:H30"/>
  </mergeCells>
  <hyperlinks>
    <hyperlink ref="H19" r:id="rId1" xr:uid="{A4710530-B65C-42F1-9163-20009270EBFF}"/>
    <hyperlink ref="H18" r:id="rId2" xr:uid="{CCB81450-179B-4D75-BADA-93CCAE2001B4}"/>
    <hyperlink ref="H20" r:id="rId3" xr:uid="{35C26867-97C2-4FC5-BA05-DCA7E7BE6D0E}"/>
    <hyperlink ref="H6" r:id="rId4" xr:uid="{A3E7103C-64A4-40DC-B091-ECC93D3F5CBA}"/>
    <hyperlink ref="H7" r:id="rId5" xr:uid="{B2F23CFE-6D05-406D-855F-41DF1732AF49}"/>
    <hyperlink ref="H10" r:id="rId6" xr:uid="{DABC9069-D94A-402A-8CC1-2EFA9973BC05}"/>
    <hyperlink ref="H11" r:id="rId7" xr:uid="{26AE9469-43AE-48A4-92E9-85F5EBCB2D51}"/>
    <hyperlink ref="H12" r:id="rId8" xr:uid="{C2464832-1D41-4136-92E5-61950C513FD3}"/>
    <hyperlink ref="H9" r:id="rId9" xr:uid="{648DCFF9-0449-4AF9-BD05-9F1199A5E3EC}"/>
    <hyperlink ref="H13" r:id="rId10" xr:uid="{4AF89639-D3EF-41A4-AB39-4015A6BC4BDC}"/>
    <hyperlink ref="H8" r:id="rId11" xr:uid="{4BE5CB0A-F865-438A-A0C1-E6F9C7547C14}"/>
    <hyperlink ref="H16" r:id="rId12" xr:uid="{6303F25A-7A6D-4E44-AF24-6FEEF276B084}"/>
    <hyperlink ref="H14" r:id="rId13" xr:uid="{8A585D19-D8E3-4988-BDD4-08E29D8C7681}"/>
    <hyperlink ref="H15" r:id="rId14" xr:uid="{C327E0E7-CBCE-4AEA-B122-6062556F7699}"/>
    <hyperlink ref="H17" r:id="rId15" xr:uid="{500CF415-D607-49EB-9C8F-8A1AFEC6E128}"/>
    <hyperlink ref="H26" r:id="rId16" xr:uid="{3EFA7251-AE2B-443B-B880-C4436EBDE985}"/>
    <hyperlink ref="H21" r:id="rId17" xr:uid="{5443ADBB-538F-4898-BC10-98FEBFDDC058}"/>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Conroy</dc:creator>
  <cp:lastModifiedBy>Christopher Conroy</cp:lastModifiedBy>
  <dcterms:created xsi:type="dcterms:W3CDTF">2015-06-05T18:17:20Z</dcterms:created>
  <dcterms:modified xsi:type="dcterms:W3CDTF">2021-05-05T03:55:25Z</dcterms:modified>
</cp:coreProperties>
</file>