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NET\boost\src\c5052\"/>
    </mc:Choice>
  </mc:AlternateContent>
  <xr:revisionPtr revIDLastSave="0" documentId="13_ncr:1_{AEFA495A-4247-4655-B07C-2E8799E5C5B3}" xr6:coauthVersionLast="47" xr6:coauthVersionMax="47" xr10:uidLastSave="{00000000-0000-0000-0000-000000000000}"/>
  <bookViews>
    <workbookView xWindow="-120" yWindow="-120" windowWidth="29040" windowHeight="15720" tabRatio="887" xr2:uid="{00000000-000D-0000-FFFF-FFFF00000000}"/>
  </bookViews>
  <sheets>
    <sheet name="Invoice" sheetId="1" r:id="rId1"/>
    <sheet name="Sales Report" sheetId="51" r:id="rId2"/>
    <sheet name="Customer Report" sheetId="52" r:id="rId3"/>
    <sheet name="Product Report" sheetId="53" r:id="rId4"/>
    <sheet name="Customer Statement" sheetId="54" r:id="rId5"/>
    <sheet name="Sales Rep. Report" sheetId="55" r:id="rId6"/>
    <sheet name="Payment Report" sheetId="56" r:id="rId7"/>
    <sheet name="©" sheetId="60" r:id="rId8"/>
    <sheet name="UniformSoftware.com" sheetId="61" r:id="rId9"/>
    <sheet name="Office-Kit.com.System" sheetId="2" state="veryHidden" r:id="rId10"/>
  </sheets>
  <definedNames>
    <definedName name="InvoicingTemplateLinkTarget" hidden="1">'Office-Kit.com.System'!$A$1</definedName>
    <definedName name="oknAdvance">Invoice!$K$33</definedName>
    <definedName name="oknBalanceDue">Invoice!$AP$38</definedName>
    <definedName name="oknCompanyAddress">Invoice!$D$4</definedName>
    <definedName name="oknCompanyCityStateZip">Invoice!$D$5</definedName>
    <definedName name="oknCompanyContact">Invoice!$D$6</definedName>
    <definedName name="oknCompanyName">Invoice!$D$3</definedName>
    <definedName name="oknCost_1">Invoice!$B$13</definedName>
    <definedName name="oknCost_10">Invoice!$B$22</definedName>
    <definedName name="oknCost_11">Invoice!$B$23</definedName>
    <definedName name="oknCost_12">Invoice!$B$24</definedName>
    <definedName name="oknCost_13">Invoice!$B$25</definedName>
    <definedName name="oknCost_14">Invoice!$B$26</definedName>
    <definedName name="oknCost_15">Invoice!$B$27</definedName>
    <definedName name="oknCost_16">Invoice!$B$28</definedName>
    <definedName name="oknCost_17">Invoice!$B$29</definedName>
    <definedName name="oknCost_18">Invoice!$B$30</definedName>
    <definedName name="oknCost_2">Invoice!$B$14</definedName>
    <definedName name="oknCost_3">Invoice!$B$15</definedName>
    <definedName name="oknCost_4">Invoice!$B$16</definedName>
    <definedName name="oknCost_5">Invoice!$B$17</definedName>
    <definedName name="oknCost_6">Invoice!$B$18</definedName>
    <definedName name="oknCost_7">Invoice!$B$19</definedName>
    <definedName name="oknCost_8">Invoice!$B$20</definedName>
    <definedName name="oknCost_9">Invoice!$B$21</definedName>
    <definedName name="oknCsDateFrom">'Customer Statement'!$C$17</definedName>
    <definedName name="oknCsDateTo">'Customer Statement'!$C$18</definedName>
    <definedName name="oknCsHdrAddress">'Customer Statement'!$C$11</definedName>
    <definedName name="oknCsHdrBalanceCurrent">'Customer Statement'!$H$10</definedName>
    <definedName name="oknCsHdrBalanceForward">'Customer Statement'!$H$9</definedName>
    <definedName name="oknCsHdrCityStateZip">'Customer Statement'!$C$12</definedName>
    <definedName name="oknCsHdrCountry">'Customer Statement'!$C$13</definedName>
    <definedName name="oknCsHdrCustomerID">'Customer Statement'!$C$9</definedName>
    <definedName name="oknCsHdrCustomerName">'Customer Statement'!$C$10</definedName>
    <definedName name="oknCsHdrInvoiceTotal">'Customer Statement'!$H$12</definedName>
    <definedName name="oknCsHdrPaymentTotal">'Customer Statement'!$H$13</definedName>
    <definedName name="oknCsHdrPhone">'Customer Statement'!$C$14</definedName>
    <definedName name="oknCsStatementAmount">'Customer Statement'!$G$20</definedName>
    <definedName name="oknCsStatementBalance">'Customer Statement'!$H$20</definedName>
    <definedName name="oknCsStatementDate">'Customer Statement'!$B$20</definedName>
    <definedName name="oknCsStatementDesc">'Customer Statement'!$C$20</definedName>
    <definedName name="oknCsStatementDocID">'Customer Statement'!$D$20</definedName>
    <definedName name="oknCsStatementDueDate">'Customer Statement'!$E$20</definedName>
    <definedName name="oknCsStatementStatus">'Customer Statement'!$F$20</definedName>
    <definedName name="oknDatabaseName">Invoice!$T$1</definedName>
    <definedName name="oknDiscount">Invoice!$K$31</definedName>
    <definedName name="oknExtractingEmailInvoice" hidden="1">'Office-Kit.com.System'!$B$14</definedName>
    <definedName name="oknExtractingInvoiceCopyPageSetup" hidden="1">'Office-Kit.com.System'!$B$17</definedName>
    <definedName name="oknExtractingInvoiceRemoveRowCol" hidden="1">'Office-Kit.com.System'!$B$11</definedName>
    <definedName name="oknExtractingProtectPwd" hidden="1">'Office-Kit.com.System'!$B$13</definedName>
    <definedName name="oknExtractingProtectWorksheet" hidden="1">'Office-Kit.com.System'!$B$12</definedName>
    <definedName name="oknExtractingReportRemoveRowCol" hidden="1">'Office-Kit.com.System'!$B$10</definedName>
    <definedName name="oknExtractingRowsToRemoveOnReportWorksheet" hidden="1">'Office-Kit.com.System'!$B$16</definedName>
    <definedName name="oknExtractingWhereToPlaceNewInvoice" hidden="1">'Office-Kit.com.System'!$B$15</definedName>
    <definedName name="oknInvoiceBodyMaxNumber" hidden="1">'Office-Kit.com.System'!$B$19</definedName>
    <definedName name="oknInvoiceBodyMinNumber" hidden="1">'Office-Kit.com.System'!$B$18</definedName>
    <definedName name="oknInvoiceDate">Invoice!$J$9</definedName>
    <definedName name="oknInvoiceID">Invoice!$J$10</definedName>
    <definedName name="oknLineTotal_1">Invoice!$K$13</definedName>
    <definedName name="oknLineTotal_10">Invoice!$K$22</definedName>
    <definedName name="oknLineTotal_11">Invoice!$K$23</definedName>
    <definedName name="oknLineTotal_12">Invoice!$K$24</definedName>
    <definedName name="oknLineTotal_13">Invoice!$K$25</definedName>
    <definedName name="oknLineTotal_14">Invoice!$K$26</definedName>
    <definedName name="oknLineTotal_15">Invoice!$K$27</definedName>
    <definedName name="oknLineTotal_16">Invoice!$K$28</definedName>
    <definedName name="oknLineTotal_17">Invoice!$K$29</definedName>
    <definedName name="oknLineTotal_18">Invoice!$K$30</definedName>
    <definedName name="oknLineTotal_2">Invoice!$K$14</definedName>
    <definedName name="oknLineTotal_3">Invoice!$K$15</definedName>
    <definedName name="oknLineTotal_4">Invoice!$K$16</definedName>
    <definedName name="oknLineTotal_5">Invoice!$K$17</definedName>
    <definedName name="oknLineTotal_6">Invoice!$K$18</definedName>
    <definedName name="oknLineTotal_7">Invoice!$K$19</definedName>
    <definedName name="oknLineTotal_8">Invoice!$K$20</definedName>
    <definedName name="oknLineTotal_9">Invoice!$K$21</definedName>
    <definedName name="oknNotes">Invoice!$D$33</definedName>
    <definedName name="oknPaymentPaymentTerm">Invoice!#REF!</definedName>
    <definedName name="oknPayments">Invoice!$AP$37</definedName>
    <definedName name="oknPrAmount">'Payment Report'!$G$13</definedName>
    <definedName name="oknPrCheckNumber">'Payment Report'!$E$13</definedName>
    <definedName name="oknPrCreatedDate">'Payment Report'!$C$13</definedName>
    <definedName name="oknPrDateFrom">'Payment Report'!$C$9</definedName>
    <definedName name="oknPrDateTo">'Payment Report'!$C$10</definedName>
    <definedName name="oknPrice_1">Invoice!$J$13</definedName>
    <definedName name="oknPrice_10">Invoice!$J$22</definedName>
    <definedName name="oknPrice_11">Invoice!$J$23</definedName>
    <definedName name="oknPrice_12">Invoice!$J$24</definedName>
    <definedName name="oknPrice_13">Invoice!$J$25</definedName>
    <definedName name="oknPrice_14">Invoice!$J$26</definedName>
    <definedName name="oknPrice_15">Invoice!$J$27</definedName>
    <definedName name="oknPrice_16">Invoice!$J$28</definedName>
    <definedName name="oknPrice_17">Invoice!$J$29</definedName>
    <definedName name="oknPrice_18">Invoice!$J$30</definedName>
    <definedName name="oknPrice_2">Invoice!$J$14</definedName>
    <definedName name="oknPrice_3">Invoice!$J$15</definedName>
    <definedName name="oknPrice_4">Invoice!$J$16</definedName>
    <definedName name="oknPrice_5">Invoice!$J$17</definedName>
    <definedName name="oknPrice_6">Invoice!$J$18</definedName>
    <definedName name="oknPrice_7">Invoice!$J$19</definedName>
    <definedName name="oknPrice_8">Invoice!$J$20</definedName>
    <definedName name="oknPrice_9">Invoice!$J$21</definedName>
    <definedName name="oknPrInvoiceID">'Payment Report'!$D$13</definedName>
    <definedName name="oknPrNotes">'Payment Report'!$F$13</definedName>
    <definedName name="oknProductID_1">Invoice!$D$13</definedName>
    <definedName name="oknProductID_10">Invoice!$D$22</definedName>
    <definedName name="oknProductID_11">Invoice!$D$23</definedName>
    <definedName name="oknProductID_12">Invoice!$D$24</definedName>
    <definedName name="oknProductID_13">Invoice!$D$25</definedName>
    <definedName name="oknProductID_14">Invoice!$D$26</definedName>
    <definedName name="oknProductID_15">Invoice!$D$27</definedName>
    <definedName name="oknProductID_16">Invoice!$D$28</definedName>
    <definedName name="oknProductID_17">Invoice!$D$29</definedName>
    <definedName name="oknProductID_18">Invoice!$D$30</definedName>
    <definedName name="oknProductID_2">Invoice!$D$14</definedName>
    <definedName name="oknProductID_3">Invoice!$D$15</definedName>
    <definedName name="oknProductID_4">Invoice!$D$16</definedName>
    <definedName name="oknProductID_5">Invoice!$D$17</definedName>
    <definedName name="oknProductID_6">Invoice!$D$18</definedName>
    <definedName name="oknProductID_7">Invoice!$D$19</definedName>
    <definedName name="oknProductID_8">Invoice!$D$20</definedName>
    <definedName name="oknProductID_9">Invoice!$D$21</definedName>
    <definedName name="oknProductName_1">Invoice!$E$13</definedName>
    <definedName name="oknProductName_10">Invoice!$E$22</definedName>
    <definedName name="oknProductName_11">Invoice!$E$23</definedName>
    <definedName name="oknProductName_12">Invoice!$E$24</definedName>
    <definedName name="oknProductName_13">Invoice!$E$25</definedName>
    <definedName name="oknProductName_14">Invoice!$E$26</definedName>
    <definedName name="oknProductName_15">Invoice!$E$27</definedName>
    <definedName name="oknProductName_16">Invoice!$E$28</definedName>
    <definedName name="oknProductName_17">Invoice!$E$29</definedName>
    <definedName name="oknProductName_18">Invoice!$E$30</definedName>
    <definedName name="oknProductName_2">Invoice!$E$14</definedName>
    <definedName name="oknProductName_3">Invoice!$E$15</definedName>
    <definedName name="oknProductName_4">Invoice!$E$16</definedName>
    <definedName name="oknProductName_5">Invoice!$E$17</definedName>
    <definedName name="oknProductName_6">Invoice!$E$18</definedName>
    <definedName name="oknProductName_7">Invoice!$E$19</definedName>
    <definedName name="oknProductName_8">Invoice!$E$20</definedName>
    <definedName name="oknProductName_9">Invoice!$E$21</definedName>
    <definedName name="oknPrPaymentTerm">'Payment Report'!$B$13</definedName>
    <definedName name="oknPrTotalApplied">'Payment Report'!$H$13</definedName>
    <definedName name="oknPrWhoID">'Payment Report'!$I$13</definedName>
    <definedName name="oknPrWhoName">'Payment Report'!$J$13</definedName>
    <definedName name="oknQuantity_1">Invoice!$I$13</definedName>
    <definedName name="oknQuantity_10">Invoice!$I$22</definedName>
    <definedName name="oknQuantity_11">Invoice!$I$23</definedName>
    <definedName name="oknQuantity_12">Invoice!$I$24</definedName>
    <definedName name="oknQuantity_13">Invoice!$I$25</definedName>
    <definedName name="oknQuantity_14">Invoice!$I$26</definedName>
    <definedName name="oknQuantity_15">Invoice!$I$27</definedName>
    <definedName name="oknQuantity_16">Invoice!$I$28</definedName>
    <definedName name="oknQuantity_17">Invoice!$I$29</definedName>
    <definedName name="oknQuantity_18">Invoice!$I$30</definedName>
    <definedName name="oknQuantity_2">Invoice!$I$14</definedName>
    <definedName name="oknQuantity_3">Invoice!$I$15</definedName>
    <definedName name="oknQuantity_4">Invoice!$I$16</definedName>
    <definedName name="oknQuantity_5">Invoice!$I$17</definedName>
    <definedName name="oknQuantity_6">Invoice!$I$18</definedName>
    <definedName name="oknQuantity_7">Invoice!$I$19</definedName>
    <definedName name="oknQuantity_8">Invoice!$I$20</definedName>
    <definedName name="oknQuantity_9">Invoice!$I$21</definedName>
    <definedName name="oknRcBalanceDue">'Customer Report'!$K$11</definedName>
    <definedName name="oknRcDateFrom">'Customer Report'!$C$8</definedName>
    <definedName name="oknRcDateTo">'Customer Report'!$C$9</definedName>
    <definedName name="oknRcDueDate">'Customer Report'!$N$11</definedName>
    <definedName name="oknRcInvoiceCost">'Customer Report'!$F$11</definedName>
    <definedName name="oknRcInvoiceDate">'Customer Report'!$C$11</definedName>
    <definedName name="oknRcInvoiceID">'Customer Report'!$E$11</definedName>
    <definedName name="oknRcOrderID">'Customer Report'!$O$11</definedName>
    <definedName name="oknRcPayments">'Customer Report'!$J$11</definedName>
    <definedName name="oknRcPaymentTerm">'Customer Report'!$Q$11</definedName>
    <definedName name="oknRcSalesRepName">'Customer Report'!$P$11</definedName>
    <definedName name="oknRcShippingCost">'Customer Report'!$I$11</definedName>
    <definedName name="oknRcSubtotal">'Customer Report'!$L$11</definedName>
    <definedName name="oknRcTax1">'Customer Report'!$G$11</definedName>
    <definedName name="oknRcTax2">'Customer Report'!$H$11</definedName>
    <definedName name="oknRcTotal">'Customer Report'!$M$11</definedName>
    <definedName name="oknRcWhoID">'Customer Report'!$B$11</definedName>
    <definedName name="oknRcWhoName">'Customer Report'!$D$11</definedName>
    <definedName name="oknRpCost">'Product Report'!$I$11</definedName>
    <definedName name="oknRpDateFrom">'Product Report'!$C$8</definedName>
    <definedName name="oknRpDateTo">'Product Report'!$C$9</definedName>
    <definedName name="oknRpInvoiceDate">'Product Report'!$C$11</definedName>
    <definedName name="oknRpInvoiceID">'Product Report'!$D$11</definedName>
    <definedName name="oknRpLineTotal">'Product Report'!$H$11</definedName>
    <definedName name="oknRpPrice">'Product Report'!$G$11</definedName>
    <definedName name="oknRpProductID">'Product Report'!$B$11</definedName>
    <definedName name="oknRpProductName">'Product Report'!$E$11</definedName>
    <definedName name="oknRpQuantity">'Product Report'!$F$11</definedName>
    <definedName name="oknRrBalanceDue">'Sales Rep. Report'!$M$13</definedName>
    <definedName name="oknRrDateFrom">'Sales Rep. Report'!$C$9</definedName>
    <definedName name="oknRrDateTo">'Sales Rep. Report'!$C$10</definedName>
    <definedName name="oknRrDueDate">'Sales Rep. Report'!$N$13</definedName>
    <definedName name="oknRrInvoiceCost">'Sales Rep. Report'!$F$13</definedName>
    <definedName name="oknRrInvoiceDate">'Sales Rep. Report'!$C$13</definedName>
    <definedName name="oknRrInvoiceID">'Sales Rep. Report'!$E$13</definedName>
    <definedName name="oknRrOrderID">'Sales Rep. Report'!$D$13</definedName>
    <definedName name="oknRrPayments">'Sales Rep. Report'!$K$13</definedName>
    <definedName name="oknRrSalesRepName">'Sales Rep. Report'!$B$13</definedName>
    <definedName name="oknRrShippingCost">'Sales Rep. Report'!$I$13</definedName>
    <definedName name="oknRrSubtotal">'Sales Rep. Report'!$L$13</definedName>
    <definedName name="oknRrTax1">'Sales Rep. Report'!$G$13</definedName>
    <definedName name="oknRrTax2">'Sales Rep. Report'!$H$13</definedName>
    <definedName name="oknRrTotal">'Sales Rep. Report'!$J$13</definedName>
    <definedName name="oknRsBalanceDue">'Sales Report'!$N$12</definedName>
    <definedName name="oknRsDateFrom">'Sales Report'!$C$9</definedName>
    <definedName name="oknRsDateTo">'Sales Report'!$C$10</definedName>
    <definedName name="oknRsDueDate">'Sales Report'!$O$12</definedName>
    <definedName name="oknRsInvoiceCost">'Sales Report'!$D$12</definedName>
    <definedName name="oknRsInvoiceDate">'Sales Report'!$C$12</definedName>
    <definedName name="oknRsInvoiceID">'Sales Report'!$E$12</definedName>
    <definedName name="oknRsOrderID">'Sales Report'!$F$12</definedName>
    <definedName name="oknRsPayments">'Sales Report'!$M$12</definedName>
    <definedName name="oknRsPaymentTerm">'Sales Report'!$P$12</definedName>
    <definedName name="oknRsSalesRepName">'Sales Report'!$G$12</definedName>
    <definedName name="oknRsShippingCost">'Sales Report'!$I$12</definedName>
    <definedName name="oknRsSubTotal">'Sales Report'!$H$12</definedName>
    <definedName name="oknRsTax1">'Sales Report'!$J$12</definedName>
    <definedName name="oknRsTax2">'Sales Report'!$K$12</definedName>
    <definedName name="oknRsTotal">'Sales Report'!$L$12</definedName>
    <definedName name="oknRsYearMonth">'Sales Report'!$B$12</definedName>
    <definedName name="oknSavingInvoiceClearWorksheet" hidden="1">'Office-Kit.com.System'!$B$9</definedName>
    <definedName name="oknSavingInvoicePromptForPayment" hidden="1">'Office-Kit.com.System'!$B$8</definedName>
    <definedName name="oknStatus">Invoice!$P$1</definedName>
    <definedName name="oknSubtotal">Invoice!$K$32</definedName>
    <definedName name="oknTax1Name">Invoice!$AP$39</definedName>
    <definedName name="oknTax2Name">Invoice!$AP$40</definedName>
    <definedName name="oknTotal">Invoice!$AP$36</definedName>
    <definedName name="oknUnit_1">Invoice!$P$13</definedName>
    <definedName name="oknUnit_10">Invoice!$P$22</definedName>
    <definedName name="oknUnit_11">Invoice!$P$23</definedName>
    <definedName name="oknUnit_12">Invoice!$P$24</definedName>
    <definedName name="oknUnit_13">Invoice!$P$31</definedName>
    <definedName name="oknUnit_14">Invoice!$P$32</definedName>
    <definedName name="oknUnit_15">Invoice!$P$27</definedName>
    <definedName name="oknUnit_16">Invoice!$P$28</definedName>
    <definedName name="oknUnit_17">Invoice!$P$29</definedName>
    <definedName name="oknUnit_18">Invoice!$P$30</definedName>
    <definedName name="oknUnit_2">Invoice!$P$14</definedName>
    <definedName name="oknUnit_3">Invoice!$P$15</definedName>
    <definedName name="oknUnit_4">Invoice!$P$16</definedName>
    <definedName name="oknUnit_5">Invoice!#REF!</definedName>
    <definedName name="oknUnit_6">Invoice!#REF!</definedName>
    <definedName name="oknUnit_7">Invoice!#REF!</definedName>
    <definedName name="oknUnit_8">Invoice!#REF!</definedName>
    <definedName name="oknUnit_9">Invoice!#REF!</definedName>
    <definedName name="oknWhoAddress">Invoice!$E$10</definedName>
    <definedName name="oknWhoID">Invoice!$AQ$34</definedName>
    <definedName name="oknWhoName">Invoice!$E$9</definedName>
    <definedName name="oknZ2DONTREMOVESoftwareID" hidden="1">'Office-Kit.com.System'!$B$5</definedName>
    <definedName name="oknZZDONTREMOVEAllowIncompleteLine" localSheetId="9" hidden="1">'Office-Kit.com.System'!$B$20</definedName>
    <definedName name="oknZZDONTREMOVEAllowZeroLineTotal" localSheetId="9" hidden="1">'Office-Kit.com.System'!$B$22</definedName>
    <definedName name="oknZZDONTREMOVEDatabasePath" hidden="1">'Office-Kit.com.System'!$B$6</definedName>
    <definedName name="oknZZDONTREMOVEHowToCloseWorkbook" hidden="1">'Office-Kit.com.System'!$B$7</definedName>
    <definedName name="_xlnm.Print_Area" localSheetId="2">'Customer Report'!$B$12:$Q$14</definedName>
    <definedName name="_xlnm.Print_Area" localSheetId="4">'Customer Statement'!$B$21:$H$26</definedName>
    <definedName name="_xlnm.Print_Area" localSheetId="0">Invoice!$D$3:$K$41</definedName>
    <definedName name="_xlnm.Print_Area" localSheetId="6">'Payment Report'!$B$14:$J$17</definedName>
    <definedName name="_xlnm.Print_Area" localSheetId="3">'Product Report'!$B$12:$I$16</definedName>
    <definedName name="_xlnm.Print_Area" localSheetId="5">'Sales Rep. Report'!$B$14:$N$17</definedName>
    <definedName name="_xlnm.Print_Area" localSheetId="1">'Sales Report'!$B$13:$P$16</definedName>
    <definedName name="_xlnm.Print_Titles" localSheetId="2">'Customer Report'!$2:$11</definedName>
    <definedName name="_xlnm.Print_Titles" localSheetId="4">'Customer Statement'!$2:$20</definedName>
    <definedName name="_xlnm.Print_Titles" localSheetId="0">Invoice!$3:$12</definedName>
    <definedName name="_xlnm.Print_Titles" localSheetId="6">'Payment Report'!$2:$13</definedName>
    <definedName name="_xlnm.Print_Titles" localSheetId="3">'Product Report'!$3:$11</definedName>
    <definedName name="_xlnm.Print_Titles" localSheetId="5">'Sales Rep. Report'!$2:$13</definedName>
    <definedName name="_xlnm.Print_Titles" localSheetId="1">'Sales Report'!$3:$12</definedName>
    <definedName name="valuevx">42.314159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B3" i="56" l="1"/>
  <c r="B4" i="56"/>
  <c r="B5" i="56"/>
  <c r="B6" i="56"/>
  <c r="B3" i="55"/>
  <c r="B4" i="55"/>
  <c r="B5" i="55"/>
  <c r="B6" i="55"/>
  <c r="G13" i="55"/>
  <c r="H13" i="55"/>
  <c r="B3" i="54"/>
  <c r="B4" i="54"/>
  <c r="B5" i="54"/>
  <c r="B6" i="54"/>
  <c r="B3" i="53"/>
  <c r="B4" i="53"/>
  <c r="B5" i="53"/>
  <c r="B6" i="53"/>
  <c r="B3" i="52"/>
  <c r="B4" i="52"/>
  <c r="B5" i="52"/>
  <c r="B6" i="52"/>
  <c r="G11" i="52"/>
  <c r="H11" i="52"/>
  <c r="B3" i="51"/>
  <c r="B4" i="51"/>
  <c r="B5" i="51"/>
  <c r="B6" i="51"/>
  <c r="J12" i="51"/>
  <c r="K12" i="51"/>
  <c r="AQ34" i="1"/>
  <c r="K34" i="1"/>
  <c r="K32" i="1" l="1"/>
  <c r="AP36" i="1" s="1"/>
  <c r="AP38" i="1" s="1"/>
</calcChain>
</file>

<file path=xl/sharedStrings.xml><?xml version="1.0" encoding="utf-8"?>
<sst xmlns="http://schemas.openxmlformats.org/spreadsheetml/2006/main" count="182" uniqueCount="119">
  <si>
    <t>SoftID</t>
    <phoneticPr fontId="8" type="noConversion"/>
  </si>
  <si>
    <t>DbPath</t>
    <phoneticPr fontId="8" type="noConversion"/>
  </si>
  <si>
    <t>Quantity</t>
  </si>
  <si>
    <t>HowToCloseBook</t>
    <phoneticPr fontId="8" type="noConversion"/>
  </si>
  <si>
    <t>Valid Value:</t>
    <phoneticPr fontId="8" type="noConversion"/>
  </si>
  <si>
    <t xml:space="preserve">0=Auto discard changes,  1=AutoSave,   2=DefaultOperation,prompt </t>
    <phoneticPr fontId="8" type="noConversion"/>
  </si>
  <si>
    <t>SavingInvoicePromptForPayment</t>
    <phoneticPr fontId="8" type="noConversion"/>
  </si>
  <si>
    <t>SavingInvoiceClearWorksheet</t>
  </si>
  <si>
    <t>ExtractingReportRemoveRowCol</t>
  </si>
  <si>
    <t>ExtractingInvoiceRemoveRowCol</t>
  </si>
  <si>
    <t>ExtractingProtectWorksheet</t>
  </si>
  <si>
    <t>ExtractingProtectPwd</t>
  </si>
  <si>
    <t>ExtractingEmailInvoice</t>
  </si>
  <si>
    <t>ExtractingWhereToPlaceNewInvoice</t>
  </si>
  <si>
    <t>ExtractingRowsToRemoveOnReportWorksheet</t>
  </si>
  <si>
    <t>InvoiceBodyMinNumber</t>
  </si>
  <si>
    <t>InvoiceBodyMaxNumber</t>
    <phoneticPr fontId="8" type="noConversion"/>
  </si>
  <si>
    <t>ExtractingInvoiceCopyPageSetup</t>
    <phoneticPr fontId="8" type="noConversion"/>
  </si>
  <si>
    <t>Current Database</t>
  </si>
  <si>
    <t>Invoice Status</t>
  </si>
  <si>
    <t>Date</t>
  </si>
  <si>
    <t>From</t>
  </si>
  <si>
    <t>To</t>
  </si>
  <si>
    <t>Date:</t>
  </si>
  <si>
    <t>Invoice #</t>
  </si>
  <si>
    <t>Customer ID</t>
  </si>
  <si>
    <t>Product ID</t>
  </si>
  <si>
    <t>Description</t>
  </si>
  <si>
    <t>OkInv 1.0</t>
  </si>
  <si>
    <t>Allow incomplete line</t>
  </si>
  <si>
    <t>Allow zero line total</t>
  </si>
  <si>
    <t/>
  </si>
  <si>
    <t>Type</t>
  </si>
  <si>
    <t>Notes</t>
  </si>
  <si>
    <t>Amount</t>
  </si>
  <si>
    <t>Customer Name</t>
  </si>
  <si>
    <t>Check / Money Order #</t>
  </si>
  <si>
    <t>Unit Price</t>
  </si>
  <si>
    <t>cost</t>
  </si>
  <si>
    <t>NOTES:</t>
  </si>
  <si>
    <t>Name :</t>
  </si>
  <si>
    <t>Address :</t>
  </si>
  <si>
    <t>Voucher No :</t>
  </si>
  <si>
    <t xml:space="preserve">TOTAL  </t>
  </si>
  <si>
    <t xml:space="preserve">ADVANCE  </t>
  </si>
  <si>
    <t xml:space="preserve">BALANCE  </t>
  </si>
  <si>
    <t xml:space="preserve">DISCOUNT  </t>
    <phoneticPr fontId="6" type="noConversion"/>
  </si>
  <si>
    <t>$C$3</t>
    <phoneticPr fontId="8" type="noConversion"/>
  </si>
  <si>
    <t>Pending</t>
    <phoneticPr fontId="6" type="noConversion"/>
  </si>
  <si>
    <t>Total Applied</t>
  </si>
  <si>
    <t>Cashier</t>
    <phoneticPr fontId="6" type="noConversion"/>
  </si>
  <si>
    <t xml:space="preserve">THANK YOU FOR YOUR BUSINESS! </t>
    <phoneticPr fontId="6" type="noConversion"/>
  </si>
  <si>
    <t>Contact, telephone, fax</t>
    <phoneticPr fontId="6" type="noConversion"/>
  </si>
  <si>
    <t>Company address, city, state ZIP</t>
    <phoneticPr fontId="6" type="noConversion"/>
  </si>
  <si>
    <t>Month</t>
  </si>
  <si>
    <t>Cost</t>
  </si>
  <si>
    <t>P.O. #</t>
  </si>
  <si>
    <t>Sales Rep.</t>
  </si>
  <si>
    <t>Subtotal</t>
  </si>
  <si>
    <t>Shipping</t>
  </si>
  <si>
    <t>Total</t>
  </si>
  <si>
    <t>Paid</t>
  </si>
  <si>
    <t>Balance Due</t>
  </si>
  <si>
    <t>Due Date</t>
  </si>
  <si>
    <t>Payment Term</t>
  </si>
  <si>
    <t>Name</t>
  </si>
  <si>
    <t>Shipping Cost</t>
  </si>
  <si>
    <t>Price</t>
  </si>
  <si>
    <t>Line Total</t>
  </si>
  <si>
    <t>Unit Cost</t>
  </si>
  <si>
    <t>Bill To:</t>
  </si>
  <si>
    <t>ID:</t>
  </si>
  <si>
    <t>Name:</t>
  </si>
  <si>
    <t>Address:</t>
  </si>
  <si>
    <t>City,ST ZIP:</t>
  </si>
  <si>
    <t>Country:</t>
  </si>
  <si>
    <t>Phone:</t>
  </si>
  <si>
    <t>Statement Period:</t>
  </si>
  <si>
    <t>From:</t>
  </si>
  <si>
    <t>To:</t>
  </si>
  <si>
    <t>Balance forward</t>
    <phoneticPr fontId="13" type="noConversion"/>
  </si>
  <si>
    <t>Current balance</t>
    <phoneticPr fontId="13" type="noConversion"/>
  </si>
  <si>
    <t>Invoice total</t>
    <phoneticPr fontId="13" type="noConversion"/>
  </si>
  <si>
    <t>Payment total</t>
    <phoneticPr fontId="13" type="noConversion"/>
  </si>
  <si>
    <t>Date</t>
    <phoneticPr fontId="13" type="noConversion"/>
  </si>
  <si>
    <t>Description</t>
    <phoneticPr fontId="13" type="noConversion"/>
  </si>
  <si>
    <t>Document#</t>
    <phoneticPr fontId="13" type="noConversion"/>
  </si>
  <si>
    <t>Due Date</t>
    <phoneticPr fontId="13" type="noConversion"/>
  </si>
  <si>
    <t>Status</t>
    <phoneticPr fontId="13" type="noConversion"/>
  </si>
  <si>
    <t>Amount</t>
    <phoneticPr fontId="13" type="noConversion"/>
  </si>
  <si>
    <t>Balance</t>
    <phoneticPr fontId="13" type="noConversion"/>
  </si>
  <si>
    <t>Item #</t>
  </si>
  <si>
    <t>VOUCHER</t>
  </si>
  <si>
    <t>c5052</t>
  </si>
  <si>
    <t>c5052.mdb</t>
  </si>
  <si>
    <t>Your Business Name</t>
  </si>
  <si>
    <t>Customer#</t>
  </si>
  <si>
    <t>Please don't delete the following</t>
  </si>
  <si>
    <t>TOTAL</t>
  </si>
  <si>
    <t>PAID</t>
  </si>
  <si>
    <t>BALANCE DUE</t>
  </si>
  <si>
    <t>Tax1Name</t>
  </si>
  <si>
    <t>Tax2Name</t>
  </si>
  <si>
    <t>By InvoicingTemplate.com</t>
  </si>
  <si>
    <t>Template URL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</si>
  <si>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</si>
  <si>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</si>
  <si>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Terms of Use to learn how you may or may not use this template. Thank you.</t>
  </si>
  <si>
    <t>See our Terms of Use / Copyright Notic</t>
  </si>
  <si>
    <t>http://www.invoicingtemplate.com/about.html</t>
  </si>
  <si>
    <r>
      <rPr>
        <b/>
        <sz val="12"/>
        <color indexed="8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</si>
  <si>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Excel Payment Voucher Template - c5052</t>
  </si>
  <si>
    <t>Payment Voucher Template</t>
  </si>
  <si>
    <t>Excel Payment Voucher Templatec5052</t>
  </si>
  <si>
    <t>© 2017 InvoicingTemplate.com / Uniform Software LTD</t>
  </si>
  <si>
    <t>Payment Voucher Template - 223, Abilene, Texas, 122225, 117063, 7000440959141658770?+4.41%, 106.7 sq mi, 276.4 km2, 1,146/sq mi, 442/km2, 32°27′16″N 99°44′17″W? / ?32.4545°N 99.7381°W? / 32.4545; -99.7381? (Abilene)</t>
  </si>
  <si>
    <t>Excel Payment Voucher Templatec5052 - 223, Abilene, Texas, 122225, 117063, 7000440959141658770?+4.41%, 106.7 sq mi, 276.4 km2, 1,146/sq mi, 442/km2, 32°27′16″N 99°44′17″W? / ?32.4545°N 99.7381°W? / 32.4545; -99.7381? (Abilene)</t>
  </si>
  <si>
    <t>3FI6I6I5DI1D</t>
  </si>
  <si>
    <t>Slogan, Web site,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</si>
</sst>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.00_);_(* \(#,##0.00\);;_(@_)"/>
    <numFmt numFmtId="166" formatCode="General_)"/>
    <numFmt numFmtId="167" formatCode="[$-409]mmmm\ d\,\ yyyy;@"/>
    <numFmt numFmtId="168" formatCode="[$-409]d\-mmm\-yy;@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9"/>
      <name val="宋体"/>
      <charset val="134"/>
    </font>
    <font>
      <b/>
      <sz val="9"/>
      <name val="Arial"/>
      <family val="2"/>
    </font>
    <font>
      <sz val="9"/>
      <color indexed="42"/>
      <name val="Arial Black"/>
      <family val="2"/>
    </font>
    <font>
      <i/>
      <sz val="9"/>
      <name val="Arial"/>
      <family val="2"/>
    </font>
    <font>
      <u/>
      <sz val="10"/>
      <color indexed="12"/>
      <name val="Arial"/>
      <family val="2"/>
    </font>
    <font>
      <sz val="9"/>
      <name val="宋体"/>
      <charset val="134"/>
    </font>
    <font>
      <b/>
      <sz val="12"/>
      <name val="Arial Black"/>
      <family val="2"/>
    </font>
    <font>
      <i/>
      <sz val="10"/>
      <name val="Bell Gothic Std Light"/>
      <family val="2"/>
    </font>
    <font>
      <sz val="10"/>
      <name val="Bell Gothic Std Light"/>
      <family val="2"/>
    </font>
    <font>
      <b/>
      <sz val="10"/>
      <name val="Bell Gothic Std Light"/>
      <family val="2"/>
    </font>
    <font>
      <b/>
      <sz val="9"/>
      <name val="Bell Gothic Std Light"/>
      <family val="2"/>
    </font>
    <font>
      <sz val="9"/>
      <name val="Bell Gothic Std Light"/>
      <family val="2"/>
    </font>
    <font>
      <u/>
      <sz val="10"/>
      <color indexed="12"/>
      <name val="Bell Gothic Std Light"/>
      <family val="2"/>
    </font>
    <font>
      <sz val="12"/>
      <name val="Bell Gothic Std Light"/>
      <family val="2"/>
    </font>
    <font>
      <sz val="20"/>
      <color theme="4" tint="-0.249977111117893"/>
      <name val="Bell Gothic Std Black"/>
      <family val="2"/>
    </font>
    <font>
      <b/>
      <sz val="20"/>
      <color theme="4" tint="-0.249977111117893"/>
      <name val="Bell Gothic Std Black"/>
      <family val="2"/>
    </font>
    <font>
      <sz val="10"/>
      <name val="Arial"/>
      <family val="2"/>
    </font>
    <font>
      <sz val="10"/>
      <name val="Trebuchet MS"/>
      <family val="2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Verdana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gradientFill type="path">
        <stop position="0">
          <color theme="0"/>
        </stop>
        <stop position="1">
          <color theme="4"/>
        </stop>
      </gradient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5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" fillId="0" borderId="0"/>
  </cellStyleXfs>
  <cellXfs count="161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2" borderId="0" xfId="0" applyFont="1" applyFill="1"/>
    <xf numFmtId="4" fontId="7" fillId="2" borderId="0" xfId="0" applyNumberFormat="1" applyFont="1" applyFill="1"/>
    <xf numFmtId="4" fontId="7" fillId="0" borderId="0" xfId="0" applyNumberFormat="1" applyFont="1"/>
    <xf numFmtId="14" fontId="7" fillId="2" borderId="0" xfId="0" applyNumberFormat="1" applyFont="1" applyFill="1"/>
    <xf numFmtId="14" fontId="7" fillId="0" borderId="0" xfId="0" applyNumberFormat="1" applyFont="1"/>
    <xf numFmtId="14" fontId="9" fillId="0" borderId="0" xfId="0" applyNumberFormat="1" applyFont="1"/>
    <xf numFmtId="14" fontId="11" fillId="0" borderId="0" xfId="0" applyNumberFormat="1" applyFont="1" applyAlignment="1">
      <alignment horizontal="left" indent="1"/>
    </xf>
    <xf numFmtId="4" fontId="9" fillId="0" borderId="0" xfId="0" applyNumberFormat="1" applyFont="1"/>
    <xf numFmtId="4" fontId="10" fillId="0" borderId="0" xfId="0" applyNumberFormat="1" applyFont="1"/>
    <xf numFmtId="4" fontId="7" fillId="0" borderId="0" xfId="0" applyNumberFormat="1" applyFont="1" applyAlignment="1">
      <alignment shrinkToFit="1"/>
    </xf>
    <xf numFmtId="0" fontId="9" fillId="0" borderId="0" xfId="0" applyFont="1"/>
    <xf numFmtId="0" fontId="7" fillId="2" borderId="0" xfId="0" applyFont="1" applyFill="1" applyAlignment="1">
      <alignment horizontal="center"/>
    </xf>
    <xf numFmtId="0" fontId="14" fillId="0" borderId="0" xfId="0" applyFont="1"/>
    <xf numFmtId="14" fontId="9" fillId="3" borderId="1" xfId="0" applyNumberFormat="1" applyFont="1" applyFill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4" fontId="11" fillId="0" borderId="0" xfId="0" applyNumberFormat="1" applyFont="1"/>
    <xf numFmtId="0" fontId="9" fillId="3" borderId="1" xfId="0" applyFont="1" applyFill="1" applyBorder="1"/>
    <xf numFmtId="0" fontId="7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164" fontId="7" fillId="2" borderId="0" xfId="0" applyNumberFormat="1" applyFont="1" applyFill="1"/>
    <xf numFmtId="164" fontId="7" fillId="0" borderId="0" xfId="0" applyNumberFormat="1" applyFont="1"/>
    <xf numFmtId="0" fontId="10" fillId="0" borderId="0" xfId="0" applyFont="1" applyAlignment="1">
      <alignment horizontal="right"/>
    </xf>
    <xf numFmtId="167" fontId="7" fillId="0" borderId="0" xfId="0" applyNumberFormat="1" applyFont="1" applyAlignment="1">
      <alignment horizontal="left" shrinkToFi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0" fontId="7" fillId="0" borderId="0" xfId="0" applyNumberFormat="1" applyFont="1"/>
    <xf numFmtId="164" fontId="9" fillId="3" borderId="1" xfId="0" applyNumberFormat="1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right"/>
    </xf>
    <xf numFmtId="164" fontId="7" fillId="0" borderId="3" xfId="0" applyNumberFormat="1" applyFont="1" applyBorder="1" applyProtection="1">
      <protection locked="0"/>
    </xf>
    <xf numFmtId="14" fontId="9" fillId="3" borderId="6" xfId="0" applyNumberFormat="1" applyFont="1" applyFill="1" applyBorder="1" applyAlignment="1">
      <alignment horizontal="left" indent="1"/>
    </xf>
    <xf numFmtId="164" fontId="7" fillId="0" borderId="7" xfId="0" applyNumberFormat="1" applyFont="1" applyBorder="1" applyProtection="1">
      <protection locked="0"/>
    </xf>
    <xf numFmtId="0" fontId="7" fillId="0" borderId="0" xfId="0" applyFont="1" applyAlignment="1">
      <alignment wrapText="1"/>
    </xf>
    <xf numFmtId="4" fontId="7" fillId="0" borderId="0" xfId="0" applyNumberFormat="1" applyFont="1" applyAlignment="1">
      <alignment horizontal="left" indent="1"/>
    </xf>
    <xf numFmtId="164" fontId="7" fillId="0" borderId="0" xfId="0" applyNumberFormat="1" applyFont="1" applyAlignment="1">
      <alignment horizontal="left" indent="1"/>
    </xf>
    <xf numFmtId="164" fontId="9" fillId="3" borderId="8" xfId="0" applyNumberFormat="1" applyFont="1" applyFill="1" applyBorder="1" applyAlignment="1">
      <alignment horizontal="left" indent="1"/>
    </xf>
    <xf numFmtId="14" fontId="9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6" fillId="9" borderId="0" xfId="0" applyFont="1" applyFill="1"/>
    <xf numFmtId="0" fontId="16" fillId="6" borderId="0" xfId="0" applyFont="1" applyFill="1"/>
    <xf numFmtId="0" fontId="16" fillId="0" borderId="0" xfId="0" applyFont="1" applyProtection="1">
      <protection locked="0" hidden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167" fontId="16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 applyProtection="1">
      <alignment vertical="center"/>
      <protection locked="0" hidden="1"/>
    </xf>
    <xf numFmtId="0" fontId="17" fillId="0" borderId="0" xfId="0" applyFont="1" applyAlignment="1">
      <alignment horizontal="center" vertical="center"/>
    </xf>
    <xf numFmtId="0" fontId="16" fillId="6" borderId="0" xfId="0" applyFont="1" applyFill="1" applyAlignment="1">
      <alignment vertical="center"/>
    </xf>
    <xf numFmtId="0" fontId="16" fillId="0" borderId="0" xfId="0" applyFont="1" applyAlignment="1" applyProtection="1">
      <alignment vertical="center"/>
      <protection locked="0"/>
    </xf>
    <xf numFmtId="49" fontId="19" fillId="4" borderId="2" xfId="0" applyNumberFormat="1" applyFont="1" applyFill="1" applyBorder="1" applyAlignment="1" applyProtection="1">
      <alignment horizontal="left" vertical="center"/>
      <protection locked="0"/>
    </xf>
    <xf numFmtId="44" fontId="16" fillId="0" borderId="0" xfId="0" applyNumberFormat="1" applyFont="1" applyAlignment="1">
      <alignment horizontal="left" vertical="center"/>
    </xf>
    <xf numFmtId="49" fontId="19" fillId="5" borderId="2" xfId="0" applyNumberFormat="1" applyFont="1" applyFill="1" applyBorder="1" applyAlignment="1" applyProtection="1">
      <alignment horizontal="left" vertical="center"/>
      <protection locked="0"/>
    </xf>
    <xf numFmtId="166" fontId="19" fillId="5" borderId="2" xfId="0" applyNumberFormat="1" applyFont="1" applyFill="1" applyBorder="1" applyAlignment="1" applyProtection="1">
      <alignment vertical="center"/>
      <protection locked="0"/>
    </xf>
    <xf numFmtId="38" fontId="19" fillId="5" borderId="5" xfId="0" applyNumberFormat="1" applyFont="1" applyFill="1" applyBorder="1" applyAlignment="1" applyProtection="1">
      <alignment horizontal="right" vertical="center"/>
      <protection hidden="1"/>
    </xf>
    <xf numFmtId="165" fontId="16" fillId="0" borderId="0" xfId="0" applyNumberFormat="1" applyFont="1" applyAlignment="1">
      <alignment horizontal="left" vertical="center"/>
    </xf>
    <xf numFmtId="166" fontId="19" fillId="0" borderId="2" xfId="0" applyNumberFormat="1" applyFont="1" applyBorder="1" applyAlignment="1" applyProtection="1">
      <alignment vertical="center"/>
      <protection locked="0"/>
    </xf>
    <xf numFmtId="49" fontId="19" fillId="5" borderId="6" xfId="0" applyNumberFormat="1" applyFont="1" applyFill="1" applyBorder="1" applyAlignment="1" applyProtection="1">
      <alignment horizontal="left" vertical="center"/>
      <protection locked="0"/>
    </xf>
    <xf numFmtId="166" fontId="19" fillId="5" borderId="6" xfId="0" applyNumberFormat="1" applyFont="1" applyFill="1" applyBorder="1" applyAlignment="1" applyProtection="1">
      <alignment vertical="center"/>
      <protection locked="0"/>
    </xf>
    <xf numFmtId="166" fontId="19" fillId="0" borderId="5" xfId="0" applyNumberFormat="1" applyFont="1" applyBorder="1" applyAlignment="1" applyProtection="1">
      <alignment vertical="center"/>
      <protection locked="0"/>
    </xf>
    <xf numFmtId="3" fontId="19" fillId="4" borderId="5" xfId="0" applyNumberFormat="1" applyFont="1" applyFill="1" applyBorder="1" applyAlignment="1" applyProtection="1">
      <alignment horizontal="right" vertical="center" indent="1"/>
      <protection locked="0"/>
    </xf>
    <xf numFmtId="38" fontId="19" fillId="4" borderId="5" xfId="0" applyNumberFormat="1" applyFont="1" applyFill="1" applyBorder="1" applyAlignment="1" applyProtection="1">
      <alignment horizontal="right" vertical="center"/>
      <protection hidden="1"/>
    </xf>
    <xf numFmtId="166" fontId="19" fillId="5" borderId="5" xfId="0" applyNumberFormat="1" applyFont="1" applyFill="1" applyBorder="1" applyAlignment="1" applyProtection="1">
      <alignment vertical="center"/>
      <protection locked="0"/>
    </xf>
    <xf numFmtId="3" fontId="19" fillId="5" borderId="5" xfId="0" applyNumberFormat="1" applyFont="1" applyFill="1" applyBorder="1" applyAlignment="1" applyProtection="1">
      <alignment horizontal="right" vertical="center" indent="1"/>
      <protection locked="0"/>
    </xf>
    <xf numFmtId="166" fontId="19" fillId="4" borderId="5" xfId="0" applyNumberFormat="1" applyFont="1" applyFill="1" applyBorder="1" applyAlignment="1" applyProtection="1">
      <alignment vertical="center"/>
      <protection locked="0"/>
    </xf>
    <xf numFmtId="166" fontId="19" fillId="4" borderId="2" xfId="0" applyNumberFormat="1" applyFont="1" applyFill="1" applyBorder="1" applyAlignment="1" applyProtection="1">
      <alignment vertical="center"/>
      <protection locked="0"/>
    </xf>
    <xf numFmtId="43" fontId="16" fillId="0" borderId="0" xfId="0" applyNumberFormat="1" applyFont="1" applyAlignment="1">
      <alignment horizontal="left" vertical="center"/>
    </xf>
    <xf numFmtId="166" fontId="19" fillId="5" borderId="8" xfId="0" applyNumberFormat="1" applyFont="1" applyFill="1" applyBorder="1" applyAlignment="1" applyProtection="1">
      <alignment vertical="center"/>
      <protection locked="0"/>
    </xf>
    <xf numFmtId="3" fontId="19" fillId="5" borderId="8" xfId="0" applyNumberFormat="1" applyFont="1" applyFill="1" applyBorder="1" applyAlignment="1" applyProtection="1">
      <alignment horizontal="right" vertical="center" indent="1"/>
      <protection locked="0"/>
    </xf>
    <xf numFmtId="38" fontId="16" fillId="0" borderId="1" xfId="0" applyNumberFormat="1" applyFont="1" applyBorder="1" applyAlignment="1" applyProtection="1">
      <alignment horizontal="right" vertical="center"/>
      <protection locked="0"/>
    </xf>
    <xf numFmtId="38" fontId="16" fillId="0" borderId="1" xfId="0" applyNumberFormat="1" applyFont="1" applyBorder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6" fillId="0" borderId="20" xfId="0" applyFont="1" applyBorder="1" applyAlignment="1">
      <alignment vertical="center"/>
    </xf>
    <xf numFmtId="0" fontId="19" fillId="0" borderId="0" xfId="0" applyFont="1" applyAlignment="1" applyProtection="1">
      <alignment vertical="center"/>
      <protection locked="0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16" fillId="2" borderId="0" xfId="0" applyFont="1" applyFill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49" fontId="19" fillId="4" borderId="22" xfId="0" applyNumberFormat="1" applyFont="1" applyFill="1" applyBorder="1" applyAlignment="1" applyProtection="1">
      <alignment horizontal="left" vertical="center"/>
      <protection locked="0"/>
    </xf>
    <xf numFmtId="166" fontId="19" fillId="0" borderId="22" xfId="0" applyNumberFormat="1" applyFont="1" applyBorder="1" applyAlignment="1" applyProtection="1">
      <alignment vertical="center"/>
      <protection locked="0"/>
    </xf>
    <xf numFmtId="3" fontId="19" fillId="0" borderId="22" xfId="0" applyNumberFormat="1" applyFont="1" applyBorder="1" applyAlignment="1" applyProtection="1">
      <alignment horizontal="right" vertical="center" indent="1"/>
      <protection locked="0"/>
    </xf>
    <xf numFmtId="38" fontId="19" fillId="0" borderId="22" xfId="0" applyNumberFormat="1" applyFont="1" applyBorder="1" applyAlignment="1" applyProtection="1">
      <alignment horizontal="right" vertical="center"/>
      <protection hidden="1"/>
    </xf>
    <xf numFmtId="38" fontId="16" fillId="0" borderId="24" xfId="0" applyNumberFormat="1" applyFont="1" applyBorder="1" applyAlignment="1" applyProtection="1">
      <alignment horizontal="right" vertical="center"/>
      <protection locked="0"/>
    </xf>
    <xf numFmtId="38" fontId="16" fillId="0" borderId="24" xfId="0" applyNumberFormat="1" applyFont="1" applyBorder="1" applyAlignment="1">
      <alignment horizontal="right" vertical="center"/>
    </xf>
    <xf numFmtId="38" fontId="16" fillId="0" borderId="24" xfId="0" applyNumberFormat="1" applyFont="1" applyBorder="1" applyAlignment="1" applyProtection="1">
      <alignment horizontal="right" vertical="center"/>
      <protection hidden="1"/>
    </xf>
    <xf numFmtId="49" fontId="19" fillId="7" borderId="22" xfId="0" applyNumberFormat="1" applyFont="1" applyFill="1" applyBorder="1" applyAlignment="1" applyProtection="1">
      <alignment horizontal="left" vertical="center"/>
      <protection locked="0"/>
    </xf>
    <xf numFmtId="166" fontId="19" fillId="7" borderId="22" xfId="0" applyNumberFormat="1" applyFont="1" applyFill="1" applyBorder="1" applyAlignment="1" applyProtection="1">
      <alignment vertical="center"/>
      <protection locked="0"/>
    </xf>
    <xf numFmtId="3" fontId="19" fillId="7" borderId="22" xfId="0" applyNumberFormat="1" applyFont="1" applyFill="1" applyBorder="1" applyAlignment="1" applyProtection="1">
      <alignment horizontal="right" vertical="center" indent="1"/>
      <protection locked="0"/>
    </xf>
    <xf numFmtId="38" fontId="19" fillId="7" borderId="22" xfId="0" applyNumberFormat="1" applyFont="1" applyFill="1" applyBorder="1" applyAlignment="1" applyProtection="1">
      <alignment horizontal="right" vertical="center"/>
      <protection hidden="1"/>
    </xf>
    <xf numFmtId="49" fontId="19" fillId="7" borderId="23" xfId="0" applyNumberFormat="1" applyFont="1" applyFill="1" applyBorder="1" applyAlignment="1" applyProtection="1">
      <alignment horizontal="left" vertical="center"/>
      <protection locked="0"/>
    </xf>
    <xf numFmtId="166" fontId="19" fillId="7" borderId="23" xfId="0" applyNumberFormat="1" applyFont="1" applyFill="1" applyBorder="1" applyAlignment="1" applyProtection="1">
      <alignment vertical="center"/>
      <protection locked="0"/>
    </xf>
    <xf numFmtId="3" fontId="19" fillId="7" borderId="23" xfId="0" applyNumberFormat="1" applyFont="1" applyFill="1" applyBorder="1" applyAlignment="1" applyProtection="1">
      <alignment horizontal="right" vertical="center" indent="1"/>
      <protection locked="0"/>
    </xf>
    <xf numFmtId="38" fontId="19" fillId="7" borderId="23" xfId="0" applyNumberFormat="1" applyFont="1" applyFill="1" applyBorder="1" applyAlignment="1" applyProtection="1">
      <alignment horizontal="right" vertical="center"/>
      <protection hidden="1"/>
    </xf>
    <xf numFmtId="0" fontId="17" fillId="6" borderId="21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 hidden="1"/>
    </xf>
    <xf numFmtId="0" fontId="24" fillId="0" borderId="25" xfId="2" applyFont="1" applyBorder="1"/>
    <xf numFmtId="0" fontId="26" fillId="0" borderId="26" xfId="2" applyFont="1" applyBorder="1" applyAlignment="1">
      <alignment horizontal="left" vertical="center"/>
    </xf>
    <xf numFmtId="0" fontId="25" fillId="0" borderId="25" xfId="2" applyBorder="1"/>
    <xf numFmtId="0" fontId="25" fillId="0" borderId="0" xfId="2"/>
    <xf numFmtId="0" fontId="27" fillId="0" borderId="27" xfId="2" applyFont="1" applyBorder="1" applyAlignment="1">
      <alignment horizontal="left" wrapText="1" indent="1"/>
    </xf>
    <xf numFmtId="0" fontId="27" fillId="0" borderId="25" xfId="2" applyFont="1" applyBorder="1"/>
    <xf numFmtId="0" fontId="27" fillId="0" borderId="25" xfId="2" applyFont="1" applyBorder="1" applyAlignment="1">
      <alignment horizontal="left" wrapText="1"/>
    </xf>
    <xf numFmtId="0" fontId="28" fillId="0" borderId="25" xfId="2" applyFont="1" applyBorder="1" applyAlignment="1">
      <alignment horizontal="left" wrapText="1"/>
    </xf>
    <xf numFmtId="0" fontId="29" fillId="0" borderId="25" xfId="4" applyBorder="1" applyAlignment="1" applyProtection="1">
      <alignment horizontal="left" wrapText="1"/>
    </xf>
    <xf numFmtId="0" fontId="27" fillId="0" borderId="25" xfId="2" applyFont="1" applyBorder="1" applyAlignment="1">
      <alignment horizontal="left"/>
    </xf>
    <xf numFmtId="0" fontId="24" fillId="0" borderId="0" xfId="2" applyFont="1"/>
    <xf numFmtId="0" fontId="12" fillId="0" borderId="0" xfId="1" applyAlignment="1" applyProtection="1"/>
    <xf numFmtId="0" fontId="12" fillId="6" borderId="0" xfId="1" applyFill="1" applyAlignment="1" applyProtection="1"/>
    <xf numFmtId="0" fontId="12" fillId="9" borderId="0" xfId="1" applyFill="1" applyAlignment="1" applyProtection="1"/>
    <xf numFmtId="0" fontId="2" fillId="0" borderId="0" xfId="7"/>
    <xf numFmtId="0" fontId="16" fillId="5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1" fillId="0" borderId="0" xfId="8"/>
    <xf numFmtId="0" fontId="17" fillId="0" borderId="0" xfId="0" applyFont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167" fontId="16" fillId="0" borderId="0" xfId="0" applyNumberFormat="1" applyFont="1" applyAlignment="1" applyProtection="1">
      <alignment horizontal="left" vertical="center" shrinkToFit="1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6" fillId="8" borderId="0" xfId="0" applyFont="1" applyFill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20" fillId="0" borderId="0" xfId="1" applyFont="1" applyAlignment="1" applyProtection="1">
      <alignment horizontal="center" vertical="center"/>
    </xf>
    <xf numFmtId="0" fontId="16" fillId="10" borderId="0" xfId="0" applyFont="1" applyFill="1" applyAlignment="1">
      <alignment horizontal="center"/>
    </xf>
    <xf numFmtId="0" fontId="19" fillId="7" borderId="22" xfId="0" applyFont="1" applyFill="1" applyBorder="1" applyAlignment="1" applyProtection="1">
      <alignment horizontal="center" vertical="center"/>
      <protection locked="0"/>
    </xf>
    <xf numFmtId="0" fontId="19" fillId="5" borderId="2" xfId="0" applyFont="1" applyFill="1" applyBorder="1" applyAlignment="1" applyProtection="1">
      <alignment horizontal="left" vertical="center" wrapText="1"/>
      <protection locked="0"/>
    </xf>
    <xf numFmtId="0" fontId="19" fillId="5" borderId="5" xfId="0" applyFont="1" applyFill="1" applyBorder="1" applyAlignment="1" applyProtection="1">
      <alignment horizontal="left" vertical="center"/>
      <protection locked="0"/>
    </xf>
    <xf numFmtId="0" fontId="19" fillId="7" borderId="22" xfId="0" applyFont="1" applyFill="1" applyBorder="1" applyAlignment="1" applyProtection="1">
      <alignment horizontal="center" vertical="center" wrapText="1"/>
      <protection locked="0"/>
    </xf>
    <xf numFmtId="0" fontId="19" fillId="7" borderId="23" xfId="0" applyFont="1" applyFill="1" applyBorder="1" applyAlignment="1" applyProtection="1">
      <alignment horizontal="center" vertical="center" wrapText="1"/>
      <protection locked="0"/>
    </xf>
    <xf numFmtId="0" fontId="19" fillId="0" borderId="22" xfId="0" applyFont="1" applyBorder="1" applyAlignment="1" applyProtection="1">
      <alignment horizontal="center" vertical="center" wrapText="1"/>
      <protection locked="0"/>
    </xf>
    <xf numFmtId="0" fontId="16" fillId="2" borderId="18" xfId="0" applyFont="1" applyFill="1" applyBorder="1" applyAlignment="1">
      <alignment horizontal="left" vertical="center"/>
    </xf>
    <xf numFmtId="0" fontId="16" fillId="2" borderId="19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/>
      <protection locked="0"/>
    </xf>
    <xf numFmtId="0" fontId="19" fillId="0" borderId="5" xfId="0" applyFont="1" applyBorder="1" applyAlignment="1" applyProtection="1">
      <alignment horizontal="left" vertical="center"/>
      <protection locked="0"/>
    </xf>
    <xf numFmtId="168" fontId="18" fillId="4" borderId="9" xfId="0" applyNumberFormat="1" applyFont="1" applyFill="1" applyBorder="1" applyAlignment="1" applyProtection="1">
      <alignment horizontal="left" vertical="center"/>
      <protection locked="0"/>
    </xf>
    <xf numFmtId="168" fontId="18" fillId="4" borderId="10" xfId="0" applyNumberFormat="1" applyFont="1" applyFill="1" applyBorder="1" applyAlignment="1" applyProtection="1">
      <alignment horizontal="left" vertical="center"/>
      <protection locked="0"/>
    </xf>
    <xf numFmtId="168" fontId="18" fillId="4" borderId="11" xfId="0" applyNumberFormat="1" applyFont="1" applyFill="1" applyBorder="1" applyAlignment="1" applyProtection="1">
      <alignment horizontal="left" vertical="center"/>
      <protection locked="0"/>
    </xf>
    <xf numFmtId="168" fontId="18" fillId="4" borderId="12" xfId="0" applyNumberFormat="1" applyFont="1" applyFill="1" applyBorder="1" applyAlignment="1" applyProtection="1">
      <alignment horizontal="left" vertical="center"/>
      <protection locked="0"/>
    </xf>
    <xf numFmtId="168" fontId="18" fillId="4" borderId="0" xfId="0" applyNumberFormat="1" applyFont="1" applyFill="1" applyAlignment="1" applyProtection="1">
      <alignment horizontal="left" vertical="center"/>
      <protection locked="0"/>
    </xf>
    <xf numFmtId="168" fontId="18" fillId="4" borderId="13" xfId="0" applyNumberFormat="1" applyFont="1" applyFill="1" applyBorder="1" applyAlignment="1" applyProtection="1">
      <alignment horizontal="left" vertical="center"/>
      <protection locked="0"/>
    </xf>
    <xf numFmtId="168" fontId="18" fillId="4" borderId="14" xfId="0" applyNumberFormat="1" applyFont="1" applyFill="1" applyBorder="1" applyAlignment="1" applyProtection="1">
      <alignment horizontal="left" vertical="center"/>
      <protection locked="0"/>
    </xf>
    <xf numFmtId="168" fontId="18" fillId="4" borderId="15" xfId="0" applyNumberFormat="1" applyFont="1" applyFill="1" applyBorder="1" applyAlignment="1" applyProtection="1">
      <alignment horizontal="left" vertical="center"/>
      <protection locked="0"/>
    </xf>
    <xf numFmtId="168" fontId="18" fillId="4" borderId="16" xfId="0" applyNumberFormat="1" applyFont="1" applyFill="1" applyBorder="1" applyAlignment="1" applyProtection="1">
      <alignment horizontal="left" vertical="center"/>
      <protection locked="0"/>
    </xf>
    <xf numFmtId="0" fontId="19" fillId="5" borderId="6" xfId="0" applyFont="1" applyFill="1" applyBorder="1" applyAlignment="1" applyProtection="1">
      <alignment horizontal="left" vertical="center"/>
      <protection locked="0"/>
    </xf>
    <xf numFmtId="0" fontId="19" fillId="5" borderId="8" xfId="0" applyFont="1" applyFill="1" applyBorder="1" applyAlignment="1" applyProtection="1">
      <alignment horizontal="left" vertical="center"/>
      <protection locked="0"/>
    </xf>
    <xf numFmtId="14" fontId="9" fillId="3" borderId="17" xfId="0" applyNumberFormat="1" applyFont="1" applyFill="1" applyBorder="1" applyAlignment="1">
      <alignment horizontal="left" indent="1"/>
    </xf>
    <xf numFmtId="14" fontId="9" fillId="3" borderId="4" xfId="0" applyNumberFormat="1" applyFont="1" applyFill="1" applyBorder="1" applyAlignment="1">
      <alignment horizontal="left" indent="1"/>
    </xf>
    <xf numFmtId="14" fontId="9" fillId="3" borderId="6" xfId="0" applyNumberFormat="1" applyFont="1" applyFill="1" applyBorder="1" applyAlignment="1">
      <alignment horizontal="left" indent="1"/>
    </xf>
    <xf numFmtId="14" fontId="9" fillId="3" borderId="8" xfId="0" applyNumberFormat="1" applyFont="1" applyFill="1" applyBorder="1" applyAlignment="1">
      <alignment horizontal="left" indent="1"/>
    </xf>
  </cellXfs>
  <cellStyles count="9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EA49C0-BBF1-4FE1-8E77-A9EF26CC137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uniformsoftware.com/template/paymentvouchertemplate.htm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invoicingtemplate.com/#create-invoice" TargetMode="Externa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uniformsoftware.com/gantt-chart-maker/" TargetMode="External"/><Relationship Id="rId3" Type="http://schemas.openxmlformats.org/officeDocument/2006/relationships/hyperlink" Target="https://apps.microsoft.com/store/detail/date-picker-for-excel/9P4GC5QMKD6J" TargetMode="External"/><Relationship Id="rId7" Type="http://schemas.openxmlformats.org/officeDocument/2006/relationships/hyperlink" Target="https://uniformsoftware.com/password-remover/" TargetMode="External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hyperlink" Target="https://apps.microsoft.com/store/detail/invoice-manager-for-excel/9P28T9B07J17" TargetMode="External"/><Relationship Id="rId6" Type="http://schemas.openxmlformats.org/officeDocument/2006/relationships/image" Target="../media/image5.png"/><Relationship Id="rId11" Type="http://schemas.openxmlformats.org/officeDocument/2006/relationships/hyperlink" Target="https://uniformsoftware.com/pdf-creator/" TargetMode="External"/><Relationship Id="rId5" Type="http://schemas.openxmlformats.org/officeDocument/2006/relationships/hyperlink" Target="https://uniformsoftware.com/formula-manager/" TargetMode="External"/><Relationship Id="rId15" Type="http://schemas.openxmlformats.org/officeDocument/2006/relationships/hyperlink" Target="https://uniformsoftware.com/mind-map-maker/" TargetMode="Externa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hyperlink" Target="https://uniformsoftware.com/flowchart-maker/" TargetMode="Externa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7</xdr:row>
      <xdr:rowOff>104776</xdr:rowOff>
    </xdr:from>
    <xdr:to>
      <xdr:col>11</xdr:col>
      <xdr:colOff>38100</xdr:colOff>
      <xdr:row>7</xdr:row>
      <xdr:rowOff>113198</xdr:rowOff>
    </xdr:to>
    <xdr:sp macro="" textlink="">
      <xdr:nvSpPr>
        <xdr:cNvPr id="1180" name="oknWidget_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ShapeType="1"/>
        </xdr:cNvSpPr>
      </xdr:nvSpPr>
      <xdr:spPr bwMode="auto">
        <a:xfrm>
          <a:off x="219075" y="2152651"/>
          <a:ext cx="5743575" cy="8422"/>
        </a:xfrm>
        <a:prstGeom prst="line">
          <a:avLst/>
        </a:prstGeom>
        <a:noFill/>
        <a:ln w="76200" cmpd="thinThick">
          <a:solidFill>
            <a:schemeClr val="accent1">
              <a:lumMod val="40000"/>
              <a:lumOff val="60000"/>
            </a:schemeClr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38100</xdr:colOff>
      <xdr:row>0</xdr:row>
      <xdr:rowOff>85725</xdr:rowOff>
    </xdr:from>
    <xdr:ext cx="962025" cy="224998"/>
    <xdr:sp macro="_xll.ExecImeCommand" textlink="">
      <xdr:nvSpPr>
        <xdr:cNvPr id="3" name="oknCmdCle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8100" y="857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Clear &amp; New</a:t>
          </a:r>
        </a:p>
      </xdr:txBody>
    </xdr:sp>
    <xdr:clientData fPrintsWithSheet="0"/>
  </xdr:oneCellAnchor>
  <xdr:oneCellAnchor>
    <xdr:from>
      <xdr:col>0</xdr:col>
      <xdr:colOff>38100</xdr:colOff>
      <xdr:row>0</xdr:row>
      <xdr:rowOff>390525</xdr:rowOff>
    </xdr:from>
    <xdr:ext cx="962025" cy="224998"/>
    <xdr:sp macro="_xll.ExecImeCommand" textlink="">
      <xdr:nvSpPr>
        <xdr:cNvPr id="4" name="oknCmdSav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8100" y="3905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Save To DB</a:t>
          </a:r>
        </a:p>
      </xdr:txBody>
    </xdr:sp>
    <xdr:clientData fPrintsWithSheet="0"/>
  </xdr:oneCellAnchor>
  <xdr:oneCellAnchor>
    <xdr:from>
      <xdr:col>4</xdr:col>
      <xdr:colOff>123825</xdr:colOff>
      <xdr:row>0</xdr:row>
      <xdr:rowOff>85725</xdr:rowOff>
    </xdr:from>
    <xdr:ext cx="962025" cy="224998"/>
    <xdr:sp macro="_xll.ExecImeCommand" textlink="">
      <xdr:nvSpPr>
        <xdr:cNvPr id="5" name="oknCmdExtrac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76325" y="857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Extract / Email</a:t>
          </a:r>
        </a:p>
      </xdr:txBody>
    </xdr:sp>
    <xdr:clientData fPrintsWithSheet="0"/>
  </xdr:oneCellAnchor>
  <xdr:oneCellAnchor>
    <xdr:from>
      <xdr:col>4</xdr:col>
      <xdr:colOff>123825</xdr:colOff>
      <xdr:row>0</xdr:row>
      <xdr:rowOff>390525</xdr:rowOff>
    </xdr:from>
    <xdr:ext cx="962025" cy="224998"/>
    <xdr:sp macro="_xll.ExecImeCommand" textlink="">
      <xdr:nvSpPr>
        <xdr:cNvPr id="6" name="oknCmdPrin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76325" y="3905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5</xdr:col>
      <xdr:colOff>381000</xdr:colOff>
      <xdr:row>0</xdr:row>
      <xdr:rowOff>85725</xdr:rowOff>
    </xdr:from>
    <xdr:ext cx="962025" cy="224998"/>
    <xdr:sp macro="_xll.ExecImeCommand" textlink="">
      <xdr:nvSpPr>
        <xdr:cNvPr id="7" name="oknCmdPaymen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085975" y="857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Payment</a:t>
          </a:r>
        </a:p>
      </xdr:txBody>
    </xdr:sp>
    <xdr:clientData fPrintsWithSheet="0"/>
  </xdr:oneCellAnchor>
  <xdr:oneCellAnchor>
    <xdr:from>
      <xdr:col>5</xdr:col>
      <xdr:colOff>381000</xdr:colOff>
      <xdr:row>0</xdr:row>
      <xdr:rowOff>390525</xdr:rowOff>
    </xdr:from>
    <xdr:ext cx="962025" cy="224998"/>
    <xdr:sp macro="_xll.ExecImeCommand" textlink="">
      <xdr:nvSpPr>
        <xdr:cNvPr id="8" name="oknCmdDetail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085975" y="390525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View Detail</a:t>
          </a:r>
        </a:p>
      </xdr:txBody>
    </xdr:sp>
    <xdr:clientData fPrintsWithSheet="0"/>
  </xdr:oneCellAnchor>
  <xdr:oneCellAnchor>
    <xdr:from>
      <xdr:col>7</xdr:col>
      <xdr:colOff>47625</xdr:colOff>
      <xdr:row>0</xdr:row>
      <xdr:rowOff>95250</xdr:rowOff>
    </xdr:from>
    <xdr:ext cx="962025" cy="224998"/>
    <xdr:sp macro="_xll.ExecImeCommand" textlink="">
      <xdr:nvSpPr>
        <xdr:cNvPr id="9" name="oknCmdCustome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095625" y="952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Customers</a:t>
          </a:r>
        </a:p>
      </xdr:txBody>
    </xdr:sp>
    <xdr:clientData fPrintsWithSheet="0"/>
  </xdr:oneCellAnchor>
  <xdr:oneCellAnchor>
    <xdr:from>
      <xdr:col>7</xdr:col>
      <xdr:colOff>47625</xdr:colOff>
      <xdr:row>0</xdr:row>
      <xdr:rowOff>400050</xdr:rowOff>
    </xdr:from>
    <xdr:ext cx="962025" cy="224998"/>
    <xdr:sp macro="_xll.ExecImeCommand" textlink="">
      <xdr:nvSpPr>
        <xdr:cNvPr id="10" name="oknCmdProduc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095625" y="4000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Products</a:t>
          </a:r>
        </a:p>
      </xdr:txBody>
    </xdr:sp>
    <xdr:clientData fPrintsWithSheet="0"/>
  </xdr:oneCellAnchor>
  <xdr:oneCellAnchor>
    <xdr:from>
      <xdr:col>9</xdr:col>
      <xdr:colOff>123825</xdr:colOff>
      <xdr:row>0</xdr:row>
      <xdr:rowOff>95250</xdr:rowOff>
    </xdr:from>
    <xdr:ext cx="962025" cy="224998"/>
    <xdr:sp macro="_xll.ExecImeCommand" textlink="">
      <xdr:nvSpPr>
        <xdr:cNvPr id="11" name="oknCmdInvoic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95750" y="952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Invoices</a:t>
          </a:r>
        </a:p>
      </xdr:txBody>
    </xdr:sp>
    <xdr:clientData fPrintsWithSheet="0"/>
  </xdr:oneCellAnchor>
  <xdr:oneCellAnchor>
    <xdr:from>
      <xdr:col>9</xdr:col>
      <xdr:colOff>123825</xdr:colOff>
      <xdr:row>0</xdr:row>
      <xdr:rowOff>400050</xdr:rowOff>
    </xdr:from>
    <xdr:ext cx="962025" cy="224998"/>
    <xdr:sp macro="_xll.ExecImeCommand" textlink="">
      <xdr:nvSpPr>
        <xdr:cNvPr id="12" name="oknCmdRepo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095750" y="4000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Reports</a:t>
          </a:r>
        </a:p>
      </xdr:txBody>
    </xdr:sp>
    <xdr:clientData fPrintsWithSheet="0"/>
  </xdr:oneCellAnchor>
  <xdr:oneCellAnchor>
    <xdr:from>
      <xdr:col>10</xdr:col>
      <xdr:colOff>314325</xdr:colOff>
      <xdr:row>0</xdr:row>
      <xdr:rowOff>95250</xdr:rowOff>
    </xdr:from>
    <xdr:ext cx="962025" cy="224998"/>
    <xdr:sp macro="_xll.ExecImeCommand" textlink="">
      <xdr:nvSpPr>
        <xdr:cNvPr id="13" name="oknCmdSettings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105400" y="952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Settings</a:t>
          </a:r>
        </a:p>
      </xdr:txBody>
    </xdr:sp>
    <xdr:clientData fPrintsWithSheet="0"/>
  </xdr:oneCellAnchor>
  <xdr:oneCellAnchor>
    <xdr:from>
      <xdr:col>10</xdr:col>
      <xdr:colOff>314325</xdr:colOff>
      <xdr:row>0</xdr:row>
      <xdr:rowOff>400050</xdr:rowOff>
    </xdr:from>
    <xdr:ext cx="962025" cy="224998"/>
    <xdr:sp macro="_xll.ExecImeCommand" textlink="">
      <xdr:nvSpPr>
        <xdr:cNvPr id="14" name="oknCmdHelp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105400" y="400050"/>
          <a:ext cx="962025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Help</a:t>
          </a:r>
        </a:p>
      </xdr:txBody>
    </xdr:sp>
    <xdr:clientData fPrintsWithSheet="0"/>
  </xdr:oneCellAnchor>
  <xdr:oneCellAnchor>
    <xdr:from>
      <xdr:col>24</xdr:col>
      <xdr:colOff>533400</xdr:colOff>
      <xdr:row>0</xdr:row>
      <xdr:rowOff>228600</xdr:rowOff>
    </xdr:from>
    <xdr:ext cx="1200150" cy="224998"/>
    <xdr:sp macro="_xll.ExecImeCommand" textlink="">
      <xdr:nvSpPr>
        <xdr:cNvPr id="15" name="oknCmdAbou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3230225" y="228600"/>
          <a:ext cx="1200150" cy="2249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00">
              <a:latin typeface="Arial" panose="020B0604020202020204" pitchFamily="34" charset="0"/>
            </a:rPr>
            <a:t>About</a:t>
          </a:r>
        </a:p>
      </xdr:txBody>
    </xdr:sp>
    <xdr:clientData fPrintsWithSheet="0"/>
  </xdr:oneCellAnchor>
  <xdr:oneCellAnchor>
    <xdr:from>
      <xdr:col>8</xdr:col>
      <xdr:colOff>0</xdr:colOff>
      <xdr:row>10</xdr:row>
      <xdr:rowOff>0</xdr:rowOff>
    </xdr:from>
    <xdr:ext cx="171450" cy="171450"/>
    <xdr:sp macro="_xll.ExecImeCommand" textlink="">
      <xdr:nvSpPr>
        <xdr:cNvPr id="16" name="oknCboShipVi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400425" y="2828925"/>
          <a:ext cx="171450" cy="1714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endParaRPr lang="en-US" sz="1100"/>
        </a:p>
      </xdr:txBody>
    </xdr:sp>
    <xdr:clientData fPrintsWithSheet="0"/>
  </xdr:oneCellAnchor>
  <xdr:twoCellAnchor editAs="oneCell">
    <xdr:from>
      <xdr:col>13</xdr:col>
      <xdr:colOff>0</xdr:colOff>
      <xdr:row>1</xdr:row>
      <xdr:rowOff>0</xdr:rowOff>
    </xdr:from>
    <xdr:to>
      <xdr:col>21</xdr:col>
      <xdr:colOff>324564</xdr:colOff>
      <xdr:row>12</xdr:row>
      <xdr:rowOff>124188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81B82-D86D-438D-956E-EB92AF842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723900"/>
          <a:ext cx="5115639" cy="260068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4</xdr:row>
      <xdr:rowOff>9525</xdr:rowOff>
    </xdr:from>
    <xdr:to>
      <xdr:col>4</xdr:col>
      <xdr:colOff>609600</xdr:colOff>
      <xdr:row>5</xdr:row>
      <xdr:rowOff>161925</xdr:rowOff>
    </xdr:to>
    <xdr:pic>
      <xdr:nvPicPr>
        <xdr:cNvPr id="18" name="oknWidget_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A68C0B-EEDC-4C4D-04CD-1FDA242B9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371600"/>
          <a:ext cx="13716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6</xdr:row>
      <xdr:rowOff>114300</xdr:rowOff>
    </xdr:from>
    <xdr:to>
      <xdr:col>16</xdr:col>
      <xdr:colOff>57150</xdr:colOff>
      <xdr:row>6</xdr:row>
      <xdr:rowOff>123825</xdr:rowOff>
    </xdr:to>
    <xdr:sp macro="" textlink="">
      <xdr:nvSpPr>
        <xdr:cNvPr id="47105" name="oknWidget_2">
          <a:extLst>
            <a:ext uri="{FF2B5EF4-FFF2-40B4-BE49-F238E27FC236}">
              <a16:creationId xmlns:a16="http://schemas.microsoft.com/office/drawing/2014/main" id="{00000000-0008-0000-0100-000001B80000}"/>
            </a:ext>
          </a:extLst>
        </xdr:cNvPr>
        <xdr:cNvSpPr>
          <a:spLocks noChangeShapeType="1"/>
        </xdr:cNvSpPr>
      </xdr:nvSpPr>
      <xdr:spPr bwMode="auto">
        <a:xfrm flipV="1">
          <a:off x="114300" y="1666875"/>
          <a:ext cx="6534150" cy="9525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12</xdr:col>
      <xdr:colOff>171450</xdr:colOff>
      <xdr:row>2</xdr:row>
      <xdr:rowOff>47625</xdr:rowOff>
    </xdr:from>
    <xdr:to>
      <xdr:col>14</xdr:col>
      <xdr:colOff>0</xdr:colOff>
      <xdr:row>3</xdr:row>
      <xdr:rowOff>47625</xdr:rowOff>
    </xdr:to>
    <xdr:sp macro="" textlink="">
      <xdr:nvSpPr>
        <xdr:cNvPr id="47106" name="oknWidget_1">
          <a:extLst>
            <a:ext uri="{FF2B5EF4-FFF2-40B4-BE49-F238E27FC236}">
              <a16:creationId xmlns:a16="http://schemas.microsoft.com/office/drawing/2014/main" id="{00000000-0008-0000-0100-000002B80000}"/>
            </a:ext>
          </a:extLst>
        </xdr:cNvPr>
        <xdr:cNvSpPr txBox="1">
          <a:spLocks noChangeArrowheads="1"/>
        </xdr:cNvSpPr>
      </xdr:nvSpPr>
      <xdr:spPr bwMode="auto">
        <a:xfrm>
          <a:off x="4962525" y="723900"/>
          <a:ext cx="1628775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Sales Report</a:t>
          </a:r>
        </a:p>
      </xdr:txBody>
    </xdr:sp>
    <xdr:clientData/>
  </xdr:twoCellAnchor>
  <xdr:oneCellAnchor>
    <xdr:from>
      <xdr:col>3</xdr:col>
      <xdr:colOff>533400</xdr:colOff>
      <xdr:row>0</xdr:row>
      <xdr:rowOff>171450</xdr:rowOff>
    </xdr:from>
    <xdr:ext cx="885825" cy="236090"/>
    <xdr:sp macro="_xll.ExecImeCommand" textlink="">
      <xdr:nvSpPr>
        <xdr:cNvPr id="2" name="oknCmdReportExtrac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285750</xdr:colOff>
      <xdr:row>0</xdr:row>
      <xdr:rowOff>171450</xdr:rowOff>
    </xdr:from>
    <xdr:ext cx="885825" cy="236090"/>
    <xdr:sp macro="_xll.ExecImeCommand" textlink="">
      <xdr:nvSpPr>
        <xdr:cNvPr id="3" name="oknCmdReportColumn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66675</xdr:colOff>
      <xdr:row>0</xdr:row>
      <xdr:rowOff>171450</xdr:rowOff>
    </xdr:from>
    <xdr:ext cx="885825" cy="236090"/>
    <xdr:sp macro="_xll.ExecImeCommand" textlink="">
      <xdr:nvSpPr>
        <xdr:cNvPr id="4" name="oknCmdReportCreat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6</xdr:col>
      <xdr:colOff>104775</xdr:colOff>
      <xdr:row>0</xdr:row>
      <xdr:rowOff>171450</xdr:rowOff>
    </xdr:from>
    <xdr:ext cx="885825" cy="236090"/>
    <xdr:sp macro="_xll.ExecImeCommand" textlink="">
      <xdr:nvSpPr>
        <xdr:cNvPr id="5" name="oknCmdReportPrin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11</xdr:col>
      <xdr:colOff>295275</xdr:colOff>
      <xdr:row>0</xdr:row>
      <xdr:rowOff>171450</xdr:rowOff>
    </xdr:from>
    <xdr:ext cx="885825" cy="236090"/>
    <xdr:sp macro="_xll.ExecImeCommand" textlink="">
      <xdr:nvSpPr>
        <xdr:cNvPr id="6" name="oknCmdReportCle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195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6</xdr:row>
      <xdr:rowOff>66675</xdr:rowOff>
    </xdr:from>
    <xdr:to>
      <xdr:col>13</xdr:col>
      <xdr:colOff>0</xdr:colOff>
      <xdr:row>6</xdr:row>
      <xdr:rowOff>66675</xdr:rowOff>
    </xdr:to>
    <xdr:sp macro="" textlink="">
      <xdr:nvSpPr>
        <xdr:cNvPr id="48129" name="oknWidget_2">
          <a:extLst>
            <a:ext uri="{FF2B5EF4-FFF2-40B4-BE49-F238E27FC236}">
              <a16:creationId xmlns:a16="http://schemas.microsoft.com/office/drawing/2014/main" id="{00000000-0008-0000-0200-000001BC0000}"/>
            </a:ext>
          </a:extLst>
        </xdr:cNvPr>
        <xdr:cNvSpPr>
          <a:spLocks noChangeShapeType="1"/>
        </xdr:cNvSpPr>
      </xdr:nvSpPr>
      <xdr:spPr bwMode="auto">
        <a:xfrm flipV="1">
          <a:off x="85725" y="1628775"/>
          <a:ext cx="6362700" cy="0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295275</xdr:colOff>
      <xdr:row>2</xdr:row>
      <xdr:rowOff>66675</xdr:rowOff>
    </xdr:from>
    <xdr:to>
      <xdr:col>17</xdr:col>
      <xdr:colOff>19050</xdr:colOff>
      <xdr:row>3</xdr:row>
      <xdr:rowOff>38100</xdr:rowOff>
    </xdr:to>
    <xdr:sp macro="" textlink="">
      <xdr:nvSpPr>
        <xdr:cNvPr id="48130" name="oknWidget_1">
          <a:extLst>
            <a:ext uri="{FF2B5EF4-FFF2-40B4-BE49-F238E27FC236}">
              <a16:creationId xmlns:a16="http://schemas.microsoft.com/office/drawing/2014/main" id="{00000000-0008-0000-0200-000002BC0000}"/>
            </a:ext>
          </a:extLst>
        </xdr:cNvPr>
        <xdr:cNvSpPr txBox="1">
          <a:spLocks noChangeArrowheads="1"/>
        </xdr:cNvSpPr>
      </xdr:nvSpPr>
      <xdr:spPr bwMode="auto">
        <a:xfrm>
          <a:off x="4391025" y="752475"/>
          <a:ext cx="2076450" cy="390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Customer Report</a:t>
          </a:r>
        </a:p>
      </xdr:txBody>
    </xdr:sp>
    <xdr:clientData/>
  </xdr:twoCellAnchor>
  <xdr:oneCellAnchor>
    <xdr:from>
      <xdr:col>3</xdr:col>
      <xdr:colOff>390525</xdr:colOff>
      <xdr:row>0</xdr:row>
      <xdr:rowOff>171450</xdr:rowOff>
    </xdr:from>
    <xdr:ext cx="885825" cy="236090"/>
    <xdr:sp macro="_xll.ExecImeCommand" textlink="">
      <xdr:nvSpPr>
        <xdr:cNvPr id="2" name="oknCmdReportExtrac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200025</xdr:colOff>
      <xdr:row>0</xdr:row>
      <xdr:rowOff>171450</xdr:rowOff>
    </xdr:from>
    <xdr:ext cx="885825" cy="236090"/>
    <xdr:sp macro="_xll.ExecImeCommand" textlink="">
      <xdr:nvSpPr>
        <xdr:cNvPr id="3" name="oknCmdReportColumn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104775</xdr:colOff>
      <xdr:row>0</xdr:row>
      <xdr:rowOff>171450</xdr:rowOff>
    </xdr:from>
    <xdr:ext cx="885825" cy="236090"/>
    <xdr:sp macro="_xll.ExecImeCommand" textlink="">
      <xdr:nvSpPr>
        <xdr:cNvPr id="4" name="oknCmdReportCreat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3</xdr:col>
      <xdr:colOff>1371600</xdr:colOff>
      <xdr:row>0</xdr:row>
      <xdr:rowOff>171450</xdr:rowOff>
    </xdr:from>
    <xdr:ext cx="885825" cy="236090"/>
    <xdr:sp macro="_xll.ExecImeCommand" textlink="">
      <xdr:nvSpPr>
        <xdr:cNvPr id="5" name="oknCmdReportPrin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4</xdr:col>
      <xdr:colOff>647700</xdr:colOff>
      <xdr:row>0</xdr:row>
      <xdr:rowOff>171450</xdr:rowOff>
    </xdr:from>
    <xdr:ext cx="885825" cy="236090"/>
    <xdr:sp macro="_xll.ExecImeCommand" textlink="">
      <xdr:nvSpPr>
        <xdr:cNvPr id="6" name="oknCmdReportCle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4812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6</xdr:row>
      <xdr:rowOff>66675</xdr:rowOff>
    </xdr:from>
    <xdr:to>
      <xdr:col>8</xdr:col>
      <xdr:colOff>657225</xdr:colOff>
      <xdr:row>6</xdr:row>
      <xdr:rowOff>66675</xdr:rowOff>
    </xdr:to>
    <xdr:sp macro="" textlink="">
      <xdr:nvSpPr>
        <xdr:cNvPr id="49153" name="oknWidget_2">
          <a:extLst>
            <a:ext uri="{FF2B5EF4-FFF2-40B4-BE49-F238E27FC236}">
              <a16:creationId xmlns:a16="http://schemas.microsoft.com/office/drawing/2014/main" id="{00000000-0008-0000-0300-000001C00000}"/>
            </a:ext>
          </a:extLst>
        </xdr:cNvPr>
        <xdr:cNvSpPr>
          <a:spLocks noChangeShapeType="1"/>
        </xdr:cNvSpPr>
      </xdr:nvSpPr>
      <xdr:spPr bwMode="auto">
        <a:xfrm flipV="1">
          <a:off x="85725" y="1638300"/>
          <a:ext cx="6276975" cy="0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142875</xdr:colOff>
      <xdr:row>2</xdr:row>
      <xdr:rowOff>38100</xdr:rowOff>
    </xdr:from>
    <xdr:to>
      <xdr:col>8</xdr:col>
      <xdr:colOff>647700</xdr:colOff>
      <xdr:row>3</xdr:row>
      <xdr:rowOff>19050</xdr:rowOff>
    </xdr:to>
    <xdr:sp macro="" textlink="">
      <xdr:nvSpPr>
        <xdr:cNvPr id="49154" name="oknWidget_1">
          <a:extLst>
            <a:ext uri="{FF2B5EF4-FFF2-40B4-BE49-F238E27FC236}">
              <a16:creationId xmlns:a16="http://schemas.microsoft.com/office/drawing/2014/main" id="{00000000-0008-0000-0300-000002C00000}"/>
            </a:ext>
          </a:extLst>
        </xdr:cNvPr>
        <xdr:cNvSpPr txBox="1">
          <a:spLocks noChangeArrowheads="1"/>
        </xdr:cNvSpPr>
      </xdr:nvSpPr>
      <xdr:spPr bwMode="auto">
        <a:xfrm>
          <a:off x="4533900" y="733425"/>
          <a:ext cx="1819275" cy="4000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Product Report</a:t>
          </a:r>
        </a:p>
      </xdr:txBody>
    </xdr:sp>
    <xdr:clientData/>
  </xdr:twoCellAnchor>
  <xdr:oneCellAnchor>
    <xdr:from>
      <xdr:col>3</xdr:col>
      <xdr:colOff>219075</xdr:colOff>
      <xdr:row>0</xdr:row>
      <xdr:rowOff>171450</xdr:rowOff>
    </xdr:from>
    <xdr:ext cx="885825" cy="236090"/>
    <xdr:sp macro="_xll.ExecImeCommand" textlink="">
      <xdr:nvSpPr>
        <xdr:cNvPr id="2" name="oknCmdReportExtra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161925</xdr:colOff>
      <xdr:row>0</xdr:row>
      <xdr:rowOff>171450</xdr:rowOff>
    </xdr:from>
    <xdr:ext cx="885825" cy="236090"/>
    <xdr:sp macro="_xll.ExecImeCommand" textlink="">
      <xdr:nvSpPr>
        <xdr:cNvPr id="3" name="oknCmdReportColumn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85725</xdr:colOff>
      <xdr:row>0</xdr:row>
      <xdr:rowOff>171450</xdr:rowOff>
    </xdr:from>
    <xdr:ext cx="885825" cy="236090"/>
    <xdr:sp macro="_xll.ExecImeCommand" textlink="">
      <xdr:nvSpPr>
        <xdr:cNvPr id="4" name="oknCmdReportCreat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4</xdr:col>
      <xdr:colOff>495300</xdr:colOff>
      <xdr:row>0</xdr:row>
      <xdr:rowOff>171450</xdr:rowOff>
    </xdr:from>
    <xdr:ext cx="885825" cy="236090"/>
    <xdr:sp macro="_xll.ExecImeCommand" textlink="">
      <xdr:nvSpPr>
        <xdr:cNvPr id="5" name="oknCmdReportPrin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5</xdr:col>
      <xdr:colOff>276225</xdr:colOff>
      <xdr:row>0</xdr:row>
      <xdr:rowOff>171450</xdr:rowOff>
    </xdr:from>
    <xdr:ext cx="885825" cy="236090"/>
    <xdr:sp macro="_xll.ExecImeCommand" textlink="">
      <xdr:nvSpPr>
        <xdr:cNvPr id="6" name="oknCmdReportCle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386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6</xdr:row>
      <xdr:rowOff>209550</xdr:rowOff>
    </xdr:from>
    <xdr:to>
      <xdr:col>8</xdr:col>
      <xdr:colOff>9525</xdr:colOff>
      <xdr:row>6</xdr:row>
      <xdr:rowOff>238125</xdr:rowOff>
    </xdr:to>
    <xdr:sp macro="" textlink="">
      <xdr:nvSpPr>
        <xdr:cNvPr id="50177" name="oknWidget_2">
          <a:extLst>
            <a:ext uri="{FF2B5EF4-FFF2-40B4-BE49-F238E27FC236}">
              <a16:creationId xmlns:a16="http://schemas.microsoft.com/office/drawing/2014/main" id="{00000000-0008-0000-0400-000001C40000}"/>
            </a:ext>
          </a:extLst>
        </xdr:cNvPr>
        <xdr:cNvSpPr>
          <a:spLocks noChangeShapeType="1"/>
        </xdr:cNvSpPr>
      </xdr:nvSpPr>
      <xdr:spPr bwMode="auto">
        <a:xfrm>
          <a:off x="85725" y="1771650"/>
          <a:ext cx="6305550" cy="28575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342900</xdr:colOff>
      <xdr:row>2</xdr:row>
      <xdr:rowOff>104775</xdr:rowOff>
    </xdr:from>
    <xdr:to>
      <xdr:col>8</xdr:col>
      <xdr:colOff>0</xdr:colOff>
      <xdr:row>3</xdr:row>
      <xdr:rowOff>57150</xdr:rowOff>
    </xdr:to>
    <xdr:sp macro="" textlink="">
      <xdr:nvSpPr>
        <xdr:cNvPr id="50178" name="oknWidget_1">
          <a:extLst>
            <a:ext uri="{FF2B5EF4-FFF2-40B4-BE49-F238E27FC236}">
              <a16:creationId xmlns:a16="http://schemas.microsoft.com/office/drawing/2014/main" id="{00000000-0008-0000-0400-000002C40000}"/>
            </a:ext>
          </a:extLst>
        </xdr:cNvPr>
        <xdr:cNvSpPr txBox="1">
          <a:spLocks noChangeArrowheads="1"/>
        </xdr:cNvSpPr>
      </xdr:nvSpPr>
      <xdr:spPr bwMode="auto">
        <a:xfrm>
          <a:off x="3990975" y="790575"/>
          <a:ext cx="2390775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Customer Statement</a:t>
          </a:r>
        </a:p>
      </xdr:txBody>
    </xdr:sp>
    <xdr:clientData/>
  </xdr:twoCellAnchor>
  <xdr:oneCellAnchor>
    <xdr:from>
      <xdr:col>2</xdr:col>
      <xdr:colOff>1314450</xdr:colOff>
      <xdr:row>0</xdr:row>
      <xdr:rowOff>171450</xdr:rowOff>
    </xdr:from>
    <xdr:ext cx="885825" cy="236090"/>
    <xdr:sp macro="_xll.ExecImeCommand" textlink="">
      <xdr:nvSpPr>
        <xdr:cNvPr id="2" name="oknCmdReportExtrac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361950</xdr:colOff>
      <xdr:row>0</xdr:row>
      <xdr:rowOff>171450</xdr:rowOff>
    </xdr:from>
    <xdr:ext cx="885825" cy="236090"/>
    <xdr:sp macro="_xll.ExecImeCommand" textlink="">
      <xdr:nvSpPr>
        <xdr:cNvPr id="3" name="oknCmdReportColumns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85725</xdr:colOff>
      <xdr:row>0</xdr:row>
      <xdr:rowOff>171450</xdr:rowOff>
    </xdr:from>
    <xdr:ext cx="885825" cy="236090"/>
    <xdr:sp macro="_xll.ExecImeCommand" textlink="">
      <xdr:nvSpPr>
        <xdr:cNvPr id="4" name="oknCmdReportCreat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3</xdr:col>
      <xdr:colOff>85725</xdr:colOff>
      <xdr:row>0</xdr:row>
      <xdr:rowOff>171450</xdr:rowOff>
    </xdr:from>
    <xdr:ext cx="885825" cy="236090"/>
    <xdr:sp macro="_xll.ExecImeCommand" textlink="">
      <xdr:nvSpPr>
        <xdr:cNvPr id="5" name="oknCmdReportPrin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4</xdr:col>
      <xdr:colOff>381000</xdr:colOff>
      <xdr:row>0</xdr:row>
      <xdr:rowOff>171450</xdr:rowOff>
    </xdr:from>
    <xdr:ext cx="885825" cy="236090"/>
    <xdr:sp macro="_xll.ExecImeCommand" textlink="">
      <xdr:nvSpPr>
        <xdr:cNvPr id="6" name="oknCmdReportCle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40290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</xdr:row>
      <xdr:rowOff>104775</xdr:rowOff>
    </xdr:from>
    <xdr:to>
      <xdr:col>14</xdr:col>
      <xdr:colOff>9525</xdr:colOff>
      <xdr:row>6</xdr:row>
      <xdr:rowOff>114300</xdr:rowOff>
    </xdr:to>
    <xdr:sp macro="" textlink="">
      <xdr:nvSpPr>
        <xdr:cNvPr id="51201" name="oknWidget_2">
          <a:extLst>
            <a:ext uri="{FF2B5EF4-FFF2-40B4-BE49-F238E27FC236}">
              <a16:creationId xmlns:a16="http://schemas.microsoft.com/office/drawing/2014/main" id="{00000000-0008-0000-0500-000001C80000}"/>
            </a:ext>
          </a:extLst>
        </xdr:cNvPr>
        <xdr:cNvSpPr>
          <a:spLocks noChangeShapeType="1"/>
        </xdr:cNvSpPr>
      </xdr:nvSpPr>
      <xdr:spPr bwMode="auto">
        <a:xfrm>
          <a:off x="47625" y="1666875"/>
          <a:ext cx="6096000" cy="9525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190500</xdr:colOff>
      <xdr:row>2</xdr:row>
      <xdr:rowOff>57150</xdr:rowOff>
    </xdr:from>
    <xdr:to>
      <xdr:col>12</xdr:col>
      <xdr:colOff>781050</xdr:colOff>
      <xdr:row>3</xdr:row>
      <xdr:rowOff>85725</xdr:rowOff>
    </xdr:to>
    <xdr:sp macro="" textlink="">
      <xdr:nvSpPr>
        <xdr:cNvPr id="51202" name="oknWidget_1">
          <a:extLst>
            <a:ext uri="{FF2B5EF4-FFF2-40B4-BE49-F238E27FC236}">
              <a16:creationId xmlns:a16="http://schemas.microsoft.com/office/drawing/2014/main" id="{00000000-0008-0000-0500-000002C80000}"/>
            </a:ext>
          </a:extLst>
        </xdr:cNvPr>
        <xdr:cNvSpPr txBox="1">
          <a:spLocks noChangeArrowheads="1"/>
        </xdr:cNvSpPr>
      </xdr:nvSpPr>
      <xdr:spPr bwMode="auto">
        <a:xfrm>
          <a:off x="3876675" y="742950"/>
          <a:ext cx="2190750" cy="447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Sales Rep. Report</a:t>
          </a:r>
        </a:p>
      </xdr:txBody>
    </xdr:sp>
    <xdr:clientData/>
  </xdr:twoCellAnchor>
  <xdr:oneCellAnchor>
    <xdr:from>
      <xdr:col>3</xdr:col>
      <xdr:colOff>438150</xdr:colOff>
      <xdr:row>0</xdr:row>
      <xdr:rowOff>171450</xdr:rowOff>
    </xdr:from>
    <xdr:ext cx="885825" cy="236090"/>
    <xdr:sp macro="_xll.ExecImeCommand" textlink="">
      <xdr:nvSpPr>
        <xdr:cNvPr id="2" name="oknCmdSalesRepReportExtrac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295275</xdr:colOff>
      <xdr:row>0</xdr:row>
      <xdr:rowOff>171450</xdr:rowOff>
    </xdr:from>
    <xdr:ext cx="885825" cy="236090"/>
    <xdr:sp macro="_xll.ExecImeCommand" textlink="">
      <xdr:nvSpPr>
        <xdr:cNvPr id="3" name="oknCmdSalesRepReportColumn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104775</xdr:colOff>
      <xdr:row>0</xdr:row>
      <xdr:rowOff>171450</xdr:rowOff>
    </xdr:from>
    <xdr:ext cx="885825" cy="236090"/>
    <xdr:sp macro="_xll.ExecImeCommand" textlink="">
      <xdr:nvSpPr>
        <xdr:cNvPr id="4" name="oknCmdSalesRepReportCreat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5</xdr:col>
      <xdr:colOff>171450</xdr:colOff>
      <xdr:row>0</xdr:row>
      <xdr:rowOff>171450</xdr:rowOff>
    </xdr:from>
    <xdr:ext cx="885825" cy="236090"/>
    <xdr:sp macro="_xll.ExecImeCommand" textlink="">
      <xdr:nvSpPr>
        <xdr:cNvPr id="5" name="oknCmdSalesRepReportPrin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9</xdr:col>
      <xdr:colOff>361950</xdr:colOff>
      <xdr:row>0</xdr:row>
      <xdr:rowOff>171450</xdr:rowOff>
    </xdr:from>
    <xdr:ext cx="885825" cy="236090"/>
    <xdr:sp macro="_xll.ExecImeCommand" textlink="">
      <xdr:nvSpPr>
        <xdr:cNvPr id="6" name="oknCmdSalesRepReportClear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404812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</xdr:row>
      <xdr:rowOff>104775</xdr:rowOff>
    </xdr:from>
    <xdr:to>
      <xdr:col>9</xdr:col>
      <xdr:colOff>981075</xdr:colOff>
      <xdr:row>6</xdr:row>
      <xdr:rowOff>114300</xdr:rowOff>
    </xdr:to>
    <xdr:sp macro="" textlink="">
      <xdr:nvSpPr>
        <xdr:cNvPr id="52225" name="oknWidget_PaymentReport2">
          <a:extLst>
            <a:ext uri="{FF2B5EF4-FFF2-40B4-BE49-F238E27FC236}">
              <a16:creationId xmlns:a16="http://schemas.microsoft.com/office/drawing/2014/main" id="{00000000-0008-0000-0600-000001CC0000}"/>
            </a:ext>
          </a:extLst>
        </xdr:cNvPr>
        <xdr:cNvSpPr>
          <a:spLocks noChangeShapeType="1"/>
        </xdr:cNvSpPr>
      </xdr:nvSpPr>
      <xdr:spPr bwMode="auto">
        <a:xfrm>
          <a:off x="47625" y="1666875"/>
          <a:ext cx="6096000" cy="9525"/>
        </a:xfrm>
        <a:prstGeom prst="line">
          <a:avLst/>
        </a:prstGeom>
        <a:noFill/>
        <a:ln w="76200" cmpd="tri">
          <a:solidFill>
            <a:srgbClr val="D8E4E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609600</xdr:colOff>
      <xdr:row>2</xdr:row>
      <xdr:rowOff>57150</xdr:rowOff>
    </xdr:from>
    <xdr:to>
      <xdr:col>9</xdr:col>
      <xdr:colOff>952500</xdr:colOff>
      <xdr:row>3</xdr:row>
      <xdr:rowOff>66675</xdr:rowOff>
    </xdr:to>
    <xdr:sp macro="" textlink="">
      <xdr:nvSpPr>
        <xdr:cNvPr id="52226" name="oknWidget_PaymentReport">
          <a:extLst>
            <a:ext uri="{FF2B5EF4-FFF2-40B4-BE49-F238E27FC236}">
              <a16:creationId xmlns:a16="http://schemas.microsoft.com/office/drawing/2014/main" id="{00000000-0008-0000-0600-000002CC0000}"/>
            </a:ext>
          </a:extLst>
        </xdr:cNvPr>
        <xdr:cNvSpPr txBox="1">
          <a:spLocks noChangeArrowheads="1"/>
        </xdr:cNvSpPr>
      </xdr:nvSpPr>
      <xdr:spPr bwMode="auto">
        <a:xfrm>
          <a:off x="4210050" y="742950"/>
          <a:ext cx="1905000" cy="4286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64008" rIns="54864" bIns="0" anchor="t"/>
        <a:lstStyle/>
        <a:p>
          <a:pPr algn="r" rtl="0">
            <a:defRPr sz="1000"/>
          </a:pPr>
          <a:r>
            <a:rPr lang="en-US" sz="1600" b="0" i="0" u="none" strike="noStrike" baseline="0">
              <a:solidFill>
                <a:srgbClr val="D8E4E8"/>
              </a:solidFill>
              <a:latin typeface="Arial Black"/>
            </a:rPr>
            <a:t>Payment Report</a:t>
          </a:r>
        </a:p>
      </xdr:txBody>
    </xdr:sp>
    <xdr:clientData/>
  </xdr:twoCellAnchor>
  <xdr:oneCellAnchor>
    <xdr:from>
      <xdr:col>3</xdr:col>
      <xdr:colOff>495300</xdr:colOff>
      <xdr:row>0</xdr:row>
      <xdr:rowOff>171450</xdr:rowOff>
    </xdr:from>
    <xdr:ext cx="885825" cy="236090"/>
    <xdr:sp macro="_xll.ExecImeCommand" textlink="">
      <xdr:nvSpPr>
        <xdr:cNvPr id="2" name="oknCmdReportExtrac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859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Extract</a:t>
          </a:r>
        </a:p>
      </xdr:txBody>
    </xdr:sp>
    <xdr:clientData fPrintsWithSheet="0"/>
  </xdr:oneCellAnchor>
  <xdr:oneCellAnchor>
    <xdr:from>
      <xdr:col>2</xdr:col>
      <xdr:colOff>381000</xdr:colOff>
      <xdr:row>0</xdr:row>
      <xdr:rowOff>171450</xdr:rowOff>
    </xdr:from>
    <xdr:ext cx="885825" cy="236090"/>
    <xdr:sp macro="_xll.ExecImeCommand" textlink="">
      <xdr:nvSpPr>
        <xdr:cNvPr id="3" name="oknCmdReportColumns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13347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Columns</a:t>
          </a:r>
        </a:p>
      </xdr:txBody>
    </xdr:sp>
    <xdr:clientData fPrintsWithSheet="0"/>
  </xdr:oneCellAnchor>
  <xdr:oneCellAnchor>
    <xdr:from>
      <xdr:col>1</xdr:col>
      <xdr:colOff>104775</xdr:colOff>
      <xdr:row>0</xdr:row>
      <xdr:rowOff>171450</xdr:rowOff>
    </xdr:from>
    <xdr:ext cx="885825" cy="236090"/>
    <xdr:sp macro="_xll.ExecImeCommand" textlink="">
      <xdr:nvSpPr>
        <xdr:cNvPr id="4" name="oknCmdReportCreat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15240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New Report</a:t>
          </a:r>
        </a:p>
      </xdr:txBody>
    </xdr:sp>
    <xdr:clientData fPrintsWithSheet="0"/>
  </xdr:oneCellAnchor>
  <xdr:oneCellAnchor>
    <xdr:from>
      <xdr:col>4</xdr:col>
      <xdr:colOff>771525</xdr:colOff>
      <xdr:row>0</xdr:row>
      <xdr:rowOff>171450</xdr:rowOff>
    </xdr:from>
    <xdr:ext cx="885825" cy="236090"/>
    <xdr:sp macro="_xll.ExecImeCommand" textlink="">
      <xdr:nvSpPr>
        <xdr:cNvPr id="5" name="oknCmdReportPrin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067050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Print</a:t>
          </a:r>
        </a:p>
      </xdr:txBody>
    </xdr:sp>
    <xdr:clientData fPrintsWithSheet="0"/>
  </xdr:oneCellAnchor>
  <xdr:oneCellAnchor>
    <xdr:from>
      <xdr:col>6</xdr:col>
      <xdr:colOff>447675</xdr:colOff>
      <xdr:row>0</xdr:row>
      <xdr:rowOff>171450</xdr:rowOff>
    </xdr:from>
    <xdr:ext cx="885825" cy="236090"/>
    <xdr:sp macro="_xll.ExecImeCommand" textlink="">
      <xdr:nvSpPr>
        <xdr:cNvPr id="6" name="oknCmdReportClear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4048125" y="171450"/>
          <a:ext cx="885825" cy="23609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>
          <a:spAutoFit/>
        </a:bodyPr>
        <a:lstStyle/>
        <a:p>
          <a:pPr algn="ctr"/>
          <a:r>
            <a:rPr lang="en-US" sz="975">
              <a:latin typeface="Arial" panose="020B0604020202020204" pitchFamily="34" charset="0"/>
            </a:rPr>
            <a:t>Clear</a:t>
          </a:r>
        </a:p>
      </xdr:txBody>
    </xdr:sp>
    <xdr:clientData fPrint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561172</xdr:colOff>
      <xdr:row>10</xdr:row>
      <xdr:rowOff>25400</xdr:rowOff>
    </xdr:to>
    <xdr:pic>
      <xdr:nvPicPr>
        <xdr:cNvPr id="2" name="oknShareInvManag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389972" cy="173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561974</xdr:colOff>
      <xdr:row>10</xdr:row>
      <xdr:rowOff>9525</xdr:rowOff>
    </xdr:from>
    <xdr:to>
      <xdr:col>4</xdr:col>
      <xdr:colOff>552449</xdr:colOff>
      <xdr:row>19</xdr:row>
      <xdr:rowOff>34925</xdr:rowOff>
    </xdr:to>
    <xdr:pic>
      <xdr:nvPicPr>
        <xdr:cNvPr id="3" name="oknShareDatePick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" y="1914525"/>
          <a:ext cx="2428875" cy="173990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19</xdr:row>
      <xdr:rowOff>38100</xdr:rowOff>
    </xdr:from>
    <xdr:to>
      <xdr:col>5</xdr:col>
      <xdr:colOff>9525</xdr:colOff>
      <xdr:row>28</xdr:row>
      <xdr:rowOff>63500</xdr:rowOff>
    </xdr:to>
    <xdr:pic>
      <xdr:nvPicPr>
        <xdr:cNvPr id="4" name="oknShareFormulaManag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657600"/>
          <a:ext cx="2524125" cy="1739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0</xdr:row>
      <xdr:rowOff>161925</xdr:rowOff>
    </xdr:from>
    <xdr:to>
      <xdr:col>15</xdr:col>
      <xdr:colOff>483316</xdr:colOff>
      <xdr:row>9</xdr:row>
      <xdr:rowOff>187325</xdr:rowOff>
    </xdr:to>
    <xdr:pic>
      <xdr:nvPicPr>
        <xdr:cNvPr id="5" name="oknSharePasswordRemov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161925"/>
          <a:ext cx="2178766" cy="1739900"/>
        </a:xfrm>
        <a:prstGeom prst="rect">
          <a:avLst/>
        </a:prstGeom>
      </xdr:spPr>
    </xdr:pic>
    <xdr:clientData/>
  </xdr:twoCellAnchor>
  <xdr:twoCellAnchor editAs="oneCell">
    <xdr:from>
      <xdr:col>6</xdr:col>
      <xdr:colOff>366712</xdr:colOff>
      <xdr:row>0</xdr:row>
      <xdr:rowOff>180975</xdr:rowOff>
    </xdr:from>
    <xdr:to>
      <xdr:col>10</xdr:col>
      <xdr:colOff>318284</xdr:colOff>
      <xdr:row>10</xdr:row>
      <xdr:rowOff>15875</xdr:rowOff>
    </xdr:to>
    <xdr:pic>
      <xdr:nvPicPr>
        <xdr:cNvPr id="6" name="oknShareFlowchartMaker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312" y="180975"/>
          <a:ext cx="2389972" cy="1739900"/>
        </a:xfrm>
        <a:prstGeom prst="rect">
          <a:avLst/>
        </a:prstGeom>
      </xdr:spPr>
    </xdr:pic>
    <xdr:clientData/>
  </xdr:twoCellAnchor>
  <xdr:twoCellAnchor editAs="oneCell">
    <xdr:from>
      <xdr:col>6</xdr:col>
      <xdr:colOff>366712</xdr:colOff>
      <xdr:row>19</xdr:row>
      <xdr:rowOff>47625</xdr:rowOff>
    </xdr:from>
    <xdr:to>
      <xdr:col>10</xdr:col>
      <xdr:colOff>318284</xdr:colOff>
      <xdr:row>28</xdr:row>
      <xdr:rowOff>73025</xdr:rowOff>
    </xdr:to>
    <xdr:pic>
      <xdr:nvPicPr>
        <xdr:cNvPr id="7" name="oknSharePdfCreato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312" y="3667125"/>
          <a:ext cx="2389972" cy="1739900"/>
        </a:xfrm>
        <a:prstGeom prst="rect">
          <a:avLst/>
        </a:prstGeom>
      </xdr:spPr>
    </xdr:pic>
    <xdr:clientData/>
  </xdr:twoCellAnchor>
  <xdr:twoCellAnchor editAs="oneCell">
    <xdr:from>
      <xdr:col>6</xdr:col>
      <xdr:colOff>366712</xdr:colOff>
      <xdr:row>10</xdr:row>
      <xdr:rowOff>19050</xdr:rowOff>
    </xdr:from>
    <xdr:to>
      <xdr:col>10</xdr:col>
      <xdr:colOff>319087</xdr:colOff>
      <xdr:row>19</xdr:row>
      <xdr:rowOff>44450</xdr:rowOff>
    </xdr:to>
    <xdr:pic>
      <xdr:nvPicPr>
        <xdr:cNvPr id="8" name="oknShareGanttChartMak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312" y="1924050"/>
          <a:ext cx="2390775" cy="1739900"/>
        </a:xfrm>
        <a:prstGeom prst="rect">
          <a:avLst/>
        </a:prstGeom>
      </xdr:spPr>
    </xdr:pic>
    <xdr:clientData/>
  </xdr:twoCellAnchor>
  <xdr:twoCellAnchor>
    <xdr:from>
      <xdr:col>12</xdr:col>
      <xdr:colOff>133351</xdr:colOff>
      <xdr:row>10</xdr:row>
      <xdr:rowOff>9525</xdr:rowOff>
    </xdr:from>
    <xdr:to>
      <xdr:col>15</xdr:col>
      <xdr:colOff>495301</xdr:colOff>
      <xdr:row>19</xdr:row>
      <xdr:rowOff>38100</xdr:rowOff>
    </xdr:to>
    <xdr:grpSp>
      <xdr:nvGrpSpPr>
        <xdr:cNvPr id="9" name="oknShareMindMapMaker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7448551" y="1914525"/>
          <a:ext cx="2190750" cy="1743075"/>
          <a:chOff x="3676649" y="571499"/>
          <a:chExt cx="2571751" cy="180022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/>
        </xdr:nvSpPr>
        <xdr:spPr>
          <a:xfrm>
            <a:off x="3676649" y="571499"/>
            <a:ext cx="2571751" cy="1800225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/>
        </xdr:nvSpPr>
        <xdr:spPr>
          <a:xfrm>
            <a:off x="3762376" y="1524000"/>
            <a:ext cx="2381250" cy="781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accent4">
                    <a:lumMod val="60000"/>
                    <a:lumOff val="40000"/>
                  </a:schemeClr>
                </a:solidFill>
                <a:latin typeface="Amasis MT Pro Black" panose="02040A04050005020304" pitchFamily="18" charset="0"/>
              </a:rPr>
              <a:t>Create mind map from a node list in Excel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33900" y="742950"/>
            <a:ext cx="714375" cy="714375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voicingtemplate.com/paymentvouchertemplate.html" TargetMode="External"/><Relationship Id="rId3" Type="http://schemas.openxmlformats.org/officeDocument/2006/relationships/hyperlink" Target="http://www.invoicingtemplate.com/paymentvouchertemplate.html" TargetMode="External"/><Relationship Id="rId7" Type="http://schemas.openxmlformats.org/officeDocument/2006/relationships/hyperlink" Target="http://www.invoicingtemplate.com/paymentvouchertemplate.html" TargetMode="External"/><Relationship Id="rId2" Type="http://schemas.openxmlformats.org/officeDocument/2006/relationships/hyperlink" Target="http://www.invoicingtemplate.com/paymentvouchertemplate.html" TargetMode="External"/><Relationship Id="rId1" Type="http://schemas.openxmlformats.org/officeDocument/2006/relationships/hyperlink" Target="http://www.invoicingtemplate.com/paymentvouchertemplate.html" TargetMode="External"/><Relationship Id="rId6" Type="http://schemas.openxmlformats.org/officeDocument/2006/relationships/hyperlink" Target="http://www.invoicingtemplate.com/paymentvouchertemplate.html" TargetMode="External"/><Relationship Id="rId5" Type="http://schemas.openxmlformats.org/officeDocument/2006/relationships/hyperlink" Target="http://www.invoicingtemplate.com/paymentvouchertemplate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invoicingtemplate.com/paymentvouchertemplate.html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voicingtemplate.com/paymentvouchertemplate.html" TargetMode="External"/><Relationship Id="rId1" Type="http://schemas.openxmlformats.org/officeDocument/2006/relationships/hyperlink" Target="http://www.invoicingtemplate.com/about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KA947"/>
  <sheetViews>
    <sheetView showGridLines="0" showRowColHeaders="0" showZeros="0" tabSelected="1" showOutlineSymbols="0" workbookViewId="0">
      <selection activeCell="E9" sqref="E9:F9"/>
    </sheetView>
  </sheetViews>
  <sheetFormatPr defaultRowHeight="12.75" x14ac:dyDescent="0.2"/>
  <cols>
    <col min="1" max="1" width="2" style="46" customWidth="1"/>
    <col min="2" max="2" width="16" style="47" hidden="1" customWidth="1"/>
    <col min="3" max="3" width="1.28515625" style="48" customWidth="1"/>
    <col min="4" max="4" width="11" style="48" customWidth="1"/>
    <col min="5" max="5" width="11.28515625" style="48" customWidth="1"/>
    <col min="6" max="6" width="17.28515625" style="48" customWidth="1"/>
    <col min="7" max="7" width="2.85546875" style="48" customWidth="1"/>
    <col min="8" max="8" width="5.28515625" style="48" customWidth="1"/>
    <col min="9" max="9" width="8.5703125" style="48" customWidth="1"/>
    <col min="10" max="10" width="12.28515625" style="48" customWidth="1"/>
    <col min="11" max="11" width="17" style="48" customWidth="1"/>
    <col min="12" max="12" width="1.28515625" style="48" customWidth="1"/>
    <col min="13" max="13" width="1" style="46" customWidth="1"/>
    <col min="14" max="14" width="5" style="48" customWidth="1"/>
    <col min="15" max="15" width="10" style="48" customWidth="1"/>
    <col min="16" max="16" width="11.140625" style="48" customWidth="1"/>
    <col min="17" max="39" width="9.140625" style="48" customWidth="1"/>
    <col min="40" max="16384" width="9.140625" style="48"/>
  </cols>
  <sheetData>
    <row r="1" spans="1:963" s="45" customFormat="1" ht="5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29" t="s">
        <v>19</v>
      </c>
      <c r="O1" s="129"/>
      <c r="P1" s="130" t="s">
        <v>48</v>
      </c>
      <c r="Q1" s="130"/>
      <c r="R1" s="129" t="s">
        <v>18</v>
      </c>
      <c r="S1" s="129"/>
      <c r="T1" s="130" t="s">
        <v>93</v>
      </c>
      <c r="U1" s="130"/>
      <c r="AIL1" s="118" t="s">
        <v>116</v>
      </c>
      <c r="AJR1" s="118" t="s">
        <v>113</v>
      </c>
      <c r="AJW1" s="118" t="s">
        <v>116</v>
      </c>
      <c r="AKA1" s="118" t="s">
        <v>116</v>
      </c>
    </row>
    <row r="2" spans="1:963" ht="6" customHeight="1" x14ac:dyDescent="0.2"/>
    <row r="3" spans="1:963" ht="26.25" x14ac:dyDescent="0.2">
      <c r="D3" s="128" t="s">
        <v>95</v>
      </c>
      <c r="E3" s="128"/>
      <c r="F3" s="128"/>
      <c r="G3" s="128"/>
      <c r="H3" s="128"/>
      <c r="I3" s="128"/>
      <c r="J3" s="128"/>
      <c r="K3" s="128"/>
      <c r="L3" s="128"/>
      <c r="N3"/>
      <c r="O3"/>
      <c r="P3"/>
      <c r="Q3"/>
      <c r="R3"/>
    </row>
    <row r="4" spans="1:963" ht="18" customHeight="1" x14ac:dyDescent="0.2">
      <c r="D4" s="131" t="s">
        <v>53</v>
      </c>
      <c r="E4" s="131"/>
      <c r="F4" s="131"/>
      <c r="G4" s="131"/>
      <c r="H4" s="131"/>
      <c r="I4" s="131"/>
      <c r="J4" s="131"/>
      <c r="K4" s="131"/>
      <c r="L4" s="49"/>
      <c r="N4"/>
      <c r="O4"/>
      <c r="P4"/>
      <c r="Q4"/>
      <c r="R4"/>
    </row>
    <row r="5" spans="1:963" ht="18" customHeight="1" x14ac:dyDescent="0.2">
      <c r="D5" s="131" t="s">
        <v>52</v>
      </c>
      <c r="E5" s="131"/>
      <c r="F5" s="131"/>
      <c r="G5" s="131"/>
      <c r="H5" s="131"/>
      <c r="I5" s="131"/>
      <c r="J5" s="131"/>
      <c r="K5" s="131"/>
      <c r="L5" s="50"/>
      <c r="N5"/>
      <c r="O5"/>
      <c r="P5"/>
      <c r="Q5"/>
      <c r="R5"/>
    </row>
    <row r="6" spans="1:963" ht="18" customHeight="1" x14ac:dyDescent="0.2">
      <c r="D6" s="132" t="s">
        <v>118</v>
      </c>
      <c r="E6" s="132"/>
      <c r="F6" s="132"/>
      <c r="G6" s="132"/>
      <c r="H6" s="132"/>
      <c r="I6" s="132"/>
      <c r="J6" s="132"/>
      <c r="K6" s="132"/>
      <c r="L6" s="49"/>
      <c r="N6"/>
      <c r="O6"/>
      <c r="P6"/>
      <c r="Q6"/>
      <c r="R6"/>
    </row>
    <row r="7" spans="1:963" ht="18" customHeight="1" x14ac:dyDescent="0.2">
      <c r="D7" s="51"/>
      <c r="E7" s="51"/>
      <c r="F7" s="49"/>
      <c r="G7" s="49"/>
      <c r="H7" s="49"/>
      <c r="I7" s="49"/>
      <c r="J7" s="49"/>
      <c r="K7" s="85" t="s">
        <v>92</v>
      </c>
      <c r="L7" s="49"/>
      <c r="N7"/>
      <c r="O7"/>
      <c r="P7"/>
      <c r="Q7"/>
      <c r="R7"/>
    </row>
    <row r="8" spans="1:963" ht="18" customHeight="1" x14ac:dyDescent="0.2">
      <c r="D8" s="51"/>
      <c r="E8" s="51"/>
      <c r="F8" s="49"/>
      <c r="G8" s="49"/>
      <c r="H8" s="49"/>
      <c r="I8" s="49"/>
      <c r="J8" s="49"/>
      <c r="K8" s="85"/>
      <c r="L8" s="49"/>
      <c r="N8"/>
      <c r="O8"/>
      <c r="P8"/>
      <c r="Q8"/>
      <c r="R8"/>
    </row>
    <row r="9" spans="1:963" s="49" customFormat="1" ht="21.95" customHeight="1" x14ac:dyDescent="0.2">
      <c r="A9" s="103"/>
      <c r="B9" s="104"/>
      <c r="D9" s="54" t="s">
        <v>40</v>
      </c>
      <c r="E9" s="125"/>
      <c r="F9" s="125"/>
      <c r="H9" s="123" t="s">
        <v>23</v>
      </c>
      <c r="I9" s="123"/>
      <c r="J9" s="126"/>
      <c r="K9" s="126"/>
      <c r="M9" s="103"/>
      <c r="N9"/>
      <c r="O9"/>
      <c r="P9"/>
      <c r="Q9"/>
      <c r="R9"/>
    </row>
    <row r="10" spans="1:963" s="49" customFormat="1" ht="21.95" customHeight="1" x14ac:dyDescent="0.2">
      <c r="A10" s="103"/>
      <c r="B10" s="104"/>
      <c r="D10" s="54" t="s">
        <v>41</v>
      </c>
      <c r="E10" s="125"/>
      <c r="F10" s="125"/>
      <c r="H10" s="123" t="s">
        <v>42</v>
      </c>
      <c r="I10" s="123"/>
      <c r="J10" s="126"/>
      <c r="K10" s="126"/>
      <c r="M10" s="103"/>
      <c r="N10"/>
      <c r="O10"/>
      <c r="P10"/>
      <c r="Q10"/>
      <c r="R10"/>
    </row>
    <row r="11" spans="1:963" ht="9.75" customHeight="1" x14ac:dyDescent="0.2">
      <c r="N11"/>
      <c r="O11"/>
      <c r="P11"/>
      <c r="Q11"/>
      <c r="R11"/>
    </row>
    <row r="12" spans="1:963" s="51" customFormat="1" ht="20.100000000000001" customHeight="1" x14ac:dyDescent="0.2">
      <c r="A12" s="46"/>
      <c r="B12" s="53" t="s">
        <v>38</v>
      </c>
      <c r="D12" s="101" t="s">
        <v>91</v>
      </c>
      <c r="E12" s="124" t="s">
        <v>27</v>
      </c>
      <c r="F12" s="124"/>
      <c r="G12" s="124"/>
      <c r="H12" s="124"/>
      <c r="I12" s="102" t="s">
        <v>2</v>
      </c>
      <c r="J12" s="101" t="s">
        <v>37</v>
      </c>
      <c r="K12" s="101" t="s">
        <v>34</v>
      </c>
      <c r="L12" s="54"/>
      <c r="M12" s="55"/>
      <c r="N12"/>
      <c r="O12"/>
      <c r="P12"/>
      <c r="Q12"/>
      <c r="R12"/>
    </row>
    <row r="13" spans="1:963" s="51" customFormat="1" ht="20.100000000000001" customHeight="1" x14ac:dyDescent="0.2">
      <c r="A13" s="46"/>
      <c r="B13" s="56">
        <v>0</v>
      </c>
      <c r="D13" s="86"/>
      <c r="E13" s="127"/>
      <c r="F13" s="127"/>
      <c r="G13" s="127"/>
      <c r="H13" s="127"/>
      <c r="I13" s="87">
        <v>0</v>
      </c>
      <c r="J13" s="88">
        <v>0</v>
      </c>
      <c r="K13" s="89">
        <f>ROUND(oknQuantity_1*oknPrice_1,2)</f>
        <v>0</v>
      </c>
      <c r="L13" s="58"/>
      <c r="M13" s="55"/>
      <c r="N13"/>
      <c r="O13"/>
      <c r="P13"/>
      <c r="Q13"/>
      <c r="R13"/>
    </row>
    <row r="14" spans="1:963" s="51" customFormat="1" ht="20.100000000000001" customHeight="1" x14ac:dyDescent="0.2">
      <c r="A14" s="46"/>
      <c r="B14" s="56">
        <v>0</v>
      </c>
      <c r="D14" s="93" t="s">
        <v>31</v>
      </c>
      <c r="E14" s="134"/>
      <c r="F14" s="134"/>
      <c r="G14" s="134"/>
      <c r="H14" s="134"/>
      <c r="I14" s="94">
        <v>0</v>
      </c>
      <c r="J14" s="95">
        <v>0</v>
      </c>
      <c r="K14" s="96">
        <f>ROUND(oknQuantity_2*oknPrice_2,2)</f>
        <v>0</v>
      </c>
      <c r="L14" s="62"/>
      <c r="M14" s="55"/>
      <c r="N14"/>
      <c r="O14"/>
      <c r="P14"/>
      <c r="Q14"/>
      <c r="R14"/>
    </row>
    <row r="15" spans="1:963" s="51" customFormat="1" ht="20.100000000000001" customHeight="1" x14ac:dyDescent="0.2">
      <c r="A15" s="46"/>
      <c r="B15" s="56">
        <v>0</v>
      </c>
      <c r="D15" s="86" t="s">
        <v>31</v>
      </c>
      <c r="E15" s="127"/>
      <c r="F15" s="127"/>
      <c r="G15" s="127"/>
      <c r="H15" s="127"/>
      <c r="I15" s="87">
        <v>0</v>
      </c>
      <c r="J15" s="88">
        <v>0</v>
      </c>
      <c r="K15" s="89">
        <f>ROUND(oknQuantity_3*oknPrice_3,2)</f>
        <v>0</v>
      </c>
      <c r="L15" s="62"/>
      <c r="M15" s="55"/>
      <c r="N15"/>
      <c r="O15"/>
      <c r="P15"/>
      <c r="Q15"/>
      <c r="R15"/>
    </row>
    <row r="16" spans="1:963" s="51" customFormat="1" ht="20.100000000000001" customHeight="1" x14ac:dyDescent="0.2">
      <c r="A16" s="46"/>
      <c r="B16" s="56">
        <v>0</v>
      </c>
      <c r="D16" s="93" t="s">
        <v>31</v>
      </c>
      <c r="E16" s="134"/>
      <c r="F16" s="134"/>
      <c r="G16" s="134"/>
      <c r="H16" s="134"/>
      <c r="I16" s="94">
        <v>0</v>
      </c>
      <c r="J16" s="95">
        <v>0</v>
      </c>
      <c r="K16" s="96">
        <f>ROUND(oknQuantity_4*oknPrice_4,2)</f>
        <v>0</v>
      </c>
      <c r="L16" s="62"/>
      <c r="M16" s="55"/>
      <c r="N16"/>
      <c r="O16"/>
      <c r="P16"/>
      <c r="Q16"/>
      <c r="R16"/>
    </row>
    <row r="17" spans="1:18" s="51" customFormat="1" ht="20.100000000000001" customHeight="1" x14ac:dyDescent="0.2">
      <c r="A17" s="46"/>
      <c r="B17" s="56">
        <v>0</v>
      </c>
      <c r="D17" s="86" t="s">
        <v>31</v>
      </c>
      <c r="E17" s="127"/>
      <c r="F17" s="127"/>
      <c r="G17" s="127"/>
      <c r="H17" s="127"/>
      <c r="I17" s="87">
        <v>0</v>
      </c>
      <c r="J17" s="88">
        <v>0</v>
      </c>
      <c r="K17" s="89">
        <f>ROUND(oknQuantity_5*oknPrice_5,2)</f>
        <v>0</v>
      </c>
      <c r="L17" s="62"/>
      <c r="M17" s="55"/>
      <c r="N17"/>
      <c r="O17"/>
      <c r="P17"/>
      <c r="Q17"/>
      <c r="R17"/>
    </row>
    <row r="18" spans="1:18" s="51" customFormat="1" ht="20.100000000000001" customHeight="1" x14ac:dyDescent="0.2">
      <c r="A18" s="46"/>
      <c r="B18" s="56">
        <v>0</v>
      </c>
      <c r="D18" s="93" t="s">
        <v>31</v>
      </c>
      <c r="E18" s="134"/>
      <c r="F18" s="134"/>
      <c r="G18" s="134"/>
      <c r="H18" s="134"/>
      <c r="I18" s="94">
        <v>0</v>
      </c>
      <c r="J18" s="95">
        <v>0</v>
      </c>
      <c r="K18" s="96">
        <f>ROUND(oknQuantity_6*oknPrice_6,2)</f>
        <v>0</v>
      </c>
      <c r="L18" s="62"/>
      <c r="M18" s="55"/>
      <c r="N18"/>
      <c r="O18"/>
      <c r="P18"/>
      <c r="Q18"/>
      <c r="R18"/>
    </row>
    <row r="19" spans="1:18" s="51" customFormat="1" ht="20.100000000000001" customHeight="1" x14ac:dyDescent="0.2">
      <c r="A19" s="46"/>
      <c r="B19" s="56">
        <v>0</v>
      </c>
      <c r="D19" s="86" t="s">
        <v>31</v>
      </c>
      <c r="E19" s="139"/>
      <c r="F19" s="139"/>
      <c r="G19" s="139"/>
      <c r="H19" s="139"/>
      <c r="I19" s="87">
        <v>0</v>
      </c>
      <c r="J19" s="88">
        <v>0</v>
      </c>
      <c r="K19" s="89">
        <f>ROUND(oknQuantity_7*oknPrice_7,2)</f>
        <v>0</v>
      </c>
      <c r="L19" s="62"/>
      <c r="M19" s="55"/>
      <c r="N19"/>
      <c r="O19"/>
      <c r="P19"/>
      <c r="Q19"/>
      <c r="R19"/>
    </row>
    <row r="20" spans="1:18" s="51" customFormat="1" ht="20.100000000000001" customHeight="1" x14ac:dyDescent="0.2">
      <c r="A20" s="46"/>
      <c r="B20" s="56">
        <v>0</v>
      </c>
      <c r="D20" s="93" t="s">
        <v>31</v>
      </c>
      <c r="E20" s="137"/>
      <c r="F20" s="137"/>
      <c r="G20" s="137"/>
      <c r="H20" s="137"/>
      <c r="I20" s="94">
        <v>0</v>
      </c>
      <c r="J20" s="95">
        <v>0</v>
      </c>
      <c r="K20" s="96">
        <f>ROUND(oknQuantity_8*oknPrice_8,2)</f>
        <v>0</v>
      </c>
      <c r="L20" s="62"/>
      <c r="M20" s="55"/>
      <c r="N20"/>
      <c r="O20"/>
      <c r="P20"/>
      <c r="Q20"/>
      <c r="R20"/>
    </row>
    <row r="21" spans="1:18" s="51" customFormat="1" ht="20.100000000000001" customHeight="1" x14ac:dyDescent="0.2">
      <c r="A21" s="46"/>
      <c r="B21" s="56">
        <v>0</v>
      </c>
      <c r="D21" s="86" t="s">
        <v>31</v>
      </c>
      <c r="E21" s="127"/>
      <c r="F21" s="127"/>
      <c r="G21" s="127"/>
      <c r="H21" s="127"/>
      <c r="I21" s="87">
        <v>0</v>
      </c>
      <c r="J21" s="88">
        <v>0</v>
      </c>
      <c r="K21" s="89">
        <f>ROUND(oknQuantity_9*oknPrice_9,2)</f>
        <v>0</v>
      </c>
      <c r="L21" s="62"/>
      <c r="M21" s="55"/>
      <c r="N21"/>
      <c r="O21"/>
      <c r="P21"/>
      <c r="Q21"/>
      <c r="R21"/>
    </row>
    <row r="22" spans="1:18" s="51" customFormat="1" ht="20.100000000000001" customHeight="1" x14ac:dyDescent="0.2">
      <c r="A22" s="46"/>
      <c r="B22" s="56">
        <v>0</v>
      </c>
      <c r="D22" s="93" t="s">
        <v>31</v>
      </c>
      <c r="E22" s="137"/>
      <c r="F22" s="137"/>
      <c r="G22" s="137"/>
      <c r="H22" s="137"/>
      <c r="I22" s="94">
        <v>0</v>
      </c>
      <c r="J22" s="95">
        <v>0</v>
      </c>
      <c r="K22" s="96">
        <f>ROUND(oknQuantity_10*oknPrice_10,2)</f>
        <v>0</v>
      </c>
      <c r="L22" s="62"/>
      <c r="M22" s="55"/>
      <c r="N22"/>
      <c r="O22"/>
      <c r="P22"/>
      <c r="Q22"/>
      <c r="R22"/>
    </row>
    <row r="23" spans="1:18" s="51" customFormat="1" ht="20.100000000000001" customHeight="1" x14ac:dyDescent="0.2">
      <c r="A23" s="46"/>
      <c r="B23" s="56">
        <v>0</v>
      </c>
      <c r="D23" s="86" t="s">
        <v>31</v>
      </c>
      <c r="E23" s="127"/>
      <c r="F23" s="127"/>
      <c r="G23" s="127"/>
      <c r="H23" s="127"/>
      <c r="I23" s="87">
        <v>0</v>
      </c>
      <c r="J23" s="88">
        <v>0</v>
      </c>
      <c r="K23" s="89">
        <f>ROUND(oknQuantity_11*oknPrice_11,2)</f>
        <v>0</v>
      </c>
      <c r="L23" s="62"/>
      <c r="M23" s="55"/>
      <c r="N23"/>
      <c r="O23"/>
      <c r="P23"/>
      <c r="Q23"/>
      <c r="R23"/>
    </row>
    <row r="24" spans="1:18" s="51" customFormat="1" ht="20.100000000000001" customHeight="1" x14ac:dyDescent="0.2">
      <c r="A24" s="46"/>
      <c r="B24" s="56">
        <v>0</v>
      </c>
      <c r="D24" s="97" t="s">
        <v>31</v>
      </c>
      <c r="E24" s="138"/>
      <c r="F24" s="138"/>
      <c r="G24" s="138"/>
      <c r="H24" s="138"/>
      <c r="I24" s="98">
        <v>0</v>
      </c>
      <c r="J24" s="99">
        <v>0</v>
      </c>
      <c r="K24" s="100">
        <f>ROUND(oknQuantity_12*oknPrice_12,2)</f>
        <v>0</v>
      </c>
      <c r="L24" s="62"/>
      <c r="M24" s="55"/>
      <c r="N24"/>
      <c r="O24"/>
      <c r="P24"/>
      <c r="Q24"/>
      <c r="R24"/>
    </row>
    <row r="25" spans="1:18" s="51" customFormat="1" ht="20.100000000000001" hidden="1" customHeight="1" x14ac:dyDescent="0.2">
      <c r="A25" s="46"/>
      <c r="B25" s="56">
        <v>0</v>
      </c>
      <c r="D25" s="57" t="s">
        <v>31</v>
      </c>
      <c r="E25" s="144"/>
      <c r="F25" s="145"/>
      <c r="H25" s="66"/>
      <c r="I25" s="63">
        <v>0</v>
      </c>
      <c r="J25" s="67">
        <v>0</v>
      </c>
      <c r="K25" s="68">
        <f>ROUND(oknQuantity_13*oknPrice_13,2)</f>
        <v>0</v>
      </c>
      <c r="L25" s="62"/>
      <c r="M25" s="55"/>
      <c r="N25"/>
      <c r="O25"/>
      <c r="P25"/>
      <c r="Q25"/>
      <c r="R25"/>
    </row>
    <row r="26" spans="1:18" s="51" customFormat="1" ht="20.100000000000001" hidden="1" customHeight="1" x14ac:dyDescent="0.2">
      <c r="A26" s="46"/>
      <c r="B26" s="56">
        <v>0</v>
      </c>
      <c r="D26" s="59" t="s">
        <v>31</v>
      </c>
      <c r="E26" s="135"/>
      <c r="F26" s="136"/>
      <c r="H26" s="69"/>
      <c r="I26" s="60">
        <v>0</v>
      </c>
      <c r="J26" s="70">
        <v>0</v>
      </c>
      <c r="K26" s="61">
        <f>ROUND(oknQuantity_14*oknPrice_14,2)</f>
        <v>0</v>
      </c>
      <c r="L26" s="62"/>
      <c r="M26" s="55"/>
      <c r="N26" s="48"/>
      <c r="O26" s="48"/>
      <c r="P26" s="48"/>
    </row>
    <row r="27" spans="1:18" s="51" customFormat="1" ht="20.100000000000001" hidden="1" customHeight="1" x14ac:dyDescent="0.2">
      <c r="A27" s="46"/>
      <c r="B27" s="56">
        <v>0</v>
      </c>
      <c r="D27" s="57" t="s">
        <v>31</v>
      </c>
      <c r="E27" s="144"/>
      <c r="F27" s="145"/>
      <c r="H27" s="71"/>
      <c r="I27" s="72">
        <v>0</v>
      </c>
      <c r="J27" s="67">
        <v>0</v>
      </c>
      <c r="K27" s="68">
        <f>ROUND(oknQuantity_15*oknPrice_15,2)</f>
        <v>0</v>
      </c>
      <c r="L27" s="62"/>
      <c r="M27" s="55"/>
      <c r="N27" s="48"/>
      <c r="O27" s="48"/>
      <c r="P27" s="121"/>
    </row>
    <row r="28" spans="1:18" s="51" customFormat="1" ht="20.100000000000001" hidden="1" customHeight="1" x14ac:dyDescent="0.2">
      <c r="A28" s="46"/>
      <c r="B28" s="56">
        <v>0</v>
      </c>
      <c r="D28" s="59" t="s">
        <v>31</v>
      </c>
      <c r="E28" s="135"/>
      <c r="F28" s="136"/>
      <c r="H28" s="69"/>
      <c r="I28" s="60">
        <v>0</v>
      </c>
      <c r="J28" s="70">
        <v>0</v>
      </c>
      <c r="K28" s="61">
        <f>ROUND(oknQuantity_16*oknPrice_16,2)</f>
        <v>0</v>
      </c>
      <c r="L28" s="62"/>
      <c r="M28" s="55"/>
      <c r="N28" s="48"/>
      <c r="O28" s="48"/>
      <c r="P28" s="121"/>
    </row>
    <row r="29" spans="1:18" s="51" customFormat="1" ht="18.75" hidden="1" customHeight="1" x14ac:dyDescent="0.2">
      <c r="A29" s="46"/>
      <c r="B29" s="53">
        <v>0</v>
      </c>
      <c r="D29" s="57" t="s">
        <v>31</v>
      </c>
      <c r="E29" s="144"/>
      <c r="F29" s="145"/>
      <c r="H29" s="66"/>
      <c r="I29" s="63">
        <v>0</v>
      </c>
      <c r="J29" s="67">
        <v>0</v>
      </c>
      <c r="K29" s="68">
        <f>ROUND(oknQuantity_17*oknPrice_17,2)</f>
        <v>0</v>
      </c>
      <c r="L29" s="73"/>
      <c r="M29" s="55"/>
      <c r="N29" s="48"/>
      <c r="O29" s="48"/>
      <c r="P29" s="121"/>
    </row>
    <row r="30" spans="1:18" s="51" customFormat="1" ht="18.75" hidden="1" customHeight="1" x14ac:dyDescent="0.2">
      <c r="A30" s="46"/>
      <c r="B30" s="53">
        <v>0</v>
      </c>
      <c r="D30" s="64" t="s">
        <v>31</v>
      </c>
      <c r="E30" s="155"/>
      <c r="F30" s="156"/>
      <c r="H30" s="74"/>
      <c r="I30" s="65">
        <v>0</v>
      </c>
      <c r="J30" s="75">
        <v>0</v>
      </c>
      <c r="K30" s="61">
        <f>ROUND(oknQuantity_18*oknPrice_18,2)</f>
        <v>0</v>
      </c>
      <c r="L30" s="58"/>
      <c r="M30" s="55"/>
      <c r="N30" s="48"/>
      <c r="O30" s="48"/>
      <c r="P30" s="121"/>
    </row>
    <row r="31" spans="1:18" s="51" customFormat="1" ht="18.75" customHeight="1" x14ac:dyDescent="0.2">
      <c r="A31" s="46"/>
      <c r="B31" s="53"/>
      <c r="D31" s="48"/>
      <c r="J31" s="52" t="s">
        <v>46</v>
      </c>
      <c r="K31" s="90">
        <v>0</v>
      </c>
      <c r="L31" s="58"/>
      <c r="M31" s="55"/>
      <c r="N31" s="48"/>
      <c r="O31" s="48"/>
      <c r="P31" s="121"/>
    </row>
    <row r="32" spans="1:18" ht="18.75" customHeight="1" x14ac:dyDescent="0.2">
      <c r="D32" s="78" t="s">
        <v>39</v>
      </c>
      <c r="E32" s="51"/>
      <c r="F32" s="51"/>
      <c r="G32" s="51"/>
      <c r="H32" s="51"/>
      <c r="I32" s="51"/>
      <c r="J32" s="52" t="s">
        <v>43</v>
      </c>
      <c r="K32" s="91">
        <f>SUM(oknLineTotal_1:oknLineTotal_18)-oknDiscount</f>
        <v>0</v>
      </c>
      <c r="P32" s="121"/>
    </row>
    <row r="33" spans="4:43" ht="18.75" customHeight="1" x14ac:dyDescent="0.2">
      <c r="D33" s="146"/>
      <c r="E33" s="147"/>
      <c r="F33" s="147"/>
      <c r="G33" s="147"/>
      <c r="H33" s="148"/>
      <c r="I33" s="51"/>
      <c r="J33" s="52" t="s">
        <v>44</v>
      </c>
      <c r="K33" s="90">
        <v>0</v>
      </c>
    </row>
    <row r="34" spans="4:43" ht="18.75" customHeight="1" x14ac:dyDescent="0.2">
      <c r="D34" s="149"/>
      <c r="E34" s="150"/>
      <c r="F34" s="150"/>
      <c r="G34" s="150"/>
      <c r="H34" s="151"/>
      <c r="J34" s="52" t="s">
        <v>45</v>
      </c>
      <c r="K34" s="92">
        <f>IF(oknAdvance=0,0,oknTotal-oknAdvance)</f>
        <v>0</v>
      </c>
      <c r="AO34" s="140" t="s">
        <v>96</v>
      </c>
      <c r="AP34" s="141"/>
      <c r="AQ34" s="79" t="str">
        <f>"A"</f>
        <v>A</v>
      </c>
    </row>
    <row r="35" spans="4:43" ht="22.5" customHeight="1" x14ac:dyDescent="0.2">
      <c r="D35" s="149"/>
      <c r="E35" s="150"/>
      <c r="F35" s="150"/>
      <c r="G35" s="150"/>
      <c r="H35" s="151"/>
      <c r="I35" s="80"/>
      <c r="J35" s="80"/>
      <c r="K35" s="80"/>
      <c r="AO35" s="81" t="s">
        <v>97</v>
      </c>
      <c r="AP35" s="81"/>
      <c r="AQ35" s="82"/>
    </row>
    <row r="36" spans="4:43" x14ac:dyDescent="0.2">
      <c r="D36" s="149"/>
      <c r="E36" s="150"/>
      <c r="F36" s="150"/>
      <c r="G36" s="150"/>
      <c r="H36" s="151"/>
      <c r="I36" s="80"/>
      <c r="J36" s="80"/>
      <c r="K36" s="80"/>
      <c r="AO36" s="83" t="s">
        <v>98</v>
      </c>
      <c r="AP36" s="77">
        <f>oknSubtotal</f>
        <v>0</v>
      </c>
      <c r="AQ36" s="82"/>
    </row>
    <row r="37" spans="4:43" x14ac:dyDescent="0.2">
      <c r="D37" s="152"/>
      <c r="E37" s="153"/>
      <c r="F37" s="153"/>
      <c r="G37" s="153"/>
      <c r="H37" s="154"/>
      <c r="I37" s="80"/>
      <c r="J37" s="80"/>
      <c r="K37" s="80"/>
      <c r="AO37" s="83" t="s">
        <v>99</v>
      </c>
      <c r="AP37" s="76">
        <v>0</v>
      </c>
      <c r="AQ37" s="82"/>
    </row>
    <row r="38" spans="4:43" ht="15.75" x14ac:dyDescent="0.25">
      <c r="I38" s="80"/>
      <c r="J38" s="84" t="s">
        <v>50</v>
      </c>
      <c r="K38" s="80"/>
      <c r="AO38" s="83" t="s">
        <v>100</v>
      </c>
      <c r="AP38" s="77">
        <f>oknTotal-oknAdvance-oknPayments</f>
        <v>0</v>
      </c>
      <c r="AQ38" s="82"/>
    </row>
    <row r="39" spans="4:43" x14ac:dyDescent="0.2">
      <c r="AO39" s="82" t="s">
        <v>101</v>
      </c>
      <c r="AP39" s="120"/>
      <c r="AQ39" s="82"/>
    </row>
    <row r="40" spans="4:43" x14ac:dyDescent="0.2">
      <c r="AO40" s="82" t="s">
        <v>102</v>
      </c>
      <c r="AP40" s="120"/>
      <c r="AQ40" s="82"/>
    </row>
    <row r="41" spans="4:43" ht="30.75" customHeight="1" x14ac:dyDescent="0.2">
      <c r="D41" s="142" t="s">
        <v>51</v>
      </c>
      <c r="E41" s="143"/>
      <c r="F41" s="143"/>
      <c r="G41" s="143"/>
      <c r="H41" s="143"/>
      <c r="I41" s="143"/>
      <c r="J41" s="143"/>
      <c r="K41" s="143"/>
    </row>
    <row r="917" spans="1:1" hidden="1" x14ac:dyDescent="0.2">
      <c r="A917" s="117" t="s">
        <v>112</v>
      </c>
    </row>
    <row r="934" spans="1:1" hidden="1" x14ac:dyDescent="0.2">
      <c r="A934" s="117" t="s">
        <v>115</v>
      </c>
    </row>
    <row r="935" spans="1:1" hidden="1" x14ac:dyDescent="0.2">
      <c r="A935" s="117" t="s">
        <v>115</v>
      </c>
    </row>
    <row r="947" spans="1:1" hidden="1" x14ac:dyDescent="0.2">
      <c r="A947" s="117" t="s">
        <v>115</v>
      </c>
    </row>
  </sheetData>
  <sheetProtection sheet="1" objects="1" scenarios="1" selectLockedCells="1"/>
  <dataConsolidate/>
  <mergeCells count="37">
    <mergeCell ref="AO34:AP34"/>
    <mergeCell ref="D41:K41"/>
    <mergeCell ref="E27:F27"/>
    <mergeCell ref="E26:F26"/>
    <mergeCell ref="E25:F25"/>
    <mergeCell ref="E29:F29"/>
    <mergeCell ref="D33:H37"/>
    <mergeCell ref="E30:F30"/>
    <mergeCell ref="E14:H14"/>
    <mergeCell ref="E15:H15"/>
    <mergeCell ref="E16:H16"/>
    <mergeCell ref="E28:F28"/>
    <mergeCell ref="E22:H22"/>
    <mergeCell ref="E23:H23"/>
    <mergeCell ref="E24:H24"/>
    <mergeCell ref="E17:H17"/>
    <mergeCell ref="E18:H18"/>
    <mergeCell ref="E19:H19"/>
    <mergeCell ref="E20:H20"/>
    <mergeCell ref="E21:H21"/>
    <mergeCell ref="D3:L3"/>
    <mergeCell ref="E9:F9"/>
    <mergeCell ref="R1:S1"/>
    <mergeCell ref="T1:U1"/>
    <mergeCell ref="N1:O1"/>
    <mergeCell ref="P1:Q1"/>
    <mergeCell ref="D4:K4"/>
    <mergeCell ref="D5:K5"/>
    <mergeCell ref="D6:K6"/>
    <mergeCell ref="A1:M1"/>
    <mergeCell ref="J9:K9"/>
    <mergeCell ref="H9:I9"/>
    <mergeCell ref="H10:I10"/>
    <mergeCell ref="E12:H12"/>
    <mergeCell ref="E10:F10"/>
    <mergeCell ref="J10:K10"/>
    <mergeCell ref="E13:H13"/>
  </mergeCells>
  <phoneticPr fontId="6" type="noConversion"/>
  <dataValidations count="4">
    <dataValidation type="decimal" operator="lessThanOrEqual" allowBlank="1" showInputMessage="1" showErrorMessage="1" errorTitle="Invalid Input" error="Please enter a valid numeric_x000a_value." sqref="I31 G31 H29:H31 I13:J30 H25:H26" xr:uid="{00000000-0002-0000-0000-000000000000}">
      <formula1>999999999.99</formula1>
    </dataValidation>
    <dataValidation type="textLength" allowBlank="1" showInputMessage="1" showErrorMessage="1" sqref="D13:D31 E10:F10" xr:uid="{00000000-0002-0000-0000-000001000000}">
      <formula1>1</formula1>
      <formula2>30</formula2>
    </dataValidation>
    <dataValidation type="textLength" operator="lessThanOrEqual" allowBlank="1" showInputMessage="1" showErrorMessage="1" errorTitle="Invalid Input" error="Max characters allowed: 100" sqref="E13:E31 F25 F27 F29:F31" xr:uid="{00000000-0002-0000-0000-000002000000}">
      <formula1>100</formula1>
    </dataValidation>
    <dataValidation type="date" allowBlank="1" showErrorMessage="1" errorTitle="Invalid Input" error="Please enter a valid date." sqref="J9:J10" xr:uid="{00000000-0002-0000-0000-000003000000}">
      <formula1>36526</formula1>
      <formula2>402132</formula2>
    </dataValidation>
  </dataValidations>
  <hyperlinks>
    <hyperlink ref="A917" r:id="rId1" tooltip="Payment Voucher Template" display="http://www.invoicingtemplate.com/paymentvouchertemplate.html" xr:uid="{00000000-0004-0000-0000-000001000000}"/>
    <hyperlink ref="AJR1" r:id="rId2" tooltip="Excel Payment Voucher Template" display="http://www.invoicingtemplate.com/paymentvouchertemplate.html" xr:uid="{00000000-0004-0000-0000-000002000000}"/>
    <hyperlink ref="A935" r:id="rId3" tooltip="Payment Voucher Template" display="http://www.invoicingtemplate.com/paymentvouchertemplate.html" xr:uid="{00000000-0004-0000-0000-000003000000}"/>
    <hyperlink ref="AIL1" r:id="rId4" tooltip="Excel Payment Voucher Template" display="http://www.invoicingtemplate.com/paymentvouchertemplate.html" xr:uid="{00000000-0004-0000-0000-000004000000}"/>
    <hyperlink ref="A934" r:id="rId5" tooltip="Payment Voucher Template" display="http://www.invoicingtemplate.com/paymentvouchertemplate.html" xr:uid="{00000000-0004-0000-0000-000005000000}"/>
    <hyperlink ref="AKA1" r:id="rId6" tooltip="Excel Payment Voucher Template" display="http://www.invoicingtemplate.com/paymentvouchertemplate.html" xr:uid="{00000000-0004-0000-0000-000006000000}"/>
    <hyperlink ref="A947" r:id="rId7" tooltip="Payment Voucher Template" display="http://www.invoicingtemplate.com/paymentvouchertemplate.html" xr:uid="{00000000-0004-0000-0000-000007000000}"/>
    <hyperlink ref="AJW1" r:id="rId8" tooltip="Excel Payment Voucher Template" display="http://www.invoicingtemplate.com/paymentvouchertemplate.html" xr:uid="{00000000-0004-0000-0000-000008000000}"/>
  </hyperlinks>
  <printOptions horizontalCentered="1" verticalCentered="1"/>
  <pageMargins left="0.7" right="0.7" top="0.75" bottom="0.75" header="0.3" footer="0.3"/>
  <pageSetup paperSize="9" orientation="portrait" horizontalDpi="300" verticalDpi="300" r:id="rId9"/>
  <headerFooter alignWithMargins="0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5:E39"/>
  <sheetViews>
    <sheetView showGridLines="0" showRowColHeaders="0" showZeros="0" workbookViewId="0">
      <selection activeCell="B7" sqref="B7"/>
    </sheetView>
  </sheetViews>
  <sheetFormatPr defaultRowHeight="12" x14ac:dyDescent="0.2"/>
  <cols>
    <col min="1" max="1" width="37.42578125" style="1" customWidth="1"/>
    <col min="2" max="2" width="18" style="1" customWidth="1"/>
    <col min="3" max="3" width="9.7109375" style="1" bestFit="1" customWidth="1"/>
    <col min="4" max="4" width="20.85546875" style="1" bestFit="1" customWidth="1"/>
    <col min="5" max="5" width="12.28515625" style="1" bestFit="1" customWidth="1"/>
    <col min="6" max="6" width="15.140625" style="1" bestFit="1" customWidth="1"/>
    <col min="7" max="7" width="18" style="1" bestFit="1" customWidth="1"/>
    <col min="8" max="9" width="16.5703125" style="1" bestFit="1" customWidth="1"/>
    <col min="10" max="10" width="9.7109375" style="1" bestFit="1" customWidth="1"/>
    <col min="11" max="11" width="11" style="1" bestFit="1" customWidth="1"/>
    <col min="12" max="13" width="9.7109375" style="1" bestFit="1" customWidth="1"/>
    <col min="14" max="14" width="7.42578125" style="1" bestFit="1" customWidth="1"/>
    <col min="15" max="16" width="13.28515625" style="1" bestFit="1" customWidth="1"/>
    <col min="17" max="17" width="30.85546875" style="1" bestFit="1" customWidth="1"/>
    <col min="18" max="18" width="11" style="1" bestFit="1" customWidth="1"/>
    <col min="19" max="19" width="19.42578125" style="1" bestFit="1" customWidth="1"/>
    <col min="20" max="20" width="20.85546875" style="1" bestFit="1" customWidth="1"/>
    <col min="21" max="22" width="40.85546875" style="1" bestFit="1" customWidth="1"/>
    <col min="23" max="23" width="26.5703125" style="1" bestFit="1" customWidth="1"/>
    <col min="24" max="24" width="28" style="1" bestFit="1" customWidth="1"/>
    <col min="25" max="16384" width="9.140625" style="1"/>
  </cols>
  <sheetData>
    <row r="5" spans="1:5" ht="12.75" x14ac:dyDescent="0.2">
      <c r="A5" s="1" t="s">
        <v>0</v>
      </c>
      <c r="B5" t="s">
        <v>28</v>
      </c>
    </row>
    <row r="6" spans="1:5" x14ac:dyDescent="0.2">
      <c r="A6" s="1" t="s">
        <v>1</v>
      </c>
      <c r="B6" s="2" t="s">
        <v>94</v>
      </c>
    </row>
    <row r="7" spans="1:5" x14ac:dyDescent="0.2">
      <c r="A7" s="1" t="s">
        <v>3</v>
      </c>
      <c r="B7" s="1">
        <v>2</v>
      </c>
      <c r="D7" s="1" t="s">
        <v>4</v>
      </c>
      <c r="E7" s="1" t="s">
        <v>5</v>
      </c>
    </row>
    <row r="8" spans="1:5" x14ac:dyDescent="0.2">
      <c r="A8" s="1" t="s">
        <v>6</v>
      </c>
      <c r="B8" s="1">
        <v>1</v>
      </c>
    </row>
    <row r="9" spans="1:5" x14ac:dyDescent="0.2">
      <c r="A9" s="1" t="s">
        <v>7</v>
      </c>
      <c r="B9" s="1">
        <v>0</v>
      </c>
    </row>
    <row r="10" spans="1:5" x14ac:dyDescent="0.2">
      <c r="A10" s="1" t="s">
        <v>8</v>
      </c>
      <c r="B10" s="1">
        <v>1</v>
      </c>
    </row>
    <row r="11" spans="1:5" x14ac:dyDescent="0.2">
      <c r="A11" s="1" t="s">
        <v>9</v>
      </c>
      <c r="B11" s="1">
        <v>1</v>
      </c>
    </row>
    <row r="12" spans="1:5" x14ac:dyDescent="0.2">
      <c r="A12" s="1" t="s">
        <v>10</v>
      </c>
      <c r="B12" s="1">
        <v>1</v>
      </c>
    </row>
    <row r="13" spans="1:5" x14ac:dyDescent="0.2">
      <c r="A13" s="1" t="s">
        <v>11</v>
      </c>
    </row>
    <row r="14" spans="1:5" ht="12.75" x14ac:dyDescent="0.2">
      <c r="A14" t="s">
        <v>12</v>
      </c>
      <c r="B14" s="1">
        <v>0</v>
      </c>
    </row>
    <row r="15" spans="1:5" x14ac:dyDescent="0.2">
      <c r="A15" s="1" t="s">
        <v>13</v>
      </c>
      <c r="B15" s="1" t="s">
        <v>47</v>
      </c>
    </row>
    <row r="16" spans="1:5" x14ac:dyDescent="0.2">
      <c r="A16" s="1" t="s">
        <v>14</v>
      </c>
      <c r="B16" s="1">
        <v>1</v>
      </c>
    </row>
    <row r="17" spans="1:2" x14ac:dyDescent="0.2">
      <c r="A17" s="1" t="s">
        <v>17</v>
      </c>
      <c r="B17" s="1">
        <v>1</v>
      </c>
    </row>
    <row r="18" spans="1:2" x14ac:dyDescent="0.2">
      <c r="A18" s="1" t="s">
        <v>15</v>
      </c>
      <c r="B18" s="1">
        <v>1</v>
      </c>
    </row>
    <row r="19" spans="1:2" x14ac:dyDescent="0.2">
      <c r="A19" s="1" t="s">
        <v>16</v>
      </c>
      <c r="B19" s="1">
        <v>12</v>
      </c>
    </row>
    <row r="20" spans="1:2" x14ac:dyDescent="0.2">
      <c r="A20" s="1" t="s">
        <v>29</v>
      </c>
      <c r="B20" s="1">
        <v>1</v>
      </c>
    </row>
    <row r="22" spans="1:2" x14ac:dyDescent="0.2">
      <c r="A22" s="1" t="s">
        <v>30</v>
      </c>
      <c r="B22" s="1">
        <v>1</v>
      </c>
    </row>
    <row r="23" spans="1:2" x14ac:dyDescent="0.2">
      <c r="B23" s="1" t="s">
        <v>117</v>
      </c>
    </row>
    <row r="30" spans="1:2" x14ac:dyDescent="0.2">
      <c r="B30" s="1">
        <v>1</v>
      </c>
    </row>
    <row r="33" spans="2:2" x14ac:dyDescent="0.2">
      <c r="B33" s="1">
        <v>2</v>
      </c>
    </row>
    <row r="34" spans="2:2" x14ac:dyDescent="0.2">
      <c r="B34" s="1">
        <v>1</v>
      </c>
    </row>
    <row r="35" spans="2:2" x14ac:dyDescent="0.2">
      <c r="B35" s="1">
        <v>1</v>
      </c>
    </row>
    <row r="36" spans="2:2" x14ac:dyDescent="0.2">
      <c r="B36" s="1">
        <v>1</v>
      </c>
    </row>
    <row r="38" spans="2:2" x14ac:dyDescent="0.2">
      <c r="B38" s="1">
        <v>1</v>
      </c>
    </row>
    <row r="39" spans="2:2" x14ac:dyDescent="0.2">
      <c r="B39" s="1">
        <v>1</v>
      </c>
    </row>
  </sheetData>
  <phoneticPr fontId="8" type="noConversion"/>
  <pageMargins left="0.75" right="0.75" top="1" bottom="1" header="0.5" footer="0.5"/>
  <pageSetup paperSize="9"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B1:P12"/>
  <sheetViews>
    <sheetView showGridLines="0" showRowColHeaders="0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C9" sqref="C9"/>
    </sheetView>
  </sheetViews>
  <sheetFormatPr defaultRowHeight="12" x14ac:dyDescent="0.2"/>
  <cols>
    <col min="1" max="1" width="1.28515625" style="1" customWidth="1"/>
    <col min="2" max="2" width="11.42578125" style="1" customWidth="1"/>
    <col min="3" max="3" width="10.5703125" style="8" customWidth="1"/>
    <col min="4" max="4" width="11.85546875" style="6" customWidth="1"/>
    <col min="5" max="5" width="9.28515625" style="3" customWidth="1"/>
    <col min="6" max="6" width="12.140625" style="1" hidden="1" customWidth="1"/>
    <col min="7" max="7" width="11.42578125" style="1" customWidth="1"/>
    <col min="8" max="8" width="12.140625" style="6" hidden="1" customWidth="1"/>
    <col min="9" max="9" width="11.28515625" style="6" hidden="1" customWidth="1"/>
    <col min="10" max="10" width="9.5703125" style="6" hidden="1" customWidth="1"/>
    <col min="11" max="11" width="10.140625" style="6" hidden="1" customWidth="1"/>
    <col min="12" max="12" width="16" style="6" customWidth="1"/>
    <col min="13" max="13" width="14.140625" style="6" customWidth="1"/>
    <col min="14" max="14" width="12.85546875" style="6" customWidth="1"/>
    <col min="15" max="15" width="11.42578125" style="3" hidden="1" customWidth="1"/>
    <col min="16" max="16" width="16.85546875" style="3" hidden="1" customWidth="1"/>
    <col min="17" max="17" width="9.140625" style="1" customWidth="1"/>
    <col min="18" max="16384" width="9.140625" style="1"/>
  </cols>
  <sheetData>
    <row r="1" spans="2:16" s="4" customFormat="1" ht="50.25" customHeight="1" x14ac:dyDescent="0.2">
      <c r="C1" s="7"/>
      <c r="D1" s="5"/>
      <c r="E1" s="15"/>
      <c r="H1" s="5"/>
      <c r="I1" s="5"/>
      <c r="J1" s="5"/>
      <c r="K1" s="5"/>
      <c r="L1" s="5"/>
      <c r="M1" s="5"/>
      <c r="N1" s="5"/>
      <c r="O1" s="15"/>
      <c r="P1" s="15"/>
    </row>
    <row r="2" spans="2:16" ht="3" customHeight="1" x14ac:dyDescent="0.2"/>
    <row r="3" spans="2:16" ht="33" customHeight="1" x14ac:dyDescent="0.4">
      <c r="B3" s="16" t="str">
        <f>oknCompanyName</f>
        <v>Your Business Name</v>
      </c>
      <c r="C3" s="9"/>
      <c r="J3" s="12"/>
      <c r="M3" s="12"/>
    </row>
    <row r="4" spans="2:16" x14ac:dyDescent="0.2">
      <c r="B4" s="1" t="str">
        <f>oknCompanyAddress</f>
        <v>Company address, city, state ZIP</v>
      </c>
    </row>
    <row r="5" spans="2:16" x14ac:dyDescent="0.2">
      <c r="B5" s="1" t="str">
        <f>oknCompanyCityStateZip</f>
        <v>Contact, telephone, fax</v>
      </c>
      <c r="M5" s="13"/>
    </row>
    <row r="6" spans="2:16" x14ac:dyDescent="0.2">
      <c r="B6" s="1" t="str">
        <f>oknCompanyContact</f>
        <v>Slogan, Web site, email</v>
      </c>
    </row>
    <row r="7" spans="2:16" ht="14.25" customHeight="1" x14ac:dyDescent="0.2">
      <c r="K7" s="11"/>
    </row>
    <row r="8" spans="2:16" ht="14.25" customHeight="1" x14ac:dyDescent="0.2">
      <c r="B8" s="14" t="s">
        <v>23</v>
      </c>
    </row>
    <row r="9" spans="2:16" x14ac:dyDescent="0.2">
      <c r="B9" s="2" t="s">
        <v>21</v>
      </c>
      <c r="C9" s="20"/>
    </row>
    <row r="10" spans="2:16" x14ac:dyDescent="0.2">
      <c r="B10" s="2" t="s">
        <v>22</v>
      </c>
      <c r="C10" s="20"/>
    </row>
    <row r="11" spans="2:16" ht="4.5" customHeight="1" x14ac:dyDescent="0.2"/>
    <row r="12" spans="2:16" s="3" customFormat="1" ht="15.75" customHeight="1" x14ac:dyDescent="0.2">
      <c r="B12" s="21" t="s">
        <v>54</v>
      </c>
      <c r="C12" s="17" t="s">
        <v>20</v>
      </c>
      <c r="D12" s="18" t="s">
        <v>55</v>
      </c>
      <c r="E12" s="19" t="s">
        <v>24</v>
      </c>
      <c r="F12" s="19" t="s">
        <v>56</v>
      </c>
      <c r="G12" s="19" t="s">
        <v>57</v>
      </c>
      <c r="H12" s="18" t="s">
        <v>58</v>
      </c>
      <c r="I12" s="18" t="s">
        <v>59</v>
      </c>
      <c r="J12" s="18">
        <f>oknTax1Name</f>
        <v>0</v>
      </c>
      <c r="K12" s="18">
        <f>oknTax2Name</f>
        <v>0</v>
      </c>
      <c r="L12" s="18" t="s">
        <v>60</v>
      </c>
      <c r="M12" s="18" t="s">
        <v>61</v>
      </c>
      <c r="N12" s="18" t="s">
        <v>62</v>
      </c>
      <c r="O12" s="19" t="s">
        <v>63</v>
      </c>
      <c r="P12" s="19" t="s">
        <v>64</v>
      </c>
    </row>
  </sheetData>
  <phoneticPr fontId="13" type="noConversion"/>
  <printOptions horizontalCentered="1"/>
  <pageMargins left="0.31496062992125989" right="0.31496062992125989" top="0.31496062992125989" bottom="0.31496062992125989" header="0.31496062992125989" footer="0.3149606299212598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B1:Q11"/>
  <sheetViews>
    <sheetView showGridLines="0" showRowColHeaders="0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C8" sqref="C8"/>
    </sheetView>
  </sheetViews>
  <sheetFormatPr defaultRowHeight="12" x14ac:dyDescent="0.2"/>
  <cols>
    <col min="1" max="1" width="0.7109375" style="1" customWidth="1"/>
    <col min="2" max="2" width="13.28515625" style="1" customWidth="1"/>
    <col min="3" max="3" width="11.42578125" style="8" customWidth="1"/>
    <col min="4" max="4" width="25.5703125" style="23" customWidth="1"/>
    <col min="5" max="5" width="10.42578125" style="3" customWidth="1"/>
    <col min="6" max="6" width="12.28515625" style="6" hidden="1" customWidth="1"/>
    <col min="7" max="7" width="9.42578125" style="6" hidden="1" customWidth="1"/>
    <col min="8" max="8" width="7.5703125" style="6" hidden="1" customWidth="1"/>
    <col min="9" max="9" width="14.5703125" style="6" hidden="1" customWidth="1"/>
    <col min="10" max="10" width="11.28515625" style="6" customWidth="1"/>
    <col min="11" max="11" width="12.5703125" style="6" customWidth="1"/>
    <col min="12" max="12" width="11.5703125" style="6" hidden="1" customWidth="1"/>
    <col min="13" max="13" width="11.42578125" style="6" customWidth="1"/>
    <col min="14" max="14" width="11.140625" style="3" hidden="1" customWidth="1"/>
    <col min="15" max="15" width="13.28515625" style="3" hidden="1" customWidth="1"/>
    <col min="16" max="16" width="12.42578125" style="3" hidden="1" customWidth="1"/>
    <col min="17" max="17" width="16" style="3" hidden="1" customWidth="1"/>
    <col min="18" max="16384" width="9.140625" style="1"/>
  </cols>
  <sheetData>
    <row r="1" spans="2:17" s="4" customFormat="1" ht="50.25" customHeight="1" x14ac:dyDescent="0.2">
      <c r="C1" s="7"/>
      <c r="D1" s="22"/>
      <c r="E1" s="15"/>
      <c r="F1" s="5"/>
      <c r="G1" s="5"/>
      <c r="H1" s="5"/>
      <c r="I1" s="5"/>
      <c r="J1" s="5"/>
      <c r="K1" s="5"/>
      <c r="L1" s="5"/>
      <c r="M1" s="5"/>
      <c r="N1" s="15"/>
      <c r="O1" s="15"/>
      <c r="P1" s="15"/>
      <c r="Q1" s="15"/>
    </row>
    <row r="2" spans="2:17" ht="3.75" customHeight="1" x14ac:dyDescent="0.2"/>
    <row r="3" spans="2:17" ht="33" customHeight="1" x14ac:dyDescent="0.4">
      <c r="B3" s="16" t="str">
        <f>oknCompanyName</f>
        <v>Your Business Name</v>
      </c>
      <c r="C3" s="9"/>
      <c r="J3" s="12"/>
      <c r="M3" s="12"/>
    </row>
    <row r="4" spans="2:17" x14ac:dyDescent="0.2">
      <c r="B4" s="1" t="str">
        <f>oknCompanyAddress</f>
        <v>Company address, city, state ZIP</v>
      </c>
    </row>
    <row r="5" spans="2:17" x14ac:dyDescent="0.2">
      <c r="B5" s="1" t="str">
        <f>oknCompanyCityStateZip</f>
        <v>Contact, telephone, fax</v>
      </c>
      <c r="M5" s="13"/>
    </row>
    <row r="6" spans="2:17" x14ac:dyDescent="0.2">
      <c r="B6" s="1" t="str">
        <f>oknCompanyContact</f>
        <v>Slogan, Web site, email</v>
      </c>
    </row>
    <row r="7" spans="2:17" ht="21" customHeight="1" x14ac:dyDescent="0.2">
      <c r="B7" s="14" t="s">
        <v>23</v>
      </c>
      <c r="K7" s="11"/>
    </row>
    <row r="8" spans="2:17" ht="11.25" customHeight="1" x14ac:dyDescent="0.2">
      <c r="B8" s="2" t="s">
        <v>21</v>
      </c>
      <c r="C8" s="20"/>
    </row>
    <row r="9" spans="2:17" x14ac:dyDescent="0.2">
      <c r="B9" s="2" t="s">
        <v>22</v>
      </c>
      <c r="C9" s="20"/>
    </row>
    <row r="10" spans="2:17" ht="4.5" customHeight="1" x14ac:dyDescent="0.2"/>
    <row r="11" spans="2:17" s="3" customFormat="1" ht="15.75" customHeight="1" x14ac:dyDescent="0.2">
      <c r="B11" s="19" t="s">
        <v>25</v>
      </c>
      <c r="C11" s="17" t="s">
        <v>20</v>
      </c>
      <c r="D11" s="19" t="s">
        <v>65</v>
      </c>
      <c r="E11" s="19" t="s">
        <v>24</v>
      </c>
      <c r="F11" s="18" t="s">
        <v>55</v>
      </c>
      <c r="G11" s="18">
        <f>oknTax1Name</f>
        <v>0</v>
      </c>
      <c r="H11" s="18">
        <f>oknTax2Name</f>
        <v>0</v>
      </c>
      <c r="I11" s="18" t="s">
        <v>66</v>
      </c>
      <c r="J11" s="18" t="s">
        <v>61</v>
      </c>
      <c r="K11" s="18" t="s">
        <v>62</v>
      </c>
      <c r="L11" s="18" t="s">
        <v>58</v>
      </c>
      <c r="M11" s="18" t="s">
        <v>60</v>
      </c>
      <c r="N11" s="19" t="s">
        <v>63</v>
      </c>
      <c r="O11" s="19" t="s">
        <v>56</v>
      </c>
      <c r="P11" s="19" t="s">
        <v>57</v>
      </c>
      <c r="Q11" s="19" t="s">
        <v>64</v>
      </c>
    </row>
  </sheetData>
  <phoneticPr fontId="13" type="noConversion"/>
  <printOptions horizontalCentered="1"/>
  <pageMargins left="0.31496062992125989" right="0.31496062992125989" top="0.31496062992125989" bottom="0.31496062992125989" header="0.31496062992125989" footer="0.31496062992125989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B1:L11"/>
  <sheetViews>
    <sheetView showGridLines="0" showRowColHeaders="0" zoomScaleNormal="100" workbookViewId="0">
      <pane xSplit="1" ySplit="11" topLeftCell="B12" activePane="bottomRight" state="frozen"/>
      <selection pane="topRight" activeCell="B1" sqref="B1"/>
      <selection pane="bottomLeft" activeCell="A13" sqref="A13"/>
      <selection pane="bottomRight" activeCell="C8" sqref="C8"/>
    </sheetView>
  </sheetViews>
  <sheetFormatPr defaultRowHeight="12" x14ac:dyDescent="0.2"/>
  <cols>
    <col min="1" max="1" width="1" style="1" customWidth="1"/>
    <col min="2" max="2" width="13.5703125" style="1" customWidth="1"/>
    <col min="3" max="3" width="13.42578125" style="8" customWidth="1"/>
    <col min="4" max="4" width="10.5703125" style="23" customWidth="1"/>
    <col min="5" max="5" width="17.85546875" style="23" customWidth="1"/>
    <col min="6" max="6" width="9.42578125" style="1" customWidth="1"/>
    <col min="7" max="7" width="9.140625" style="6" customWidth="1"/>
    <col min="8" max="8" width="10.5703125" style="25" customWidth="1"/>
    <col min="9" max="9" width="10.5703125" style="6" customWidth="1"/>
    <col min="10" max="16384" width="9.140625" style="1"/>
  </cols>
  <sheetData>
    <row r="1" spans="2:12" s="4" customFormat="1" ht="50.25" customHeight="1" x14ac:dyDescent="0.2">
      <c r="C1" s="7"/>
      <c r="D1" s="22"/>
      <c r="E1" s="22"/>
      <c r="G1" s="5"/>
      <c r="H1" s="24"/>
      <c r="I1" s="5"/>
    </row>
    <row r="2" spans="2:12" ht="4.5" customHeight="1" x14ac:dyDescent="0.2"/>
    <row r="3" spans="2:12" ht="33" customHeight="1" x14ac:dyDescent="0.4">
      <c r="B3" s="16" t="str">
        <f>oknCompanyName</f>
        <v>Your Business Name</v>
      </c>
      <c r="C3" s="9"/>
      <c r="L3" s="26"/>
    </row>
    <row r="4" spans="2:12" x14ac:dyDescent="0.2">
      <c r="B4" s="1" t="str">
        <f>oknCompanyAddress</f>
        <v>Company address, city, state ZIP</v>
      </c>
    </row>
    <row r="5" spans="2:12" x14ac:dyDescent="0.2">
      <c r="B5" s="1" t="str">
        <f>oknCompanyCityStateZip</f>
        <v>Contact, telephone, fax</v>
      </c>
      <c r="L5" s="27"/>
    </row>
    <row r="6" spans="2:12" x14ac:dyDescent="0.2">
      <c r="B6" s="1" t="str">
        <f>oknCompanyContact</f>
        <v>Slogan, Web site, email</v>
      </c>
      <c r="L6" s="28"/>
    </row>
    <row r="7" spans="2:12" ht="21" customHeight="1" x14ac:dyDescent="0.2">
      <c r="B7" s="14" t="s">
        <v>23</v>
      </c>
      <c r="J7" s="29"/>
      <c r="K7" s="28"/>
      <c r="L7" s="28"/>
    </row>
    <row r="8" spans="2:12" ht="13.5" customHeight="1" x14ac:dyDescent="0.2">
      <c r="B8" s="2" t="s">
        <v>21</v>
      </c>
      <c r="C8" s="10"/>
    </row>
    <row r="9" spans="2:12" x14ac:dyDescent="0.2">
      <c r="B9" s="2" t="s">
        <v>22</v>
      </c>
      <c r="C9" s="10"/>
      <c r="D9" s="1"/>
      <c r="J9" s="30"/>
      <c r="K9" s="30"/>
      <c r="L9" s="30"/>
    </row>
    <row r="10" spans="2:12" ht="4.5" customHeight="1" x14ac:dyDescent="0.2"/>
    <row r="11" spans="2:12" s="3" customFormat="1" ht="15.75" customHeight="1" x14ac:dyDescent="0.2">
      <c r="B11" s="19" t="s">
        <v>26</v>
      </c>
      <c r="C11" s="17" t="s">
        <v>20</v>
      </c>
      <c r="D11" s="19" t="s">
        <v>24</v>
      </c>
      <c r="E11" s="19" t="s">
        <v>27</v>
      </c>
      <c r="F11" s="19" t="s">
        <v>2</v>
      </c>
      <c r="G11" s="18" t="s">
        <v>67</v>
      </c>
      <c r="H11" s="31" t="s">
        <v>68</v>
      </c>
      <c r="I11" s="18" t="s">
        <v>69</v>
      </c>
    </row>
  </sheetData>
  <phoneticPr fontId="13" type="noConversion"/>
  <printOptions horizontalCentered="1"/>
  <pageMargins left="0.31496062992125989" right="0.31496062992125989" top="0.31496062992125989" bottom="0.31496062992125989" header="0.31496062992125989" footer="0.31496062992125989"/>
  <pageSetup paperSize="9" orientation="portrait" horizontalDpi="96" verticalDpi="96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H24"/>
  <sheetViews>
    <sheetView showGridLines="0" showRowColHeaders="0" zoomScaleNormal="100" workbookViewId="0">
      <pane ySplit="1" topLeftCell="A2" activePane="bottomLeft" state="frozen"/>
      <selection pane="bottomLeft" activeCell="C10" sqref="C10"/>
    </sheetView>
  </sheetViews>
  <sheetFormatPr defaultRowHeight="12" x14ac:dyDescent="0.2"/>
  <cols>
    <col min="1" max="1" width="1" style="1" customWidth="1"/>
    <col min="2" max="2" width="10.5703125" style="33" customWidth="1"/>
    <col min="3" max="3" width="33.140625" style="8" customWidth="1"/>
    <col min="4" max="4" width="10" style="6" customWidth="1"/>
    <col min="5" max="5" width="10.85546875" style="6" customWidth="1"/>
    <col min="6" max="6" width="9" style="6" customWidth="1"/>
    <col min="7" max="7" width="10.7109375" style="25" customWidth="1"/>
    <col min="8" max="8" width="10.42578125" style="25" customWidth="1"/>
    <col min="9" max="16384" width="9.140625" style="1"/>
  </cols>
  <sheetData>
    <row r="1" spans="2:8" s="4" customFormat="1" ht="50.25" customHeight="1" x14ac:dyDescent="0.2">
      <c r="B1" s="32"/>
      <c r="C1" s="7"/>
      <c r="D1" s="5"/>
      <c r="E1" s="5"/>
      <c r="F1" s="5"/>
      <c r="G1" s="24"/>
      <c r="H1" s="24"/>
    </row>
    <row r="2" spans="2:8" ht="3.75" customHeight="1" x14ac:dyDescent="0.2"/>
    <row r="3" spans="2:8" ht="33" customHeight="1" x14ac:dyDescent="0.4">
      <c r="B3" s="16" t="str">
        <f>oknCompanyName</f>
        <v>Your Business Name</v>
      </c>
      <c r="C3" s="9"/>
      <c r="D3" s="34"/>
      <c r="E3" s="34"/>
    </row>
    <row r="4" spans="2:8" x14ac:dyDescent="0.2">
      <c r="B4" s="1" t="str">
        <f>oknCompanyAddress</f>
        <v>Company address, city, state ZIP</v>
      </c>
      <c r="D4" s="34"/>
      <c r="E4" s="34"/>
    </row>
    <row r="5" spans="2:8" x14ac:dyDescent="0.2">
      <c r="B5" s="1" t="str">
        <f>oknCompanyCityStateZip</f>
        <v>Contact, telephone, fax</v>
      </c>
      <c r="D5" s="34"/>
      <c r="E5" s="34"/>
    </row>
    <row r="6" spans="2:8" x14ac:dyDescent="0.2">
      <c r="B6" s="1" t="str">
        <f>oknCompanyContact</f>
        <v>Slogan, Web site, email</v>
      </c>
      <c r="D6" s="34"/>
      <c r="E6" s="34"/>
    </row>
    <row r="7" spans="2:8" ht="27.75" customHeight="1" x14ac:dyDescent="0.2"/>
    <row r="8" spans="2:8" ht="15.75" customHeight="1" x14ac:dyDescent="0.2">
      <c r="B8" s="35" t="s">
        <v>70</v>
      </c>
    </row>
    <row r="9" spans="2:8" ht="15.75" customHeight="1" x14ac:dyDescent="0.2">
      <c r="B9" s="2" t="s">
        <v>71</v>
      </c>
      <c r="C9" s="1"/>
      <c r="F9" s="157" t="s">
        <v>80</v>
      </c>
      <c r="G9" s="158"/>
      <c r="H9" s="36">
        <v>0</v>
      </c>
    </row>
    <row r="10" spans="2:8" ht="15.75" customHeight="1" x14ac:dyDescent="0.2">
      <c r="B10" s="2" t="s">
        <v>72</v>
      </c>
      <c r="C10" s="1"/>
      <c r="F10" s="159" t="s">
        <v>81</v>
      </c>
      <c r="G10" s="160"/>
      <c r="H10" s="38">
        <v>0</v>
      </c>
    </row>
    <row r="11" spans="2:8" ht="15.75" customHeight="1" x14ac:dyDescent="0.2">
      <c r="B11" s="2" t="s">
        <v>73</v>
      </c>
      <c r="C11" s="39"/>
      <c r="F11" s="40"/>
      <c r="G11" s="41"/>
    </row>
    <row r="12" spans="2:8" ht="15.75" customHeight="1" x14ac:dyDescent="0.2">
      <c r="B12" s="2" t="s">
        <v>74</v>
      </c>
      <c r="C12" s="1"/>
      <c r="F12" s="157" t="s">
        <v>82</v>
      </c>
      <c r="G12" s="158"/>
      <c r="H12" s="36">
        <v>0</v>
      </c>
    </row>
    <row r="13" spans="2:8" ht="15.75" customHeight="1" x14ac:dyDescent="0.2">
      <c r="B13" s="2" t="s">
        <v>75</v>
      </c>
      <c r="C13" s="1"/>
      <c r="F13" s="37" t="s">
        <v>83</v>
      </c>
      <c r="G13" s="42"/>
      <c r="H13" s="38">
        <v>0</v>
      </c>
    </row>
    <row r="14" spans="2:8" ht="15.75" customHeight="1" x14ac:dyDescent="0.2">
      <c r="B14" s="2" t="s">
        <v>76</v>
      </c>
      <c r="C14" s="1"/>
    </row>
    <row r="15" spans="2:8" ht="3" customHeight="1" x14ac:dyDescent="0.2"/>
    <row r="16" spans="2:8" ht="15.75" customHeight="1" x14ac:dyDescent="0.2">
      <c r="B16" s="43" t="s">
        <v>77</v>
      </c>
    </row>
    <row r="17" spans="2:8" ht="15.75" customHeight="1" x14ac:dyDescent="0.2">
      <c r="B17" s="2" t="s">
        <v>78</v>
      </c>
      <c r="C17" s="44"/>
    </row>
    <row r="18" spans="2:8" ht="15.75" customHeight="1" x14ac:dyDescent="0.2">
      <c r="B18" s="2" t="s">
        <v>79</v>
      </c>
      <c r="C18" s="44"/>
    </row>
    <row r="19" spans="2:8" ht="12" customHeight="1" x14ac:dyDescent="0.2"/>
    <row r="20" spans="2:8" ht="15.75" customHeight="1" x14ac:dyDescent="0.2">
      <c r="B20" s="17" t="s">
        <v>84</v>
      </c>
      <c r="C20" s="17" t="s">
        <v>85</v>
      </c>
      <c r="D20" s="17" t="s">
        <v>86</v>
      </c>
      <c r="E20" s="17" t="s">
        <v>87</v>
      </c>
      <c r="F20" s="17" t="s">
        <v>88</v>
      </c>
      <c r="G20" s="31" t="s">
        <v>89</v>
      </c>
      <c r="H20" s="31" t="s">
        <v>90</v>
      </c>
    </row>
    <row r="21" spans="2:8" ht="12" customHeight="1" x14ac:dyDescent="0.2"/>
    <row r="22" spans="2:8" ht="12" customHeight="1" x14ac:dyDescent="0.2"/>
    <row r="23" spans="2:8" ht="12" customHeight="1" x14ac:dyDescent="0.2"/>
    <row r="24" spans="2:8" ht="12" customHeight="1" x14ac:dyDescent="0.2"/>
  </sheetData>
  <mergeCells count="3">
    <mergeCell ref="F9:G9"/>
    <mergeCell ref="F10:G10"/>
    <mergeCell ref="F12:G12"/>
  </mergeCells>
  <phoneticPr fontId="13" type="noConversion"/>
  <printOptions horizontalCentered="1"/>
  <pageMargins left="0.31496062992125984" right="0.31496062992125984" top="0.31496062992125984" bottom="0.31496062992125984" header="0.31496062992125984" footer="0.31496062992125984"/>
  <pageSetup paperSize="9" orientation="portrait" horizontalDpi="96" verticalDpi="96" r:id="rId1"/>
  <headerFooter alignWithMargins="0">
    <oddFooter>&amp;C&amp;"Arial Black,常规"&amp;11Thank you for your business!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N13"/>
  <sheetViews>
    <sheetView showGridLines="0" showRowColHeaders="0" zoomScaleNormal="100" workbookViewId="0">
      <pane xSplit="1" ySplit="13" topLeftCell="B14" activePane="bottomRight" state="frozen"/>
      <selection pane="topRight" activeCell="B1" sqref="B1"/>
      <selection pane="bottomLeft" activeCell="A12" sqref="A12"/>
      <selection pane="bottomRight" activeCell="C9" sqref="C9"/>
    </sheetView>
  </sheetViews>
  <sheetFormatPr defaultRowHeight="12" x14ac:dyDescent="0.2"/>
  <cols>
    <col min="1" max="1" width="0.7109375" style="1" customWidth="1"/>
    <col min="2" max="2" width="11.85546875" style="1" customWidth="1"/>
    <col min="3" max="3" width="12.140625" style="8" customWidth="1"/>
    <col min="4" max="4" width="8.140625" style="3" customWidth="1"/>
    <col min="5" max="5" width="10.5703125" style="3" customWidth="1"/>
    <col min="6" max="6" width="11.85546875" style="6" customWidth="1"/>
    <col min="7" max="8" width="10.85546875" style="6" hidden="1" customWidth="1"/>
    <col min="9" max="9" width="9.5703125" style="6" hidden="1" customWidth="1"/>
    <col min="10" max="10" width="11.42578125" style="6" customWidth="1"/>
    <col min="11" max="11" width="12.5703125" style="6" customWidth="1"/>
    <col min="12" max="12" width="11.7109375" style="6" hidden="1" customWidth="1"/>
    <col min="13" max="13" width="12.7109375" style="6" customWidth="1"/>
    <col min="14" max="14" width="9.42578125" style="3" hidden="1" customWidth="1"/>
    <col min="15" max="15" width="11.42578125" style="1" customWidth="1"/>
    <col min="16" max="16384" width="9.140625" style="1"/>
  </cols>
  <sheetData>
    <row r="1" spans="2:14" s="4" customFormat="1" ht="50.25" customHeight="1" x14ac:dyDescent="0.2">
      <c r="C1" s="7"/>
      <c r="D1" s="15"/>
      <c r="E1" s="15"/>
      <c r="F1" s="5"/>
      <c r="G1" s="5"/>
      <c r="H1" s="5"/>
      <c r="I1" s="5"/>
      <c r="J1" s="5"/>
      <c r="K1" s="5"/>
      <c r="L1" s="5"/>
      <c r="M1" s="5"/>
      <c r="N1" s="15"/>
    </row>
    <row r="2" spans="2:14" ht="3.75" customHeight="1" x14ac:dyDescent="0.2"/>
    <row r="3" spans="2:14" ht="33" customHeight="1" x14ac:dyDescent="0.4">
      <c r="B3" s="16" t="str">
        <f>oknCompanyName</f>
        <v>Your Business Name</v>
      </c>
      <c r="C3" s="9"/>
      <c r="J3" s="12"/>
      <c r="M3" s="12"/>
    </row>
    <row r="4" spans="2:14" x14ac:dyDescent="0.2">
      <c r="B4" s="1" t="str">
        <f>oknCompanyAddress</f>
        <v>Company address, city, state ZIP</v>
      </c>
    </row>
    <row r="5" spans="2:14" x14ac:dyDescent="0.2">
      <c r="B5" s="1" t="str">
        <f>oknCompanyCityStateZip</f>
        <v>Contact, telephone, fax</v>
      </c>
      <c r="M5" s="13"/>
    </row>
    <row r="6" spans="2:14" x14ac:dyDescent="0.2">
      <c r="B6" s="1" t="str">
        <f>oknCompanyContact</f>
        <v>Slogan, Web site, email</v>
      </c>
    </row>
    <row r="7" spans="2:14" ht="12.75" customHeight="1" x14ac:dyDescent="0.2">
      <c r="K7" s="11"/>
    </row>
    <row r="8" spans="2:14" ht="12.75" customHeight="1" x14ac:dyDescent="0.2">
      <c r="B8" s="14" t="s">
        <v>23</v>
      </c>
    </row>
    <row r="9" spans="2:14" ht="12.75" customHeight="1" x14ac:dyDescent="0.2">
      <c r="B9" s="2" t="s">
        <v>21</v>
      </c>
      <c r="C9" s="10"/>
    </row>
    <row r="10" spans="2:14" ht="12.75" customHeight="1" x14ac:dyDescent="0.2">
      <c r="B10" s="2" t="s">
        <v>22</v>
      </c>
      <c r="C10" s="10"/>
    </row>
    <row r="11" spans="2:14" ht="12.75" customHeight="1" x14ac:dyDescent="0.2"/>
    <row r="12" spans="2:14" ht="3" customHeight="1" x14ac:dyDescent="0.2"/>
    <row r="13" spans="2:14" s="3" customFormat="1" ht="15.75" customHeight="1" x14ac:dyDescent="0.2">
      <c r="B13" s="19" t="s">
        <v>57</v>
      </c>
      <c r="C13" s="17" t="s">
        <v>20</v>
      </c>
      <c r="D13" s="19" t="s">
        <v>56</v>
      </c>
      <c r="E13" s="19" t="s">
        <v>24</v>
      </c>
      <c r="F13" s="18" t="s">
        <v>55</v>
      </c>
      <c r="G13" s="18">
        <f>oknTax1Name</f>
        <v>0</v>
      </c>
      <c r="H13" s="18">
        <f>oknTax2Name</f>
        <v>0</v>
      </c>
      <c r="I13" s="18" t="s">
        <v>59</v>
      </c>
      <c r="J13" s="18" t="s">
        <v>60</v>
      </c>
      <c r="K13" s="18" t="s">
        <v>61</v>
      </c>
      <c r="L13" s="18" t="s">
        <v>58</v>
      </c>
      <c r="M13" s="18" t="s">
        <v>62</v>
      </c>
      <c r="N13" s="19" t="s">
        <v>63</v>
      </c>
    </row>
  </sheetData>
  <phoneticPr fontId="13" type="noConversion"/>
  <printOptions horizontalCentered="1"/>
  <pageMargins left="0.31496062992125989" right="0.31496062992125989" top="0.31496062992125989" bottom="0.31496062992125989" header="0.31496062992125989" footer="0.31496062992125989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B1:J13"/>
  <sheetViews>
    <sheetView showGridLines="0" showRowColHeaders="0" zoomScaleNormal="100" workbookViewId="0">
      <pane xSplit="1" ySplit="13" topLeftCell="B14" activePane="bottomRight" state="frozen"/>
      <selection pane="topRight" activeCell="B1" sqref="B1"/>
      <selection pane="bottomLeft" activeCell="A12" sqref="A12"/>
      <selection pane="bottomRight" activeCell="C9" sqref="C9"/>
    </sheetView>
  </sheetViews>
  <sheetFormatPr defaultRowHeight="12" x14ac:dyDescent="0.2"/>
  <cols>
    <col min="1" max="1" width="0.7109375" style="1" customWidth="1"/>
    <col min="2" max="2" width="10.5703125" style="1" customWidth="1"/>
    <col min="3" max="3" width="12.5703125" style="8" customWidth="1"/>
    <col min="4" max="4" width="10.5703125" style="3" customWidth="1"/>
    <col min="5" max="5" width="19.5703125" style="1" customWidth="1"/>
    <col min="6" max="6" width="11.7109375" style="1" hidden="1" customWidth="1"/>
    <col min="7" max="7" width="12.7109375" style="6" customWidth="1"/>
    <col min="8" max="8" width="12.7109375" style="6" hidden="1" customWidth="1"/>
    <col min="9" max="9" width="10.7109375" style="3" customWidth="1"/>
    <col min="10" max="10" width="14.85546875" style="1" customWidth="1"/>
    <col min="11" max="16384" width="9.140625" style="1"/>
  </cols>
  <sheetData>
    <row r="1" spans="2:10" s="4" customFormat="1" ht="50.25" customHeight="1" x14ac:dyDescent="0.2">
      <c r="C1" s="7"/>
      <c r="D1" s="15"/>
      <c r="G1" s="5"/>
      <c r="H1" s="5"/>
      <c r="I1" s="15"/>
    </row>
    <row r="2" spans="2:10" ht="3.75" customHeight="1" x14ac:dyDescent="0.2"/>
    <row r="3" spans="2:10" ht="33" customHeight="1" x14ac:dyDescent="0.4">
      <c r="B3" s="16" t="str">
        <f>oknCompanyName</f>
        <v>Your Business Name</v>
      </c>
      <c r="C3" s="9"/>
      <c r="G3" s="12"/>
      <c r="H3" s="12"/>
    </row>
    <row r="4" spans="2:10" x14ac:dyDescent="0.2">
      <c r="B4" s="1" t="str">
        <f>oknCompanyAddress</f>
        <v>Company address, city, state ZIP</v>
      </c>
    </row>
    <row r="5" spans="2:10" x14ac:dyDescent="0.2">
      <c r="B5" s="1" t="str">
        <f>oknCompanyCityStateZip</f>
        <v>Contact, telephone, fax</v>
      </c>
      <c r="G5" s="13"/>
      <c r="H5" s="13"/>
    </row>
    <row r="6" spans="2:10" x14ac:dyDescent="0.2">
      <c r="B6" s="1" t="str">
        <f>oknCompanyContact</f>
        <v>Slogan, Web site, email</v>
      </c>
    </row>
    <row r="7" spans="2:10" ht="12.75" customHeight="1" x14ac:dyDescent="0.2">
      <c r="E7" s="14"/>
    </row>
    <row r="8" spans="2:10" ht="12.75" customHeight="1" x14ac:dyDescent="0.2">
      <c r="B8" s="14" t="s">
        <v>23</v>
      </c>
    </row>
    <row r="9" spans="2:10" ht="12.75" customHeight="1" x14ac:dyDescent="0.2">
      <c r="B9" s="2" t="s">
        <v>21</v>
      </c>
      <c r="C9" s="10"/>
    </row>
    <row r="10" spans="2:10" ht="12.75" customHeight="1" x14ac:dyDescent="0.2">
      <c r="B10" s="2" t="s">
        <v>22</v>
      </c>
      <c r="C10" s="10"/>
    </row>
    <row r="11" spans="2:10" ht="12.75" customHeight="1" x14ac:dyDescent="0.2"/>
    <row r="12" spans="2:10" ht="3" customHeight="1" x14ac:dyDescent="0.2"/>
    <row r="13" spans="2:10" s="3" customFormat="1" ht="15.75" customHeight="1" x14ac:dyDescent="0.2">
      <c r="B13" s="19" t="s">
        <v>32</v>
      </c>
      <c r="C13" s="17" t="s">
        <v>20</v>
      </c>
      <c r="D13" s="19" t="s">
        <v>24</v>
      </c>
      <c r="E13" s="19" t="s">
        <v>36</v>
      </c>
      <c r="F13" s="19" t="s">
        <v>33</v>
      </c>
      <c r="G13" s="18" t="s">
        <v>34</v>
      </c>
      <c r="H13" s="18" t="s">
        <v>49</v>
      </c>
      <c r="I13" s="19" t="s">
        <v>25</v>
      </c>
      <c r="J13" s="19" t="s">
        <v>35</v>
      </c>
    </row>
  </sheetData>
  <phoneticPr fontId="13" type="noConversion"/>
  <printOptions horizontalCentered="1"/>
  <pageMargins left="0.31496062992125989" right="0.31496062992125989" top="0.31496062992125989" bottom="0.31496062992125989" header="0.31496062992125989" footer="0.31496062992125989"/>
  <pageSetup paperSize="9" orientation="portrait" horizontalDpi="96" verticalDpi="96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C29"/>
  <sheetViews>
    <sheetView showGridLines="0" workbookViewId="0">
      <selection activeCell="B6" sqref="B6"/>
    </sheetView>
  </sheetViews>
  <sheetFormatPr defaultRowHeight="15" x14ac:dyDescent="0.3"/>
  <cols>
    <col min="1" max="1" width="3" style="115" customWidth="1"/>
    <col min="2" max="2" width="76" style="115" customWidth="1"/>
    <col min="3" max="256" width="9.140625" style="108"/>
    <col min="257" max="257" width="3" style="108" customWidth="1"/>
    <col min="258" max="258" width="76" style="108" customWidth="1"/>
    <col min="259" max="512" width="9.140625" style="108"/>
    <col min="513" max="513" width="3" style="108" customWidth="1"/>
    <col min="514" max="514" width="76" style="108" customWidth="1"/>
    <col min="515" max="768" width="9.140625" style="108"/>
    <col min="769" max="769" width="3" style="108" customWidth="1"/>
    <col min="770" max="770" width="76" style="108" customWidth="1"/>
    <col min="771" max="1024" width="9.140625" style="108"/>
    <col min="1025" max="1025" width="3" style="108" customWidth="1"/>
    <col min="1026" max="1026" width="76" style="108" customWidth="1"/>
    <col min="1027" max="1280" width="9.140625" style="108"/>
    <col min="1281" max="1281" width="3" style="108" customWidth="1"/>
    <col min="1282" max="1282" width="76" style="108" customWidth="1"/>
    <col min="1283" max="1536" width="9.140625" style="108"/>
    <col min="1537" max="1537" width="3" style="108" customWidth="1"/>
    <col min="1538" max="1538" width="76" style="108" customWidth="1"/>
    <col min="1539" max="1792" width="9.140625" style="108"/>
    <col min="1793" max="1793" width="3" style="108" customWidth="1"/>
    <col min="1794" max="1794" width="76" style="108" customWidth="1"/>
    <col min="1795" max="2048" width="9.140625" style="108"/>
    <col min="2049" max="2049" width="3" style="108" customWidth="1"/>
    <col min="2050" max="2050" width="76" style="108" customWidth="1"/>
    <col min="2051" max="2304" width="9.140625" style="108"/>
    <col min="2305" max="2305" width="3" style="108" customWidth="1"/>
    <col min="2306" max="2306" width="76" style="108" customWidth="1"/>
    <col min="2307" max="2560" width="9.140625" style="108"/>
    <col min="2561" max="2561" width="3" style="108" customWidth="1"/>
    <col min="2562" max="2562" width="76" style="108" customWidth="1"/>
    <col min="2563" max="2816" width="9.140625" style="108"/>
    <col min="2817" max="2817" width="3" style="108" customWidth="1"/>
    <col min="2818" max="2818" width="76" style="108" customWidth="1"/>
    <col min="2819" max="3072" width="9.140625" style="108"/>
    <col min="3073" max="3073" width="3" style="108" customWidth="1"/>
    <col min="3074" max="3074" width="76" style="108" customWidth="1"/>
    <col min="3075" max="3328" width="9.140625" style="108"/>
    <col min="3329" max="3329" width="3" style="108" customWidth="1"/>
    <col min="3330" max="3330" width="76" style="108" customWidth="1"/>
    <col min="3331" max="3584" width="9.140625" style="108"/>
    <col min="3585" max="3585" width="3" style="108" customWidth="1"/>
    <col min="3586" max="3586" width="76" style="108" customWidth="1"/>
    <col min="3587" max="3840" width="9.140625" style="108"/>
    <col min="3841" max="3841" width="3" style="108" customWidth="1"/>
    <col min="3842" max="3842" width="76" style="108" customWidth="1"/>
    <col min="3843" max="4096" width="9.140625" style="108"/>
    <col min="4097" max="4097" width="3" style="108" customWidth="1"/>
    <col min="4098" max="4098" width="76" style="108" customWidth="1"/>
    <col min="4099" max="4352" width="9.140625" style="108"/>
    <col min="4353" max="4353" width="3" style="108" customWidth="1"/>
    <col min="4354" max="4354" width="76" style="108" customWidth="1"/>
    <col min="4355" max="4608" width="9.140625" style="108"/>
    <col min="4609" max="4609" width="3" style="108" customWidth="1"/>
    <col min="4610" max="4610" width="76" style="108" customWidth="1"/>
    <col min="4611" max="4864" width="9.140625" style="108"/>
    <col min="4865" max="4865" width="3" style="108" customWidth="1"/>
    <col min="4866" max="4866" width="76" style="108" customWidth="1"/>
    <col min="4867" max="5120" width="9.140625" style="108"/>
    <col min="5121" max="5121" width="3" style="108" customWidth="1"/>
    <col min="5122" max="5122" width="76" style="108" customWidth="1"/>
    <col min="5123" max="5376" width="9.140625" style="108"/>
    <col min="5377" max="5377" width="3" style="108" customWidth="1"/>
    <col min="5378" max="5378" width="76" style="108" customWidth="1"/>
    <col min="5379" max="5632" width="9.140625" style="108"/>
    <col min="5633" max="5633" width="3" style="108" customWidth="1"/>
    <col min="5634" max="5634" width="76" style="108" customWidth="1"/>
    <col min="5635" max="5888" width="9.140625" style="108"/>
    <col min="5889" max="5889" width="3" style="108" customWidth="1"/>
    <col min="5890" max="5890" width="76" style="108" customWidth="1"/>
    <col min="5891" max="6144" width="9.140625" style="108"/>
    <col min="6145" max="6145" width="3" style="108" customWidth="1"/>
    <col min="6146" max="6146" width="76" style="108" customWidth="1"/>
    <col min="6147" max="6400" width="9.140625" style="108"/>
    <col min="6401" max="6401" width="3" style="108" customWidth="1"/>
    <col min="6402" max="6402" width="76" style="108" customWidth="1"/>
    <col min="6403" max="6656" width="9.140625" style="108"/>
    <col min="6657" max="6657" width="3" style="108" customWidth="1"/>
    <col min="6658" max="6658" width="76" style="108" customWidth="1"/>
    <col min="6659" max="6912" width="9.140625" style="108"/>
    <col min="6913" max="6913" width="3" style="108" customWidth="1"/>
    <col min="6914" max="6914" width="76" style="108" customWidth="1"/>
    <col min="6915" max="7168" width="9.140625" style="108"/>
    <col min="7169" max="7169" width="3" style="108" customWidth="1"/>
    <col min="7170" max="7170" width="76" style="108" customWidth="1"/>
    <col min="7171" max="7424" width="9.140625" style="108"/>
    <col min="7425" max="7425" width="3" style="108" customWidth="1"/>
    <col min="7426" max="7426" width="76" style="108" customWidth="1"/>
    <col min="7427" max="7680" width="9.140625" style="108"/>
    <col min="7681" max="7681" width="3" style="108" customWidth="1"/>
    <col min="7682" max="7682" width="76" style="108" customWidth="1"/>
    <col min="7683" max="7936" width="9.140625" style="108"/>
    <col min="7937" max="7937" width="3" style="108" customWidth="1"/>
    <col min="7938" max="7938" width="76" style="108" customWidth="1"/>
    <col min="7939" max="8192" width="9.140625" style="108"/>
    <col min="8193" max="8193" width="3" style="108" customWidth="1"/>
    <col min="8194" max="8194" width="76" style="108" customWidth="1"/>
    <col min="8195" max="8448" width="9.140625" style="108"/>
    <col min="8449" max="8449" width="3" style="108" customWidth="1"/>
    <col min="8450" max="8450" width="76" style="108" customWidth="1"/>
    <col min="8451" max="8704" width="9.140625" style="108"/>
    <col min="8705" max="8705" width="3" style="108" customWidth="1"/>
    <col min="8706" max="8706" width="76" style="108" customWidth="1"/>
    <col min="8707" max="8960" width="9.140625" style="108"/>
    <col min="8961" max="8961" width="3" style="108" customWidth="1"/>
    <col min="8962" max="8962" width="76" style="108" customWidth="1"/>
    <col min="8963" max="9216" width="9.140625" style="108"/>
    <col min="9217" max="9217" width="3" style="108" customWidth="1"/>
    <col min="9218" max="9218" width="76" style="108" customWidth="1"/>
    <col min="9219" max="9472" width="9.140625" style="108"/>
    <col min="9473" max="9473" width="3" style="108" customWidth="1"/>
    <col min="9474" max="9474" width="76" style="108" customWidth="1"/>
    <col min="9475" max="9728" width="9.140625" style="108"/>
    <col min="9729" max="9729" width="3" style="108" customWidth="1"/>
    <col min="9730" max="9730" width="76" style="108" customWidth="1"/>
    <col min="9731" max="9984" width="9.140625" style="108"/>
    <col min="9985" max="9985" width="3" style="108" customWidth="1"/>
    <col min="9986" max="9986" width="76" style="108" customWidth="1"/>
    <col min="9987" max="10240" width="9.140625" style="108"/>
    <col min="10241" max="10241" width="3" style="108" customWidth="1"/>
    <col min="10242" max="10242" width="76" style="108" customWidth="1"/>
    <col min="10243" max="10496" width="9.140625" style="108"/>
    <col min="10497" max="10497" width="3" style="108" customWidth="1"/>
    <col min="10498" max="10498" width="76" style="108" customWidth="1"/>
    <col min="10499" max="10752" width="9.140625" style="108"/>
    <col min="10753" max="10753" width="3" style="108" customWidth="1"/>
    <col min="10754" max="10754" width="76" style="108" customWidth="1"/>
    <col min="10755" max="11008" width="9.140625" style="108"/>
    <col min="11009" max="11009" width="3" style="108" customWidth="1"/>
    <col min="11010" max="11010" width="76" style="108" customWidth="1"/>
    <col min="11011" max="11264" width="9.140625" style="108"/>
    <col min="11265" max="11265" width="3" style="108" customWidth="1"/>
    <col min="11266" max="11266" width="76" style="108" customWidth="1"/>
    <col min="11267" max="11520" width="9.140625" style="108"/>
    <col min="11521" max="11521" width="3" style="108" customWidth="1"/>
    <col min="11522" max="11522" width="76" style="108" customWidth="1"/>
    <col min="11523" max="11776" width="9.140625" style="108"/>
    <col min="11777" max="11777" width="3" style="108" customWidth="1"/>
    <col min="11778" max="11778" width="76" style="108" customWidth="1"/>
    <col min="11779" max="12032" width="9.140625" style="108"/>
    <col min="12033" max="12033" width="3" style="108" customWidth="1"/>
    <col min="12034" max="12034" width="76" style="108" customWidth="1"/>
    <col min="12035" max="12288" width="9.140625" style="108"/>
    <col min="12289" max="12289" width="3" style="108" customWidth="1"/>
    <col min="12290" max="12290" width="76" style="108" customWidth="1"/>
    <col min="12291" max="12544" width="9.140625" style="108"/>
    <col min="12545" max="12545" width="3" style="108" customWidth="1"/>
    <col min="12546" max="12546" width="76" style="108" customWidth="1"/>
    <col min="12547" max="12800" width="9.140625" style="108"/>
    <col min="12801" max="12801" width="3" style="108" customWidth="1"/>
    <col min="12802" max="12802" width="76" style="108" customWidth="1"/>
    <col min="12803" max="13056" width="9.140625" style="108"/>
    <col min="13057" max="13057" width="3" style="108" customWidth="1"/>
    <col min="13058" max="13058" width="76" style="108" customWidth="1"/>
    <col min="13059" max="13312" width="9.140625" style="108"/>
    <col min="13313" max="13313" width="3" style="108" customWidth="1"/>
    <col min="13314" max="13314" width="76" style="108" customWidth="1"/>
    <col min="13315" max="13568" width="9.140625" style="108"/>
    <col min="13569" max="13569" width="3" style="108" customWidth="1"/>
    <col min="13570" max="13570" width="76" style="108" customWidth="1"/>
    <col min="13571" max="13824" width="9.140625" style="108"/>
    <col min="13825" max="13825" width="3" style="108" customWidth="1"/>
    <col min="13826" max="13826" width="76" style="108" customWidth="1"/>
    <col min="13827" max="14080" width="9.140625" style="108"/>
    <col min="14081" max="14081" width="3" style="108" customWidth="1"/>
    <col min="14082" max="14082" width="76" style="108" customWidth="1"/>
    <col min="14083" max="14336" width="9.140625" style="108"/>
    <col min="14337" max="14337" width="3" style="108" customWidth="1"/>
    <col min="14338" max="14338" width="76" style="108" customWidth="1"/>
    <col min="14339" max="14592" width="9.140625" style="108"/>
    <col min="14593" max="14593" width="3" style="108" customWidth="1"/>
    <col min="14594" max="14594" width="76" style="108" customWidth="1"/>
    <col min="14595" max="14848" width="9.140625" style="108"/>
    <col min="14849" max="14849" width="3" style="108" customWidth="1"/>
    <col min="14850" max="14850" width="76" style="108" customWidth="1"/>
    <col min="14851" max="15104" width="9.140625" style="108"/>
    <col min="15105" max="15105" width="3" style="108" customWidth="1"/>
    <col min="15106" max="15106" width="76" style="108" customWidth="1"/>
    <col min="15107" max="15360" width="9.140625" style="108"/>
    <col min="15361" max="15361" width="3" style="108" customWidth="1"/>
    <col min="15362" max="15362" width="76" style="108" customWidth="1"/>
    <col min="15363" max="15616" width="9.140625" style="108"/>
    <col min="15617" max="15617" width="3" style="108" customWidth="1"/>
    <col min="15618" max="15618" width="76" style="108" customWidth="1"/>
    <col min="15619" max="15872" width="9.140625" style="108"/>
    <col min="15873" max="15873" width="3" style="108" customWidth="1"/>
    <col min="15874" max="15874" width="76" style="108" customWidth="1"/>
    <col min="15875" max="16128" width="9.140625" style="108"/>
    <col min="16129" max="16129" width="3" style="108" customWidth="1"/>
    <col min="16130" max="16130" width="76" style="108" customWidth="1"/>
    <col min="16131" max="16384" width="9.140625" style="108"/>
  </cols>
  <sheetData>
    <row r="1" spans="1:3" ht="32.1" customHeight="1" x14ac:dyDescent="0.3">
      <c r="A1" s="105"/>
      <c r="B1" s="106" t="s">
        <v>111</v>
      </c>
      <c r="C1" s="107"/>
    </row>
    <row r="2" spans="1:3" ht="16.5" x14ac:dyDescent="0.3">
      <c r="A2" s="105"/>
      <c r="B2" s="109"/>
      <c r="C2" s="107"/>
    </row>
    <row r="3" spans="1:3" ht="16.5" x14ac:dyDescent="0.3">
      <c r="A3" s="105"/>
      <c r="B3" s="110" t="s">
        <v>103</v>
      </c>
      <c r="C3" s="107"/>
    </row>
    <row r="4" spans="1:3" x14ac:dyDescent="0.3">
      <c r="A4" s="105"/>
      <c r="B4" s="116" t="s">
        <v>104</v>
      </c>
      <c r="C4" s="107"/>
    </row>
    <row r="5" spans="1:3" ht="16.5" x14ac:dyDescent="0.3">
      <c r="A5" s="105"/>
      <c r="B5" s="111"/>
      <c r="C5" s="107"/>
    </row>
    <row r="6" spans="1:3" ht="16.5" x14ac:dyDescent="0.3">
      <c r="A6" s="105"/>
      <c r="B6" s="112" t="s">
        <v>114</v>
      </c>
      <c r="C6" s="107"/>
    </row>
    <row r="7" spans="1:3" ht="16.5" x14ac:dyDescent="0.3">
      <c r="A7" s="105"/>
      <c r="B7" s="111"/>
      <c r="C7" s="107"/>
    </row>
    <row r="8" spans="1:3" ht="46.5" x14ac:dyDescent="0.3">
      <c r="A8" s="105"/>
      <c r="B8" s="111" t="s">
        <v>105</v>
      </c>
      <c r="C8" s="107"/>
    </row>
    <row r="9" spans="1:3" ht="16.5" x14ac:dyDescent="0.3">
      <c r="A9" s="105"/>
      <c r="B9" s="111"/>
      <c r="C9" s="107"/>
    </row>
    <row r="10" spans="1:3" ht="31.5" x14ac:dyDescent="0.3">
      <c r="A10" s="105"/>
      <c r="B10" s="111" t="s">
        <v>106</v>
      </c>
      <c r="C10" s="107"/>
    </row>
    <row r="11" spans="1:3" ht="16.5" x14ac:dyDescent="0.3">
      <c r="A11" s="105"/>
      <c r="B11" s="111"/>
      <c r="C11" s="107"/>
    </row>
    <row r="12" spans="1:3" ht="31.5" x14ac:dyDescent="0.3">
      <c r="A12" s="105"/>
      <c r="B12" s="111" t="s">
        <v>107</v>
      </c>
      <c r="C12" s="107"/>
    </row>
    <row r="13" spans="1:3" ht="16.5" x14ac:dyDescent="0.3">
      <c r="A13" s="105"/>
      <c r="B13" s="111"/>
      <c r="C13" s="107"/>
    </row>
    <row r="14" spans="1:3" x14ac:dyDescent="0.3">
      <c r="A14" s="105"/>
      <c r="B14" s="113" t="s">
        <v>108</v>
      </c>
      <c r="C14" s="107"/>
    </row>
    <row r="15" spans="1:3" ht="15.75" x14ac:dyDescent="0.3">
      <c r="A15" s="105"/>
      <c r="B15" s="119" t="s">
        <v>109</v>
      </c>
      <c r="C15" s="107"/>
    </row>
    <row r="16" spans="1:3" ht="16.5" x14ac:dyDescent="0.3">
      <c r="A16" s="105"/>
      <c r="B16" s="114"/>
      <c r="C16" s="107"/>
    </row>
    <row r="17" spans="1:3" ht="32.25" x14ac:dyDescent="0.3">
      <c r="A17" s="105"/>
      <c r="B17" s="111" t="s">
        <v>110</v>
      </c>
      <c r="C17" s="107"/>
    </row>
    <row r="18" spans="1:3" x14ac:dyDescent="0.3">
      <c r="A18" s="105"/>
      <c r="B18" s="105"/>
      <c r="C18" s="107"/>
    </row>
    <row r="19" spans="1:3" x14ac:dyDescent="0.3">
      <c r="A19" s="105"/>
      <c r="B19" s="105"/>
      <c r="C19" s="107"/>
    </row>
    <row r="20" spans="1:3" x14ac:dyDescent="0.3">
      <c r="A20" s="105"/>
      <c r="B20" s="105"/>
      <c r="C20" s="107"/>
    </row>
    <row r="21" spans="1:3" x14ac:dyDescent="0.3">
      <c r="A21" s="105"/>
      <c r="B21" s="105"/>
      <c r="C21" s="107"/>
    </row>
    <row r="22" spans="1:3" x14ac:dyDescent="0.3">
      <c r="A22" s="105"/>
      <c r="B22" s="105"/>
      <c r="C22" s="107"/>
    </row>
    <row r="23" spans="1:3" x14ac:dyDescent="0.3">
      <c r="A23" s="105"/>
      <c r="B23" s="105"/>
      <c r="C23" s="107"/>
    </row>
    <row r="24" spans="1:3" x14ac:dyDescent="0.3">
      <c r="A24" s="105"/>
      <c r="B24" s="105"/>
      <c r="C24" s="107"/>
    </row>
    <row r="25" spans="1:3" x14ac:dyDescent="0.3">
      <c r="A25" s="105"/>
      <c r="B25" s="105"/>
      <c r="C25" s="107"/>
    </row>
    <row r="26" spans="1:3" x14ac:dyDescent="0.3">
      <c r="A26" s="105"/>
      <c r="B26" s="105"/>
      <c r="C26" s="107"/>
    </row>
    <row r="27" spans="1:3" x14ac:dyDescent="0.3">
      <c r="A27" s="105"/>
      <c r="B27" s="105"/>
      <c r="C27" s="107"/>
    </row>
    <row r="28" spans="1:3" x14ac:dyDescent="0.3">
      <c r="A28" s="105"/>
      <c r="B28" s="105"/>
      <c r="C28" s="107"/>
    </row>
    <row r="29" spans="1:3" x14ac:dyDescent="0.3">
      <c r="A29" s="105"/>
      <c r="B29" s="105"/>
      <c r="C29" s="107"/>
    </row>
  </sheetData>
  <hyperlinks>
    <hyperlink ref="B14" r:id="rId1" display="See License Agreement" xr:uid="{00000000-0004-0000-0700-000000000000}"/>
    <hyperlink ref="B4" r:id="rId2" tooltip="View online document" display="http://www.invoicingtemplate.com/paymentvouchertemplate.html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E869-D1E7-4A23-ACC8-9447E1936D5C}">
  <sheetPr codeName="Sheet3"/>
  <dimension ref="A1"/>
  <sheetViews>
    <sheetView workbookViewId="0">
      <selection activeCell="B32" sqref="B32"/>
    </sheetView>
  </sheetViews>
  <sheetFormatPr defaultRowHeight="15" x14ac:dyDescent="0.25"/>
  <cols>
    <col min="1" max="16384" width="9.140625" style="1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245</vt:i4>
      </vt:variant>
    </vt:vector>
  </HeadingPairs>
  <TitlesOfParts>
    <vt:vector size="254" baseType="lpstr">
      <vt:lpstr>Invoice</vt:lpstr>
      <vt:lpstr>Sales Report</vt:lpstr>
      <vt:lpstr>Customer Report</vt:lpstr>
      <vt:lpstr>Product Report</vt:lpstr>
      <vt:lpstr>Customer Statement</vt:lpstr>
      <vt:lpstr>Sales Rep. Report</vt:lpstr>
      <vt:lpstr>Payment Report</vt:lpstr>
      <vt:lpstr>©</vt:lpstr>
      <vt:lpstr>UniformSoftware.com</vt:lpstr>
      <vt:lpstr>oknAdvance</vt:lpstr>
      <vt:lpstr>oknBalanceDue</vt:lpstr>
      <vt:lpstr>oknCompanyAddress</vt:lpstr>
      <vt:lpstr>oknCompanyCityStateZip</vt:lpstr>
      <vt:lpstr>oknCompanyContact</vt:lpstr>
      <vt:lpstr>oknCompanyName</vt:lpstr>
      <vt:lpstr>oknCost_1</vt:lpstr>
      <vt:lpstr>oknCost_10</vt:lpstr>
      <vt:lpstr>oknCost_11</vt:lpstr>
      <vt:lpstr>oknCost_12</vt:lpstr>
      <vt:lpstr>oknCost_13</vt:lpstr>
      <vt:lpstr>oknCost_14</vt:lpstr>
      <vt:lpstr>oknCost_15</vt:lpstr>
      <vt:lpstr>oknCost_16</vt:lpstr>
      <vt:lpstr>oknCost_17</vt:lpstr>
      <vt:lpstr>oknCost_18</vt:lpstr>
      <vt:lpstr>oknCost_2</vt:lpstr>
      <vt:lpstr>oknCost_3</vt:lpstr>
      <vt:lpstr>oknCost_4</vt:lpstr>
      <vt:lpstr>oknCost_5</vt:lpstr>
      <vt:lpstr>oknCost_6</vt:lpstr>
      <vt:lpstr>oknCost_7</vt:lpstr>
      <vt:lpstr>oknCost_8</vt:lpstr>
      <vt:lpstr>oknCost_9</vt:lpstr>
      <vt:lpstr>oknCsDateFrom</vt:lpstr>
      <vt:lpstr>oknCsDateTo</vt:lpstr>
      <vt:lpstr>oknCsHdrAddress</vt:lpstr>
      <vt:lpstr>oknCsHdrBalanceCurrent</vt:lpstr>
      <vt:lpstr>oknCsHdrBalanceForward</vt:lpstr>
      <vt:lpstr>oknCsHdrCityStateZip</vt:lpstr>
      <vt:lpstr>oknCsHdrCountry</vt:lpstr>
      <vt:lpstr>oknCsHdrCustomerID</vt:lpstr>
      <vt:lpstr>oknCsHdrCustomerName</vt:lpstr>
      <vt:lpstr>oknCsHdrInvoiceTotal</vt:lpstr>
      <vt:lpstr>oknCsHdrPaymentTotal</vt:lpstr>
      <vt:lpstr>oknCsHdrPhone</vt:lpstr>
      <vt:lpstr>oknCsStatementAmount</vt:lpstr>
      <vt:lpstr>oknCsStatementBalance</vt:lpstr>
      <vt:lpstr>oknCsStatementDate</vt:lpstr>
      <vt:lpstr>oknCsStatementDesc</vt:lpstr>
      <vt:lpstr>oknCsStatementDocID</vt:lpstr>
      <vt:lpstr>oknCsStatementDueDate</vt:lpstr>
      <vt:lpstr>oknCsStatementStatus</vt:lpstr>
      <vt:lpstr>oknDatabaseName</vt:lpstr>
      <vt:lpstr>oknDiscount</vt:lpstr>
      <vt:lpstr>oknInvoiceDate</vt:lpstr>
      <vt:lpstr>oknInvoiceID</vt:lpstr>
      <vt:lpstr>oknLineTotal_1</vt:lpstr>
      <vt:lpstr>oknLineTotal_10</vt:lpstr>
      <vt:lpstr>oknLineTotal_11</vt:lpstr>
      <vt:lpstr>oknLineTotal_12</vt:lpstr>
      <vt:lpstr>oknLineTotal_13</vt:lpstr>
      <vt:lpstr>oknLineTotal_14</vt:lpstr>
      <vt:lpstr>oknLineTotal_15</vt:lpstr>
      <vt:lpstr>oknLineTotal_16</vt:lpstr>
      <vt:lpstr>oknLineTotal_17</vt:lpstr>
      <vt:lpstr>oknLineTotal_18</vt:lpstr>
      <vt:lpstr>oknLineTotal_2</vt:lpstr>
      <vt:lpstr>oknLineTotal_3</vt:lpstr>
      <vt:lpstr>oknLineTotal_4</vt:lpstr>
      <vt:lpstr>oknLineTotal_5</vt:lpstr>
      <vt:lpstr>oknLineTotal_6</vt:lpstr>
      <vt:lpstr>oknLineTotal_7</vt:lpstr>
      <vt:lpstr>oknLineTotal_8</vt:lpstr>
      <vt:lpstr>oknLineTotal_9</vt:lpstr>
      <vt:lpstr>oknNotes</vt:lpstr>
      <vt:lpstr>oknPayments</vt:lpstr>
      <vt:lpstr>oknPrAmount</vt:lpstr>
      <vt:lpstr>oknPrCheckNumber</vt:lpstr>
      <vt:lpstr>oknPrCreatedDate</vt:lpstr>
      <vt:lpstr>oknPrDateFrom</vt:lpstr>
      <vt:lpstr>oknPrDateTo</vt:lpstr>
      <vt:lpstr>oknPrice_1</vt:lpstr>
      <vt:lpstr>oknPrice_10</vt:lpstr>
      <vt:lpstr>oknPrice_11</vt:lpstr>
      <vt:lpstr>oknPrice_12</vt:lpstr>
      <vt:lpstr>oknPrice_13</vt:lpstr>
      <vt:lpstr>oknPrice_14</vt:lpstr>
      <vt:lpstr>oknPrice_15</vt:lpstr>
      <vt:lpstr>oknPrice_16</vt:lpstr>
      <vt:lpstr>oknPrice_17</vt:lpstr>
      <vt:lpstr>oknPrice_18</vt:lpstr>
      <vt:lpstr>oknPrice_2</vt:lpstr>
      <vt:lpstr>oknPrice_3</vt:lpstr>
      <vt:lpstr>oknPrice_4</vt:lpstr>
      <vt:lpstr>oknPrice_5</vt:lpstr>
      <vt:lpstr>oknPrice_6</vt:lpstr>
      <vt:lpstr>oknPrice_7</vt:lpstr>
      <vt:lpstr>oknPrice_8</vt:lpstr>
      <vt:lpstr>oknPrice_9</vt:lpstr>
      <vt:lpstr>oknPrInvoiceID</vt:lpstr>
      <vt:lpstr>oknPrNotes</vt:lpstr>
      <vt:lpstr>oknProductID_1</vt:lpstr>
      <vt:lpstr>oknProductID_10</vt:lpstr>
      <vt:lpstr>oknProductID_11</vt:lpstr>
      <vt:lpstr>oknProductID_12</vt:lpstr>
      <vt:lpstr>oknProductID_13</vt:lpstr>
      <vt:lpstr>oknProductID_14</vt:lpstr>
      <vt:lpstr>oknProductID_15</vt:lpstr>
      <vt:lpstr>oknProductID_16</vt:lpstr>
      <vt:lpstr>oknProductID_17</vt:lpstr>
      <vt:lpstr>oknProductID_18</vt:lpstr>
      <vt:lpstr>oknProductID_2</vt:lpstr>
      <vt:lpstr>oknProductID_3</vt:lpstr>
      <vt:lpstr>oknProductID_4</vt:lpstr>
      <vt:lpstr>oknProductID_5</vt:lpstr>
      <vt:lpstr>oknProductID_6</vt:lpstr>
      <vt:lpstr>oknProductID_7</vt:lpstr>
      <vt:lpstr>oknProductID_8</vt:lpstr>
      <vt:lpstr>oknProductID_9</vt:lpstr>
      <vt:lpstr>oknProductName_1</vt:lpstr>
      <vt:lpstr>oknProductName_10</vt:lpstr>
      <vt:lpstr>oknProductName_11</vt:lpstr>
      <vt:lpstr>oknProductName_12</vt:lpstr>
      <vt:lpstr>oknProductName_13</vt:lpstr>
      <vt:lpstr>oknProductName_14</vt:lpstr>
      <vt:lpstr>oknProductName_15</vt:lpstr>
      <vt:lpstr>oknProductName_16</vt:lpstr>
      <vt:lpstr>oknProductName_17</vt:lpstr>
      <vt:lpstr>oknProductName_18</vt:lpstr>
      <vt:lpstr>oknProductName_2</vt:lpstr>
      <vt:lpstr>oknProductName_3</vt:lpstr>
      <vt:lpstr>oknProductName_4</vt:lpstr>
      <vt:lpstr>oknProductName_5</vt:lpstr>
      <vt:lpstr>oknProductName_6</vt:lpstr>
      <vt:lpstr>oknProductName_7</vt:lpstr>
      <vt:lpstr>oknProductName_8</vt:lpstr>
      <vt:lpstr>oknProductName_9</vt:lpstr>
      <vt:lpstr>oknPrPaymentTerm</vt:lpstr>
      <vt:lpstr>oknPrTotalApplied</vt:lpstr>
      <vt:lpstr>oknPrWhoID</vt:lpstr>
      <vt:lpstr>oknPrWhoName</vt:lpstr>
      <vt:lpstr>oknQuantity_1</vt:lpstr>
      <vt:lpstr>oknQuantity_10</vt:lpstr>
      <vt:lpstr>oknQuantity_11</vt:lpstr>
      <vt:lpstr>oknQuantity_12</vt:lpstr>
      <vt:lpstr>oknQuantity_13</vt:lpstr>
      <vt:lpstr>oknQuantity_14</vt:lpstr>
      <vt:lpstr>oknQuantity_15</vt:lpstr>
      <vt:lpstr>oknQuantity_16</vt:lpstr>
      <vt:lpstr>oknQuantity_17</vt:lpstr>
      <vt:lpstr>oknQuantity_18</vt:lpstr>
      <vt:lpstr>oknQuantity_2</vt:lpstr>
      <vt:lpstr>oknQuantity_3</vt:lpstr>
      <vt:lpstr>oknQuantity_4</vt:lpstr>
      <vt:lpstr>oknQuantity_5</vt:lpstr>
      <vt:lpstr>oknQuantity_6</vt:lpstr>
      <vt:lpstr>oknQuantity_7</vt:lpstr>
      <vt:lpstr>oknQuantity_8</vt:lpstr>
      <vt:lpstr>oknQuantity_9</vt:lpstr>
      <vt:lpstr>oknRcBalanceDue</vt:lpstr>
      <vt:lpstr>oknRcDateFrom</vt:lpstr>
      <vt:lpstr>oknRcDateTo</vt:lpstr>
      <vt:lpstr>oknRcDueDate</vt:lpstr>
      <vt:lpstr>oknRcInvoiceCost</vt:lpstr>
      <vt:lpstr>oknRcInvoiceDate</vt:lpstr>
      <vt:lpstr>oknRcInvoiceID</vt:lpstr>
      <vt:lpstr>oknRcOrderID</vt:lpstr>
      <vt:lpstr>oknRcPayments</vt:lpstr>
      <vt:lpstr>oknRcPaymentTerm</vt:lpstr>
      <vt:lpstr>oknRcSalesRepName</vt:lpstr>
      <vt:lpstr>oknRcShippingCost</vt:lpstr>
      <vt:lpstr>oknRcSubtotal</vt:lpstr>
      <vt:lpstr>oknRcTax1</vt:lpstr>
      <vt:lpstr>oknRcTax2</vt:lpstr>
      <vt:lpstr>oknRcTotal</vt:lpstr>
      <vt:lpstr>oknRcWhoID</vt:lpstr>
      <vt:lpstr>oknRcWhoName</vt:lpstr>
      <vt:lpstr>oknRpCost</vt:lpstr>
      <vt:lpstr>oknRpDateFrom</vt:lpstr>
      <vt:lpstr>oknRpDateTo</vt:lpstr>
      <vt:lpstr>oknRpInvoiceDate</vt:lpstr>
      <vt:lpstr>oknRpInvoiceID</vt:lpstr>
      <vt:lpstr>oknRpLineTotal</vt:lpstr>
      <vt:lpstr>oknRpPrice</vt:lpstr>
      <vt:lpstr>oknRpProductID</vt:lpstr>
      <vt:lpstr>oknRpProductName</vt:lpstr>
      <vt:lpstr>oknRpQuantity</vt:lpstr>
      <vt:lpstr>oknRrBalanceDue</vt:lpstr>
      <vt:lpstr>oknRrDateFrom</vt:lpstr>
      <vt:lpstr>oknRrDateTo</vt:lpstr>
      <vt:lpstr>oknRrDueDate</vt:lpstr>
      <vt:lpstr>oknRrInvoiceCost</vt:lpstr>
      <vt:lpstr>oknRrInvoiceDate</vt:lpstr>
      <vt:lpstr>oknRrInvoiceID</vt:lpstr>
      <vt:lpstr>oknRrOrderID</vt:lpstr>
      <vt:lpstr>oknRrPayments</vt:lpstr>
      <vt:lpstr>oknRrSalesRepName</vt:lpstr>
      <vt:lpstr>oknRrShippingCost</vt:lpstr>
      <vt:lpstr>oknRrSubtotal</vt:lpstr>
      <vt:lpstr>oknRrTax1</vt:lpstr>
      <vt:lpstr>oknRrTax2</vt:lpstr>
      <vt:lpstr>oknRrTotal</vt:lpstr>
      <vt:lpstr>oknRsBalanceDue</vt:lpstr>
      <vt:lpstr>oknRsDateFrom</vt:lpstr>
      <vt:lpstr>oknRsDateTo</vt:lpstr>
      <vt:lpstr>oknRsDueDate</vt:lpstr>
      <vt:lpstr>oknRsInvoiceCost</vt:lpstr>
      <vt:lpstr>oknRsInvoiceDate</vt:lpstr>
      <vt:lpstr>oknRsInvoiceID</vt:lpstr>
      <vt:lpstr>oknRsOrderID</vt:lpstr>
      <vt:lpstr>oknRsPayments</vt:lpstr>
      <vt:lpstr>oknRsPaymentTerm</vt:lpstr>
      <vt:lpstr>oknRsSalesRepName</vt:lpstr>
      <vt:lpstr>oknRsShippingCost</vt:lpstr>
      <vt:lpstr>oknRsSubTotal</vt:lpstr>
      <vt:lpstr>oknRsTax1</vt:lpstr>
      <vt:lpstr>oknRsTax2</vt:lpstr>
      <vt:lpstr>oknRsTotal</vt:lpstr>
      <vt:lpstr>oknRsYearMonth</vt:lpstr>
      <vt:lpstr>oknStatus</vt:lpstr>
      <vt:lpstr>oknSubtotal</vt:lpstr>
      <vt:lpstr>oknTax1Name</vt:lpstr>
      <vt:lpstr>oknTax2Name</vt:lpstr>
      <vt:lpstr>oknTotal</vt:lpstr>
      <vt:lpstr>oknUnit_1</vt:lpstr>
      <vt:lpstr>oknUnit_10</vt:lpstr>
      <vt:lpstr>oknUnit_11</vt:lpstr>
      <vt:lpstr>oknUnit_12</vt:lpstr>
      <vt:lpstr>oknUnit_13</vt:lpstr>
      <vt:lpstr>oknUnit_14</vt:lpstr>
      <vt:lpstr>oknUnit_15</vt:lpstr>
      <vt:lpstr>oknUnit_16</vt:lpstr>
      <vt:lpstr>oknUnit_17</vt:lpstr>
      <vt:lpstr>oknUnit_18</vt:lpstr>
      <vt:lpstr>oknUnit_2</vt:lpstr>
      <vt:lpstr>oknUnit_3</vt:lpstr>
      <vt:lpstr>oknUnit_4</vt:lpstr>
      <vt:lpstr>oknWhoAddress</vt:lpstr>
      <vt:lpstr>oknWhoID</vt:lpstr>
      <vt:lpstr>oknWhoName</vt:lpstr>
      <vt:lpstr>'Customer Report'!Print_Area</vt:lpstr>
      <vt:lpstr>'Customer Statement'!Print_Area</vt:lpstr>
      <vt:lpstr>Invoice!Print_Area</vt:lpstr>
      <vt:lpstr>'Payment Report'!Print_Area</vt:lpstr>
      <vt:lpstr>'Product Report'!Print_Area</vt:lpstr>
      <vt:lpstr>'Sales Rep. Report'!Print_Area</vt:lpstr>
      <vt:lpstr>'Sales Report'!Print_Area</vt:lpstr>
      <vt:lpstr>'Customer Report'!Print_Titles</vt:lpstr>
      <vt:lpstr>'Customer Statement'!Print_Titles</vt:lpstr>
      <vt:lpstr>Invoice!Print_Titles</vt:lpstr>
      <vt:lpstr>'Payment Report'!Print_Titles</vt:lpstr>
      <vt:lpstr>'Product Report'!Print_Titles</vt:lpstr>
      <vt:lpstr>'Sales Rep. Report'!Print_Titles</vt:lpstr>
      <vt:lpstr>'Sales Report'!Print_Titles</vt:lpstr>
    </vt:vector>
  </TitlesOfParts>
  <Manager>https://www.invoicingtemplate.com/software.html</Manager>
  <Company>Uniform Software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Payment Voucher Template</dc:title>
  <dc:subject>"Excel Payment Voucher Template" summary: Excel Payment Voucher Template is a sample voucher template created from Payment Voucher Template (Golden Shop). It differs from the original voucher template in that this sample Excel voucher template is suitable for general business.</dc:subject>
  <dc:creator>https://www.invoicingtemplate.com/</dc:creator>
  <cp:keywords/>
  <dc:description>https://www.invoicingtemplate.com/paymentvouchertemplate.html</dc:description>
  <cp:lastModifiedBy>liangjun yu</cp:lastModifiedBy>
  <cp:lastPrinted>2016-08-15T17:06:37Z</cp:lastPrinted>
  <dcterms:created xsi:type="dcterms:W3CDTF">2000-07-27T22:24:14Z</dcterms:created>
  <dcterms:modified xsi:type="dcterms:W3CDTF">2024-03-08T11:27:21Z</dcterms:modified>
  <cp:category>Excel Payment Voucher Template, Payment Voucher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A tag">
    <vt:lpwstr>223, Abilene, Texas, 122225, 117063, 7000440959141658770?+4.41%, 106.7 sq mi, 276.4 km2, 1,146/sq mi, 442/km2, 32°27′16″N 99°44′17″W? / ?32.4545°N 99.7381°W? / 32.4545; -99.7381? (Abilene)</vt:lpwstr>
  </property>
</Properties>
</file>