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bdullah\Desktop\"/>
    </mc:Choice>
  </mc:AlternateContent>
  <bookViews>
    <workbookView xWindow="0" yWindow="0" windowWidth="19200" windowHeight="6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5" i="1"/>
</calcChain>
</file>

<file path=xl/sharedStrings.xml><?xml version="1.0" encoding="utf-8"?>
<sst xmlns="http://schemas.openxmlformats.org/spreadsheetml/2006/main" count="315" uniqueCount="55">
  <si>
    <t>sr no.</t>
  </si>
  <si>
    <t>name</t>
  </si>
  <si>
    <t>roll no.</t>
  </si>
  <si>
    <t>section</t>
  </si>
  <si>
    <t>december 2k24</t>
  </si>
  <si>
    <t xml:space="preserve">students attendence sheet </t>
  </si>
  <si>
    <t>alesha</t>
  </si>
  <si>
    <t>faheem</t>
  </si>
  <si>
    <t>hassan</t>
  </si>
  <si>
    <t>fahad</t>
  </si>
  <si>
    <t>BSSE-2K24-101</t>
  </si>
  <si>
    <t>BSSE-2K24-102</t>
  </si>
  <si>
    <t>BSSE-2K24-103</t>
  </si>
  <si>
    <t>BSSE-2K24-104</t>
  </si>
  <si>
    <t>BSSE-2K24-105</t>
  </si>
  <si>
    <t>BSSE-2K24-106</t>
  </si>
  <si>
    <t>BSSE-2K24-107</t>
  </si>
  <si>
    <t>BSSE-2K24-108</t>
  </si>
  <si>
    <t>BSSE-2K24-109</t>
  </si>
  <si>
    <t>BSSE-2K24-110</t>
  </si>
  <si>
    <t>BSSE-2K24-111</t>
  </si>
  <si>
    <t>BSSE-2K24-112</t>
  </si>
  <si>
    <t>BSSE-2K24-113</t>
  </si>
  <si>
    <t>BSSE-2K24-114</t>
  </si>
  <si>
    <t>BSSE-2K24-115</t>
  </si>
  <si>
    <t>BSSE-2K24-116</t>
  </si>
  <si>
    <t>BSSE-2K24-117</t>
  </si>
  <si>
    <t>BSSE-2K24-118</t>
  </si>
  <si>
    <t>BSSE-2K24-119</t>
  </si>
  <si>
    <t>BSSE-2K24-120</t>
  </si>
  <si>
    <t>A</t>
  </si>
  <si>
    <t>P</t>
  </si>
  <si>
    <t>FRIDAY</t>
  </si>
  <si>
    <t>SATURDAY</t>
  </si>
  <si>
    <t>SUNDAY</t>
  </si>
  <si>
    <t>LEAVE</t>
  </si>
  <si>
    <t>Ayesha</t>
  </si>
  <si>
    <t>Fatima</t>
  </si>
  <si>
    <t>Ahmed</t>
  </si>
  <si>
    <t>Maryam</t>
  </si>
  <si>
    <t>Zohaib</t>
  </si>
  <si>
    <t>Rizwan</t>
  </si>
  <si>
    <t>Hania</t>
  </si>
  <si>
    <t>Hamna</t>
  </si>
  <si>
    <t>Zahid</t>
  </si>
  <si>
    <t>Adnan</t>
  </si>
  <si>
    <t>Afzal</t>
  </si>
  <si>
    <t>Akmal</t>
  </si>
  <si>
    <t>Humaira</t>
  </si>
  <si>
    <t>Ali</t>
  </si>
  <si>
    <t>Rabeeca</t>
  </si>
  <si>
    <t>Shehzad</t>
  </si>
  <si>
    <t>present days</t>
  </si>
  <si>
    <t>total days</t>
  </si>
  <si>
    <t>%attendance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</si>
</sst>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8"/>
      <color theme="1"/>
      <name val="Broadway"/>
      <family val="5"/>
    </font>
    <font>
      <sz val="22"/>
      <color theme="1"/>
      <name val="Forte"/>
      <family val="4"/>
    </font>
    <font>
      <b/>
      <sz val="11"/>
      <color theme="1" tint="4.9989318521683403E-2"/>
      <name val="Footlight MT Light"/>
      <family val="1"/>
    </font>
    <font>
      <sz val="11"/>
      <color theme="1"/>
      <name val="Footlight MT Light"/>
      <family val="1"/>
    </font>
    <font>
      <sz val="12"/>
      <color theme="1"/>
      <name val="Footlight MT Light"/>
      <family val="1"/>
    </font>
    <font>
      <b/>
      <sz val="11"/>
      <color theme="1"/>
      <name val="Footlight MT Light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15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5" fillId="0" borderId="1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5" borderId="1" xfId="0" applyFont="1" applyFill="1" applyBorder="1"/>
    <xf numFmtId="0" fontId="6" fillId="0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15" fontId="4" fillId="6" borderId="1" xfId="0" applyNumberFormat="1" applyFont="1" applyFill="1" applyBorder="1"/>
    <xf numFmtId="0" fontId="0" fillId="6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1"/>
  <sheetViews>
    <sheetView tabSelected="1" topLeftCell="E1" zoomScale="78" workbookViewId="0">
      <selection activeCell="Y3" sqref="Y3"/>
    </sheetView>
  </sheetViews>
  <sheetFormatPr defaultRowHeight="14.5" x14ac:dyDescent="0.35"/>
  <cols>
    <col min="1" max="1" width="4.6328125" bestFit="1" customWidth="1"/>
    <col min="2" max="2" width="9.26953125" bestFit="1" customWidth="1"/>
    <col min="3" max="3" width="15.26953125" customWidth="1"/>
    <col min="4" max="4" width="6.90625" bestFit="1" customWidth="1"/>
    <col min="5" max="6" width="9.26953125" bestFit="1" customWidth="1"/>
    <col min="7" max="7" width="9.7265625" customWidth="1"/>
    <col min="8" max="8" width="9.26953125" bestFit="1" customWidth="1"/>
    <col min="9" max="9" width="9.453125" customWidth="1"/>
    <col min="10" max="10" width="10.81640625" customWidth="1"/>
    <col min="11" max="13" width="9.26953125" bestFit="1" customWidth="1"/>
    <col min="14" max="22" width="10.453125" bestFit="1" customWidth="1"/>
    <col min="23" max="23" width="11.54296875" customWidth="1"/>
    <col min="24" max="24" width="10.453125" bestFit="1" customWidth="1"/>
    <col min="25" max="25" width="12.54296875" customWidth="1"/>
  </cols>
  <sheetData>
    <row r="1" spans="1:25" ht="32" x14ac:dyDescent="0.35">
      <c r="A1" s="24" t="s">
        <v>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18"/>
    </row>
    <row r="2" spans="1:25" ht="22.5" x14ac:dyDescent="0.45">
      <c r="A2" s="2"/>
      <c r="B2" s="2"/>
      <c r="C2" s="2"/>
      <c r="D2" s="2"/>
      <c r="E2" s="21" t="s">
        <v>4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3"/>
      <c r="Y2" s="17"/>
    </row>
    <row r="3" spans="1:25" x14ac:dyDescent="0.35">
      <c r="A3" s="4" t="s">
        <v>0</v>
      </c>
      <c r="B3" s="5" t="s">
        <v>1</v>
      </c>
      <c r="C3" s="5" t="s">
        <v>2</v>
      </c>
      <c r="D3" s="5" t="s">
        <v>3</v>
      </c>
      <c r="E3" s="6">
        <v>45627</v>
      </c>
      <c r="F3" s="6">
        <v>45628</v>
      </c>
      <c r="G3" s="6">
        <v>45629</v>
      </c>
      <c r="H3" s="6">
        <v>45630</v>
      </c>
      <c r="I3" s="6">
        <v>45631</v>
      </c>
      <c r="J3" s="6">
        <v>45632</v>
      </c>
      <c r="K3" s="6">
        <v>45633</v>
      </c>
      <c r="L3" s="6">
        <v>45634</v>
      </c>
      <c r="M3" s="6">
        <v>45635</v>
      </c>
      <c r="N3" s="6">
        <v>45636</v>
      </c>
      <c r="O3" s="6">
        <v>45637</v>
      </c>
      <c r="P3" s="6">
        <v>45638</v>
      </c>
      <c r="Q3" s="6">
        <v>45639</v>
      </c>
      <c r="R3" s="6">
        <v>45640</v>
      </c>
      <c r="S3" s="6">
        <v>45641</v>
      </c>
      <c r="T3" s="6">
        <v>45642</v>
      </c>
      <c r="U3" s="6">
        <v>45643</v>
      </c>
      <c r="V3" s="6">
        <v>45644</v>
      </c>
      <c r="W3" s="19" t="s">
        <v>52</v>
      </c>
      <c r="X3" s="19" t="s">
        <v>53</v>
      </c>
      <c r="Y3" s="20" t="s">
        <v>54</v>
      </c>
    </row>
    <row r="4" spans="1:25" ht="15.5" x14ac:dyDescent="0.35">
      <c r="A4" s="7">
        <v>1</v>
      </c>
      <c r="B4" s="11" t="s">
        <v>36</v>
      </c>
      <c r="C4" s="13" t="s">
        <v>10</v>
      </c>
      <c r="D4" s="14" t="s">
        <v>30</v>
      </c>
      <c r="E4" s="8" t="s">
        <v>31</v>
      </c>
      <c r="F4" s="8" t="s">
        <v>31</v>
      </c>
      <c r="G4" s="8" t="s">
        <v>31</v>
      </c>
      <c r="H4" s="8" t="s">
        <v>31</v>
      </c>
      <c r="I4" s="15" t="s">
        <v>32</v>
      </c>
      <c r="J4" s="15" t="s">
        <v>33</v>
      </c>
      <c r="K4" s="15" t="s">
        <v>34</v>
      </c>
      <c r="L4" s="8" t="s">
        <v>31</v>
      </c>
      <c r="M4" s="8" t="s">
        <v>35</v>
      </c>
      <c r="N4" s="8" t="s">
        <v>31</v>
      </c>
      <c r="O4" s="8" t="s">
        <v>31</v>
      </c>
      <c r="P4" s="15" t="s">
        <v>32</v>
      </c>
      <c r="Q4" s="15" t="s">
        <v>33</v>
      </c>
      <c r="R4" s="15" t="s">
        <v>34</v>
      </c>
      <c r="S4" s="8" t="s">
        <v>31</v>
      </c>
      <c r="T4" s="8" t="s">
        <v>31</v>
      </c>
      <c r="U4" s="8" t="s">
        <v>31</v>
      </c>
      <c r="V4" s="8" t="s">
        <v>31</v>
      </c>
      <c r="W4" s="16">
        <f>COUNTIF(L4:V4,"P")</f>
        <v>7</v>
      </c>
      <c r="X4" s="16">
        <v>8</v>
      </c>
      <c r="Y4" s="2">
        <f>COUNTIF(L4:V4,"P")/COUNTA(L4:V4)*100</f>
        <v>63.636363636363633</v>
      </c>
    </row>
    <row r="5" spans="1:25" ht="15.5" x14ac:dyDescent="0.35">
      <c r="A5" s="7">
        <v>2</v>
      </c>
      <c r="B5" s="11" t="s">
        <v>37</v>
      </c>
      <c r="C5" s="13" t="s">
        <v>11</v>
      </c>
      <c r="D5" s="14" t="s">
        <v>30</v>
      </c>
      <c r="E5" s="8" t="s">
        <v>31</v>
      </c>
      <c r="F5" s="8" t="s">
        <v>31</v>
      </c>
      <c r="G5" s="8" t="s">
        <v>31</v>
      </c>
      <c r="H5" s="8" t="s">
        <v>31</v>
      </c>
      <c r="I5" s="15" t="str">
        <f>$I$4</f>
        <v>FRIDAY</v>
      </c>
      <c r="J5" s="15" t="str">
        <f>$J$4</f>
        <v>SATURDAY</v>
      </c>
      <c r="K5" s="15" t="str">
        <f>$K$4</f>
        <v>SUNDAY</v>
      </c>
      <c r="L5" s="8" t="s">
        <v>31</v>
      </c>
      <c r="M5" s="8" t="s">
        <v>31</v>
      </c>
      <c r="N5" s="8" t="s">
        <v>31</v>
      </c>
      <c r="O5" s="8" t="s">
        <v>30</v>
      </c>
      <c r="P5" s="15" t="str">
        <f>$I$4</f>
        <v>FRIDAY</v>
      </c>
      <c r="Q5" s="15" t="str">
        <f>$J$4</f>
        <v>SATURDAY</v>
      </c>
      <c r="R5" s="15" t="str">
        <f>$K$4</f>
        <v>SUNDAY</v>
      </c>
      <c r="S5" s="8" t="s">
        <v>31</v>
      </c>
      <c r="T5" s="8" t="s">
        <v>30</v>
      </c>
      <c r="U5" s="8" t="s">
        <v>31</v>
      </c>
      <c r="V5" s="8" t="s">
        <v>31</v>
      </c>
      <c r="W5" s="16">
        <f t="shared" ref="W5:W23" si="0">COUNTIF(L5:V5,"P")</f>
        <v>6</v>
      </c>
      <c r="X5" s="16">
        <v>8</v>
      </c>
      <c r="Y5" s="2">
        <f>COUNTIF(L5:V5,"P")/COUNTA(L5:V5)*100</f>
        <v>54.54545454545454</v>
      </c>
    </row>
    <row r="6" spans="1:25" ht="15.5" x14ac:dyDescent="0.35">
      <c r="A6" s="7">
        <v>3</v>
      </c>
      <c r="B6" s="11" t="s">
        <v>38</v>
      </c>
      <c r="C6" s="13" t="s">
        <v>12</v>
      </c>
      <c r="D6" s="14" t="s">
        <v>30</v>
      </c>
      <c r="E6" s="8" t="s">
        <v>31</v>
      </c>
      <c r="F6" s="8" t="s">
        <v>30</v>
      </c>
      <c r="G6" s="8" t="s">
        <v>31</v>
      </c>
      <c r="H6" s="8" t="s">
        <v>31</v>
      </c>
      <c r="I6" s="15" t="str">
        <f t="shared" ref="I6:I23" si="1">$I$4</f>
        <v>FRIDAY</v>
      </c>
      <c r="J6" s="15" t="str">
        <f t="shared" ref="J6:J23" si="2">$J$4</f>
        <v>SATURDAY</v>
      </c>
      <c r="K6" s="15" t="str">
        <f t="shared" ref="K6:K23" si="3">$K$4</f>
        <v>SUNDAY</v>
      </c>
      <c r="L6" s="8" t="s">
        <v>31</v>
      </c>
      <c r="M6" s="8" t="s">
        <v>31</v>
      </c>
      <c r="N6" s="8" t="s">
        <v>31</v>
      </c>
      <c r="O6" s="8" t="s">
        <v>31</v>
      </c>
      <c r="P6" s="15" t="str">
        <f t="shared" ref="P6:P23" si="4">$I$4</f>
        <v>FRIDAY</v>
      </c>
      <c r="Q6" s="15" t="str">
        <f t="shared" ref="Q6:Q23" si="5">$J$4</f>
        <v>SATURDAY</v>
      </c>
      <c r="R6" s="15" t="str">
        <f t="shared" ref="R6:R23" si="6">$K$4</f>
        <v>SUNDAY</v>
      </c>
      <c r="S6" s="8" t="s">
        <v>31</v>
      </c>
      <c r="T6" s="8" t="s">
        <v>31</v>
      </c>
      <c r="U6" s="8" t="s">
        <v>31</v>
      </c>
      <c r="V6" s="8" t="s">
        <v>31</v>
      </c>
      <c r="W6" s="16">
        <f t="shared" si="0"/>
        <v>8</v>
      </c>
      <c r="X6" s="16">
        <v>8</v>
      </c>
      <c r="Y6" s="2">
        <f t="shared" ref="Y6:Y23" si="7">COUNTIF(L6:V6,"P")/COUNTA(L6:V6)*100</f>
        <v>72.727272727272734</v>
      </c>
    </row>
    <row r="7" spans="1:25" ht="15.5" x14ac:dyDescent="0.35">
      <c r="A7" s="7">
        <v>4</v>
      </c>
      <c r="B7" s="11" t="s">
        <v>39</v>
      </c>
      <c r="C7" s="13" t="s">
        <v>13</v>
      </c>
      <c r="D7" s="14" t="s">
        <v>30</v>
      </c>
      <c r="E7" s="8" t="s">
        <v>31</v>
      </c>
      <c r="F7" s="8" t="s">
        <v>31</v>
      </c>
      <c r="G7" s="8" t="s">
        <v>30</v>
      </c>
      <c r="H7" s="8" t="s">
        <v>31</v>
      </c>
      <c r="I7" s="15" t="str">
        <f t="shared" si="1"/>
        <v>FRIDAY</v>
      </c>
      <c r="J7" s="15" t="str">
        <f t="shared" si="2"/>
        <v>SATURDAY</v>
      </c>
      <c r="K7" s="15" t="str">
        <f t="shared" si="3"/>
        <v>SUNDAY</v>
      </c>
      <c r="L7" s="8" t="s">
        <v>31</v>
      </c>
      <c r="M7" s="8" t="s">
        <v>31</v>
      </c>
      <c r="N7" s="8" t="s">
        <v>31</v>
      </c>
      <c r="O7" s="8" t="s">
        <v>31</v>
      </c>
      <c r="P7" s="15" t="str">
        <f t="shared" si="4"/>
        <v>FRIDAY</v>
      </c>
      <c r="Q7" s="15" t="str">
        <f t="shared" si="5"/>
        <v>SATURDAY</v>
      </c>
      <c r="R7" s="15" t="str">
        <f t="shared" si="6"/>
        <v>SUNDAY</v>
      </c>
      <c r="S7" s="8" t="s">
        <v>31</v>
      </c>
      <c r="T7" s="8" t="s">
        <v>31</v>
      </c>
      <c r="U7" s="8" t="s">
        <v>31</v>
      </c>
      <c r="V7" s="8" t="s">
        <v>31</v>
      </c>
      <c r="W7" s="16">
        <f t="shared" si="0"/>
        <v>8</v>
      </c>
      <c r="X7" s="16">
        <v>8</v>
      </c>
      <c r="Y7" s="2">
        <f t="shared" si="7"/>
        <v>72.727272727272734</v>
      </c>
    </row>
    <row r="8" spans="1:25" ht="15.5" x14ac:dyDescent="0.35">
      <c r="A8" s="7">
        <v>5</v>
      </c>
      <c r="B8" s="11" t="s">
        <v>40</v>
      </c>
      <c r="C8" s="13" t="s">
        <v>14</v>
      </c>
      <c r="D8" s="14" t="s">
        <v>30</v>
      </c>
      <c r="E8" s="8" t="s">
        <v>31</v>
      </c>
      <c r="F8" s="8" t="s">
        <v>31</v>
      </c>
      <c r="G8" s="8" t="s">
        <v>31</v>
      </c>
      <c r="H8" s="8" t="s">
        <v>30</v>
      </c>
      <c r="I8" s="15" t="str">
        <f t="shared" si="1"/>
        <v>FRIDAY</v>
      </c>
      <c r="J8" s="15" t="str">
        <f t="shared" si="2"/>
        <v>SATURDAY</v>
      </c>
      <c r="K8" s="15" t="str">
        <f t="shared" si="3"/>
        <v>SUNDAY</v>
      </c>
      <c r="L8" s="8" t="s">
        <v>31</v>
      </c>
      <c r="M8" s="8" t="s">
        <v>31</v>
      </c>
      <c r="N8" s="8" t="s">
        <v>31</v>
      </c>
      <c r="O8" s="8" t="s">
        <v>30</v>
      </c>
      <c r="P8" s="15" t="str">
        <f t="shared" si="4"/>
        <v>FRIDAY</v>
      </c>
      <c r="Q8" s="15" t="str">
        <f t="shared" si="5"/>
        <v>SATURDAY</v>
      </c>
      <c r="R8" s="15" t="str">
        <f t="shared" si="6"/>
        <v>SUNDAY</v>
      </c>
      <c r="S8" s="8" t="s">
        <v>31</v>
      </c>
      <c r="T8" s="8" t="s">
        <v>30</v>
      </c>
      <c r="U8" s="8" t="s">
        <v>31</v>
      </c>
      <c r="V8" s="8" t="s">
        <v>31</v>
      </c>
      <c r="W8" s="16">
        <f t="shared" si="0"/>
        <v>6</v>
      </c>
      <c r="X8" s="16">
        <v>8</v>
      </c>
      <c r="Y8" s="2">
        <f t="shared" si="7"/>
        <v>54.54545454545454</v>
      </c>
    </row>
    <row r="9" spans="1:25" ht="15.5" x14ac:dyDescent="0.35">
      <c r="A9" s="7">
        <v>6</v>
      </c>
      <c r="B9" s="11" t="s">
        <v>41</v>
      </c>
      <c r="C9" s="13" t="s">
        <v>15</v>
      </c>
      <c r="D9" s="14" t="s">
        <v>30</v>
      </c>
      <c r="E9" s="8" t="s">
        <v>31</v>
      </c>
      <c r="F9" s="8" t="s">
        <v>31</v>
      </c>
      <c r="G9" s="8" t="s">
        <v>31</v>
      </c>
      <c r="H9" s="8" t="s">
        <v>31</v>
      </c>
      <c r="I9" s="15" t="str">
        <f t="shared" si="1"/>
        <v>FRIDAY</v>
      </c>
      <c r="J9" s="15" t="str">
        <f t="shared" si="2"/>
        <v>SATURDAY</v>
      </c>
      <c r="K9" s="15" t="str">
        <f t="shared" si="3"/>
        <v>SUNDAY</v>
      </c>
      <c r="L9" s="8" t="s">
        <v>31</v>
      </c>
      <c r="M9" s="8" t="s">
        <v>31</v>
      </c>
      <c r="N9" s="8" t="s">
        <v>31</v>
      </c>
      <c r="O9" s="8" t="s">
        <v>30</v>
      </c>
      <c r="P9" s="15" t="str">
        <f t="shared" si="4"/>
        <v>FRIDAY</v>
      </c>
      <c r="Q9" s="15" t="str">
        <f t="shared" si="5"/>
        <v>SATURDAY</v>
      </c>
      <c r="R9" s="15" t="str">
        <f t="shared" si="6"/>
        <v>SUNDAY</v>
      </c>
      <c r="S9" s="8" t="s">
        <v>31</v>
      </c>
      <c r="T9" s="8" t="s">
        <v>31</v>
      </c>
      <c r="U9" s="8" t="s">
        <v>31</v>
      </c>
      <c r="V9" s="8" t="s">
        <v>31</v>
      </c>
      <c r="W9" s="16">
        <f t="shared" si="0"/>
        <v>7</v>
      </c>
      <c r="X9" s="16">
        <v>8</v>
      </c>
      <c r="Y9" s="2">
        <f t="shared" si="7"/>
        <v>63.636363636363633</v>
      </c>
    </row>
    <row r="10" spans="1:25" ht="15.5" x14ac:dyDescent="0.35">
      <c r="A10" s="7">
        <v>7</v>
      </c>
      <c r="B10" s="11" t="s">
        <v>42</v>
      </c>
      <c r="C10" s="13" t="s">
        <v>16</v>
      </c>
      <c r="D10" s="14" t="s">
        <v>30</v>
      </c>
      <c r="E10" s="8" t="s">
        <v>31</v>
      </c>
      <c r="F10" s="8" t="s">
        <v>31</v>
      </c>
      <c r="G10" s="8" t="s">
        <v>31</v>
      </c>
      <c r="H10" s="8" t="s">
        <v>31</v>
      </c>
      <c r="I10" s="15" t="str">
        <f t="shared" si="1"/>
        <v>FRIDAY</v>
      </c>
      <c r="J10" s="15" t="str">
        <f t="shared" si="2"/>
        <v>SATURDAY</v>
      </c>
      <c r="K10" s="15" t="str">
        <f t="shared" si="3"/>
        <v>SUNDAY</v>
      </c>
      <c r="L10" s="8" t="s">
        <v>31</v>
      </c>
      <c r="M10" s="8" t="s">
        <v>31</v>
      </c>
      <c r="N10" s="8" t="s">
        <v>31</v>
      </c>
      <c r="O10" s="8" t="s">
        <v>31</v>
      </c>
      <c r="P10" s="15" t="str">
        <f t="shared" si="4"/>
        <v>FRIDAY</v>
      </c>
      <c r="Q10" s="15" t="str">
        <f t="shared" si="5"/>
        <v>SATURDAY</v>
      </c>
      <c r="R10" s="15" t="str">
        <f t="shared" si="6"/>
        <v>SUNDAY</v>
      </c>
      <c r="S10" s="8" t="s">
        <v>31</v>
      </c>
      <c r="T10" s="8" t="s">
        <v>31</v>
      </c>
      <c r="U10" s="8" t="s">
        <v>31</v>
      </c>
      <c r="V10" s="8" t="s">
        <v>31</v>
      </c>
      <c r="W10" s="16">
        <f t="shared" si="0"/>
        <v>8</v>
      </c>
      <c r="X10" s="16">
        <v>8</v>
      </c>
      <c r="Y10" s="2">
        <f t="shared" si="7"/>
        <v>72.727272727272734</v>
      </c>
    </row>
    <row r="11" spans="1:25" ht="15.5" x14ac:dyDescent="0.35">
      <c r="A11" s="7">
        <v>8</v>
      </c>
      <c r="B11" s="11" t="s">
        <v>43</v>
      </c>
      <c r="C11" s="13" t="s">
        <v>17</v>
      </c>
      <c r="D11" s="14" t="s">
        <v>30</v>
      </c>
      <c r="E11" s="8" t="s">
        <v>31</v>
      </c>
      <c r="F11" s="8" t="s">
        <v>31</v>
      </c>
      <c r="G11" s="8" t="s">
        <v>31</v>
      </c>
      <c r="H11" s="8" t="s">
        <v>31</v>
      </c>
      <c r="I11" s="15" t="str">
        <f t="shared" si="1"/>
        <v>FRIDAY</v>
      </c>
      <c r="J11" s="15" t="str">
        <f t="shared" si="2"/>
        <v>SATURDAY</v>
      </c>
      <c r="K11" s="15" t="str">
        <f t="shared" si="3"/>
        <v>SUNDAY</v>
      </c>
      <c r="L11" s="8" t="s">
        <v>31</v>
      </c>
      <c r="M11" s="8" t="s">
        <v>30</v>
      </c>
      <c r="N11" s="8" t="s">
        <v>31</v>
      </c>
      <c r="O11" s="8" t="s">
        <v>31</v>
      </c>
      <c r="P11" s="15" t="str">
        <f t="shared" si="4"/>
        <v>FRIDAY</v>
      </c>
      <c r="Q11" s="15" t="str">
        <f t="shared" si="5"/>
        <v>SATURDAY</v>
      </c>
      <c r="R11" s="15" t="str">
        <f t="shared" si="6"/>
        <v>SUNDAY</v>
      </c>
      <c r="S11" s="8" t="s">
        <v>30</v>
      </c>
      <c r="T11" s="8" t="s">
        <v>31</v>
      </c>
      <c r="U11" s="8" t="s">
        <v>31</v>
      </c>
      <c r="V11" s="8" t="s">
        <v>31</v>
      </c>
      <c r="W11" s="16">
        <f t="shared" si="0"/>
        <v>6</v>
      </c>
      <c r="X11" s="16">
        <v>8</v>
      </c>
      <c r="Y11" s="2">
        <f t="shared" si="7"/>
        <v>54.54545454545454</v>
      </c>
    </row>
    <row r="12" spans="1:25" ht="15.5" x14ac:dyDescent="0.35">
      <c r="A12" s="7">
        <v>9</v>
      </c>
      <c r="B12" s="11" t="s">
        <v>44</v>
      </c>
      <c r="C12" s="13" t="s">
        <v>18</v>
      </c>
      <c r="D12" s="14" t="s">
        <v>30</v>
      </c>
      <c r="E12" s="8" t="s">
        <v>31</v>
      </c>
      <c r="F12" s="8" t="s">
        <v>30</v>
      </c>
      <c r="G12" s="8" t="s">
        <v>31</v>
      </c>
      <c r="H12" s="8" t="s">
        <v>31</v>
      </c>
      <c r="I12" s="15" t="str">
        <f t="shared" si="1"/>
        <v>FRIDAY</v>
      </c>
      <c r="J12" s="15" t="str">
        <f t="shared" si="2"/>
        <v>SATURDAY</v>
      </c>
      <c r="K12" s="15" t="str">
        <f t="shared" si="3"/>
        <v>SUNDAY</v>
      </c>
      <c r="L12" s="8" t="s">
        <v>31</v>
      </c>
      <c r="M12" s="8" t="s">
        <v>31</v>
      </c>
      <c r="N12" s="8" t="s">
        <v>31</v>
      </c>
      <c r="O12" s="8" t="s">
        <v>31</v>
      </c>
      <c r="P12" s="15" t="str">
        <f t="shared" si="4"/>
        <v>FRIDAY</v>
      </c>
      <c r="Q12" s="15" t="str">
        <f t="shared" si="5"/>
        <v>SATURDAY</v>
      </c>
      <c r="R12" s="15" t="str">
        <f t="shared" si="6"/>
        <v>SUNDAY</v>
      </c>
      <c r="S12" s="8" t="s">
        <v>31</v>
      </c>
      <c r="T12" s="8" t="s">
        <v>31</v>
      </c>
      <c r="U12" s="8" t="s">
        <v>31</v>
      </c>
      <c r="V12" s="8" t="s">
        <v>30</v>
      </c>
      <c r="W12" s="16">
        <f t="shared" si="0"/>
        <v>7</v>
      </c>
      <c r="X12" s="16">
        <v>8</v>
      </c>
      <c r="Y12" s="2">
        <f t="shared" si="7"/>
        <v>63.636363636363633</v>
      </c>
    </row>
    <row r="13" spans="1:25" ht="15.5" x14ac:dyDescent="0.35">
      <c r="A13" s="7">
        <v>10</v>
      </c>
      <c r="B13" s="11" t="s">
        <v>45</v>
      </c>
      <c r="C13" s="13" t="s">
        <v>19</v>
      </c>
      <c r="D13" s="14" t="s">
        <v>30</v>
      </c>
      <c r="E13" s="8" t="s">
        <v>31</v>
      </c>
      <c r="F13" s="8" t="s">
        <v>31</v>
      </c>
      <c r="G13" s="8" t="s">
        <v>31</v>
      </c>
      <c r="H13" s="8" t="s">
        <v>35</v>
      </c>
      <c r="I13" s="15" t="str">
        <f t="shared" si="1"/>
        <v>FRIDAY</v>
      </c>
      <c r="J13" s="15" t="str">
        <f t="shared" si="2"/>
        <v>SATURDAY</v>
      </c>
      <c r="K13" s="15" t="str">
        <f t="shared" si="3"/>
        <v>SUNDAY</v>
      </c>
      <c r="L13" s="8" t="s">
        <v>31</v>
      </c>
      <c r="M13" s="8" t="s">
        <v>31</v>
      </c>
      <c r="N13" s="8" t="s">
        <v>31</v>
      </c>
      <c r="O13" s="8" t="s">
        <v>31</v>
      </c>
      <c r="P13" s="15" t="str">
        <f t="shared" si="4"/>
        <v>FRIDAY</v>
      </c>
      <c r="Q13" s="15" t="str">
        <f t="shared" si="5"/>
        <v>SATURDAY</v>
      </c>
      <c r="R13" s="15" t="str">
        <f t="shared" si="6"/>
        <v>SUNDAY</v>
      </c>
      <c r="S13" s="8" t="s">
        <v>31</v>
      </c>
      <c r="T13" s="8" t="s">
        <v>31</v>
      </c>
      <c r="U13" s="8" t="s">
        <v>31</v>
      </c>
      <c r="V13" s="8" t="s">
        <v>31</v>
      </c>
      <c r="W13" s="16">
        <f t="shared" si="0"/>
        <v>8</v>
      </c>
      <c r="X13" s="16">
        <v>8</v>
      </c>
      <c r="Y13" s="2">
        <f t="shared" si="7"/>
        <v>72.727272727272734</v>
      </c>
    </row>
    <row r="14" spans="1:25" ht="15.5" x14ac:dyDescent="0.35">
      <c r="A14" s="7">
        <v>11</v>
      </c>
      <c r="B14" s="11" t="s">
        <v>46</v>
      </c>
      <c r="C14" s="13" t="s">
        <v>20</v>
      </c>
      <c r="D14" s="14" t="s">
        <v>30</v>
      </c>
      <c r="E14" s="8" t="s">
        <v>31</v>
      </c>
      <c r="F14" s="8" t="s">
        <v>31</v>
      </c>
      <c r="G14" s="8" t="s">
        <v>31</v>
      </c>
      <c r="H14" s="8" t="s">
        <v>31</v>
      </c>
      <c r="I14" s="15" t="str">
        <f t="shared" si="1"/>
        <v>FRIDAY</v>
      </c>
      <c r="J14" s="15" t="str">
        <f t="shared" si="2"/>
        <v>SATURDAY</v>
      </c>
      <c r="K14" s="15" t="str">
        <f t="shared" si="3"/>
        <v>SUNDAY</v>
      </c>
      <c r="L14" s="8" t="s">
        <v>31</v>
      </c>
      <c r="M14" s="8" t="s">
        <v>31</v>
      </c>
      <c r="N14" s="8" t="s">
        <v>31</v>
      </c>
      <c r="O14" s="8" t="s">
        <v>30</v>
      </c>
      <c r="P14" s="15" t="str">
        <f t="shared" si="4"/>
        <v>FRIDAY</v>
      </c>
      <c r="Q14" s="15" t="str">
        <f t="shared" si="5"/>
        <v>SATURDAY</v>
      </c>
      <c r="R14" s="15" t="str">
        <f t="shared" si="6"/>
        <v>SUNDAY</v>
      </c>
      <c r="S14" s="8" t="s">
        <v>31</v>
      </c>
      <c r="T14" s="8" t="s">
        <v>31</v>
      </c>
      <c r="U14" s="8" t="s">
        <v>31</v>
      </c>
      <c r="V14" s="8" t="s">
        <v>31</v>
      </c>
      <c r="W14" s="16">
        <f t="shared" si="0"/>
        <v>7</v>
      </c>
      <c r="X14" s="16">
        <v>8</v>
      </c>
      <c r="Y14" s="2">
        <f t="shared" si="7"/>
        <v>63.636363636363633</v>
      </c>
    </row>
    <row r="15" spans="1:25" ht="15.5" x14ac:dyDescent="0.35">
      <c r="A15" s="7">
        <v>12</v>
      </c>
      <c r="B15" s="11" t="s">
        <v>47</v>
      </c>
      <c r="C15" s="13" t="s">
        <v>21</v>
      </c>
      <c r="D15" s="14" t="s">
        <v>30</v>
      </c>
      <c r="E15" s="8" t="s">
        <v>31</v>
      </c>
      <c r="F15" s="8" t="s">
        <v>31</v>
      </c>
      <c r="G15" s="8" t="s">
        <v>31</v>
      </c>
      <c r="H15" s="8" t="s">
        <v>35</v>
      </c>
      <c r="I15" s="15" t="str">
        <f t="shared" si="1"/>
        <v>FRIDAY</v>
      </c>
      <c r="J15" s="15" t="str">
        <f t="shared" si="2"/>
        <v>SATURDAY</v>
      </c>
      <c r="K15" s="15" t="str">
        <f t="shared" si="3"/>
        <v>SUNDAY</v>
      </c>
      <c r="L15" s="8" t="s">
        <v>31</v>
      </c>
      <c r="M15" s="8" t="s">
        <v>31</v>
      </c>
      <c r="N15" s="8" t="s">
        <v>31</v>
      </c>
      <c r="O15" s="8" t="s">
        <v>31</v>
      </c>
      <c r="P15" s="15" t="str">
        <f t="shared" si="4"/>
        <v>FRIDAY</v>
      </c>
      <c r="Q15" s="15" t="str">
        <f t="shared" si="5"/>
        <v>SATURDAY</v>
      </c>
      <c r="R15" s="15" t="str">
        <f t="shared" si="6"/>
        <v>SUNDAY</v>
      </c>
      <c r="S15" s="8" t="s">
        <v>31</v>
      </c>
      <c r="T15" s="8" t="s">
        <v>31</v>
      </c>
      <c r="U15" s="8" t="s">
        <v>31</v>
      </c>
      <c r="V15" s="8" t="s">
        <v>30</v>
      </c>
      <c r="W15" s="16">
        <f t="shared" si="0"/>
        <v>7</v>
      </c>
      <c r="X15" s="16">
        <v>8</v>
      </c>
      <c r="Y15" s="2">
        <f t="shared" si="7"/>
        <v>63.636363636363633</v>
      </c>
    </row>
    <row r="16" spans="1:25" ht="15.5" x14ac:dyDescent="0.35">
      <c r="A16" s="7">
        <v>13</v>
      </c>
      <c r="B16" s="11" t="s">
        <v>48</v>
      </c>
      <c r="C16" s="13" t="s">
        <v>22</v>
      </c>
      <c r="D16" s="14" t="s">
        <v>30</v>
      </c>
      <c r="E16" s="8" t="s">
        <v>31</v>
      </c>
      <c r="F16" s="8" t="s">
        <v>31</v>
      </c>
      <c r="G16" s="8" t="s">
        <v>30</v>
      </c>
      <c r="H16" s="8" t="s">
        <v>31</v>
      </c>
      <c r="I16" s="15" t="str">
        <f t="shared" si="1"/>
        <v>FRIDAY</v>
      </c>
      <c r="J16" s="15" t="str">
        <f t="shared" si="2"/>
        <v>SATURDAY</v>
      </c>
      <c r="K16" s="15" t="str">
        <f t="shared" si="3"/>
        <v>SUNDAY</v>
      </c>
      <c r="L16" s="8" t="s">
        <v>31</v>
      </c>
      <c r="M16" s="8" t="s">
        <v>31</v>
      </c>
      <c r="N16" s="8" t="s">
        <v>31</v>
      </c>
      <c r="O16" s="8" t="s">
        <v>31</v>
      </c>
      <c r="P16" s="15" t="str">
        <f t="shared" si="4"/>
        <v>FRIDAY</v>
      </c>
      <c r="Q16" s="15" t="str">
        <f t="shared" si="5"/>
        <v>SATURDAY</v>
      </c>
      <c r="R16" s="15" t="str">
        <f t="shared" si="6"/>
        <v>SUNDAY</v>
      </c>
      <c r="S16" s="8" t="s">
        <v>31</v>
      </c>
      <c r="T16" s="8" t="s">
        <v>31</v>
      </c>
      <c r="U16" s="8" t="s">
        <v>31</v>
      </c>
      <c r="V16" s="8" t="s">
        <v>31</v>
      </c>
      <c r="W16" s="16">
        <f t="shared" si="0"/>
        <v>8</v>
      </c>
      <c r="X16" s="16">
        <v>8</v>
      </c>
      <c r="Y16" s="2">
        <f t="shared" si="7"/>
        <v>72.727272727272734</v>
      </c>
    </row>
    <row r="17" spans="1:25" ht="15.5" x14ac:dyDescent="0.35">
      <c r="A17" s="7">
        <v>14</v>
      </c>
      <c r="B17" s="11" t="s">
        <v>49</v>
      </c>
      <c r="C17" s="13" t="s">
        <v>23</v>
      </c>
      <c r="D17" s="14" t="s">
        <v>30</v>
      </c>
      <c r="E17" s="8" t="s">
        <v>31</v>
      </c>
      <c r="F17" s="8" t="s">
        <v>30</v>
      </c>
      <c r="G17" s="8" t="s">
        <v>31</v>
      </c>
      <c r="H17" s="8" t="s">
        <v>31</v>
      </c>
      <c r="I17" s="15" t="str">
        <f t="shared" si="1"/>
        <v>FRIDAY</v>
      </c>
      <c r="J17" s="15" t="str">
        <f t="shared" si="2"/>
        <v>SATURDAY</v>
      </c>
      <c r="K17" s="15" t="str">
        <f t="shared" si="3"/>
        <v>SUNDAY</v>
      </c>
      <c r="L17" s="8" t="s">
        <v>31</v>
      </c>
      <c r="M17" s="8" t="s">
        <v>31</v>
      </c>
      <c r="N17" s="8" t="s">
        <v>31</v>
      </c>
      <c r="O17" s="8" t="s">
        <v>31</v>
      </c>
      <c r="P17" s="15" t="str">
        <f t="shared" si="4"/>
        <v>FRIDAY</v>
      </c>
      <c r="Q17" s="15" t="str">
        <f t="shared" si="5"/>
        <v>SATURDAY</v>
      </c>
      <c r="R17" s="15" t="str">
        <f t="shared" si="6"/>
        <v>SUNDAY</v>
      </c>
      <c r="S17" s="8" t="s">
        <v>30</v>
      </c>
      <c r="T17" s="8" t="s">
        <v>31</v>
      </c>
      <c r="U17" s="8" t="s">
        <v>31</v>
      </c>
      <c r="V17" s="8" t="s">
        <v>31</v>
      </c>
      <c r="W17" s="16">
        <f t="shared" si="0"/>
        <v>7</v>
      </c>
      <c r="X17" s="16">
        <v>8</v>
      </c>
      <c r="Y17" s="2">
        <f t="shared" si="7"/>
        <v>63.636363636363633</v>
      </c>
    </row>
    <row r="18" spans="1:25" ht="15.5" x14ac:dyDescent="0.35">
      <c r="A18" s="7">
        <v>15</v>
      </c>
      <c r="B18" s="11" t="s">
        <v>50</v>
      </c>
      <c r="C18" s="13" t="s">
        <v>24</v>
      </c>
      <c r="D18" s="14" t="s">
        <v>30</v>
      </c>
      <c r="E18" s="8" t="s">
        <v>31</v>
      </c>
      <c r="F18" s="8" t="s">
        <v>31</v>
      </c>
      <c r="G18" s="8" t="s">
        <v>31</v>
      </c>
      <c r="H18" s="8" t="s">
        <v>30</v>
      </c>
      <c r="I18" s="15" t="str">
        <f t="shared" si="1"/>
        <v>FRIDAY</v>
      </c>
      <c r="J18" s="15" t="str">
        <f t="shared" si="2"/>
        <v>SATURDAY</v>
      </c>
      <c r="K18" s="15" t="str">
        <f t="shared" si="3"/>
        <v>SUNDAY</v>
      </c>
      <c r="L18" s="8" t="s">
        <v>31</v>
      </c>
      <c r="M18" s="8" t="s">
        <v>31</v>
      </c>
      <c r="N18" s="8" t="s">
        <v>31</v>
      </c>
      <c r="O18" s="8" t="s">
        <v>31</v>
      </c>
      <c r="P18" s="15" t="str">
        <f t="shared" si="4"/>
        <v>FRIDAY</v>
      </c>
      <c r="Q18" s="15" t="str">
        <f t="shared" si="5"/>
        <v>SATURDAY</v>
      </c>
      <c r="R18" s="15" t="str">
        <f t="shared" si="6"/>
        <v>SUNDAY</v>
      </c>
      <c r="S18" s="8" t="s">
        <v>31</v>
      </c>
      <c r="T18" s="8" t="s">
        <v>30</v>
      </c>
      <c r="U18" s="8" t="s">
        <v>31</v>
      </c>
      <c r="V18" s="8" t="s">
        <v>31</v>
      </c>
      <c r="W18" s="16">
        <f t="shared" si="0"/>
        <v>7</v>
      </c>
      <c r="X18" s="16">
        <v>8</v>
      </c>
      <c r="Y18" s="2">
        <f t="shared" si="7"/>
        <v>63.636363636363633</v>
      </c>
    </row>
    <row r="19" spans="1:25" ht="15.5" x14ac:dyDescent="0.35">
      <c r="A19" s="7">
        <v>16</v>
      </c>
      <c r="B19" s="11" t="s">
        <v>6</v>
      </c>
      <c r="C19" s="13" t="s">
        <v>25</v>
      </c>
      <c r="D19" s="14" t="s">
        <v>30</v>
      </c>
      <c r="E19" s="8" t="s">
        <v>31</v>
      </c>
      <c r="F19" s="8" t="s">
        <v>31</v>
      </c>
      <c r="G19" s="8" t="s">
        <v>31</v>
      </c>
      <c r="H19" s="8" t="s">
        <v>31</v>
      </c>
      <c r="I19" s="15" t="str">
        <f t="shared" si="1"/>
        <v>FRIDAY</v>
      </c>
      <c r="J19" s="15" t="str">
        <f t="shared" si="2"/>
        <v>SATURDAY</v>
      </c>
      <c r="K19" s="15" t="str">
        <f t="shared" si="3"/>
        <v>SUNDAY</v>
      </c>
      <c r="L19" s="8" t="s">
        <v>31</v>
      </c>
      <c r="M19" s="8" t="s">
        <v>30</v>
      </c>
      <c r="N19" s="8" t="s">
        <v>31</v>
      </c>
      <c r="O19" s="8" t="s">
        <v>31</v>
      </c>
      <c r="P19" s="15" t="str">
        <f t="shared" si="4"/>
        <v>FRIDAY</v>
      </c>
      <c r="Q19" s="15" t="str">
        <f t="shared" si="5"/>
        <v>SATURDAY</v>
      </c>
      <c r="R19" s="15" t="str">
        <f t="shared" si="6"/>
        <v>SUNDAY</v>
      </c>
      <c r="S19" s="8" t="s">
        <v>31</v>
      </c>
      <c r="T19" s="8" t="s">
        <v>31</v>
      </c>
      <c r="U19" s="8" t="s">
        <v>30</v>
      </c>
      <c r="V19" s="8" t="s">
        <v>31</v>
      </c>
      <c r="W19" s="16">
        <f t="shared" si="0"/>
        <v>6</v>
      </c>
      <c r="X19" s="16">
        <v>8</v>
      </c>
      <c r="Y19" s="2">
        <f t="shared" si="7"/>
        <v>54.54545454545454</v>
      </c>
    </row>
    <row r="20" spans="1:25" ht="15.5" x14ac:dyDescent="0.35">
      <c r="A20" s="7">
        <v>17</v>
      </c>
      <c r="B20" s="11" t="s">
        <v>7</v>
      </c>
      <c r="C20" s="13" t="s">
        <v>26</v>
      </c>
      <c r="D20" s="14" t="s">
        <v>30</v>
      </c>
      <c r="E20" s="8" t="s">
        <v>31</v>
      </c>
      <c r="F20" s="8" t="s">
        <v>31</v>
      </c>
      <c r="G20" s="8" t="s">
        <v>31</v>
      </c>
      <c r="H20" s="8" t="s">
        <v>31</v>
      </c>
      <c r="I20" s="15" t="str">
        <f t="shared" si="1"/>
        <v>FRIDAY</v>
      </c>
      <c r="J20" s="15" t="str">
        <f t="shared" si="2"/>
        <v>SATURDAY</v>
      </c>
      <c r="K20" s="15" t="str">
        <f t="shared" si="3"/>
        <v>SUNDAY</v>
      </c>
      <c r="L20" s="8" t="s">
        <v>31</v>
      </c>
      <c r="M20" s="8" t="s">
        <v>31</v>
      </c>
      <c r="N20" s="8" t="s">
        <v>31</v>
      </c>
      <c r="O20" s="8" t="s">
        <v>31</v>
      </c>
      <c r="P20" s="15" t="str">
        <f t="shared" si="4"/>
        <v>FRIDAY</v>
      </c>
      <c r="Q20" s="15" t="str">
        <f t="shared" si="5"/>
        <v>SATURDAY</v>
      </c>
      <c r="R20" s="15" t="str">
        <f t="shared" si="6"/>
        <v>SUNDAY</v>
      </c>
      <c r="S20" s="8" t="s">
        <v>31</v>
      </c>
      <c r="T20" s="8" t="s">
        <v>31</v>
      </c>
      <c r="U20" s="8" t="s">
        <v>31</v>
      </c>
      <c r="V20" s="8" t="s">
        <v>31</v>
      </c>
      <c r="W20" s="16">
        <f t="shared" si="0"/>
        <v>8</v>
      </c>
      <c r="X20" s="16">
        <v>8</v>
      </c>
      <c r="Y20" s="2">
        <f t="shared" si="7"/>
        <v>72.727272727272734</v>
      </c>
    </row>
    <row r="21" spans="1:25" ht="15.5" x14ac:dyDescent="0.35">
      <c r="A21" s="7">
        <v>18</v>
      </c>
      <c r="B21" s="11" t="s">
        <v>8</v>
      </c>
      <c r="C21" s="13" t="s">
        <v>27</v>
      </c>
      <c r="D21" s="14" t="s">
        <v>30</v>
      </c>
      <c r="E21" s="8" t="s">
        <v>31</v>
      </c>
      <c r="F21" s="8" t="s">
        <v>30</v>
      </c>
      <c r="G21" s="8" t="s">
        <v>31</v>
      </c>
      <c r="H21" s="8" t="s">
        <v>31</v>
      </c>
      <c r="I21" s="15" t="str">
        <f t="shared" si="1"/>
        <v>FRIDAY</v>
      </c>
      <c r="J21" s="15" t="str">
        <f t="shared" si="2"/>
        <v>SATURDAY</v>
      </c>
      <c r="K21" s="15" t="str">
        <f t="shared" si="3"/>
        <v>SUNDAY</v>
      </c>
      <c r="L21" s="8" t="s">
        <v>31</v>
      </c>
      <c r="M21" s="8" t="s">
        <v>31</v>
      </c>
      <c r="N21" s="8" t="s">
        <v>31</v>
      </c>
      <c r="O21" s="8" t="s">
        <v>31</v>
      </c>
      <c r="P21" s="15" t="str">
        <f t="shared" si="4"/>
        <v>FRIDAY</v>
      </c>
      <c r="Q21" s="15" t="str">
        <f t="shared" si="5"/>
        <v>SATURDAY</v>
      </c>
      <c r="R21" s="15" t="str">
        <f t="shared" si="6"/>
        <v>SUNDAY</v>
      </c>
      <c r="S21" s="8" t="s">
        <v>31</v>
      </c>
      <c r="T21" s="8" t="s">
        <v>31</v>
      </c>
      <c r="U21" s="8" t="s">
        <v>31</v>
      </c>
      <c r="V21" s="8" t="s">
        <v>31</v>
      </c>
      <c r="W21" s="16">
        <f t="shared" si="0"/>
        <v>8</v>
      </c>
      <c r="X21" s="16">
        <v>8</v>
      </c>
      <c r="Y21" s="2">
        <f t="shared" si="7"/>
        <v>72.727272727272734</v>
      </c>
    </row>
    <row r="22" spans="1:25" ht="15.5" x14ac:dyDescent="0.35">
      <c r="A22" s="7">
        <v>19</v>
      </c>
      <c r="B22" s="11" t="s">
        <v>9</v>
      </c>
      <c r="C22" s="13" t="s">
        <v>28</v>
      </c>
      <c r="D22" s="14" t="s">
        <v>30</v>
      </c>
      <c r="E22" s="8" t="s">
        <v>31</v>
      </c>
      <c r="F22" s="8" t="s">
        <v>31</v>
      </c>
      <c r="G22" s="8" t="s">
        <v>31</v>
      </c>
      <c r="H22" s="8" t="s">
        <v>31</v>
      </c>
      <c r="I22" s="15" t="str">
        <f t="shared" si="1"/>
        <v>FRIDAY</v>
      </c>
      <c r="J22" s="15" t="str">
        <f t="shared" si="2"/>
        <v>SATURDAY</v>
      </c>
      <c r="K22" s="15" t="str">
        <f t="shared" si="3"/>
        <v>SUNDAY</v>
      </c>
      <c r="L22" s="8" t="s">
        <v>31</v>
      </c>
      <c r="M22" s="8" t="s">
        <v>31</v>
      </c>
      <c r="N22" s="8" t="s">
        <v>31</v>
      </c>
      <c r="O22" s="8" t="s">
        <v>31</v>
      </c>
      <c r="P22" s="15" t="str">
        <f t="shared" si="4"/>
        <v>FRIDAY</v>
      </c>
      <c r="Q22" s="15" t="str">
        <f t="shared" si="5"/>
        <v>SATURDAY</v>
      </c>
      <c r="R22" s="15" t="str">
        <f t="shared" si="6"/>
        <v>SUNDAY</v>
      </c>
      <c r="S22" s="8" t="s">
        <v>31</v>
      </c>
      <c r="T22" s="8" t="s">
        <v>31</v>
      </c>
      <c r="U22" s="8" t="s">
        <v>31</v>
      </c>
      <c r="V22" s="8" t="s">
        <v>30</v>
      </c>
      <c r="W22" s="16">
        <f t="shared" si="0"/>
        <v>7</v>
      </c>
      <c r="X22" s="16">
        <v>8</v>
      </c>
      <c r="Y22" s="2">
        <f t="shared" si="7"/>
        <v>63.636363636363633</v>
      </c>
    </row>
    <row r="23" spans="1:25" ht="15.5" x14ac:dyDescent="0.35">
      <c r="A23" s="9">
        <v>20</v>
      </c>
      <c r="B23" s="12" t="s">
        <v>51</v>
      </c>
      <c r="C23" s="13" t="s">
        <v>29</v>
      </c>
      <c r="D23" s="14" t="s">
        <v>30</v>
      </c>
      <c r="E23" s="8" t="s">
        <v>30</v>
      </c>
      <c r="F23" s="8" t="s">
        <v>31</v>
      </c>
      <c r="G23" s="10" t="s">
        <v>31</v>
      </c>
      <c r="H23" s="10" t="s">
        <v>31</v>
      </c>
      <c r="I23" s="15" t="str">
        <f t="shared" si="1"/>
        <v>FRIDAY</v>
      </c>
      <c r="J23" s="15" t="str">
        <f t="shared" si="2"/>
        <v>SATURDAY</v>
      </c>
      <c r="K23" s="15" t="str">
        <f t="shared" si="3"/>
        <v>SUNDAY</v>
      </c>
      <c r="L23" s="8" t="s">
        <v>31</v>
      </c>
      <c r="M23" s="8" t="s">
        <v>35</v>
      </c>
      <c r="N23" s="8" t="s">
        <v>31</v>
      </c>
      <c r="O23" s="10" t="s">
        <v>31</v>
      </c>
      <c r="P23" s="15" t="str">
        <f t="shared" si="4"/>
        <v>FRIDAY</v>
      </c>
      <c r="Q23" s="15" t="str">
        <f t="shared" si="5"/>
        <v>SATURDAY</v>
      </c>
      <c r="R23" s="15" t="str">
        <f t="shared" si="6"/>
        <v>SUNDAY</v>
      </c>
      <c r="S23" s="8" t="s">
        <v>30</v>
      </c>
      <c r="T23" s="8" t="s">
        <v>31</v>
      </c>
      <c r="U23" s="8" t="s">
        <v>31</v>
      </c>
      <c r="V23" s="8" t="s">
        <v>31</v>
      </c>
      <c r="W23" s="16">
        <f t="shared" si="0"/>
        <v>6</v>
      </c>
      <c r="X23" s="16">
        <v>8</v>
      </c>
      <c r="Y23" s="2">
        <f t="shared" si="7"/>
        <v>54.54545454545454</v>
      </c>
    </row>
    <row r="24" spans="1:25" x14ac:dyDescent="0.35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5" x14ac:dyDescent="0.3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5" x14ac:dyDescent="0.35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5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x14ac:dyDescent="0.35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5" x14ac:dyDescent="0.35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5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5" x14ac:dyDescent="0.3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</sheetData>
  <mergeCells count="2">
    <mergeCell ref="E2:X2"/>
    <mergeCell ref="A1:X1"/>
  </mergeCells>
  <conditionalFormatting sqref="A1:X3 A4:C23 E4:X23">
    <cfRule type="cellIs" dxfId="2" priority="3" operator="equal">
      <formula>"p"</formula>
    </cfRule>
    <cfRule type="cellIs" dxfId="1" priority="2" operator="equal">
      <formula>"A"</formula>
    </cfRule>
    <cfRule type="cellIs" dxfId="0" priority="1" operator="equal">
      <formula>"LEAVE"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2024-12-06T18:02:03Z</dcterms:created>
  <dcterms:modified xsi:type="dcterms:W3CDTF">2024-12-07T04:19:41Z</dcterms:modified>
</cp:coreProperties>
</file>