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4E5ACB52-B659-426E-AEF8-DD04F3690A3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3" sheetId="3" r:id="rId1"/>
    <sheet name="Sheet1" sheetId="1" r:id="rId2"/>
    <sheet name="Sheet5" sheetId="7" r:id="rId3"/>
    <sheet name="Sheet6" sheetId="8" r:id="rId4"/>
    <sheet name="dashboard1" sheetId="2" r:id="rId5"/>
    <sheet name="dashboard2" sheetId="5" r:id="rId6"/>
    <sheet name="exit reasons" sheetId="6" r:id="rId7"/>
  </sheets>
  <definedNames>
    <definedName name="age_wise_record_pivot">dashboard1!$D$13:$F$19</definedName>
    <definedName name="datatable">Sheet1!$A$1:$H$101</definedName>
    <definedName name="Exited_numbers__gender_pivot">dashboard1!$D$23:$E$29</definedName>
    <definedName name="Reason_of_switch_Pivot">dashboard1!$D$3:$E$10</definedName>
  </definedNames>
  <calcPr calcId="191029"/>
  <pivotCaches>
    <pivotCache cacheId="2" r:id="rId8"/>
    <pivotCache cacheId="1" r:id="rId9"/>
    <pivotCache cacheId="7" r:id="rId10"/>
  </pivotCaches>
</workbook>
</file>

<file path=xl/calcChain.xml><?xml version="1.0" encoding="utf-8"?>
<calcChain xmlns="http://schemas.openxmlformats.org/spreadsheetml/2006/main">
  <c r="I2" i="1" l="1"/>
  <c r="J2" i="1" s="1"/>
</calcChain>
</file>

<file path=xl/sharedStrings.xml><?xml version="1.0" encoding="utf-8"?>
<sst xmlns="http://schemas.openxmlformats.org/spreadsheetml/2006/main" count="419" uniqueCount="44">
  <si>
    <t>Employee ID</t>
  </si>
  <si>
    <t>Department</t>
  </si>
  <si>
    <t>Join Date</t>
  </si>
  <si>
    <t>Exit Date</t>
  </si>
  <si>
    <t>Exit Reason</t>
  </si>
  <si>
    <t>Status</t>
  </si>
  <si>
    <t>Gender</t>
  </si>
  <si>
    <t>Age</t>
  </si>
  <si>
    <t>IT</t>
  </si>
  <si>
    <t>Customer Support</t>
  </si>
  <si>
    <t>Marketing</t>
  </si>
  <si>
    <t>Finance</t>
  </si>
  <si>
    <t>Sales</t>
  </si>
  <si>
    <t>HR</t>
  </si>
  <si>
    <t>Better Opportunity</t>
  </si>
  <si>
    <t>Retirement</t>
  </si>
  <si>
    <t>Termination</t>
  </si>
  <si>
    <t>Health Issues</t>
  </si>
  <si>
    <t>Relocation</t>
  </si>
  <si>
    <t>Personal Reasons</t>
  </si>
  <si>
    <t>Active</t>
  </si>
  <si>
    <t>Exited</t>
  </si>
  <si>
    <t>Female</t>
  </si>
  <si>
    <t>Male</t>
  </si>
  <si>
    <t>Other</t>
  </si>
  <si>
    <t>Row Labels</t>
  </si>
  <si>
    <t>Grand Total</t>
  </si>
  <si>
    <t>Count of Employee ID</t>
  </si>
  <si>
    <t>status</t>
  </si>
  <si>
    <t>no of employees</t>
  </si>
  <si>
    <t>Column Labels</t>
  </si>
  <si>
    <t>Employee Status</t>
  </si>
  <si>
    <t>Department wise employee status</t>
  </si>
  <si>
    <t>50-60</t>
  </si>
  <si>
    <t>20-29</t>
  </si>
  <si>
    <t>30-39</t>
  </si>
  <si>
    <t>40-49</t>
  </si>
  <si>
    <t>Reason of switch</t>
  </si>
  <si>
    <t>Reason</t>
  </si>
  <si>
    <t>ageGroup</t>
  </si>
  <si>
    <t>age wise record</t>
  </si>
  <si>
    <t>Exited numbers/ gender</t>
  </si>
  <si>
    <t>no of years</t>
  </si>
  <si>
    <t>Exit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</si>
</sst>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pivotButton="1" applyBorder="1"/>
    <xf numFmtId="0" fontId="0" fillId="0" borderId="3" xfId="0" applyBorder="1"/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NumberFormat="1"/>
    <xf numFmtId="0" fontId="0" fillId="0" borderId="6" xfId="0" applyNumberFormat="1" applyBorder="1"/>
    <xf numFmtId="0" fontId="0" fillId="0" borderId="8" xfId="0" applyNumberFormat="1" applyBorder="1"/>
    <xf numFmtId="0" fontId="0" fillId="0" borderId="5" xfId="0" applyNumberFormat="1" applyBorder="1"/>
    <xf numFmtId="0" fontId="0" fillId="0" borderId="7" xfId="0" applyNumberFormat="1" applyBorder="1"/>
    <xf numFmtId="0" fontId="0" fillId="0" borderId="9" xfId="0" pivotButton="1" applyBorder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38"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Turnover Analysis Excel Dashboard Dataset.xlsx]dashboard1!pivotemployee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Employess</a:t>
            </a:r>
            <a:r>
              <a:rPr lang="en-US" baseline="0"/>
              <a:t> Exited vs Active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6904053659959172"/>
          <c:y val="0.22854280630568649"/>
          <c:w val="0.46238188976377953"/>
          <c:h val="0.60392722244785535"/>
        </c:manualLayout>
      </c:layout>
      <c:pieChart>
        <c:varyColors val="1"/>
        <c:ser>
          <c:idx val="0"/>
          <c:order val="0"/>
          <c:tx>
            <c:strRef>
              <c:f>dashboard1!$B$2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33-4B6B-90A8-0C30CE578061}"/>
              </c:ext>
            </c:extLst>
          </c:dPt>
          <c:dPt>
            <c:idx val="1"/>
            <c:bubble3D val="0"/>
            <c:explosion val="1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33-4B6B-90A8-0C30CE57806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dashboard1!$A$3:$A$5</c:f>
              <c:strCache>
                <c:ptCount val="2"/>
                <c:pt idx="0">
                  <c:v>Active</c:v>
                </c:pt>
                <c:pt idx="1">
                  <c:v>Exited</c:v>
                </c:pt>
              </c:strCache>
            </c:strRef>
          </c:cat>
          <c:val>
            <c:numRef>
              <c:f>dashboard1!$B$3:$B$5</c:f>
              <c:numCache>
                <c:formatCode>General</c:formatCode>
                <c:ptCount val="2"/>
                <c:pt idx="0">
                  <c:v>62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3-4B6B-90A8-0C30CE578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Turnover Analysis Excel Dashboard Dataset.xlsx]dashboard1!PivotTable5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Exit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dashboard1!$D$4:$D$10</c:f>
              <c:strCache>
                <c:ptCount val="6"/>
                <c:pt idx="0">
                  <c:v>Better Opportunity</c:v>
                </c:pt>
                <c:pt idx="1">
                  <c:v>Health Issues</c:v>
                </c:pt>
                <c:pt idx="2">
                  <c:v>Personal Reasons</c:v>
                </c:pt>
                <c:pt idx="3">
                  <c:v>Relocation</c:v>
                </c:pt>
                <c:pt idx="4">
                  <c:v>Retirement</c:v>
                </c:pt>
                <c:pt idx="5">
                  <c:v>Termination</c:v>
                </c:pt>
              </c:strCache>
            </c:strRef>
          </c:cat>
          <c:val>
            <c:numRef>
              <c:f>dashboard1!$E$4:$E$10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2-4FE5-B2A3-2F6BA296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305183"/>
        <c:axId val="1380284543"/>
      </c:barChart>
      <c:catAx>
        <c:axId val="1380305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284543"/>
        <c:crosses val="autoZero"/>
        <c:auto val="1"/>
        <c:lblAlgn val="ctr"/>
        <c:lblOffset val="100"/>
        <c:noMultiLvlLbl val="0"/>
      </c:catAx>
      <c:valAx>
        <c:axId val="138028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30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Turnover Analysis Excel Dashboard Dataset.xlsx]dashboard1!PivotTable9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Wise Exit</a:t>
            </a:r>
            <a:r>
              <a:rPr lang="en-US" baseline="0"/>
              <a:t> numbers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dashboard1!$E$25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53-41A3-9DB6-38EAAF4372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53-41A3-9DB6-38EAAF4372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53-41A3-9DB6-38EAAF43725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dashboard1!$D$26:$D$29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dashboard1!$E$26:$E$29</c:f>
              <c:numCache>
                <c:formatCode>General</c:formatCode>
                <c:ptCount val="3"/>
                <c:pt idx="0">
                  <c:v>10</c:v>
                </c:pt>
                <c:pt idx="1">
                  <c:v>6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53-41A3-9DB6-38EAAF43725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Turnover Analysis Excel Dashboard Dataset.xlsx]dashboard1!PivotTable6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Exited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06647533544287"/>
          <c:y val="0.19285223367697593"/>
          <c:w val="0.78217028478916772"/>
          <c:h val="0.723765096373262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dashboard1!$E$13:$E$14</c:f>
              <c:strCache>
                <c:ptCount val="1"/>
                <c:pt idx="0">
                  <c:v>Exited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dashboard1!$D$15:$D$19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50-60</c:v>
                </c:pt>
              </c:strCache>
            </c:strRef>
          </c:cat>
          <c:val>
            <c:numRef>
              <c:f>dashboard1!$E$15:$E$19</c:f>
              <c:numCache>
                <c:formatCode>General</c:formatCode>
                <c:ptCount val="4"/>
                <c:pt idx="0">
                  <c:v>10</c:v>
                </c:pt>
                <c:pt idx="1">
                  <c:v>14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D-4DB7-97F7-CC4742018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9812463"/>
        <c:axId val="1509809103"/>
      </c:barChart>
      <c:catAx>
        <c:axId val="150981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09103"/>
        <c:crosses val="autoZero"/>
        <c:auto val="1"/>
        <c:lblAlgn val="ctr"/>
        <c:lblOffset val="100"/>
        <c:noMultiLvlLbl val="0"/>
      </c:catAx>
      <c:valAx>
        <c:axId val="150980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1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#'exit reason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hyperlink" Target="#Reason_of_switch_Pivot"/><Relationship Id="rId5" Type="http://schemas.openxmlformats.org/officeDocument/2006/relationships/hyperlink" Target="#age_wise_record_pivot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Exited_numbers__gender_pivo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250540</xdr:colOff>
      <xdr:row>44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02B906-E9DD-BF08-9DE8-43A062A3D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71340" cy="8515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2</xdr:row>
      <xdr:rowOff>23812</xdr:rowOff>
    </xdr:from>
    <xdr:to>
      <xdr:col>5</xdr:col>
      <xdr:colOff>57150</xdr:colOff>
      <xdr:row>13</xdr:row>
      <xdr:rowOff>28575</xdr:rowOff>
    </xdr:to>
    <xdr:graphicFrame macro="">
      <xdr:nvGraphicFramePr>
        <xdr:cNvPr id="2" name="Chart 1">
          <a:hlinkClick xmlns:r="http://schemas.openxmlformats.org/officeDocument/2006/relationships" r:id="rId1" tooltip="view details"/>
          <a:extLst>
            <a:ext uri="{FF2B5EF4-FFF2-40B4-BE49-F238E27FC236}">
              <a16:creationId xmlns:a16="http://schemas.microsoft.com/office/drawing/2014/main" id="{3125DDA3-4956-16CB-1577-77D025979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4762</xdr:rowOff>
    </xdr:from>
    <xdr:to>
      <xdr:col>7</xdr:col>
      <xdr:colOff>466725</xdr:colOff>
      <xdr:row>15</xdr:row>
      <xdr:rowOff>80962</xdr:rowOff>
    </xdr:to>
    <xdr:graphicFrame macro="">
      <xdr:nvGraphicFramePr>
        <xdr:cNvPr id="2" name="Chart 2">
          <a:hlinkClick xmlns:r="http://schemas.openxmlformats.org/officeDocument/2006/relationships" r:id="rId1" tooltip="View Data"/>
          <a:extLst>
            <a:ext uri="{FF2B5EF4-FFF2-40B4-BE49-F238E27FC236}">
              <a16:creationId xmlns:a16="http://schemas.microsoft.com/office/drawing/2014/main" id="{5F837CF4-1AF4-5EA9-1941-C998DA869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523875</xdr:colOff>
      <xdr:row>2</xdr:row>
      <xdr:rowOff>33337</xdr:rowOff>
    </xdr:from>
    <xdr:to>
      <xdr:col>15</xdr:col>
      <xdr:colOff>533400</xdr:colOff>
      <xdr:row>15</xdr:row>
      <xdr:rowOff>123825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05F356E-E696-C90E-ED82-1A2E0CC96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585787</xdr:colOff>
      <xdr:row>16</xdr:row>
      <xdr:rowOff>185737</xdr:rowOff>
    </xdr:from>
    <xdr:to>
      <xdr:col>9</xdr:col>
      <xdr:colOff>19050</xdr:colOff>
      <xdr:row>32</xdr:row>
      <xdr:rowOff>104775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BF773761-1BE8-3880-18CF-DF2603DD1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95250</xdr:colOff>
      <xdr:row>21</xdr:row>
      <xdr:rowOff>85725</xdr:rowOff>
    </xdr:from>
    <xdr:to>
      <xdr:col>8</xdr:col>
      <xdr:colOff>171450</xdr:colOff>
      <xdr:row>23</xdr:row>
      <xdr:rowOff>76200</xdr:rowOff>
    </xdr:to>
    <xdr:sp macro="" textlink="">
      <xdr:nvSpPr>
        <xdr:cNvPr id="5" name="Fram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C48EB7-2C1C-58AB-D378-D313C1C06434}"/>
            </a:ext>
          </a:extLst>
        </xdr:cNvPr>
        <xdr:cNvSpPr/>
      </xdr:nvSpPr>
      <xdr:spPr>
        <a:xfrm>
          <a:off x="3752850" y="4181475"/>
          <a:ext cx="1295400" cy="371475"/>
        </a:xfrm>
        <a:prstGeom prst="frame">
          <a:avLst/>
        </a:prstGeom>
        <a:solidFill>
          <a:schemeClr val="accent1"/>
        </a:solidFill>
        <a:ln w="9525" cmpd="dbl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 u="sng">
              <a:solidFill>
                <a:schemeClr val="accent1">
                  <a:lumMod val="75000"/>
                </a:schemeClr>
              </a:solidFill>
            </a:rPr>
            <a:t>View Details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0.06682</cdr:x>
      <cdr:y>0.2282</cdr:y>
    </cdr:from>
    <cdr:to>
      <cdr:x>0.21604</cdr:x>
      <cdr:y>0.45826</cdr:y>
    </cdr:to>
    <cdr:sp macro="" textlink="">
      <cdr:nvSpPr>
        <cdr:cNvPr id="2" name="Rectangle: Rounded Corners 1">
          <a:hlinkClick xmlns:a="http://schemas.openxmlformats.org/drawingml/2006/main" xmlns:r="http://schemas.openxmlformats.org/officeDocument/2006/relationships" r:id="rId1"/>
          <a:extLst xmlns:a="http://schemas.openxmlformats.org/drawingml/2006/main">
            <a:ext uri="{FF2B5EF4-FFF2-40B4-BE49-F238E27FC236}">
              <a16:creationId xmlns:a16="http://schemas.microsoft.com/office/drawing/2014/main" id="{D70C65A0-9745-9CFC-7F46-D0C99F21BA14}"/>
            </a:ext>
          </a:extLst>
        </cdr:cNvPr>
        <cdr:cNvSpPr/>
      </cdr:nvSpPr>
      <cdr:spPr>
        <a:xfrm xmlns:a="http://schemas.openxmlformats.org/drawingml/2006/main">
          <a:off x="285750" y="585786"/>
          <a:ext cx="638175" cy="590551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IN" sz="1400" kern="1200"/>
            <a:t>View</a:t>
          </a:r>
          <a:r>
            <a:rPr lang="en-IN" kern="1200"/>
            <a:t> </a:t>
          </a:r>
          <a:r>
            <a:rPr lang="en-IN" sz="1400" kern="1200"/>
            <a:t>Data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Rathore" refreshedDate="46190.642789814818" createdVersion="8" refreshedVersion="8" minRefreshableVersion="3" recordCount="100" xr:uid="{6F32462A-95F2-468C-A4EE-E92DA242EC57}">
  <cacheSource type="worksheet">
    <worksheetSource name="datatable"/>
  </cacheSource>
  <cacheFields count="8">
    <cacheField name="Employee ID" numFmtId="0">
      <sharedItems containsSemiMixedTypes="0" containsString="0" containsNumber="1" containsInteger="1" minValue="1001" maxValue="1100"/>
    </cacheField>
    <cacheField name="Department" numFmtId="0">
      <sharedItems/>
    </cacheField>
    <cacheField name="Join Date" numFmtId="164">
      <sharedItems containsSemiMixedTypes="0" containsNonDate="0" containsDate="1" containsString="0" minDate="2018-01-23T00:00:00" maxDate="2024-12-07T00:00:00"/>
    </cacheField>
    <cacheField name="Exit Date" numFmtId="0">
      <sharedItems containsNonDate="0" containsDate="1" containsString="0" containsBlank="1" minDate="2020-04-15T00:00:00" maxDate="2024-12-03T00:00:00"/>
    </cacheField>
    <cacheField name="Exit Reason" numFmtId="0">
      <sharedItems containsBlank="1" count="7">
        <m/>
        <s v="Better Opportunity"/>
        <s v="Retirement"/>
        <s v="Termination"/>
        <s v="Health Issues"/>
        <s v="Relocation"/>
        <s v="Personal Reasons"/>
      </sharedItems>
    </cacheField>
    <cacheField name="Status" numFmtId="0">
      <sharedItems count="2">
        <s v="Active"/>
        <s v="Exited"/>
      </sharedItems>
    </cacheField>
    <cacheField name="Gender" numFmtId="0">
      <sharedItems count="3">
        <s v="Female"/>
        <s v="Male"/>
        <s v="Other"/>
      </sharedItems>
    </cacheField>
    <cacheField name="Age" numFmtId="0">
      <sharedItems containsSemiMixedTypes="0" containsString="0" containsNumber="1" containsInteger="1" minValue="22" maxValue="53" count="25">
        <n v="27"/>
        <n v="22"/>
        <n v="50"/>
        <n v="24"/>
        <n v="28"/>
        <n v="40"/>
        <n v="32"/>
        <n v="36"/>
        <n v="49"/>
        <n v="43"/>
        <n v="42"/>
        <n v="35"/>
        <n v="31"/>
        <n v="51"/>
        <n v="48"/>
        <n v="41"/>
        <n v="52"/>
        <n v="33"/>
        <n v="46"/>
        <n v="53"/>
        <n v="29"/>
        <n v="37"/>
        <n v="23"/>
        <n v="25"/>
        <n v="38"/>
      </sharedItems>
      <fieldGroup base="7">
        <rangePr autoStart="0" autoEnd="0" startNum="20" endNum="60" groupInterval="10"/>
        <groupItems count="6">
          <s v="&lt;20"/>
          <s v="20-29"/>
          <s v="30-39"/>
          <s v="40-49"/>
          <s v="50-60"/>
          <s v="&gt;6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Rathore" refreshedDate="46190.665853935185" createdVersion="8" refreshedVersion="8" minRefreshableVersion="3" recordCount="100" xr:uid="{C73F9900-B66A-4264-B5EF-E188AA8CB0C2}">
  <cacheSource type="worksheet">
    <worksheetSource ref="A1:H101" sheet="Sheet1"/>
  </cacheSource>
  <cacheFields count="8">
    <cacheField name="Employee ID" numFmtId="0">
      <sharedItems containsSemiMixedTypes="0" containsString="0" containsNumber="1" containsInteger="1" minValue="1001" maxValue="1100"/>
    </cacheField>
    <cacheField name="Department" numFmtId="0">
      <sharedItems count="6">
        <s v="IT"/>
        <s v="Customer Support"/>
        <s v="Marketing"/>
        <s v="Finance"/>
        <s v="Sales"/>
        <s v="HR"/>
      </sharedItems>
    </cacheField>
    <cacheField name="Join Date" numFmtId="164">
      <sharedItems containsSemiMixedTypes="0" containsNonDate="0" containsDate="1" containsString="0" minDate="2018-01-23T00:00:00" maxDate="2024-12-07T00:00:00"/>
    </cacheField>
    <cacheField name="Exit Date" numFmtId="0">
      <sharedItems containsNonDate="0" containsDate="1" containsString="0" containsBlank="1" minDate="2020-04-15T00:00:00" maxDate="2024-12-03T00:00:00"/>
    </cacheField>
    <cacheField name="Exit Reason" numFmtId="0">
      <sharedItems containsBlank="1"/>
    </cacheField>
    <cacheField name="Status" numFmtId="0">
      <sharedItems count="2">
        <s v="Active"/>
        <s v="Exited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2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Rathore" refreshedDate="46191.783794907409" createdVersion="8" refreshedVersion="8" minRefreshableVersion="3" recordCount="100" xr:uid="{93D68D8D-A8BC-4A7F-8C38-8A521403D3BE}">
  <cacheSource type="worksheet">
    <worksheetSource ref="A1:I101" sheet="Sheet1"/>
  </cacheSource>
  <cacheFields count="9">
    <cacheField name="Employee ID" numFmtId="0">
      <sharedItems containsSemiMixedTypes="0" containsString="0" containsNumber="1" containsInteger="1" minValue="1001" maxValue="1100"/>
    </cacheField>
    <cacheField name="Department" numFmtId="0">
      <sharedItems count="6">
        <s v="IT"/>
        <s v="Customer Support"/>
        <s v="Marketing"/>
        <s v="Finance"/>
        <s v="Sales"/>
        <s v="HR"/>
      </sharedItems>
    </cacheField>
    <cacheField name="Join Date" numFmtId="164">
      <sharedItems containsSemiMixedTypes="0" containsNonDate="0" containsDate="1" containsString="0" minDate="2018-01-23T00:00:00" maxDate="2024-12-07T00:00:00"/>
    </cacheField>
    <cacheField name="Exit Date" numFmtId="0">
      <sharedItems containsNonDate="0" containsDate="1" containsString="0" containsBlank="1" minDate="2020-04-15T00:00:00" maxDate="2024-12-03T00:00:00"/>
    </cacheField>
    <cacheField name="Exit Reason" numFmtId="0">
      <sharedItems containsBlank="1"/>
    </cacheField>
    <cacheField name="Status" numFmtId="0">
      <sharedItems count="2">
        <s v="Active"/>
        <s v="Exited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2" maxValue="53"/>
    </cacheField>
    <cacheField name="no of years" numFmtId="0">
      <sharedItems containsNonDate="0" containsDate="1" containsString="0" containsBlank="1" minDate="2026-06-18T00:00:00" maxDate="2026-06-1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s v="IT"/>
    <d v="2018-11-03T00:00:00"/>
    <m/>
    <x v="0"/>
    <x v="0"/>
    <x v="0"/>
    <x v="0"/>
  </r>
  <r>
    <n v="1002"/>
    <s v="Customer Support"/>
    <d v="2020-10-17T00:00:00"/>
    <m/>
    <x v="0"/>
    <x v="0"/>
    <x v="0"/>
    <x v="1"/>
  </r>
  <r>
    <n v="1003"/>
    <s v="Customer Support"/>
    <d v="2021-08-15T00:00:00"/>
    <m/>
    <x v="0"/>
    <x v="0"/>
    <x v="1"/>
    <x v="2"/>
  </r>
  <r>
    <n v="1004"/>
    <s v="Customer Support"/>
    <d v="2023-06-10T00:00:00"/>
    <m/>
    <x v="0"/>
    <x v="0"/>
    <x v="1"/>
    <x v="3"/>
  </r>
  <r>
    <n v="1005"/>
    <s v="Customer Support"/>
    <d v="2019-01-14T00:00:00"/>
    <d v="2021-09-10T00:00:00"/>
    <x v="1"/>
    <x v="1"/>
    <x v="0"/>
    <x v="2"/>
  </r>
  <r>
    <n v="1006"/>
    <s v="Marketing"/>
    <d v="2022-07-07T00:00:00"/>
    <d v="2023-02-15T00:00:00"/>
    <x v="2"/>
    <x v="1"/>
    <x v="0"/>
    <x v="4"/>
  </r>
  <r>
    <n v="1007"/>
    <s v="Finance"/>
    <d v="2024-06-14T00:00:00"/>
    <m/>
    <x v="0"/>
    <x v="0"/>
    <x v="0"/>
    <x v="5"/>
  </r>
  <r>
    <n v="1008"/>
    <s v="IT"/>
    <d v="2018-07-23T00:00:00"/>
    <m/>
    <x v="0"/>
    <x v="0"/>
    <x v="2"/>
    <x v="6"/>
  </r>
  <r>
    <n v="1009"/>
    <s v="Customer Support"/>
    <d v="2023-03-02T00:00:00"/>
    <m/>
    <x v="0"/>
    <x v="0"/>
    <x v="2"/>
    <x v="2"/>
  </r>
  <r>
    <n v="1010"/>
    <s v="Sales"/>
    <d v="2024-02-04T00:00:00"/>
    <m/>
    <x v="0"/>
    <x v="0"/>
    <x v="0"/>
    <x v="3"/>
  </r>
  <r>
    <n v="1011"/>
    <s v="HR"/>
    <d v="2024-07-01T00:00:00"/>
    <m/>
    <x v="0"/>
    <x v="0"/>
    <x v="1"/>
    <x v="7"/>
  </r>
  <r>
    <n v="1012"/>
    <s v="Finance"/>
    <d v="2021-01-31T00:00:00"/>
    <d v="2024-01-31T00:00:00"/>
    <x v="2"/>
    <x v="1"/>
    <x v="2"/>
    <x v="8"/>
  </r>
  <r>
    <n v="1013"/>
    <s v="IT"/>
    <d v="2018-12-12T00:00:00"/>
    <d v="2020-04-15T00:00:00"/>
    <x v="3"/>
    <x v="1"/>
    <x v="1"/>
    <x v="9"/>
  </r>
  <r>
    <n v="1014"/>
    <s v="Customer Support"/>
    <d v="2024-01-23T00:00:00"/>
    <m/>
    <x v="0"/>
    <x v="0"/>
    <x v="1"/>
    <x v="5"/>
  </r>
  <r>
    <n v="1015"/>
    <s v="Customer Support"/>
    <d v="2018-01-23T00:00:00"/>
    <m/>
    <x v="0"/>
    <x v="0"/>
    <x v="2"/>
    <x v="10"/>
  </r>
  <r>
    <n v="1016"/>
    <s v="IT"/>
    <d v="2019-09-09T00:00:00"/>
    <d v="2022-04-26T00:00:00"/>
    <x v="4"/>
    <x v="1"/>
    <x v="2"/>
    <x v="11"/>
  </r>
  <r>
    <n v="1017"/>
    <s v="Finance"/>
    <d v="2019-03-10T00:00:00"/>
    <d v="2020-10-13T00:00:00"/>
    <x v="3"/>
    <x v="1"/>
    <x v="0"/>
    <x v="12"/>
  </r>
  <r>
    <n v="1018"/>
    <s v="HR"/>
    <d v="2022-02-27T00:00:00"/>
    <m/>
    <x v="0"/>
    <x v="0"/>
    <x v="2"/>
    <x v="13"/>
  </r>
  <r>
    <n v="1019"/>
    <s v="IT"/>
    <d v="2024-07-12T00:00:00"/>
    <m/>
    <x v="0"/>
    <x v="0"/>
    <x v="2"/>
    <x v="14"/>
  </r>
  <r>
    <n v="1020"/>
    <s v="Finance"/>
    <d v="2019-05-03T00:00:00"/>
    <d v="2022-12-01T00:00:00"/>
    <x v="5"/>
    <x v="1"/>
    <x v="0"/>
    <x v="15"/>
  </r>
  <r>
    <n v="1021"/>
    <s v="HR"/>
    <d v="2021-02-23T00:00:00"/>
    <d v="2024-04-10T00:00:00"/>
    <x v="2"/>
    <x v="1"/>
    <x v="2"/>
    <x v="11"/>
  </r>
  <r>
    <n v="1022"/>
    <s v="Marketing"/>
    <d v="2023-11-14T00:00:00"/>
    <d v="2024-06-03T00:00:00"/>
    <x v="4"/>
    <x v="1"/>
    <x v="2"/>
    <x v="3"/>
  </r>
  <r>
    <n v="1023"/>
    <s v="Customer Support"/>
    <d v="2023-11-26T00:00:00"/>
    <m/>
    <x v="0"/>
    <x v="0"/>
    <x v="2"/>
    <x v="15"/>
  </r>
  <r>
    <n v="1024"/>
    <s v="Marketing"/>
    <d v="2024-06-22T00:00:00"/>
    <m/>
    <x v="0"/>
    <x v="0"/>
    <x v="2"/>
    <x v="5"/>
  </r>
  <r>
    <n v="1025"/>
    <s v="IT"/>
    <d v="2019-05-12T00:00:00"/>
    <m/>
    <x v="0"/>
    <x v="0"/>
    <x v="0"/>
    <x v="14"/>
  </r>
  <r>
    <n v="1026"/>
    <s v="Customer Support"/>
    <d v="2022-11-01T00:00:00"/>
    <m/>
    <x v="0"/>
    <x v="0"/>
    <x v="0"/>
    <x v="16"/>
  </r>
  <r>
    <n v="1027"/>
    <s v="Sales"/>
    <d v="2020-06-24T00:00:00"/>
    <d v="2021-09-24T00:00:00"/>
    <x v="6"/>
    <x v="1"/>
    <x v="2"/>
    <x v="17"/>
  </r>
  <r>
    <n v="1028"/>
    <s v="Marketing"/>
    <d v="2023-06-18T00:00:00"/>
    <m/>
    <x v="0"/>
    <x v="0"/>
    <x v="1"/>
    <x v="13"/>
  </r>
  <r>
    <n v="1029"/>
    <s v="IT"/>
    <d v="2021-06-13T00:00:00"/>
    <d v="2022-07-13T00:00:00"/>
    <x v="3"/>
    <x v="1"/>
    <x v="1"/>
    <x v="18"/>
  </r>
  <r>
    <n v="1030"/>
    <s v="Marketing"/>
    <d v="2018-11-15T00:00:00"/>
    <d v="2021-04-17T00:00:00"/>
    <x v="1"/>
    <x v="1"/>
    <x v="2"/>
    <x v="19"/>
  </r>
  <r>
    <n v="1031"/>
    <s v="HR"/>
    <d v="2021-02-22T00:00:00"/>
    <m/>
    <x v="0"/>
    <x v="0"/>
    <x v="1"/>
    <x v="11"/>
  </r>
  <r>
    <n v="1032"/>
    <s v="IT"/>
    <d v="2024-08-29T00:00:00"/>
    <m/>
    <x v="0"/>
    <x v="0"/>
    <x v="1"/>
    <x v="6"/>
  </r>
  <r>
    <n v="1033"/>
    <s v="HR"/>
    <d v="2021-06-30T00:00:00"/>
    <m/>
    <x v="0"/>
    <x v="0"/>
    <x v="0"/>
    <x v="18"/>
  </r>
  <r>
    <n v="1034"/>
    <s v="IT"/>
    <d v="2020-09-14T00:00:00"/>
    <m/>
    <x v="0"/>
    <x v="0"/>
    <x v="1"/>
    <x v="2"/>
  </r>
  <r>
    <n v="1035"/>
    <s v="Marketing"/>
    <d v="2018-09-30T00:00:00"/>
    <d v="2022-09-21T00:00:00"/>
    <x v="2"/>
    <x v="1"/>
    <x v="1"/>
    <x v="6"/>
  </r>
  <r>
    <n v="1036"/>
    <s v="Marketing"/>
    <d v="2018-08-02T00:00:00"/>
    <m/>
    <x v="0"/>
    <x v="0"/>
    <x v="2"/>
    <x v="20"/>
  </r>
  <r>
    <n v="1037"/>
    <s v="Marketing"/>
    <d v="2021-08-10T00:00:00"/>
    <d v="2024-12-02T00:00:00"/>
    <x v="1"/>
    <x v="1"/>
    <x v="2"/>
    <x v="0"/>
  </r>
  <r>
    <n v="1038"/>
    <s v="Sales"/>
    <d v="2021-05-08T00:00:00"/>
    <d v="2023-05-30T00:00:00"/>
    <x v="4"/>
    <x v="1"/>
    <x v="0"/>
    <x v="12"/>
  </r>
  <r>
    <n v="1039"/>
    <s v="IT"/>
    <d v="2019-02-17T00:00:00"/>
    <d v="2022-12-28T00:00:00"/>
    <x v="3"/>
    <x v="1"/>
    <x v="2"/>
    <x v="3"/>
  </r>
  <r>
    <n v="1040"/>
    <s v="HR"/>
    <d v="2020-12-15T00:00:00"/>
    <m/>
    <x v="0"/>
    <x v="0"/>
    <x v="2"/>
    <x v="21"/>
  </r>
  <r>
    <n v="1041"/>
    <s v="Sales"/>
    <d v="2020-09-25T00:00:00"/>
    <m/>
    <x v="0"/>
    <x v="0"/>
    <x v="0"/>
    <x v="22"/>
  </r>
  <r>
    <n v="1042"/>
    <s v="Sales"/>
    <d v="2024-12-06T00:00:00"/>
    <m/>
    <x v="0"/>
    <x v="0"/>
    <x v="1"/>
    <x v="12"/>
  </r>
  <r>
    <n v="1043"/>
    <s v="HR"/>
    <d v="2024-01-03T00:00:00"/>
    <m/>
    <x v="0"/>
    <x v="0"/>
    <x v="2"/>
    <x v="16"/>
  </r>
  <r>
    <n v="1044"/>
    <s v="Marketing"/>
    <d v="2022-01-29T00:00:00"/>
    <m/>
    <x v="0"/>
    <x v="0"/>
    <x v="2"/>
    <x v="23"/>
  </r>
  <r>
    <n v="1045"/>
    <s v="Customer Support"/>
    <d v="2023-10-16T00:00:00"/>
    <m/>
    <x v="0"/>
    <x v="0"/>
    <x v="0"/>
    <x v="18"/>
  </r>
  <r>
    <n v="1046"/>
    <s v="Customer Support"/>
    <d v="2019-06-08T00:00:00"/>
    <d v="2021-02-01T00:00:00"/>
    <x v="5"/>
    <x v="1"/>
    <x v="2"/>
    <x v="3"/>
  </r>
  <r>
    <n v="1047"/>
    <s v="Customer Support"/>
    <d v="2021-11-14T00:00:00"/>
    <d v="2024-08-25T00:00:00"/>
    <x v="5"/>
    <x v="1"/>
    <x v="2"/>
    <x v="24"/>
  </r>
  <r>
    <n v="1048"/>
    <s v="Finance"/>
    <d v="2019-08-23T00:00:00"/>
    <m/>
    <x v="0"/>
    <x v="0"/>
    <x v="1"/>
    <x v="8"/>
  </r>
  <r>
    <n v="1049"/>
    <s v="Sales"/>
    <d v="2024-09-05T00:00:00"/>
    <m/>
    <x v="0"/>
    <x v="0"/>
    <x v="1"/>
    <x v="12"/>
  </r>
  <r>
    <n v="1050"/>
    <s v="IT"/>
    <d v="2018-07-16T00:00:00"/>
    <d v="2022-05-01T00:00:00"/>
    <x v="4"/>
    <x v="1"/>
    <x v="2"/>
    <x v="13"/>
  </r>
  <r>
    <n v="1051"/>
    <s v="IT"/>
    <d v="2018-11-03T00:00:00"/>
    <m/>
    <x v="0"/>
    <x v="0"/>
    <x v="0"/>
    <x v="0"/>
  </r>
  <r>
    <n v="1052"/>
    <s v="Customer Support"/>
    <d v="2020-10-17T00:00:00"/>
    <m/>
    <x v="0"/>
    <x v="0"/>
    <x v="0"/>
    <x v="1"/>
  </r>
  <r>
    <n v="1053"/>
    <s v="Customer Support"/>
    <d v="2021-08-15T00:00:00"/>
    <m/>
    <x v="0"/>
    <x v="0"/>
    <x v="1"/>
    <x v="2"/>
  </r>
  <r>
    <n v="1054"/>
    <s v="Customer Support"/>
    <d v="2023-06-10T00:00:00"/>
    <m/>
    <x v="0"/>
    <x v="0"/>
    <x v="1"/>
    <x v="3"/>
  </r>
  <r>
    <n v="1055"/>
    <s v="Customer Support"/>
    <d v="2019-01-14T00:00:00"/>
    <d v="2021-09-10T00:00:00"/>
    <x v="1"/>
    <x v="1"/>
    <x v="0"/>
    <x v="2"/>
  </r>
  <r>
    <n v="1056"/>
    <s v="Marketing"/>
    <d v="2022-07-07T00:00:00"/>
    <d v="2023-02-15T00:00:00"/>
    <x v="2"/>
    <x v="1"/>
    <x v="0"/>
    <x v="4"/>
  </r>
  <r>
    <n v="1057"/>
    <s v="Finance"/>
    <d v="2024-06-14T00:00:00"/>
    <m/>
    <x v="0"/>
    <x v="0"/>
    <x v="0"/>
    <x v="5"/>
  </r>
  <r>
    <n v="1058"/>
    <s v="IT"/>
    <d v="2018-07-23T00:00:00"/>
    <m/>
    <x v="0"/>
    <x v="0"/>
    <x v="2"/>
    <x v="6"/>
  </r>
  <r>
    <n v="1059"/>
    <s v="Customer Support"/>
    <d v="2023-03-02T00:00:00"/>
    <m/>
    <x v="0"/>
    <x v="0"/>
    <x v="2"/>
    <x v="2"/>
  </r>
  <r>
    <n v="1060"/>
    <s v="Sales"/>
    <d v="2024-02-04T00:00:00"/>
    <m/>
    <x v="0"/>
    <x v="0"/>
    <x v="0"/>
    <x v="3"/>
  </r>
  <r>
    <n v="1061"/>
    <s v="HR"/>
    <d v="2024-07-01T00:00:00"/>
    <m/>
    <x v="0"/>
    <x v="0"/>
    <x v="1"/>
    <x v="7"/>
  </r>
  <r>
    <n v="1062"/>
    <s v="Finance"/>
    <d v="2021-01-31T00:00:00"/>
    <d v="2024-01-31T00:00:00"/>
    <x v="2"/>
    <x v="1"/>
    <x v="2"/>
    <x v="8"/>
  </r>
  <r>
    <n v="1063"/>
    <s v="IT"/>
    <d v="2018-12-12T00:00:00"/>
    <d v="2020-04-15T00:00:00"/>
    <x v="3"/>
    <x v="1"/>
    <x v="1"/>
    <x v="9"/>
  </r>
  <r>
    <n v="1064"/>
    <s v="Customer Support"/>
    <d v="2024-01-23T00:00:00"/>
    <m/>
    <x v="0"/>
    <x v="0"/>
    <x v="1"/>
    <x v="5"/>
  </r>
  <r>
    <n v="1065"/>
    <s v="Customer Support"/>
    <d v="2018-01-23T00:00:00"/>
    <m/>
    <x v="0"/>
    <x v="0"/>
    <x v="2"/>
    <x v="10"/>
  </r>
  <r>
    <n v="1066"/>
    <s v="IT"/>
    <d v="2019-09-09T00:00:00"/>
    <d v="2022-04-26T00:00:00"/>
    <x v="4"/>
    <x v="1"/>
    <x v="2"/>
    <x v="11"/>
  </r>
  <r>
    <n v="1067"/>
    <s v="Finance"/>
    <d v="2019-03-10T00:00:00"/>
    <d v="2020-10-13T00:00:00"/>
    <x v="3"/>
    <x v="1"/>
    <x v="0"/>
    <x v="12"/>
  </r>
  <r>
    <n v="1068"/>
    <s v="HR"/>
    <d v="2022-02-27T00:00:00"/>
    <m/>
    <x v="0"/>
    <x v="0"/>
    <x v="2"/>
    <x v="13"/>
  </r>
  <r>
    <n v="1069"/>
    <s v="IT"/>
    <d v="2024-07-12T00:00:00"/>
    <m/>
    <x v="0"/>
    <x v="0"/>
    <x v="2"/>
    <x v="14"/>
  </r>
  <r>
    <n v="1070"/>
    <s v="Finance"/>
    <d v="2019-05-03T00:00:00"/>
    <d v="2022-12-01T00:00:00"/>
    <x v="5"/>
    <x v="1"/>
    <x v="0"/>
    <x v="15"/>
  </r>
  <r>
    <n v="1071"/>
    <s v="HR"/>
    <d v="2021-02-23T00:00:00"/>
    <d v="2024-04-10T00:00:00"/>
    <x v="2"/>
    <x v="1"/>
    <x v="2"/>
    <x v="11"/>
  </r>
  <r>
    <n v="1072"/>
    <s v="Marketing"/>
    <d v="2023-11-14T00:00:00"/>
    <d v="2024-06-03T00:00:00"/>
    <x v="4"/>
    <x v="1"/>
    <x v="2"/>
    <x v="3"/>
  </r>
  <r>
    <n v="1073"/>
    <s v="Customer Support"/>
    <d v="2023-11-26T00:00:00"/>
    <m/>
    <x v="0"/>
    <x v="0"/>
    <x v="2"/>
    <x v="15"/>
  </r>
  <r>
    <n v="1074"/>
    <s v="Marketing"/>
    <d v="2024-06-22T00:00:00"/>
    <m/>
    <x v="0"/>
    <x v="0"/>
    <x v="2"/>
    <x v="5"/>
  </r>
  <r>
    <n v="1075"/>
    <s v="IT"/>
    <d v="2019-05-12T00:00:00"/>
    <m/>
    <x v="0"/>
    <x v="0"/>
    <x v="0"/>
    <x v="14"/>
  </r>
  <r>
    <n v="1076"/>
    <s v="Customer Support"/>
    <d v="2022-11-01T00:00:00"/>
    <m/>
    <x v="0"/>
    <x v="0"/>
    <x v="0"/>
    <x v="16"/>
  </r>
  <r>
    <n v="1077"/>
    <s v="Sales"/>
    <d v="2020-06-24T00:00:00"/>
    <d v="2021-09-24T00:00:00"/>
    <x v="6"/>
    <x v="1"/>
    <x v="2"/>
    <x v="17"/>
  </r>
  <r>
    <n v="1078"/>
    <s v="Marketing"/>
    <d v="2023-06-18T00:00:00"/>
    <m/>
    <x v="0"/>
    <x v="0"/>
    <x v="1"/>
    <x v="13"/>
  </r>
  <r>
    <n v="1079"/>
    <s v="IT"/>
    <d v="2021-06-13T00:00:00"/>
    <d v="2022-07-13T00:00:00"/>
    <x v="3"/>
    <x v="1"/>
    <x v="1"/>
    <x v="18"/>
  </r>
  <r>
    <n v="1080"/>
    <s v="Marketing"/>
    <d v="2018-11-15T00:00:00"/>
    <d v="2021-04-17T00:00:00"/>
    <x v="1"/>
    <x v="1"/>
    <x v="2"/>
    <x v="19"/>
  </r>
  <r>
    <n v="1081"/>
    <s v="HR"/>
    <d v="2021-02-22T00:00:00"/>
    <m/>
    <x v="0"/>
    <x v="0"/>
    <x v="1"/>
    <x v="11"/>
  </r>
  <r>
    <n v="1082"/>
    <s v="IT"/>
    <d v="2024-08-29T00:00:00"/>
    <m/>
    <x v="0"/>
    <x v="0"/>
    <x v="1"/>
    <x v="6"/>
  </r>
  <r>
    <n v="1083"/>
    <s v="HR"/>
    <d v="2021-06-30T00:00:00"/>
    <m/>
    <x v="0"/>
    <x v="0"/>
    <x v="0"/>
    <x v="18"/>
  </r>
  <r>
    <n v="1084"/>
    <s v="IT"/>
    <d v="2020-09-14T00:00:00"/>
    <m/>
    <x v="0"/>
    <x v="0"/>
    <x v="1"/>
    <x v="2"/>
  </r>
  <r>
    <n v="1085"/>
    <s v="Marketing"/>
    <d v="2018-09-30T00:00:00"/>
    <d v="2022-09-21T00:00:00"/>
    <x v="2"/>
    <x v="1"/>
    <x v="1"/>
    <x v="6"/>
  </r>
  <r>
    <n v="1086"/>
    <s v="Marketing"/>
    <d v="2018-08-02T00:00:00"/>
    <m/>
    <x v="0"/>
    <x v="0"/>
    <x v="2"/>
    <x v="20"/>
  </r>
  <r>
    <n v="1087"/>
    <s v="Marketing"/>
    <d v="2021-08-10T00:00:00"/>
    <d v="2024-12-02T00:00:00"/>
    <x v="1"/>
    <x v="1"/>
    <x v="2"/>
    <x v="0"/>
  </r>
  <r>
    <n v="1088"/>
    <s v="Sales"/>
    <d v="2021-05-08T00:00:00"/>
    <d v="2023-05-30T00:00:00"/>
    <x v="4"/>
    <x v="1"/>
    <x v="0"/>
    <x v="12"/>
  </r>
  <r>
    <n v="1089"/>
    <s v="IT"/>
    <d v="2019-02-17T00:00:00"/>
    <d v="2022-12-28T00:00:00"/>
    <x v="3"/>
    <x v="1"/>
    <x v="2"/>
    <x v="3"/>
  </r>
  <r>
    <n v="1090"/>
    <s v="HR"/>
    <d v="2020-12-15T00:00:00"/>
    <m/>
    <x v="0"/>
    <x v="0"/>
    <x v="2"/>
    <x v="21"/>
  </r>
  <r>
    <n v="1091"/>
    <s v="Sales"/>
    <d v="2020-09-25T00:00:00"/>
    <m/>
    <x v="0"/>
    <x v="0"/>
    <x v="0"/>
    <x v="22"/>
  </r>
  <r>
    <n v="1092"/>
    <s v="Sales"/>
    <d v="2024-12-06T00:00:00"/>
    <m/>
    <x v="0"/>
    <x v="0"/>
    <x v="1"/>
    <x v="12"/>
  </r>
  <r>
    <n v="1093"/>
    <s v="HR"/>
    <d v="2024-01-03T00:00:00"/>
    <m/>
    <x v="0"/>
    <x v="0"/>
    <x v="2"/>
    <x v="16"/>
  </r>
  <r>
    <n v="1094"/>
    <s v="Marketing"/>
    <d v="2022-01-29T00:00:00"/>
    <m/>
    <x v="0"/>
    <x v="0"/>
    <x v="2"/>
    <x v="23"/>
  </r>
  <r>
    <n v="1095"/>
    <s v="Customer Support"/>
    <d v="2023-10-16T00:00:00"/>
    <m/>
    <x v="0"/>
    <x v="0"/>
    <x v="0"/>
    <x v="18"/>
  </r>
  <r>
    <n v="1096"/>
    <s v="Customer Support"/>
    <d v="2019-06-08T00:00:00"/>
    <d v="2021-02-01T00:00:00"/>
    <x v="5"/>
    <x v="1"/>
    <x v="2"/>
    <x v="3"/>
  </r>
  <r>
    <n v="1097"/>
    <s v="Customer Support"/>
    <d v="2021-11-14T00:00:00"/>
    <d v="2024-08-25T00:00:00"/>
    <x v="5"/>
    <x v="1"/>
    <x v="2"/>
    <x v="24"/>
  </r>
  <r>
    <n v="1098"/>
    <s v="Finance"/>
    <d v="2019-08-23T00:00:00"/>
    <m/>
    <x v="0"/>
    <x v="0"/>
    <x v="1"/>
    <x v="8"/>
  </r>
  <r>
    <n v="1099"/>
    <s v="Sales"/>
    <d v="2024-09-05T00:00:00"/>
    <m/>
    <x v="0"/>
    <x v="0"/>
    <x v="1"/>
    <x v="12"/>
  </r>
  <r>
    <n v="1100"/>
    <s v="IT"/>
    <d v="2018-07-16T00:00:00"/>
    <d v="2022-05-01T00:00:00"/>
    <x v="4"/>
    <x v="1"/>
    <x v="2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d v="2018-11-03T00:00:00"/>
    <m/>
    <m/>
    <x v="0"/>
    <s v="Female"/>
    <n v="27"/>
  </r>
  <r>
    <n v="1002"/>
    <x v="1"/>
    <d v="2020-10-17T00:00:00"/>
    <m/>
    <m/>
    <x v="0"/>
    <s v="Female"/>
    <n v="22"/>
  </r>
  <r>
    <n v="1003"/>
    <x v="1"/>
    <d v="2021-08-15T00:00:00"/>
    <m/>
    <m/>
    <x v="0"/>
    <s v="Male"/>
    <n v="50"/>
  </r>
  <r>
    <n v="1004"/>
    <x v="1"/>
    <d v="2023-06-10T00:00:00"/>
    <m/>
    <m/>
    <x v="0"/>
    <s v="Male"/>
    <n v="24"/>
  </r>
  <r>
    <n v="1005"/>
    <x v="1"/>
    <d v="2019-01-14T00:00:00"/>
    <d v="2021-09-10T00:00:00"/>
    <s v="Better Opportunity"/>
    <x v="1"/>
    <s v="Female"/>
    <n v="50"/>
  </r>
  <r>
    <n v="1006"/>
    <x v="2"/>
    <d v="2022-07-07T00:00:00"/>
    <d v="2023-02-15T00:00:00"/>
    <s v="Retirement"/>
    <x v="1"/>
    <s v="Female"/>
    <n v="28"/>
  </r>
  <r>
    <n v="1007"/>
    <x v="3"/>
    <d v="2024-06-14T00:00:00"/>
    <m/>
    <m/>
    <x v="0"/>
    <s v="Female"/>
    <n v="40"/>
  </r>
  <r>
    <n v="1008"/>
    <x v="0"/>
    <d v="2018-07-23T00:00:00"/>
    <m/>
    <m/>
    <x v="0"/>
    <s v="Other"/>
    <n v="32"/>
  </r>
  <r>
    <n v="1009"/>
    <x v="1"/>
    <d v="2023-03-02T00:00:00"/>
    <m/>
    <m/>
    <x v="0"/>
    <s v="Other"/>
    <n v="50"/>
  </r>
  <r>
    <n v="1010"/>
    <x v="4"/>
    <d v="2024-02-04T00:00:00"/>
    <m/>
    <m/>
    <x v="0"/>
    <s v="Female"/>
    <n v="24"/>
  </r>
  <r>
    <n v="1011"/>
    <x v="5"/>
    <d v="2024-07-01T00:00:00"/>
    <m/>
    <m/>
    <x v="0"/>
    <s v="Male"/>
    <n v="36"/>
  </r>
  <r>
    <n v="1012"/>
    <x v="3"/>
    <d v="2021-01-31T00:00:00"/>
    <d v="2024-01-31T00:00:00"/>
    <s v="Retirement"/>
    <x v="1"/>
    <s v="Other"/>
    <n v="49"/>
  </r>
  <r>
    <n v="1013"/>
    <x v="0"/>
    <d v="2018-12-12T00:00:00"/>
    <d v="2020-04-15T00:00:00"/>
    <s v="Termination"/>
    <x v="1"/>
    <s v="Male"/>
    <n v="43"/>
  </r>
  <r>
    <n v="1014"/>
    <x v="1"/>
    <d v="2024-01-23T00:00:00"/>
    <m/>
    <m/>
    <x v="0"/>
    <s v="Male"/>
    <n v="40"/>
  </r>
  <r>
    <n v="1015"/>
    <x v="1"/>
    <d v="2018-01-23T00:00:00"/>
    <m/>
    <m/>
    <x v="0"/>
    <s v="Other"/>
    <n v="42"/>
  </r>
  <r>
    <n v="1016"/>
    <x v="0"/>
    <d v="2019-09-09T00:00:00"/>
    <d v="2022-04-26T00:00:00"/>
    <s v="Health Issues"/>
    <x v="1"/>
    <s v="Other"/>
    <n v="35"/>
  </r>
  <r>
    <n v="1017"/>
    <x v="3"/>
    <d v="2019-03-10T00:00:00"/>
    <d v="2020-10-13T00:00:00"/>
    <s v="Termination"/>
    <x v="1"/>
    <s v="Female"/>
    <n v="31"/>
  </r>
  <r>
    <n v="1018"/>
    <x v="5"/>
    <d v="2022-02-27T00:00:00"/>
    <m/>
    <m/>
    <x v="0"/>
    <s v="Other"/>
    <n v="51"/>
  </r>
  <r>
    <n v="1019"/>
    <x v="0"/>
    <d v="2024-07-12T00:00:00"/>
    <m/>
    <m/>
    <x v="0"/>
    <s v="Other"/>
    <n v="48"/>
  </r>
  <r>
    <n v="1020"/>
    <x v="3"/>
    <d v="2019-05-03T00:00:00"/>
    <d v="2022-12-01T00:00:00"/>
    <s v="Relocation"/>
    <x v="1"/>
    <s v="Female"/>
    <n v="41"/>
  </r>
  <r>
    <n v="1021"/>
    <x v="5"/>
    <d v="2021-02-23T00:00:00"/>
    <d v="2024-04-10T00:00:00"/>
    <s v="Retirement"/>
    <x v="1"/>
    <s v="Other"/>
    <n v="35"/>
  </r>
  <r>
    <n v="1022"/>
    <x v="2"/>
    <d v="2023-11-14T00:00:00"/>
    <d v="2024-06-03T00:00:00"/>
    <s v="Health Issues"/>
    <x v="1"/>
    <s v="Other"/>
    <n v="24"/>
  </r>
  <r>
    <n v="1023"/>
    <x v="1"/>
    <d v="2023-11-26T00:00:00"/>
    <m/>
    <m/>
    <x v="0"/>
    <s v="Other"/>
    <n v="41"/>
  </r>
  <r>
    <n v="1024"/>
    <x v="2"/>
    <d v="2024-06-22T00:00:00"/>
    <m/>
    <m/>
    <x v="0"/>
    <s v="Other"/>
    <n v="40"/>
  </r>
  <r>
    <n v="1025"/>
    <x v="0"/>
    <d v="2019-05-12T00:00:00"/>
    <m/>
    <m/>
    <x v="0"/>
    <s v="Female"/>
    <n v="48"/>
  </r>
  <r>
    <n v="1026"/>
    <x v="1"/>
    <d v="2022-11-01T00:00:00"/>
    <m/>
    <m/>
    <x v="0"/>
    <s v="Female"/>
    <n v="52"/>
  </r>
  <r>
    <n v="1027"/>
    <x v="4"/>
    <d v="2020-06-24T00:00:00"/>
    <d v="2021-09-24T00:00:00"/>
    <s v="Personal Reasons"/>
    <x v="1"/>
    <s v="Other"/>
    <n v="33"/>
  </r>
  <r>
    <n v="1028"/>
    <x v="2"/>
    <d v="2023-06-18T00:00:00"/>
    <m/>
    <m/>
    <x v="0"/>
    <s v="Male"/>
    <n v="51"/>
  </r>
  <r>
    <n v="1029"/>
    <x v="0"/>
    <d v="2021-06-13T00:00:00"/>
    <d v="2022-07-13T00:00:00"/>
    <s v="Termination"/>
    <x v="1"/>
    <s v="Male"/>
    <n v="46"/>
  </r>
  <r>
    <n v="1030"/>
    <x v="2"/>
    <d v="2018-11-15T00:00:00"/>
    <d v="2021-04-17T00:00:00"/>
    <s v="Better Opportunity"/>
    <x v="1"/>
    <s v="Other"/>
    <n v="53"/>
  </r>
  <r>
    <n v="1031"/>
    <x v="5"/>
    <d v="2021-02-22T00:00:00"/>
    <m/>
    <m/>
    <x v="0"/>
    <s v="Male"/>
    <n v="35"/>
  </r>
  <r>
    <n v="1032"/>
    <x v="0"/>
    <d v="2024-08-29T00:00:00"/>
    <m/>
    <m/>
    <x v="0"/>
    <s v="Male"/>
    <n v="32"/>
  </r>
  <r>
    <n v="1033"/>
    <x v="5"/>
    <d v="2021-06-30T00:00:00"/>
    <m/>
    <m/>
    <x v="0"/>
    <s v="Female"/>
    <n v="46"/>
  </r>
  <r>
    <n v="1034"/>
    <x v="0"/>
    <d v="2020-09-14T00:00:00"/>
    <m/>
    <m/>
    <x v="0"/>
    <s v="Male"/>
    <n v="50"/>
  </r>
  <r>
    <n v="1035"/>
    <x v="2"/>
    <d v="2018-09-30T00:00:00"/>
    <d v="2022-09-21T00:00:00"/>
    <s v="Retirement"/>
    <x v="1"/>
    <s v="Male"/>
    <n v="32"/>
  </r>
  <r>
    <n v="1036"/>
    <x v="2"/>
    <d v="2018-08-02T00:00:00"/>
    <m/>
    <m/>
    <x v="0"/>
    <s v="Other"/>
    <n v="29"/>
  </r>
  <r>
    <n v="1037"/>
    <x v="2"/>
    <d v="2021-08-10T00:00:00"/>
    <d v="2024-12-02T00:00:00"/>
    <s v="Better Opportunity"/>
    <x v="1"/>
    <s v="Other"/>
    <n v="27"/>
  </r>
  <r>
    <n v="1038"/>
    <x v="4"/>
    <d v="2021-05-08T00:00:00"/>
    <d v="2023-05-30T00:00:00"/>
    <s v="Health Issues"/>
    <x v="1"/>
    <s v="Female"/>
    <n v="31"/>
  </r>
  <r>
    <n v="1039"/>
    <x v="0"/>
    <d v="2019-02-17T00:00:00"/>
    <d v="2022-12-28T00:00:00"/>
    <s v="Termination"/>
    <x v="1"/>
    <s v="Other"/>
    <n v="24"/>
  </r>
  <r>
    <n v="1040"/>
    <x v="5"/>
    <d v="2020-12-15T00:00:00"/>
    <m/>
    <m/>
    <x v="0"/>
    <s v="Other"/>
    <n v="37"/>
  </r>
  <r>
    <n v="1041"/>
    <x v="4"/>
    <d v="2020-09-25T00:00:00"/>
    <m/>
    <m/>
    <x v="0"/>
    <s v="Female"/>
    <n v="23"/>
  </r>
  <r>
    <n v="1042"/>
    <x v="4"/>
    <d v="2024-12-06T00:00:00"/>
    <m/>
    <m/>
    <x v="0"/>
    <s v="Male"/>
    <n v="31"/>
  </r>
  <r>
    <n v="1043"/>
    <x v="5"/>
    <d v="2024-01-03T00:00:00"/>
    <m/>
    <m/>
    <x v="0"/>
    <s v="Other"/>
    <n v="52"/>
  </r>
  <r>
    <n v="1044"/>
    <x v="2"/>
    <d v="2022-01-29T00:00:00"/>
    <m/>
    <m/>
    <x v="0"/>
    <s v="Other"/>
    <n v="25"/>
  </r>
  <r>
    <n v="1045"/>
    <x v="1"/>
    <d v="2023-10-16T00:00:00"/>
    <m/>
    <m/>
    <x v="0"/>
    <s v="Female"/>
    <n v="46"/>
  </r>
  <r>
    <n v="1046"/>
    <x v="1"/>
    <d v="2019-06-08T00:00:00"/>
    <d v="2021-02-01T00:00:00"/>
    <s v="Relocation"/>
    <x v="1"/>
    <s v="Other"/>
    <n v="24"/>
  </r>
  <r>
    <n v="1047"/>
    <x v="1"/>
    <d v="2021-11-14T00:00:00"/>
    <d v="2024-08-25T00:00:00"/>
    <s v="Relocation"/>
    <x v="1"/>
    <s v="Other"/>
    <n v="38"/>
  </r>
  <r>
    <n v="1048"/>
    <x v="3"/>
    <d v="2019-08-23T00:00:00"/>
    <m/>
    <m/>
    <x v="0"/>
    <s v="Male"/>
    <n v="49"/>
  </r>
  <r>
    <n v="1049"/>
    <x v="4"/>
    <d v="2024-09-05T00:00:00"/>
    <m/>
    <m/>
    <x v="0"/>
    <s v="Male"/>
    <n v="31"/>
  </r>
  <r>
    <n v="1050"/>
    <x v="0"/>
    <d v="2018-07-16T00:00:00"/>
    <d v="2022-05-01T00:00:00"/>
    <s v="Health Issues"/>
    <x v="1"/>
    <s v="Other"/>
    <n v="51"/>
  </r>
  <r>
    <n v="1051"/>
    <x v="0"/>
    <d v="2018-11-03T00:00:00"/>
    <m/>
    <m/>
    <x v="0"/>
    <s v="Female"/>
    <n v="27"/>
  </r>
  <r>
    <n v="1052"/>
    <x v="1"/>
    <d v="2020-10-17T00:00:00"/>
    <m/>
    <m/>
    <x v="0"/>
    <s v="Female"/>
    <n v="22"/>
  </r>
  <r>
    <n v="1053"/>
    <x v="1"/>
    <d v="2021-08-15T00:00:00"/>
    <m/>
    <m/>
    <x v="0"/>
    <s v="Male"/>
    <n v="50"/>
  </r>
  <r>
    <n v="1054"/>
    <x v="1"/>
    <d v="2023-06-10T00:00:00"/>
    <m/>
    <m/>
    <x v="0"/>
    <s v="Male"/>
    <n v="24"/>
  </r>
  <r>
    <n v="1055"/>
    <x v="1"/>
    <d v="2019-01-14T00:00:00"/>
    <d v="2021-09-10T00:00:00"/>
    <s v="Better Opportunity"/>
    <x v="1"/>
    <s v="Female"/>
    <n v="50"/>
  </r>
  <r>
    <n v="1056"/>
    <x v="2"/>
    <d v="2022-07-07T00:00:00"/>
    <d v="2023-02-15T00:00:00"/>
    <s v="Retirement"/>
    <x v="1"/>
    <s v="Female"/>
    <n v="28"/>
  </r>
  <r>
    <n v="1057"/>
    <x v="3"/>
    <d v="2024-06-14T00:00:00"/>
    <m/>
    <m/>
    <x v="0"/>
    <s v="Female"/>
    <n v="40"/>
  </r>
  <r>
    <n v="1058"/>
    <x v="0"/>
    <d v="2018-07-23T00:00:00"/>
    <m/>
    <m/>
    <x v="0"/>
    <s v="Other"/>
    <n v="32"/>
  </r>
  <r>
    <n v="1059"/>
    <x v="1"/>
    <d v="2023-03-02T00:00:00"/>
    <m/>
    <m/>
    <x v="0"/>
    <s v="Other"/>
    <n v="50"/>
  </r>
  <r>
    <n v="1060"/>
    <x v="4"/>
    <d v="2024-02-04T00:00:00"/>
    <m/>
    <m/>
    <x v="0"/>
    <s v="Female"/>
    <n v="24"/>
  </r>
  <r>
    <n v="1061"/>
    <x v="5"/>
    <d v="2024-07-01T00:00:00"/>
    <m/>
    <m/>
    <x v="0"/>
    <s v="Male"/>
    <n v="36"/>
  </r>
  <r>
    <n v="1062"/>
    <x v="3"/>
    <d v="2021-01-31T00:00:00"/>
    <d v="2024-01-31T00:00:00"/>
    <s v="Retirement"/>
    <x v="1"/>
    <s v="Other"/>
    <n v="49"/>
  </r>
  <r>
    <n v="1063"/>
    <x v="0"/>
    <d v="2018-12-12T00:00:00"/>
    <d v="2020-04-15T00:00:00"/>
    <s v="Termination"/>
    <x v="1"/>
    <s v="Male"/>
    <n v="43"/>
  </r>
  <r>
    <n v="1064"/>
    <x v="1"/>
    <d v="2024-01-23T00:00:00"/>
    <m/>
    <m/>
    <x v="0"/>
    <s v="Male"/>
    <n v="40"/>
  </r>
  <r>
    <n v="1065"/>
    <x v="1"/>
    <d v="2018-01-23T00:00:00"/>
    <m/>
    <m/>
    <x v="0"/>
    <s v="Other"/>
    <n v="42"/>
  </r>
  <r>
    <n v="1066"/>
    <x v="0"/>
    <d v="2019-09-09T00:00:00"/>
    <d v="2022-04-26T00:00:00"/>
    <s v="Health Issues"/>
    <x v="1"/>
    <s v="Other"/>
    <n v="35"/>
  </r>
  <r>
    <n v="1067"/>
    <x v="3"/>
    <d v="2019-03-10T00:00:00"/>
    <d v="2020-10-13T00:00:00"/>
    <s v="Termination"/>
    <x v="1"/>
    <s v="Female"/>
    <n v="31"/>
  </r>
  <r>
    <n v="1068"/>
    <x v="5"/>
    <d v="2022-02-27T00:00:00"/>
    <m/>
    <m/>
    <x v="0"/>
    <s v="Other"/>
    <n v="51"/>
  </r>
  <r>
    <n v="1069"/>
    <x v="0"/>
    <d v="2024-07-12T00:00:00"/>
    <m/>
    <m/>
    <x v="0"/>
    <s v="Other"/>
    <n v="48"/>
  </r>
  <r>
    <n v="1070"/>
    <x v="3"/>
    <d v="2019-05-03T00:00:00"/>
    <d v="2022-12-01T00:00:00"/>
    <s v="Relocation"/>
    <x v="1"/>
    <s v="Female"/>
    <n v="41"/>
  </r>
  <r>
    <n v="1071"/>
    <x v="5"/>
    <d v="2021-02-23T00:00:00"/>
    <d v="2024-04-10T00:00:00"/>
    <s v="Retirement"/>
    <x v="1"/>
    <s v="Other"/>
    <n v="35"/>
  </r>
  <r>
    <n v="1072"/>
    <x v="2"/>
    <d v="2023-11-14T00:00:00"/>
    <d v="2024-06-03T00:00:00"/>
    <s v="Health Issues"/>
    <x v="1"/>
    <s v="Other"/>
    <n v="24"/>
  </r>
  <r>
    <n v="1073"/>
    <x v="1"/>
    <d v="2023-11-26T00:00:00"/>
    <m/>
    <m/>
    <x v="0"/>
    <s v="Other"/>
    <n v="41"/>
  </r>
  <r>
    <n v="1074"/>
    <x v="2"/>
    <d v="2024-06-22T00:00:00"/>
    <m/>
    <m/>
    <x v="0"/>
    <s v="Other"/>
    <n v="40"/>
  </r>
  <r>
    <n v="1075"/>
    <x v="0"/>
    <d v="2019-05-12T00:00:00"/>
    <m/>
    <m/>
    <x v="0"/>
    <s v="Female"/>
    <n v="48"/>
  </r>
  <r>
    <n v="1076"/>
    <x v="1"/>
    <d v="2022-11-01T00:00:00"/>
    <m/>
    <m/>
    <x v="0"/>
    <s v="Female"/>
    <n v="52"/>
  </r>
  <r>
    <n v="1077"/>
    <x v="4"/>
    <d v="2020-06-24T00:00:00"/>
    <d v="2021-09-24T00:00:00"/>
    <s v="Personal Reasons"/>
    <x v="1"/>
    <s v="Other"/>
    <n v="33"/>
  </r>
  <r>
    <n v="1078"/>
    <x v="2"/>
    <d v="2023-06-18T00:00:00"/>
    <m/>
    <m/>
    <x v="0"/>
    <s v="Male"/>
    <n v="51"/>
  </r>
  <r>
    <n v="1079"/>
    <x v="0"/>
    <d v="2021-06-13T00:00:00"/>
    <d v="2022-07-13T00:00:00"/>
    <s v="Termination"/>
    <x v="1"/>
    <s v="Male"/>
    <n v="46"/>
  </r>
  <r>
    <n v="1080"/>
    <x v="2"/>
    <d v="2018-11-15T00:00:00"/>
    <d v="2021-04-17T00:00:00"/>
    <s v="Better Opportunity"/>
    <x v="1"/>
    <s v="Other"/>
    <n v="53"/>
  </r>
  <r>
    <n v="1081"/>
    <x v="5"/>
    <d v="2021-02-22T00:00:00"/>
    <m/>
    <m/>
    <x v="0"/>
    <s v="Male"/>
    <n v="35"/>
  </r>
  <r>
    <n v="1082"/>
    <x v="0"/>
    <d v="2024-08-29T00:00:00"/>
    <m/>
    <m/>
    <x v="0"/>
    <s v="Male"/>
    <n v="32"/>
  </r>
  <r>
    <n v="1083"/>
    <x v="5"/>
    <d v="2021-06-30T00:00:00"/>
    <m/>
    <m/>
    <x v="0"/>
    <s v="Female"/>
    <n v="46"/>
  </r>
  <r>
    <n v="1084"/>
    <x v="0"/>
    <d v="2020-09-14T00:00:00"/>
    <m/>
    <m/>
    <x v="0"/>
    <s v="Male"/>
    <n v="50"/>
  </r>
  <r>
    <n v="1085"/>
    <x v="2"/>
    <d v="2018-09-30T00:00:00"/>
    <d v="2022-09-21T00:00:00"/>
    <s v="Retirement"/>
    <x v="1"/>
    <s v="Male"/>
    <n v="32"/>
  </r>
  <r>
    <n v="1086"/>
    <x v="2"/>
    <d v="2018-08-02T00:00:00"/>
    <m/>
    <m/>
    <x v="0"/>
    <s v="Other"/>
    <n v="29"/>
  </r>
  <r>
    <n v="1087"/>
    <x v="2"/>
    <d v="2021-08-10T00:00:00"/>
    <d v="2024-12-02T00:00:00"/>
    <s v="Better Opportunity"/>
    <x v="1"/>
    <s v="Other"/>
    <n v="27"/>
  </r>
  <r>
    <n v="1088"/>
    <x v="4"/>
    <d v="2021-05-08T00:00:00"/>
    <d v="2023-05-30T00:00:00"/>
    <s v="Health Issues"/>
    <x v="1"/>
    <s v="Female"/>
    <n v="31"/>
  </r>
  <r>
    <n v="1089"/>
    <x v="0"/>
    <d v="2019-02-17T00:00:00"/>
    <d v="2022-12-28T00:00:00"/>
    <s v="Termination"/>
    <x v="1"/>
    <s v="Other"/>
    <n v="24"/>
  </r>
  <r>
    <n v="1090"/>
    <x v="5"/>
    <d v="2020-12-15T00:00:00"/>
    <m/>
    <m/>
    <x v="0"/>
    <s v="Other"/>
    <n v="37"/>
  </r>
  <r>
    <n v="1091"/>
    <x v="4"/>
    <d v="2020-09-25T00:00:00"/>
    <m/>
    <m/>
    <x v="0"/>
    <s v="Female"/>
    <n v="23"/>
  </r>
  <r>
    <n v="1092"/>
    <x v="4"/>
    <d v="2024-12-06T00:00:00"/>
    <m/>
    <m/>
    <x v="0"/>
    <s v="Male"/>
    <n v="31"/>
  </r>
  <r>
    <n v="1093"/>
    <x v="5"/>
    <d v="2024-01-03T00:00:00"/>
    <m/>
    <m/>
    <x v="0"/>
    <s v="Other"/>
    <n v="52"/>
  </r>
  <r>
    <n v="1094"/>
    <x v="2"/>
    <d v="2022-01-29T00:00:00"/>
    <m/>
    <m/>
    <x v="0"/>
    <s v="Other"/>
    <n v="25"/>
  </r>
  <r>
    <n v="1095"/>
    <x v="1"/>
    <d v="2023-10-16T00:00:00"/>
    <m/>
    <m/>
    <x v="0"/>
    <s v="Female"/>
    <n v="46"/>
  </r>
  <r>
    <n v="1096"/>
    <x v="1"/>
    <d v="2019-06-08T00:00:00"/>
    <d v="2021-02-01T00:00:00"/>
    <s v="Relocation"/>
    <x v="1"/>
    <s v="Other"/>
    <n v="24"/>
  </r>
  <r>
    <n v="1097"/>
    <x v="1"/>
    <d v="2021-11-14T00:00:00"/>
    <d v="2024-08-25T00:00:00"/>
    <s v="Relocation"/>
    <x v="1"/>
    <s v="Other"/>
    <n v="38"/>
  </r>
  <r>
    <n v="1098"/>
    <x v="3"/>
    <d v="2019-08-23T00:00:00"/>
    <m/>
    <m/>
    <x v="0"/>
    <s v="Male"/>
    <n v="49"/>
  </r>
  <r>
    <n v="1099"/>
    <x v="4"/>
    <d v="2024-09-05T00:00:00"/>
    <m/>
    <m/>
    <x v="0"/>
    <s v="Male"/>
    <n v="31"/>
  </r>
  <r>
    <n v="1100"/>
    <x v="0"/>
    <d v="2018-07-16T00:00:00"/>
    <d v="2022-05-01T00:00:00"/>
    <s v="Health Issues"/>
    <x v="1"/>
    <s v="Other"/>
    <n v="5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d v="2018-11-03T00:00:00"/>
    <m/>
    <m/>
    <x v="0"/>
    <s v="Female"/>
    <n v="27"/>
    <d v="2026-06-18T00:00:00"/>
  </r>
  <r>
    <n v="1002"/>
    <x v="1"/>
    <d v="2020-10-17T00:00:00"/>
    <m/>
    <m/>
    <x v="0"/>
    <s v="Female"/>
    <n v="22"/>
    <m/>
  </r>
  <r>
    <n v="1003"/>
    <x v="1"/>
    <d v="2021-08-15T00:00:00"/>
    <m/>
    <m/>
    <x v="0"/>
    <s v="Male"/>
    <n v="50"/>
    <m/>
  </r>
  <r>
    <n v="1004"/>
    <x v="1"/>
    <d v="2023-06-10T00:00:00"/>
    <m/>
    <m/>
    <x v="0"/>
    <s v="Male"/>
    <n v="24"/>
    <m/>
  </r>
  <r>
    <n v="1005"/>
    <x v="1"/>
    <d v="2019-01-14T00:00:00"/>
    <d v="2021-09-10T00:00:00"/>
    <s v="Better Opportunity"/>
    <x v="1"/>
    <s v="Female"/>
    <n v="50"/>
    <m/>
  </r>
  <r>
    <n v="1006"/>
    <x v="2"/>
    <d v="2022-07-07T00:00:00"/>
    <d v="2023-02-15T00:00:00"/>
    <s v="Retirement"/>
    <x v="1"/>
    <s v="Female"/>
    <n v="28"/>
    <m/>
  </r>
  <r>
    <n v="1007"/>
    <x v="3"/>
    <d v="2024-06-14T00:00:00"/>
    <m/>
    <m/>
    <x v="0"/>
    <s v="Female"/>
    <n v="40"/>
    <m/>
  </r>
  <r>
    <n v="1008"/>
    <x v="0"/>
    <d v="2018-07-23T00:00:00"/>
    <m/>
    <m/>
    <x v="0"/>
    <s v="Other"/>
    <n v="32"/>
    <m/>
  </r>
  <r>
    <n v="1009"/>
    <x v="1"/>
    <d v="2023-03-02T00:00:00"/>
    <m/>
    <m/>
    <x v="0"/>
    <s v="Other"/>
    <n v="50"/>
    <m/>
  </r>
  <r>
    <n v="1010"/>
    <x v="4"/>
    <d v="2024-02-04T00:00:00"/>
    <m/>
    <m/>
    <x v="0"/>
    <s v="Female"/>
    <n v="24"/>
    <m/>
  </r>
  <r>
    <n v="1011"/>
    <x v="5"/>
    <d v="2024-07-01T00:00:00"/>
    <m/>
    <m/>
    <x v="0"/>
    <s v="Male"/>
    <n v="36"/>
    <m/>
  </r>
  <r>
    <n v="1012"/>
    <x v="3"/>
    <d v="2021-01-31T00:00:00"/>
    <d v="2024-01-31T00:00:00"/>
    <s v="Retirement"/>
    <x v="1"/>
    <s v="Other"/>
    <n v="49"/>
    <m/>
  </r>
  <r>
    <n v="1013"/>
    <x v="0"/>
    <d v="2018-12-12T00:00:00"/>
    <d v="2020-04-15T00:00:00"/>
    <s v="Termination"/>
    <x v="1"/>
    <s v="Male"/>
    <n v="43"/>
    <m/>
  </r>
  <r>
    <n v="1014"/>
    <x v="1"/>
    <d v="2024-01-23T00:00:00"/>
    <m/>
    <m/>
    <x v="0"/>
    <s v="Male"/>
    <n v="40"/>
    <m/>
  </r>
  <r>
    <n v="1015"/>
    <x v="1"/>
    <d v="2018-01-23T00:00:00"/>
    <m/>
    <m/>
    <x v="0"/>
    <s v="Other"/>
    <n v="42"/>
    <m/>
  </r>
  <r>
    <n v="1016"/>
    <x v="0"/>
    <d v="2019-09-09T00:00:00"/>
    <d v="2022-04-26T00:00:00"/>
    <s v="Health Issues"/>
    <x v="1"/>
    <s v="Other"/>
    <n v="35"/>
    <m/>
  </r>
  <r>
    <n v="1017"/>
    <x v="3"/>
    <d v="2019-03-10T00:00:00"/>
    <d v="2020-10-13T00:00:00"/>
    <s v="Termination"/>
    <x v="1"/>
    <s v="Female"/>
    <n v="31"/>
    <m/>
  </r>
  <r>
    <n v="1018"/>
    <x v="5"/>
    <d v="2022-02-27T00:00:00"/>
    <m/>
    <m/>
    <x v="0"/>
    <s v="Other"/>
    <n v="51"/>
    <m/>
  </r>
  <r>
    <n v="1019"/>
    <x v="0"/>
    <d v="2024-07-12T00:00:00"/>
    <m/>
    <m/>
    <x v="0"/>
    <s v="Other"/>
    <n v="48"/>
    <m/>
  </r>
  <r>
    <n v="1020"/>
    <x v="3"/>
    <d v="2019-05-03T00:00:00"/>
    <d v="2022-12-01T00:00:00"/>
    <s v="Relocation"/>
    <x v="1"/>
    <s v="Female"/>
    <n v="41"/>
    <m/>
  </r>
  <r>
    <n v="1021"/>
    <x v="5"/>
    <d v="2021-02-23T00:00:00"/>
    <d v="2024-04-10T00:00:00"/>
    <s v="Retirement"/>
    <x v="1"/>
    <s v="Other"/>
    <n v="35"/>
    <m/>
  </r>
  <r>
    <n v="1022"/>
    <x v="2"/>
    <d v="2023-11-14T00:00:00"/>
    <d v="2024-06-03T00:00:00"/>
    <s v="Health Issues"/>
    <x v="1"/>
    <s v="Other"/>
    <n v="24"/>
    <m/>
  </r>
  <r>
    <n v="1023"/>
    <x v="1"/>
    <d v="2023-11-26T00:00:00"/>
    <m/>
    <m/>
    <x v="0"/>
    <s v="Other"/>
    <n v="41"/>
    <m/>
  </r>
  <r>
    <n v="1024"/>
    <x v="2"/>
    <d v="2024-06-22T00:00:00"/>
    <m/>
    <m/>
    <x v="0"/>
    <s v="Other"/>
    <n v="40"/>
    <m/>
  </r>
  <r>
    <n v="1025"/>
    <x v="0"/>
    <d v="2019-05-12T00:00:00"/>
    <m/>
    <m/>
    <x v="0"/>
    <s v="Female"/>
    <n v="48"/>
    <m/>
  </r>
  <r>
    <n v="1026"/>
    <x v="1"/>
    <d v="2022-11-01T00:00:00"/>
    <m/>
    <m/>
    <x v="0"/>
    <s v="Female"/>
    <n v="52"/>
    <m/>
  </r>
  <r>
    <n v="1027"/>
    <x v="4"/>
    <d v="2020-06-24T00:00:00"/>
    <d v="2021-09-24T00:00:00"/>
    <s v="Personal Reasons"/>
    <x v="1"/>
    <s v="Other"/>
    <n v="33"/>
    <m/>
  </r>
  <r>
    <n v="1028"/>
    <x v="2"/>
    <d v="2023-06-18T00:00:00"/>
    <m/>
    <m/>
    <x v="0"/>
    <s v="Male"/>
    <n v="51"/>
    <m/>
  </r>
  <r>
    <n v="1029"/>
    <x v="0"/>
    <d v="2021-06-13T00:00:00"/>
    <d v="2022-07-13T00:00:00"/>
    <s v="Termination"/>
    <x v="1"/>
    <s v="Male"/>
    <n v="46"/>
    <m/>
  </r>
  <r>
    <n v="1030"/>
    <x v="2"/>
    <d v="2018-11-15T00:00:00"/>
    <d v="2021-04-17T00:00:00"/>
    <s v="Better Opportunity"/>
    <x v="1"/>
    <s v="Other"/>
    <n v="53"/>
    <m/>
  </r>
  <r>
    <n v="1031"/>
    <x v="5"/>
    <d v="2021-02-22T00:00:00"/>
    <m/>
    <m/>
    <x v="0"/>
    <s v="Male"/>
    <n v="35"/>
    <m/>
  </r>
  <r>
    <n v="1032"/>
    <x v="0"/>
    <d v="2024-08-29T00:00:00"/>
    <m/>
    <m/>
    <x v="0"/>
    <s v="Male"/>
    <n v="32"/>
    <m/>
  </r>
  <r>
    <n v="1033"/>
    <x v="5"/>
    <d v="2021-06-30T00:00:00"/>
    <m/>
    <m/>
    <x v="0"/>
    <s v="Female"/>
    <n v="46"/>
    <m/>
  </r>
  <r>
    <n v="1034"/>
    <x v="0"/>
    <d v="2020-09-14T00:00:00"/>
    <m/>
    <m/>
    <x v="0"/>
    <s v="Male"/>
    <n v="50"/>
    <m/>
  </r>
  <r>
    <n v="1035"/>
    <x v="2"/>
    <d v="2018-09-30T00:00:00"/>
    <d v="2022-09-21T00:00:00"/>
    <s v="Retirement"/>
    <x v="1"/>
    <s v="Male"/>
    <n v="32"/>
    <m/>
  </r>
  <r>
    <n v="1036"/>
    <x v="2"/>
    <d v="2018-08-02T00:00:00"/>
    <m/>
    <m/>
    <x v="0"/>
    <s v="Other"/>
    <n v="29"/>
    <m/>
  </r>
  <r>
    <n v="1037"/>
    <x v="2"/>
    <d v="2021-08-10T00:00:00"/>
    <d v="2024-12-02T00:00:00"/>
    <s v="Better Opportunity"/>
    <x v="1"/>
    <s v="Other"/>
    <n v="27"/>
    <m/>
  </r>
  <r>
    <n v="1038"/>
    <x v="4"/>
    <d v="2021-05-08T00:00:00"/>
    <d v="2023-05-30T00:00:00"/>
    <s v="Health Issues"/>
    <x v="1"/>
    <s v="Female"/>
    <n v="31"/>
    <m/>
  </r>
  <r>
    <n v="1039"/>
    <x v="0"/>
    <d v="2019-02-17T00:00:00"/>
    <d v="2022-12-28T00:00:00"/>
    <s v="Termination"/>
    <x v="1"/>
    <s v="Other"/>
    <n v="24"/>
    <m/>
  </r>
  <r>
    <n v="1040"/>
    <x v="5"/>
    <d v="2020-12-15T00:00:00"/>
    <m/>
    <m/>
    <x v="0"/>
    <s v="Other"/>
    <n v="37"/>
    <m/>
  </r>
  <r>
    <n v="1041"/>
    <x v="4"/>
    <d v="2020-09-25T00:00:00"/>
    <m/>
    <m/>
    <x v="0"/>
    <s v="Female"/>
    <n v="23"/>
    <m/>
  </r>
  <r>
    <n v="1042"/>
    <x v="4"/>
    <d v="2024-12-06T00:00:00"/>
    <m/>
    <m/>
    <x v="0"/>
    <s v="Male"/>
    <n v="31"/>
    <m/>
  </r>
  <r>
    <n v="1043"/>
    <x v="5"/>
    <d v="2024-01-03T00:00:00"/>
    <m/>
    <m/>
    <x v="0"/>
    <s v="Other"/>
    <n v="52"/>
    <m/>
  </r>
  <r>
    <n v="1044"/>
    <x v="2"/>
    <d v="2022-01-29T00:00:00"/>
    <m/>
    <m/>
    <x v="0"/>
    <s v="Other"/>
    <n v="25"/>
    <m/>
  </r>
  <r>
    <n v="1045"/>
    <x v="1"/>
    <d v="2023-10-16T00:00:00"/>
    <m/>
    <m/>
    <x v="0"/>
    <s v="Female"/>
    <n v="46"/>
    <m/>
  </r>
  <r>
    <n v="1046"/>
    <x v="1"/>
    <d v="2019-06-08T00:00:00"/>
    <d v="2021-02-01T00:00:00"/>
    <s v="Relocation"/>
    <x v="1"/>
    <s v="Other"/>
    <n v="24"/>
    <m/>
  </r>
  <r>
    <n v="1047"/>
    <x v="1"/>
    <d v="2021-11-14T00:00:00"/>
    <d v="2024-08-25T00:00:00"/>
    <s v="Relocation"/>
    <x v="1"/>
    <s v="Other"/>
    <n v="38"/>
    <m/>
  </r>
  <r>
    <n v="1048"/>
    <x v="3"/>
    <d v="2019-08-23T00:00:00"/>
    <m/>
    <m/>
    <x v="0"/>
    <s v="Male"/>
    <n v="49"/>
    <m/>
  </r>
  <r>
    <n v="1049"/>
    <x v="4"/>
    <d v="2024-09-05T00:00:00"/>
    <m/>
    <m/>
    <x v="0"/>
    <s v="Male"/>
    <n v="31"/>
    <m/>
  </r>
  <r>
    <n v="1050"/>
    <x v="0"/>
    <d v="2018-07-16T00:00:00"/>
    <d v="2022-05-01T00:00:00"/>
    <s v="Health Issues"/>
    <x v="1"/>
    <s v="Other"/>
    <n v="51"/>
    <m/>
  </r>
  <r>
    <n v="1051"/>
    <x v="0"/>
    <d v="2018-11-03T00:00:00"/>
    <m/>
    <m/>
    <x v="0"/>
    <s v="Female"/>
    <n v="27"/>
    <m/>
  </r>
  <r>
    <n v="1052"/>
    <x v="1"/>
    <d v="2020-10-17T00:00:00"/>
    <m/>
    <m/>
    <x v="0"/>
    <s v="Female"/>
    <n v="22"/>
    <m/>
  </r>
  <r>
    <n v="1053"/>
    <x v="1"/>
    <d v="2021-08-15T00:00:00"/>
    <m/>
    <m/>
    <x v="0"/>
    <s v="Male"/>
    <n v="50"/>
    <m/>
  </r>
  <r>
    <n v="1054"/>
    <x v="1"/>
    <d v="2023-06-10T00:00:00"/>
    <m/>
    <m/>
    <x v="0"/>
    <s v="Male"/>
    <n v="24"/>
    <m/>
  </r>
  <r>
    <n v="1055"/>
    <x v="1"/>
    <d v="2019-01-14T00:00:00"/>
    <d v="2021-09-10T00:00:00"/>
    <s v="Better Opportunity"/>
    <x v="1"/>
    <s v="Female"/>
    <n v="50"/>
    <m/>
  </r>
  <r>
    <n v="1056"/>
    <x v="2"/>
    <d v="2022-07-07T00:00:00"/>
    <d v="2023-02-15T00:00:00"/>
    <s v="Retirement"/>
    <x v="1"/>
    <s v="Female"/>
    <n v="28"/>
    <m/>
  </r>
  <r>
    <n v="1057"/>
    <x v="3"/>
    <d v="2024-06-14T00:00:00"/>
    <m/>
    <m/>
    <x v="0"/>
    <s v="Female"/>
    <n v="40"/>
    <m/>
  </r>
  <r>
    <n v="1058"/>
    <x v="0"/>
    <d v="2018-07-23T00:00:00"/>
    <m/>
    <m/>
    <x v="0"/>
    <s v="Other"/>
    <n v="32"/>
    <m/>
  </r>
  <r>
    <n v="1059"/>
    <x v="1"/>
    <d v="2023-03-02T00:00:00"/>
    <m/>
    <m/>
    <x v="0"/>
    <s v="Other"/>
    <n v="50"/>
    <m/>
  </r>
  <r>
    <n v="1060"/>
    <x v="4"/>
    <d v="2024-02-04T00:00:00"/>
    <m/>
    <m/>
    <x v="0"/>
    <s v="Female"/>
    <n v="24"/>
    <m/>
  </r>
  <r>
    <n v="1061"/>
    <x v="5"/>
    <d v="2024-07-01T00:00:00"/>
    <m/>
    <m/>
    <x v="0"/>
    <s v="Male"/>
    <n v="36"/>
    <m/>
  </r>
  <r>
    <n v="1062"/>
    <x v="3"/>
    <d v="2021-01-31T00:00:00"/>
    <d v="2024-01-31T00:00:00"/>
    <s v="Retirement"/>
    <x v="1"/>
    <s v="Other"/>
    <n v="49"/>
    <m/>
  </r>
  <r>
    <n v="1063"/>
    <x v="0"/>
    <d v="2018-12-12T00:00:00"/>
    <d v="2020-04-15T00:00:00"/>
    <s v="Termination"/>
    <x v="1"/>
    <s v="Male"/>
    <n v="43"/>
    <m/>
  </r>
  <r>
    <n v="1064"/>
    <x v="1"/>
    <d v="2024-01-23T00:00:00"/>
    <m/>
    <m/>
    <x v="0"/>
    <s v="Male"/>
    <n v="40"/>
    <m/>
  </r>
  <r>
    <n v="1065"/>
    <x v="1"/>
    <d v="2018-01-23T00:00:00"/>
    <m/>
    <m/>
    <x v="0"/>
    <s v="Other"/>
    <n v="42"/>
    <m/>
  </r>
  <r>
    <n v="1066"/>
    <x v="0"/>
    <d v="2019-09-09T00:00:00"/>
    <d v="2022-04-26T00:00:00"/>
    <s v="Health Issues"/>
    <x v="1"/>
    <s v="Other"/>
    <n v="35"/>
    <m/>
  </r>
  <r>
    <n v="1067"/>
    <x v="3"/>
    <d v="2019-03-10T00:00:00"/>
    <d v="2020-10-13T00:00:00"/>
    <s v="Termination"/>
    <x v="1"/>
    <s v="Female"/>
    <n v="31"/>
    <m/>
  </r>
  <r>
    <n v="1068"/>
    <x v="5"/>
    <d v="2022-02-27T00:00:00"/>
    <m/>
    <m/>
    <x v="0"/>
    <s v="Other"/>
    <n v="51"/>
    <m/>
  </r>
  <r>
    <n v="1069"/>
    <x v="0"/>
    <d v="2024-07-12T00:00:00"/>
    <m/>
    <m/>
    <x v="0"/>
    <s v="Other"/>
    <n v="48"/>
    <m/>
  </r>
  <r>
    <n v="1070"/>
    <x v="3"/>
    <d v="2019-05-03T00:00:00"/>
    <d v="2022-12-01T00:00:00"/>
    <s v="Relocation"/>
    <x v="1"/>
    <s v="Female"/>
    <n v="41"/>
    <m/>
  </r>
  <r>
    <n v="1071"/>
    <x v="5"/>
    <d v="2021-02-23T00:00:00"/>
    <d v="2024-04-10T00:00:00"/>
    <s v="Retirement"/>
    <x v="1"/>
    <s v="Other"/>
    <n v="35"/>
    <m/>
  </r>
  <r>
    <n v="1072"/>
    <x v="2"/>
    <d v="2023-11-14T00:00:00"/>
    <d v="2024-06-03T00:00:00"/>
    <s v="Health Issues"/>
    <x v="1"/>
    <s v="Other"/>
    <n v="24"/>
    <m/>
  </r>
  <r>
    <n v="1073"/>
    <x v="1"/>
    <d v="2023-11-26T00:00:00"/>
    <m/>
    <m/>
    <x v="0"/>
    <s v="Other"/>
    <n v="41"/>
    <m/>
  </r>
  <r>
    <n v="1074"/>
    <x v="2"/>
    <d v="2024-06-22T00:00:00"/>
    <m/>
    <m/>
    <x v="0"/>
    <s v="Other"/>
    <n v="40"/>
    <m/>
  </r>
  <r>
    <n v="1075"/>
    <x v="0"/>
    <d v="2019-05-12T00:00:00"/>
    <m/>
    <m/>
    <x v="0"/>
    <s v="Female"/>
    <n v="48"/>
    <m/>
  </r>
  <r>
    <n v="1076"/>
    <x v="1"/>
    <d v="2022-11-01T00:00:00"/>
    <m/>
    <m/>
    <x v="0"/>
    <s v="Female"/>
    <n v="52"/>
    <m/>
  </r>
  <r>
    <n v="1077"/>
    <x v="4"/>
    <d v="2020-06-24T00:00:00"/>
    <d v="2021-09-24T00:00:00"/>
    <s v="Personal Reasons"/>
    <x v="1"/>
    <s v="Other"/>
    <n v="33"/>
    <m/>
  </r>
  <r>
    <n v="1078"/>
    <x v="2"/>
    <d v="2023-06-18T00:00:00"/>
    <m/>
    <m/>
    <x v="0"/>
    <s v="Male"/>
    <n v="51"/>
    <m/>
  </r>
  <r>
    <n v="1079"/>
    <x v="0"/>
    <d v="2021-06-13T00:00:00"/>
    <d v="2022-07-13T00:00:00"/>
    <s v="Termination"/>
    <x v="1"/>
    <s v="Male"/>
    <n v="46"/>
    <m/>
  </r>
  <r>
    <n v="1080"/>
    <x v="2"/>
    <d v="2018-11-15T00:00:00"/>
    <d v="2021-04-17T00:00:00"/>
    <s v="Better Opportunity"/>
    <x v="1"/>
    <s v="Other"/>
    <n v="53"/>
    <m/>
  </r>
  <r>
    <n v="1081"/>
    <x v="5"/>
    <d v="2021-02-22T00:00:00"/>
    <m/>
    <m/>
    <x v="0"/>
    <s v="Male"/>
    <n v="35"/>
    <m/>
  </r>
  <r>
    <n v="1082"/>
    <x v="0"/>
    <d v="2024-08-29T00:00:00"/>
    <m/>
    <m/>
    <x v="0"/>
    <s v="Male"/>
    <n v="32"/>
    <m/>
  </r>
  <r>
    <n v="1083"/>
    <x v="5"/>
    <d v="2021-06-30T00:00:00"/>
    <m/>
    <m/>
    <x v="0"/>
    <s v="Female"/>
    <n v="46"/>
    <m/>
  </r>
  <r>
    <n v="1084"/>
    <x v="0"/>
    <d v="2020-09-14T00:00:00"/>
    <m/>
    <m/>
    <x v="0"/>
    <s v="Male"/>
    <n v="50"/>
    <m/>
  </r>
  <r>
    <n v="1085"/>
    <x v="2"/>
    <d v="2018-09-30T00:00:00"/>
    <d v="2022-09-21T00:00:00"/>
    <s v="Retirement"/>
    <x v="1"/>
    <s v="Male"/>
    <n v="32"/>
    <m/>
  </r>
  <r>
    <n v="1086"/>
    <x v="2"/>
    <d v="2018-08-02T00:00:00"/>
    <m/>
    <m/>
    <x v="0"/>
    <s v="Other"/>
    <n v="29"/>
    <m/>
  </r>
  <r>
    <n v="1087"/>
    <x v="2"/>
    <d v="2021-08-10T00:00:00"/>
    <d v="2024-12-02T00:00:00"/>
    <s v="Better Opportunity"/>
    <x v="1"/>
    <s v="Other"/>
    <n v="27"/>
    <m/>
  </r>
  <r>
    <n v="1088"/>
    <x v="4"/>
    <d v="2021-05-08T00:00:00"/>
    <d v="2023-05-30T00:00:00"/>
    <s v="Health Issues"/>
    <x v="1"/>
    <s v="Female"/>
    <n v="31"/>
    <m/>
  </r>
  <r>
    <n v="1089"/>
    <x v="0"/>
    <d v="2019-02-17T00:00:00"/>
    <d v="2022-12-28T00:00:00"/>
    <s v="Termination"/>
    <x v="1"/>
    <s v="Other"/>
    <n v="24"/>
    <m/>
  </r>
  <r>
    <n v="1090"/>
    <x v="5"/>
    <d v="2020-12-15T00:00:00"/>
    <m/>
    <m/>
    <x v="0"/>
    <s v="Other"/>
    <n v="37"/>
    <m/>
  </r>
  <r>
    <n v="1091"/>
    <x v="4"/>
    <d v="2020-09-25T00:00:00"/>
    <m/>
    <m/>
    <x v="0"/>
    <s v="Female"/>
    <n v="23"/>
    <m/>
  </r>
  <r>
    <n v="1092"/>
    <x v="4"/>
    <d v="2024-12-06T00:00:00"/>
    <m/>
    <m/>
    <x v="0"/>
    <s v="Male"/>
    <n v="31"/>
    <m/>
  </r>
  <r>
    <n v="1093"/>
    <x v="5"/>
    <d v="2024-01-03T00:00:00"/>
    <m/>
    <m/>
    <x v="0"/>
    <s v="Other"/>
    <n v="52"/>
    <m/>
  </r>
  <r>
    <n v="1094"/>
    <x v="2"/>
    <d v="2022-01-29T00:00:00"/>
    <m/>
    <m/>
    <x v="0"/>
    <s v="Other"/>
    <n v="25"/>
    <m/>
  </r>
  <r>
    <n v="1095"/>
    <x v="1"/>
    <d v="2023-10-16T00:00:00"/>
    <m/>
    <m/>
    <x v="0"/>
    <s v="Female"/>
    <n v="46"/>
    <m/>
  </r>
  <r>
    <n v="1096"/>
    <x v="1"/>
    <d v="2019-06-08T00:00:00"/>
    <d v="2021-02-01T00:00:00"/>
    <s v="Relocation"/>
    <x v="1"/>
    <s v="Other"/>
    <n v="24"/>
    <m/>
  </r>
  <r>
    <n v="1097"/>
    <x v="1"/>
    <d v="2021-11-14T00:00:00"/>
    <d v="2024-08-25T00:00:00"/>
    <s v="Relocation"/>
    <x v="1"/>
    <s v="Other"/>
    <n v="38"/>
    <m/>
  </r>
  <r>
    <n v="1098"/>
    <x v="3"/>
    <d v="2019-08-23T00:00:00"/>
    <m/>
    <m/>
    <x v="0"/>
    <s v="Male"/>
    <n v="49"/>
    <m/>
  </r>
  <r>
    <n v="1099"/>
    <x v="4"/>
    <d v="2024-09-05T00:00:00"/>
    <m/>
    <m/>
    <x v="0"/>
    <s v="Male"/>
    <n v="31"/>
    <m/>
  </r>
  <r>
    <n v="1100"/>
    <x v="0"/>
    <d v="2018-07-16T00:00:00"/>
    <d v="2022-05-01T00:00:00"/>
    <s v="Health Issues"/>
    <x v="1"/>
    <s v="Other"/>
    <n v="5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A966F-6642-4057-9D3B-E33C6152A23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19" firstHeaderRow="1" firstDataRow="1" firstDataCol="1"/>
  <pivotFields count="9">
    <pivotField dataField="1" showAll="0"/>
    <pivotField axis="axisRow" showAll="0">
      <items count="7">
        <item sd="0" x="1"/>
        <item x="3"/>
        <item x="5"/>
        <item x="0"/>
        <item x="2"/>
        <item x="4"/>
        <item t="default"/>
      </items>
    </pivotField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2">
    <field x="1"/>
    <field x="5"/>
  </rowFields>
  <rowItems count="17">
    <i>
      <x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Count of Employee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C2937-8713-4556-8C0B-A2D87611ACE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ageGroup">
  <location ref="D13:F19" firstHeaderRow="1" firstDataRow="2" firstDataCol="1"/>
  <pivotFields count="8">
    <pivotField dataField="1" showAll="0"/>
    <pivotField showAll="0"/>
    <pivotField numFmtId="164" showAll="0"/>
    <pivotField showAll="0"/>
    <pivotField showAll="0"/>
    <pivotField axis="axisCol" showAll="0">
      <items count="3">
        <item h="1"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Fields count="1">
    <field x="5"/>
  </colFields>
  <colItems count="2">
    <i>
      <x v="1"/>
    </i>
    <i t="grand">
      <x/>
    </i>
  </colItems>
  <dataFields count="1">
    <dataField name="Count of Employee ID" fld="0" subtotal="count" baseField="7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5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7" type="button" dataOnly="0" labelOnly="1" outline="0" axis="axisRow" fieldPosition="0"/>
    </format>
    <format dxfId="13">
      <pivotArea dataOnly="0" labelOnly="1" fieldPosition="0">
        <references count="1">
          <reference field="7" count="4">
            <x v="1"/>
            <x v="2"/>
            <x v="3"/>
            <x v="4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5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4">
            <x v="1"/>
            <x v="2"/>
            <x v="3"/>
            <x v="4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5" count="0"/>
        </references>
      </pivotArea>
    </format>
    <format dxfId="0">
      <pivotArea dataOnly="0" labelOnly="1" grandCol="1" outline="0" fieldPosition="0"/>
    </format>
  </formats>
  <chartFormats count="1"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E79D3-FF56-41F9-B2D0-E26527E49EFC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Reason">
  <location ref="D3:E10" firstHeaderRow="1" firstDataRow="1" firstDataCol="1"/>
  <pivotFields count="8">
    <pivotField dataField="1" showAll="0"/>
    <pivotField showAll="0"/>
    <pivotField numFmtId="164" showAll="0"/>
    <pivotField showAll="0"/>
    <pivotField axis="axisRow" showAll="0">
      <items count="8">
        <item x="1"/>
        <item x="4"/>
        <item x="6"/>
        <item x="5"/>
        <item x="2"/>
        <item x="3"/>
        <item h="1"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 of employees" fld="0" subtotal="count" baseField="4" baseItem="0"/>
  </dataFields>
  <formats count="6">
    <format dxfId="25">
      <pivotArea type="all" dataOnly="0" outline="0" fieldPosition="0"/>
    </format>
    <format dxfId="24">
      <pivotArea field="4" type="button" dataOnly="0" labelOnly="1" outline="0" axis="axisRow" fieldPosition="0"/>
    </format>
    <format dxfId="23">
      <pivotArea dataOnly="0" labelOnly="1" outline="0" axis="axisValues" fieldPosition="0"/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</format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4E128-5012-47E9-B01D-7816F98056D5}" name="pivot departmen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9:B22" firstHeaderRow="1" firstDataRow="1" firstDataCol="1"/>
  <pivotFields count="8">
    <pivotField dataField="1" showAll="0"/>
    <pivotField axis="axisRow" showAll="0">
      <items count="7">
        <item sd="0" x="1"/>
        <item sd="0" x="3"/>
        <item sd="0" x="5"/>
        <item x="0"/>
        <item x="2"/>
        <item x="4"/>
        <item t="default"/>
      </items>
    </pivotField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2">
    <field x="1"/>
    <field x="5"/>
  </rowFields>
  <rowItems count="13">
    <i>
      <x/>
    </i>
    <i>
      <x v="1"/>
    </i>
    <i>
      <x v="2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no of employees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06D30-EF24-44D5-822E-3CD2E7529FC3}" name="pivotemploye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us">
  <location ref="A2:B5" firstHeaderRow="1" firstDataRow="1" firstDataCol="1"/>
  <pivotFields count="8">
    <pivotField dataField="1" showAll="0"/>
    <pivotField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no of employees" fld="0" subtotal="count" baseField="5" baseItem="0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5" type="button" dataOnly="0" labelOnly="1" outline="0" axis="axisRow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F2D28-A2C4-480E-BC23-DC40BDADA2E8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5:E29" firstHeaderRow="1" firstDataRow="1" firstDataCol="1" rowPageCount="1" colPageCount="1"/>
  <pivotFields count="8">
    <pivotField dataField="1" showAll="0"/>
    <pivotField showAll="0"/>
    <pivotField numFmtId="164" showAll="0"/>
    <pivotField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1" hier="-1"/>
  </pageFields>
  <dataFields count="1">
    <dataField name="Count of Employee ID" fld="0" subtotal="count" baseField="6" baseItem="0"/>
  </dataFields>
  <formats count="6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6" type="button" dataOnly="0" labelOnly="1" outline="0" axis="axisRow" fieldPosition="0"/>
    </format>
    <format dxfId="34">
      <pivotArea dataOnly="0" labelOnly="1" fieldPosition="0">
        <references count="1">
          <reference field="6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4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071A-CD65-4736-B437-B544A04E02EF}">
  <dimension ref="A1"/>
  <sheetViews>
    <sheetView workbookViewId="0">
      <selection activeCell="B10" sqref="B10"/>
    </sheetView>
  </sheetViews>
  <sheetFormatPr defaultRowHeight="15" x14ac:dyDescent="0.25"/>
  <cols>
    <col min="1" max="1" width="20.42578125" bestFit="1" customWidth="1"/>
    <col min="2" max="2" width="16.28515625" bestFit="1" customWidth="1"/>
    <col min="3" max="3" width="6.5703125" bestFit="1" customWidth="1"/>
    <col min="4" max="4" width="11.28515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C18" sqref="A1:J101"/>
    </sheetView>
  </sheetViews>
  <sheetFormatPr defaultColWidth="8.85546875" defaultRowHeight="15" x14ac:dyDescent="0.25"/>
  <cols>
    <col min="1" max="1" width="10.85546875" style="2" bestFit="1" customWidth="1"/>
    <col min="2" max="2" width="15" style="2" bestFit="1" customWidth="1"/>
    <col min="3" max="4" width="10.140625" style="2" bestFit="1" customWidth="1"/>
    <col min="5" max="5" width="15.7109375" style="2" bestFit="1" customWidth="1"/>
    <col min="6" max="6" width="5.85546875" style="2" bestFit="1" customWidth="1"/>
    <col min="7" max="7" width="7" style="2" bestFit="1" customWidth="1"/>
    <col min="8" max="8" width="4.140625" style="2" bestFit="1" customWidth="1"/>
    <col min="9" max="9" width="16.28515625" style="2" customWidth="1"/>
    <col min="10" max="16384" width="8.85546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42</v>
      </c>
    </row>
    <row r="2" spans="1:10" x14ac:dyDescent="0.25">
      <c r="A2" s="2">
        <v>1001</v>
      </c>
      <c r="B2" s="2" t="s">
        <v>8</v>
      </c>
      <c r="C2" s="3">
        <v>43407</v>
      </c>
      <c r="F2" s="2" t="s">
        <v>20</v>
      </c>
      <c r="G2" s="2" t="s">
        <v>22</v>
      </c>
      <c r="H2" s="2">
        <v>27</v>
      </c>
      <c r="I2" s="12">
        <f ca="1">TODAY()</f>
        <v>46191</v>
      </c>
      <c r="J2" s="2">
        <f ca="1">ROUNDUP((I2-C2)/365,1)</f>
        <v>7.6999999999999993</v>
      </c>
    </row>
    <row r="3" spans="1:10" x14ac:dyDescent="0.25">
      <c r="A3" s="2">
        <v>1002</v>
      </c>
      <c r="B3" s="2" t="s">
        <v>9</v>
      </c>
      <c r="C3" s="3">
        <v>44121</v>
      </c>
      <c r="F3" s="2" t="s">
        <v>20</v>
      </c>
      <c r="G3" s="2" t="s">
        <v>22</v>
      </c>
      <c r="H3" s="2">
        <v>22</v>
      </c>
    </row>
    <row r="4" spans="1:10" x14ac:dyDescent="0.25">
      <c r="A4" s="2">
        <v>1003</v>
      </c>
      <c r="B4" s="2" t="s">
        <v>9</v>
      </c>
      <c r="C4" s="3">
        <v>44423</v>
      </c>
      <c r="F4" s="2" t="s">
        <v>20</v>
      </c>
      <c r="G4" s="2" t="s">
        <v>23</v>
      </c>
      <c r="H4" s="2">
        <v>50</v>
      </c>
    </row>
    <row r="5" spans="1:10" x14ac:dyDescent="0.25">
      <c r="A5" s="2">
        <v>1004</v>
      </c>
      <c r="B5" s="2" t="s">
        <v>9</v>
      </c>
      <c r="C5" s="3">
        <v>45087</v>
      </c>
      <c r="F5" s="2" t="s">
        <v>20</v>
      </c>
      <c r="G5" s="2" t="s">
        <v>23</v>
      </c>
      <c r="H5" s="2">
        <v>24</v>
      </c>
    </row>
    <row r="6" spans="1:10" x14ac:dyDescent="0.25">
      <c r="A6" s="2">
        <v>1005</v>
      </c>
      <c r="B6" s="2" t="s">
        <v>9</v>
      </c>
      <c r="C6" s="3">
        <v>43479</v>
      </c>
      <c r="D6" s="3">
        <v>44449</v>
      </c>
      <c r="E6" s="2" t="s">
        <v>14</v>
      </c>
      <c r="F6" s="2" t="s">
        <v>21</v>
      </c>
      <c r="G6" s="2" t="s">
        <v>22</v>
      </c>
      <c r="H6" s="2">
        <v>50</v>
      </c>
    </row>
    <row r="7" spans="1:10" x14ac:dyDescent="0.25">
      <c r="A7" s="2">
        <v>1006</v>
      </c>
      <c r="B7" s="2" t="s">
        <v>10</v>
      </c>
      <c r="C7" s="3">
        <v>44749</v>
      </c>
      <c r="D7" s="3">
        <v>44972</v>
      </c>
      <c r="E7" s="2" t="s">
        <v>15</v>
      </c>
      <c r="F7" s="2" t="s">
        <v>21</v>
      </c>
      <c r="G7" s="2" t="s">
        <v>22</v>
      </c>
      <c r="H7" s="2">
        <v>28</v>
      </c>
    </row>
    <row r="8" spans="1:10" x14ac:dyDescent="0.25">
      <c r="A8" s="2">
        <v>1007</v>
      </c>
      <c r="B8" s="2" t="s">
        <v>11</v>
      </c>
      <c r="C8" s="3">
        <v>45457</v>
      </c>
      <c r="F8" s="2" t="s">
        <v>20</v>
      </c>
      <c r="G8" s="2" t="s">
        <v>22</v>
      </c>
      <c r="H8" s="2">
        <v>40</v>
      </c>
    </row>
    <row r="9" spans="1:10" x14ac:dyDescent="0.25">
      <c r="A9" s="2">
        <v>1008</v>
      </c>
      <c r="B9" s="2" t="s">
        <v>8</v>
      </c>
      <c r="C9" s="3">
        <v>43304</v>
      </c>
      <c r="F9" s="2" t="s">
        <v>20</v>
      </c>
      <c r="G9" s="2" t="s">
        <v>24</v>
      </c>
      <c r="H9" s="2">
        <v>32</v>
      </c>
    </row>
    <row r="10" spans="1:10" x14ac:dyDescent="0.25">
      <c r="A10" s="2">
        <v>1009</v>
      </c>
      <c r="B10" s="2" t="s">
        <v>9</v>
      </c>
      <c r="C10" s="3">
        <v>44987</v>
      </c>
      <c r="F10" s="2" t="s">
        <v>20</v>
      </c>
      <c r="G10" s="2" t="s">
        <v>24</v>
      </c>
      <c r="H10" s="2">
        <v>50</v>
      </c>
    </row>
    <row r="11" spans="1:10" x14ac:dyDescent="0.25">
      <c r="A11" s="2">
        <v>1010</v>
      </c>
      <c r="B11" s="2" t="s">
        <v>12</v>
      </c>
      <c r="C11" s="3">
        <v>45326</v>
      </c>
      <c r="F11" s="2" t="s">
        <v>20</v>
      </c>
      <c r="G11" s="2" t="s">
        <v>22</v>
      </c>
      <c r="H11" s="2">
        <v>24</v>
      </c>
    </row>
    <row r="12" spans="1:10" x14ac:dyDescent="0.25">
      <c r="A12" s="2">
        <v>1011</v>
      </c>
      <c r="B12" s="2" t="s">
        <v>13</v>
      </c>
      <c r="C12" s="3">
        <v>45474</v>
      </c>
      <c r="F12" s="2" t="s">
        <v>20</v>
      </c>
      <c r="G12" s="2" t="s">
        <v>23</v>
      </c>
      <c r="H12" s="2">
        <v>36</v>
      </c>
    </row>
    <row r="13" spans="1:10" x14ac:dyDescent="0.25">
      <c r="A13" s="2">
        <v>1012</v>
      </c>
      <c r="B13" s="2" t="s">
        <v>11</v>
      </c>
      <c r="C13" s="3">
        <v>44227</v>
      </c>
      <c r="D13" s="3">
        <v>45322</v>
      </c>
      <c r="E13" s="2" t="s">
        <v>15</v>
      </c>
      <c r="F13" s="2" t="s">
        <v>21</v>
      </c>
      <c r="G13" s="2" t="s">
        <v>24</v>
      </c>
      <c r="H13" s="2">
        <v>49</v>
      </c>
    </row>
    <row r="14" spans="1:10" x14ac:dyDescent="0.25">
      <c r="A14" s="2">
        <v>1013</v>
      </c>
      <c r="B14" s="2" t="s">
        <v>8</v>
      </c>
      <c r="C14" s="3">
        <v>43446</v>
      </c>
      <c r="D14" s="3">
        <v>43936</v>
      </c>
      <c r="E14" s="2" t="s">
        <v>16</v>
      </c>
      <c r="F14" s="2" t="s">
        <v>21</v>
      </c>
      <c r="G14" s="2" t="s">
        <v>23</v>
      </c>
      <c r="H14" s="2">
        <v>43</v>
      </c>
    </row>
    <row r="15" spans="1:10" x14ac:dyDescent="0.25">
      <c r="A15" s="2">
        <v>1014</v>
      </c>
      <c r="B15" s="2" t="s">
        <v>9</v>
      </c>
      <c r="C15" s="3">
        <v>45314</v>
      </c>
      <c r="F15" s="2" t="s">
        <v>20</v>
      </c>
      <c r="G15" s="2" t="s">
        <v>23</v>
      </c>
      <c r="H15" s="2">
        <v>40</v>
      </c>
    </row>
    <row r="16" spans="1:10" x14ac:dyDescent="0.25">
      <c r="A16" s="2">
        <v>1015</v>
      </c>
      <c r="B16" s="2" t="s">
        <v>9</v>
      </c>
      <c r="C16" s="3">
        <v>43123</v>
      </c>
      <c r="F16" s="2" t="s">
        <v>20</v>
      </c>
      <c r="G16" s="2" t="s">
        <v>24</v>
      </c>
      <c r="H16" s="2">
        <v>42</v>
      </c>
    </row>
    <row r="17" spans="1:8" x14ac:dyDescent="0.25">
      <c r="A17" s="2">
        <v>1016</v>
      </c>
      <c r="B17" s="2" t="s">
        <v>8</v>
      </c>
      <c r="C17" s="3">
        <v>43717</v>
      </c>
      <c r="D17" s="3">
        <v>44677</v>
      </c>
      <c r="E17" s="2" t="s">
        <v>17</v>
      </c>
      <c r="F17" s="2" t="s">
        <v>21</v>
      </c>
      <c r="G17" s="2" t="s">
        <v>24</v>
      </c>
      <c r="H17" s="2">
        <v>35</v>
      </c>
    </row>
    <row r="18" spans="1:8" x14ac:dyDescent="0.25">
      <c r="A18" s="2">
        <v>1017</v>
      </c>
      <c r="B18" s="2" t="s">
        <v>11</v>
      </c>
      <c r="C18" s="3">
        <v>43534</v>
      </c>
      <c r="D18" s="3">
        <v>44117</v>
      </c>
      <c r="E18" s="2" t="s">
        <v>16</v>
      </c>
      <c r="F18" s="2" t="s">
        <v>21</v>
      </c>
      <c r="G18" s="2" t="s">
        <v>22</v>
      </c>
      <c r="H18" s="2">
        <v>31</v>
      </c>
    </row>
    <row r="19" spans="1:8" x14ac:dyDescent="0.25">
      <c r="A19" s="2">
        <v>1018</v>
      </c>
      <c r="B19" s="2" t="s">
        <v>13</v>
      </c>
      <c r="C19" s="3">
        <v>44619</v>
      </c>
      <c r="F19" s="2" t="s">
        <v>20</v>
      </c>
      <c r="G19" s="2" t="s">
        <v>24</v>
      </c>
      <c r="H19" s="2">
        <v>51</v>
      </c>
    </row>
    <row r="20" spans="1:8" x14ac:dyDescent="0.25">
      <c r="A20" s="2">
        <v>1019</v>
      </c>
      <c r="B20" s="2" t="s">
        <v>8</v>
      </c>
      <c r="C20" s="3">
        <v>45485</v>
      </c>
      <c r="F20" s="2" t="s">
        <v>20</v>
      </c>
      <c r="G20" s="2" t="s">
        <v>24</v>
      </c>
      <c r="H20" s="2">
        <v>48</v>
      </c>
    </row>
    <row r="21" spans="1:8" x14ac:dyDescent="0.25">
      <c r="A21" s="2">
        <v>1020</v>
      </c>
      <c r="B21" s="2" t="s">
        <v>11</v>
      </c>
      <c r="C21" s="3">
        <v>43588</v>
      </c>
      <c r="D21" s="3">
        <v>44896</v>
      </c>
      <c r="E21" s="2" t="s">
        <v>18</v>
      </c>
      <c r="F21" s="2" t="s">
        <v>21</v>
      </c>
      <c r="G21" s="2" t="s">
        <v>22</v>
      </c>
      <c r="H21" s="2">
        <v>41</v>
      </c>
    </row>
    <row r="22" spans="1:8" x14ac:dyDescent="0.25">
      <c r="A22" s="2">
        <v>1021</v>
      </c>
      <c r="B22" s="2" t="s">
        <v>13</v>
      </c>
      <c r="C22" s="3">
        <v>44250</v>
      </c>
      <c r="D22" s="3">
        <v>45392</v>
      </c>
      <c r="E22" s="2" t="s">
        <v>15</v>
      </c>
      <c r="F22" s="2" t="s">
        <v>21</v>
      </c>
      <c r="G22" s="2" t="s">
        <v>24</v>
      </c>
      <c r="H22" s="2">
        <v>35</v>
      </c>
    </row>
    <row r="23" spans="1:8" x14ac:dyDescent="0.25">
      <c r="A23" s="2">
        <v>1022</v>
      </c>
      <c r="B23" s="2" t="s">
        <v>10</v>
      </c>
      <c r="C23" s="3">
        <v>45244</v>
      </c>
      <c r="D23" s="3">
        <v>45446</v>
      </c>
      <c r="E23" s="2" t="s">
        <v>17</v>
      </c>
      <c r="F23" s="2" t="s">
        <v>21</v>
      </c>
      <c r="G23" s="2" t="s">
        <v>24</v>
      </c>
      <c r="H23" s="2">
        <v>24</v>
      </c>
    </row>
    <row r="24" spans="1:8" x14ac:dyDescent="0.25">
      <c r="A24" s="2">
        <v>1023</v>
      </c>
      <c r="B24" s="2" t="s">
        <v>9</v>
      </c>
      <c r="C24" s="3">
        <v>45256</v>
      </c>
      <c r="F24" s="2" t="s">
        <v>20</v>
      </c>
      <c r="G24" s="2" t="s">
        <v>24</v>
      </c>
      <c r="H24" s="2">
        <v>41</v>
      </c>
    </row>
    <row r="25" spans="1:8" x14ac:dyDescent="0.25">
      <c r="A25" s="2">
        <v>1024</v>
      </c>
      <c r="B25" s="2" t="s">
        <v>10</v>
      </c>
      <c r="C25" s="3">
        <v>45465</v>
      </c>
      <c r="F25" s="2" t="s">
        <v>20</v>
      </c>
      <c r="G25" s="2" t="s">
        <v>24</v>
      </c>
      <c r="H25" s="2">
        <v>40</v>
      </c>
    </row>
    <row r="26" spans="1:8" x14ac:dyDescent="0.25">
      <c r="A26" s="2">
        <v>1025</v>
      </c>
      <c r="B26" s="2" t="s">
        <v>8</v>
      </c>
      <c r="C26" s="3">
        <v>43597</v>
      </c>
      <c r="F26" s="2" t="s">
        <v>20</v>
      </c>
      <c r="G26" s="2" t="s">
        <v>22</v>
      </c>
      <c r="H26" s="2">
        <v>48</v>
      </c>
    </row>
    <row r="27" spans="1:8" x14ac:dyDescent="0.25">
      <c r="A27" s="2">
        <v>1026</v>
      </c>
      <c r="B27" s="2" t="s">
        <v>9</v>
      </c>
      <c r="C27" s="3">
        <v>44866</v>
      </c>
      <c r="F27" s="2" t="s">
        <v>20</v>
      </c>
      <c r="G27" s="2" t="s">
        <v>22</v>
      </c>
      <c r="H27" s="2">
        <v>52</v>
      </c>
    </row>
    <row r="28" spans="1:8" x14ac:dyDescent="0.25">
      <c r="A28" s="2">
        <v>1027</v>
      </c>
      <c r="B28" s="2" t="s">
        <v>12</v>
      </c>
      <c r="C28" s="3">
        <v>44006</v>
      </c>
      <c r="D28" s="3">
        <v>44463</v>
      </c>
      <c r="E28" s="2" t="s">
        <v>19</v>
      </c>
      <c r="F28" s="2" t="s">
        <v>21</v>
      </c>
      <c r="G28" s="2" t="s">
        <v>24</v>
      </c>
      <c r="H28" s="2">
        <v>33</v>
      </c>
    </row>
    <row r="29" spans="1:8" x14ac:dyDescent="0.25">
      <c r="A29" s="2">
        <v>1028</v>
      </c>
      <c r="B29" s="2" t="s">
        <v>10</v>
      </c>
      <c r="C29" s="3">
        <v>45095</v>
      </c>
      <c r="F29" s="2" t="s">
        <v>20</v>
      </c>
      <c r="G29" s="2" t="s">
        <v>23</v>
      </c>
      <c r="H29" s="2">
        <v>51</v>
      </c>
    </row>
    <row r="30" spans="1:8" x14ac:dyDescent="0.25">
      <c r="A30" s="2">
        <v>1029</v>
      </c>
      <c r="B30" s="2" t="s">
        <v>8</v>
      </c>
      <c r="C30" s="3">
        <v>44360</v>
      </c>
      <c r="D30" s="3">
        <v>44755</v>
      </c>
      <c r="E30" s="2" t="s">
        <v>16</v>
      </c>
      <c r="F30" s="2" t="s">
        <v>21</v>
      </c>
      <c r="G30" s="2" t="s">
        <v>23</v>
      </c>
      <c r="H30" s="2">
        <v>46</v>
      </c>
    </row>
    <row r="31" spans="1:8" x14ac:dyDescent="0.25">
      <c r="A31" s="2">
        <v>1030</v>
      </c>
      <c r="B31" s="2" t="s">
        <v>10</v>
      </c>
      <c r="C31" s="3">
        <v>43419</v>
      </c>
      <c r="D31" s="3">
        <v>44303</v>
      </c>
      <c r="E31" s="2" t="s">
        <v>14</v>
      </c>
      <c r="F31" s="2" t="s">
        <v>21</v>
      </c>
      <c r="G31" s="2" t="s">
        <v>24</v>
      </c>
      <c r="H31" s="2">
        <v>53</v>
      </c>
    </row>
    <row r="32" spans="1:8" x14ac:dyDescent="0.25">
      <c r="A32" s="2">
        <v>1031</v>
      </c>
      <c r="B32" s="2" t="s">
        <v>13</v>
      </c>
      <c r="C32" s="3">
        <v>44249</v>
      </c>
      <c r="F32" s="2" t="s">
        <v>20</v>
      </c>
      <c r="G32" s="2" t="s">
        <v>23</v>
      </c>
      <c r="H32" s="2">
        <v>35</v>
      </c>
    </row>
    <row r="33" spans="1:8" x14ac:dyDescent="0.25">
      <c r="A33" s="2">
        <v>1032</v>
      </c>
      <c r="B33" s="2" t="s">
        <v>8</v>
      </c>
      <c r="C33" s="3">
        <v>45533</v>
      </c>
      <c r="F33" s="2" t="s">
        <v>20</v>
      </c>
      <c r="G33" s="2" t="s">
        <v>23</v>
      </c>
      <c r="H33" s="2">
        <v>32</v>
      </c>
    </row>
    <row r="34" spans="1:8" x14ac:dyDescent="0.25">
      <c r="A34" s="2">
        <v>1033</v>
      </c>
      <c r="B34" s="2" t="s">
        <v>13</v>
      </c>
      <c r="C34" s="3">
        <v>44377</v>
      </c>
      <c r="F34" s="2" t="s">
        <v>20</v>
      </c>
      <c r="G34" s="2" t="s">
        <v>22</v>
      </c>
      <c r="H34" s="2">
        <v>46</v>
      </c>
    </row>
    <row r="35" spans="1:8" x14ac:dyDescent="0.25">
      <c r="A35" s="2">
        <v>1034</v>
      </c>
      <c r="B35" s="2" t="s">
        <v>8</v>
      </c>
      <c r="C35" s="3">
        <v>44088</v>
      </c>
      <c r="F35" s="2" t="s">
        <v>20</v>
      </c>
      <c r="G35" s="2" t="s">
        <v>23</v>
      </c>
      <c r="H35" s="2">
        <v>50</v>
      </c>
    </row>
    <row r="36" spans="1:8" x14ac:dyDescent="0.25">
      <c r="A36" s="2">
        <v>1035</v>
      </c>
      <c r="B36" s="2" t="s">
        <v>10</v>
      </c>
      <c r="C36" s="3">
        <v>43373</v>
      </c>
      <c r="D36" s="3">
        <v>44825</v>
      </c>
      <c r="E36" s="2" t="s">
        <v>15</v>
      </c>
      <c r="F36" s="2" t="s">
        <v>21</v>
      </c>
      <c r="G36" s="2" t="s">
        <v>23</v>
      </c>
      <c r="H36" s="2">
        <v>32</v>
      </c>
    </row>
    <row r="37" spans="1:8" x14ac:dyDescent="0.25">
      <c r="A37" s="2">
        <v>1036</v>
      </c>
      <c r="B37" s="2" t="s">
        <v>10</v>
      </c>
      <c r="C37" s="3">
        <v>43314</v>
      </c>
      <c r="F37" s="2" t="s">
        <v>20</v>
      </c>
      <c r="G37" s="2" t="s">
        <v>24</v>
      </c>
      <c r="H37" s="2">
        <v>29</v>
      </c>
    </row>
    <row r="38" spans="1:8" x14ac:dyDescent="0.25">
      <c r="A38" s="2">
        <v>1037</v>
      </c>
      <c r="B38" s="2" t="s">
        <v>10</v>
      </c>
      <c r="C38" s="3">
        <v>44418</v>
      </c>
      <c r="D38" s="3">
        <v>45628</v>
      </c>
      <c r="E38" s="2" t="s">
        <v>14</v>
      </c>
      <c r="F38" s="2" t="s">
        <v>21</v>
      </c>
      <c r="G38" s="2" t="s">
        <v>24</v>
      </c>
      <c r="H38" s="2">
        <v>27</v>
      </c>
    </row>
    <row r="39" spans="1:8" x14ac:dyDescent="0.25">
      <c r="A39" s="2">
        <v>1038</v>
      </c>
      <c r="B39" s="2" t="s">
        <v>12</v>
      </c>
      <c r="C39" s="3">
        <v>44324</v>
      </c>
      <c r="D39" s="3">
        <v>45076</v>
      </c>
      <c r="E39" s="2" t="s">
        <v>17</v>
      </c>
      <c r="F39" s="2" t="s">
        <v>21</v>
      </c>
      <c r="G39" s="2" t="s">
        <v>22</v>
      </c>
      <c r="H39" s="2">
        <v>31</v>
      </c>
    </row>
    <row r="40" spans="1:8" x14ac:dyDescent="0.25">
      <c r="A40" s="2">
        <v>1039</v>
      </c>
      <c r="B40" s="2" t="s">
        <v>8</v>
      </c>
      <c r="C40" s="3">
        <v>43513</v>
      </c>
      <c r="D40" s="3">
        <v>44923</v>
      </c>
      <c r="E40" s="2" t="s">
        <v>16</v>
      </c>
      <c r="F40" s="2" t="s">
        <v>21</v>
      </c>
      <c r="G40" s="2" t="s">
        <v>24</v>
      </c>
      <c r="H40" s="2">
        <v>24</v>
      </c>
    </row>
    <row r="41" spans="1:8" x14ac:dyDescent="0.25">
      <c r="A41" s="2">
        <v>1040</v>
      </c>
      <c r="B41" s="2" t="s">
        <v>13</v>
      </c>
      <c r="C41" s="3">
        <v>44180</v>
      </c>
      <c r="F41" s="2" t="s">
        <v>20</v>
      </c>
      <c r="G41" s="2" t="s">
        <v>24</v>
      </c>
      <c r="H41" s="2">
        <v>37</v>
      </c>
    </row>
    <row r="42" spans="1:8" x14ac:dyDescent="0.25">
      <c r="A42" s="2">
        <v>1041</v>
      </c>
      <c r="B42" s="2" t="s">
        <v>12</v>
      </c>
      <c r="C42" s="3">
        <v>44099</v>
      </c>
      <c r="F42" s="2" t="s">
        <v>20</v>
      </c>
      <c r="G42" s="2" t="s">
        <v>22</v>
      </c>
      <c r="H42" s="2">
        <v>23</v>
      </c>
    </row>
    <row r="43" spans="1:8" x14ac:dyDescent="0.25">
      <c r="A43" s="2">
        <v>1042</v>
      </c>
      <c r="B43" s="2" t="s">
        <v>12</v>
      </c>
      <c r="C43" s="3">
        <v>45632</v>
      </c>
      <c r="F43" s="2" t="s">
        <v>20</v>
      </c>
      <c r="G43" s="2" t="s">
        <v>23</v>
      </c>
      <c r="H43" s="2">
        <v>31</v>
      </c>
    </row>
    <row r="44" spans="1:8" x14ac:dyDescent="0.25">
      <c r="A44" s="2">
        <v>1043</v>
      </c>
      <c r="B44" s="2" t="s">
        <v>13</v>
      </c>
      <c r="C44" s="3">
        <v>45294</v>
      </c>
      <c r="F44" s="2" t="s">
        <v>20</v>
      </c>
      <c r="G44" s="2" t="s">
        <v>24</v>
      </c>
      <c r="H44" s="2">
        <v>52</v>
      </c>
    </row>
    <row r="45" spans="1:8" x14ac:dyDescent="0.25">
      <c r="A45" s="2">
        <v>1044</v>
      </c>
      <c r="B45" s="2" t="s">
        <v>10</v>
      </c>
      <c r="C45" s="3">
        <v>44590</v>
      </c>
      <c r="F45" s="2" t="s">
        <v>20</v>
      </c>
      <c r="G45" s="2" t="s">
        <v>24</v>
      </c>
      <c r="H45" s="2">
        <v>25</v>
      </c>
    </row>
    <row r="46" spans="1:8" x14ac:dyDescent="0.25">
      <c r="A46" s="2">
        <v>1045</v>
      </c>
      <c r="B46" s="2" t="s">
        <v>9</v>
      </c>
      <c r="C46" s="3">
        <v>45215</v>
      </c>
      <c r="F46" s="2" t="s">
        <v>20</v>
      </c>
      <c r="G46" s="2" t="s">
        <v>22</v>
      </c>
      <c r="H46" s="2">
        <v>46</v>
      </c>
    </row>
    <row r="47" spans="1:8" x14ac:dyDescent="0.25">
      <c r="A47" s="2">
        <v>1046</v>
      </c>
      <c r="B47" s="2" t="s">
        <v>9</v>
      </c>
      <c r="C47" s="3">
        <v>43624</v>
      </c>
      <c r="D47" s="3">
        <v>44228</v>
      </c>
      <c r="E47" s="2" t="s">
        <v>18</v>
      </c>
      <c r="F47" s="2" t="s">
        <v>21</v>
      </c>
      <c r="G47" s="2" t="s">
        <v>24</v>
      </c>
      <c r="H47" s="2">
        <v>24</v>
      </c>
    </row>
    <row r="48" spans="1:8" x14ac:dyDescent="0.25">
      <c r="A48" s="2">
        <v>1047</v>
      </c>
      <c r="B48" s="2" t="s">
        <v>9</v>
      </c>
      <c r="C48" s="3">
        <v>44514</v>
      </c>
      <c r="D48" s="3">
        <v>45529</v>
      </c>
      <c r="E48" s="2" t="s">
        <v>18</v>
      </c>
      <c r="F48" s="2" t="s">
        <v>21</v>
      </c>
      <c r="G48" s="2" t="s">
        <v>24</v>
      </c>
      <c r="H48" s="2">
        <v>38</v>
      </c>
    </row>
    <row r="49" spans="1:8" x14ac:dyDescent="0.25">
      <c r="A49" s="2">
        <v>1048</v>
      </c>
      <c r="B49" s="2" t="s">
        <v>11</v>
      </c>
      <c r="C49" s="3">
        <v>43700</v>
      </c>
      <c r="F49" s="2" t="s">
        <v>20</v>
      </c>
      <c r="G49" s="2" t="s">
        <v>23</v>
      </c>
      <c r="H49" s="2">
        <v>49</v>
      </c>
    </row>
    <row r="50" spans="1:8" x14ac:dyDescent="0.25">
      <c r="A50" s="2">
        <v>1049</v>
      </c>
      <c r="B50" s="2" t="s">
        <v>12</v>
      </c>
      <c r="C50" s="3">
        <v>45540</v>
      </c>
      <c r="F50" s="2" t="s">
        <v>20</v>
      </c>
      <c r="G50" s="2" t="s">
        <v>23</v>
      </c>
      <c r="H50" s="2">
        <v>31</v>
      </c>
    </row>
    <row r="51" spans="1:8" x14ac:dyDescent="0.25">
      <c r="A51" s="2">
        <v>1050</v>
      </c>
      <c r="B51" s="2" t="s">
        <v>8</v>
      </c>
      <c r="C51" s="3">
        <v>43297</v>
      </c>
      <c r="D51" s="3">
        <v>44682</v>
      </c>
      <c r="E51" s="2" t="s">
        <v>17</v>
      </c>
      <c r="F51" s="2" t="s">
        <v>21</v>
      </c>
      <c r="G51" s="2" t="s">
        <v>24</v>
      </c>
      <c r="H51" s="2">
        <v>51</v>
      </c>
    </row>
    <row r="52" spans="1:8" x14ac:dyDescent="0.25">
      <c r="A52" s="2">
        <v>1051</v>
      </c>
      <c r="B52" s="2" t="s">
        <v>8</v>
      </c>
      <c r="C52" s="3">
        <v>43407</v>
      </c>
      <c r="F52" s="2" t="s">
        <v>20</v>
      </c>
      <c r="G52" s="2" t="s">
        <v>22</v>
      </c>
      <c r="H52" s="2">
        <v>27</v>
      </c>
    </row>
    <row r="53" spans="1:8" x14ac:dyDescent="0.25">
      <c r="A53" s="2">
        <v>1052</v>
      </c>
      <c r="B53" s="2" t="s">
        <v>9</v>
      </c>
      <c r="C53" s="3">
        <v>44121</v>
      </c>
      <c r="F53" s="2" t="s">
        <v>20</v>
      </c>
      <c r="G53" s="2" t="s">
        <v>22</v>
      </c>
      <c r="H53" s="2">
        <v>22</v>
      </c>
    </row>
    <row r="54" spans="1:8" x14ac:dyDescent="0.25">
      <c r="A54" s="2">
        <v>1053</v>
      </c>
      <c r="B54" s="2" t="s">
        <v>9</v>
      </c>
      <c r="C54" s="3">
        <v>44423</v>
      </c>
      <c r="F54" s="2" t="s">
        <v>20</v>
      </c>
      <c r="G54" s="2" t="s">
        <v>23</v>
      </c>
      <c r="H54" s="2">
        <v>50</v>
      </c>
    </row>
    <row r="55" spans="1:8" x14ac:dyDescent="0.25">
      <c r="A55" s="2">
        <v>1054</v>
      </c>
      <c r="B55" s="2" t="s">
        <v>9</v>
      </c>
      <c r="C55" s="3">
        <v>45087</v>
      </c>
      <c r="F55" s="2" t="s">
        <v>20</v>
      </c>
      <c r="G55" s="2" t="s">
        <v>23</v>
      </c>
      <c r="H55" s="2">
        <v>24</v>
      </c>
    </row>
    <row r="56" spans="1:8" x14ac:dyDescent="0.25">
      <c r="A56" s="2">
        <v>1055</v>
      </c>
      <c r="B56" s="2" t="s">
        <v>9</v>
      </c>
      <c r="C56" s="3">
        <v>43479</v>
      </c>
      <c r="D56" s="3">
        <v>44449</v>
      </c>
      <c r="E56" s="2" t="s">
        <v>14</v>
      </c>
      <c r="F56" s="2" t="s">
        <v>21</v>
      </c>
      <c r="G56" s="2" t="s">
        <v>22</v>
      </c>
      <c r="H56" s="2">
        <v>50</v>
      </c>
    </row>
    <row r="57" spans="1:8" x14ac:dyDescent="0.25">
      <c r="A57" s="2">
        <v>1056</v>
      </c>
      <c r="B57" s="2" t="s">
        <v>10</v>
      </c>
      <c r="C57" s="3">
        <v>44749</v>
      </c>
      <c r="D57" s="3">
        <v>44972</v>
      </c>
      <c r="E57" s="2" t="s">
        <v>15</v>
      </c>
      <c r="F57" s="2" t="s">
        <v>21</v>
      </c>
      <c r="G57" s="2" t="s">
        <v>22</v>
      </c>
      <c r="H57" s="2">
        <v>28</v>
      </c>
    </row>
    <row r="58" spans="1:8" x14ac:dyDescent="0.25">
      <c r="A58" s="2">
        <v>1057</v>
      </c>
      <c r="B58" s="2" t="s">
        <v>11</v>
      </c>
      <c r="C58" s="3">
        <v>45457</v>
      </c>
      <c r="F58" s="2" t="s">
        <v>20</v>
      </c>
      <c r="G58" s="2" t="s">
        <v>22</v>
      </c>
      <c r="H58" s="2">
        <v>40</v>
      </c>
    </row>
    <row r="59" spans="1:8" x14ac:dyDescent="0.25">
      <c r="A59" s="2">
        <v>1058</v>
      </c>
      <c r="B59" s="2" t="s">
        <v>8</v>
      </c>
      <c r="C59" s="3">
        <v>43304</v>
      </c>
      <c r="F59" s="2" t="s">
        <v>20</v>
      </c>
      <c r="G59" s="2" t="s">
        <v>24</v>
      </c>
      <c r="H59" s="2">
        <v>32</v>
      </c>
    </row>
    <row r="60" spans="1:8" x14ac:dyDescent="0.25">
      <c r="A60" s="2">
        <v>1059</v>
      </c>
      <c r="B60" s="2" t="s">
        <v>9</v>
      </c>
      <c r="C60" s="3">
        <v>44987</v>
      </c>
      <c r="F60" s="2" t="s">
        <v>20</v>
      </c>
      <c r="G60" s="2" t="s">
        <v>24</v>
      </c>
      <c r="H60" s="2">
        <v>50</v>
      </c>
    </row>
    <row r="61" spans="1:8" x14ac:dyDescent="0.25">
      <c r="A61" s="2">
        <v>1060</v>
      </c>
      <c r="B61" s="2" t="s">
        <v>12</v>
      </c>
      <c r="C61" s="3">
        <v>45326</v>
      </c>
      <c r="F61" s="2" t="s">
        <v>20</v>
      </c>
      <c r="G61" s="2" t="s">
        <v>22</v>
      </c>
      <c r="H61" s="2">
        <v>24</v>
      </c>
    </row>
    <row r="62" spans="1:8" x14ac:dyDescent="0.25">
      <c r="A62" s="2">
        <v>1061</v>
      </c>
      <c r="B62" s="2" t="s">
        <v>13</v>
      </c>
      <c r="C62" s="3">
        <v>45474</v>
      </c>
      <c r="F62" s="2" t="s">
        <v>20</v>
      </c>
      <c r="G62" s="2" t="s">
        <v>23</v>
      </c>
      <c r="H62" s="2">
        <v>36</v>
      </c>
    </row>
    <row r="63" spans="1:8" x14ac:dyDescent="0.25">
      <c r="A63" s="2">
        <v>1062</v>
      </c>
      <c r="B63" s="2" t="s">
        <v>11</v>
      </c>
      <c r="C63" s="3">
        <v>44227</v>
      </c>
      <c r="D63" s="3">
        <v>45322</v>
      </c>
      <c r="E63" s="2" t="s">
        <v>15</v>
      </c>
      <c r="F63" s="2" t="s">
        <v>21</v>
      </c>
      <c r="G63" s="2" t="s">
        <v>24</v>
      </c>
      <c r="H63" s="2">
        <v>49</v>
      </c>
    </row>
    <row r="64" spans="1:8" x14ac:dyDescent="0.25">
      <c r="A64" s="2">
        <v>1063</v>
      </c>
      <c r="B64" s="2" t="s">
        <v>8</v>
      </c>
      <c r="C64" s="3">
        <v>43446</v>
      </c>
      <c r="D64" s="3">
        <v>43936</v>
      </c>
      <c r="E64" s="2" t="s">
        <v>16</v>
      </c>
      <c r="F64" s="2" t="s">
        <v>21</v>
      </c>
      <c r="G64" s="2" t="s">
        <v>23</v>
      </c>
      <c r="H64" s="2">
        <v>43</v>
      </c>
    </row>
    <row r="65" spans="1:8" x14ac:dyDescent="0.25">
      <c r="A65" s="2">
        <v>1064</v>
      </c>
      <c r="B65" s="2" t="s">
        <v>9</v>
      </c>
      <c r="C65" s="3">
        <v>45314</v>
      </c>
      <c r="F65" s="2" t="s">
        <v>20</v>
      </c>
      <c r="G65" s="2" t="s">
        <v>23</v>
      </c>
      <c r="H65" s="2">
        <v>40</v>
      </c>
    </row>
    <row r="66" spans="1:8" x14ac:dyDescent="0.25">
      <c r="A66" s="2">
        <v>1065</v>
      </c>
      <c r="B66" s="2" t="s">
        <v>9</v>
      </c>
      <c r="C66" s="3">
        <v>43123</v>
      </c>
      <c r="F66" s="2" t="s">
        <v>20</v>
      </c>
      <c r="G66" s="2" t="s">
        <v>24</v>
      </c>
      <c r="H66" s="2">
        <v>42</v>
      </c>
    </row>
    <row r="67" spans="1:8" x14ac:dyDescent="0.25">
      <c r="A67" s="2">
        <v>1066</v>
      </c>
      <c r="B67" s="2" t="s">
        <v>8</v>
      </c>
      <c r="C67" s="3">
        <v>43717</v>
      </c>
      <c r="D67" s="3">
        <v>44677</v>
      </c>
      <c r="E67" s="2" t="s">
        <v>17</v>
      </c>
      <c r="F67" s="2" t="s">
        <v>21</v>
      </c>
      <c r="G67" s="2" t="s">
        <v>24</v>
      </c>
      <c r="H67" s="2">
        <v>35</v>
      </c>
    </row>
    <row r="68" spans="1:8" x14ac:dyDescent="0.25">
      <c r="A68" s="2">
        <v>1067</v>
      </c>
      <c r="B68" s="2" t="s">
        <v>11</v>
      </c>
      <c r="C68" s="3">
        <v>43534</v>
      </c>
      <c r="D68" s="3">
        <v>44117</v>
      </c>
      <c r="E68" s="2" t="s">
        <v>16</v>
      </c>
      <c r="F68" s="2" t="s">
        <v>21</v>
      </c>
      <c r="G68" s="2" t="s">
        <v>22</v>
      </c>
      <c r="H68" s="2">
        <v>31</v>
      </c>
    </row>
    <row r="69" spans="1:8" x14ac:dyDescent="0.25">
      <c r="A69" s="2">
        <v>1068</v>
      </c>
      <c r="B69" s="2" t="s">
        <v>13</v>
      </c>
      <c r="C69" s="3">
        <v>44619</v>
      </c>
      <c r="F69" s="2" t="s">
        <v>20</v>
      </c>
      <c r="G69" s="2" t="s">
        <v>24</v>
      </c>
      <c r="H69" s="2">
        <v>51</v>
      </c>
    </row>
    <row r="70" spans="1:8" x14ac:dyDescent="0.25">
      <c r="A70" s="2">
        <v>1069</v>
      </c>
      <c r="B70" s="2" t="s">
        <v>8</v>
      </c>
      <c r="C70" s="3">
        <v>45485</v>
      </c>
      <c r="F70" s="2" t="s">
        <v>20</v>
      </c>
      <c r="G70" s="2" t="s">
        <v>24</v>
      </c>
      <c r="H70" s="2">
        <v>48</v>
      </c>
    </row>
    <row r="71" spans="1:8" x14ac:dyDescent="0.25">
      <c r="A71" s="2">
        <v>1070</v>
      </c>
      <c r="B71" s="2" t="s">
        <v>11</v>
      </c>
      <c r="C71" s="3">
        <v>43588</v>
      </c>
      <c r="D71" s="3">
        <v>44896</v>
      </c>
      <c r="E71" s="2" t="s">
        <v>18</v>
      </c>
      <c r="F71" s="2" t="s">
        <v>21</v>
      </c>
      <c r="G71" s="2" t="s">
        <v>22</v>
      </c>
      <c r="H71" s="2">
        <v>41</v>
      </c>
    </row>
    <row r="72" spans="1:8" x14ac:dyDescent="0.25">
      <c r="A72" s="2">
        <v>1071</v>
      </c>
      <c r="B72" s="2" t="s">
        <v>13</v>
      </c>
      <c r="C72" s="3">
        <v>44250</v>
      </c>
      <c r="D72" s="3">
        <v>45392</v>
      </c>
      <c r="E72" s="2" t="s">
        <v>15</v>
      </c>
      <c r="F72" s="2" t="s">
        <v>21</v>
      </c>
      <c r="G72" s="2" t="s">
        <v>24</v>
      </c>
      <c r="H72" s="2">
        <v>35</v>
      </c>
    </row>
    <row r="73" spans="1:8" x14ac:dyDescent="0.25">
      <c r="A73" s="2">
        <v>1072</v>
      </c>
      <c r="B73" s="2" t="s">
        <v>10</v>
      </c>
      <c r="C73" s="3">
        <v>45244</v>
      </c>
      <c r="D73" s="3">
        <v>45446</v>
      </c>
      <c r="E73" s="2" t="s">
        <v>17</v>
      </c>
      <c r="F73" s="2" t="s">
        <v>21</v>
      </c>
      <c r="G73" s="2" t="s">
        <v>24</v>
      </c>
      <c r="H73" s="2">
        <v>24</v>
      </c>
    </row>
    <row r="74" spans="1:8" x14ac:dyDescent="0.25">
      <c r="A74" s="2">
        <v>1073</v>
      </c>
      <c r="B74" s="2" t="s">
        <v>9</v>
      </c>
      <c r="C74" s="3">
        <v>45256</v>
      </c>
      <c r="F74" s="2" t="s">
        <v>20</v>
      </c>
      <c r="G74" s="2" t="s">
        <v>24</v>
      </c>
      <c r="H74" s="2">
        <v>41</v>
      </c>
    </row>
    <row r="75" spans="1:8" x14ac:dyDescent="0.25">
      <c r="A75" s="2">
        <v>1074</v>
      </c>
      <c r="B75" s="2" t="s">
        <v>10</v>
      </c>
      <c r="C75" s="3">
        <v>45465</v>
      </c>
      <c r="F75" s="2" t="s">
        <v>20</v>
      </c>
      <c r="G75" s="2" t="s">
        <v>24</v>
      </c>
      <c r="H75" s="2">
        <v>40</v>
      </c>
    </row>
    <row r="76" spans="1:8" x14ac:dyDescent="0.25">
      <c r="A76" s="2">
        <v>1075</v>
      </c>
      <c r="B76" s="2" t="s">
        <v>8</v>
      </c>
      <c r="C76" s="3">
        <v>43597</v>
      </c>
      <c r="F76" s="2" t="s">
        <v>20</v>
      </c>
      <c r="G76" s="2" t="s">
        <v>22</v>
      </c>
      <c r="H76" s="2">
        <v>48</v>
      </c>
    </row>
    <row r="77" spans="1:8" x14ac:dyDescent="0.25">
      <c r="A77" s="2">
        <v>1076</v>
      </c>
      <c r="B77" s="2" t="s">
        <v>9</v>
      </c>
      <c r="C77" s="3">
        <v>44866</v>
      </c>
      <c r="F77" s="2" t="s">
        <v>20</v>
      </c>
      <c r="G77" s="2" t="s">
        <v>22</v>
      </c>
      <c r="H77" s="2">
        <v>52</v>
      </c>
    </row>
    <row r="78" spans="1:8" x14ac:dyDescent="0.25">
      <c r="A78" s="2">
        <v>1077</v>
      </c>
      <c r="B78" s="2" t="s">
        <v>12</v>
      </c>
      <c r="C78" s="3">
        <v>44006</v>
      </c>
      <c r="D78" s="3">
        <v>44463</v>
      </c>
      <c r="E78" s="2" t="s">
        <v>19</v>
      </c>
      <c r="F78" s="2" t="s">
        <v>21</v>
      </c>
      <c r="G78" s="2" t="s">
        <v>24</v>
      </c>
      <c r="H78" s="2">
        <v>33</v>
      </c>
    </row>
    <row r="79" spans="1:8" x14ac:dyDescent="0.25">
      <c r="A79" s="2">
        <v>1078</v>
      </c>
      <c r="B79" s="2" t="s">
        <v>10</v>
      </c>
      <c r="C79" s="3">
        <v>45095</v>
      </c>
      <c r="F79" s="2" t="s">
        <v>20</v>
      </c>
      <c r="G79" s="2" t="s">
        <v>23</v>
      </c>
      <c r="H79" s="2">
        <v>51</v>
      </c>
    </row>
    <row r="80" spans="1:8" x14ac:dyDescent="0.25">
      <c r="A80" s="2">
        <v>1079</v>
      </c>
      <c r="B80" s="2" t="s">
        <v>8</v>
      </c>
      <c r="C80" s="3">
        <v>44360</v>
      </c>
      <c r="D80" s="3">
        <v>44755</v>
      </c>
      <c r="E80" s="2" t="s">
        <v>16</v>
      </c>
      <c r="F80" s="2" t="s">
        <v>21</v>
      </c>
      <c r="G80" s="2" t="s">
        <v>23</v>
      </c>
      <c r="H80" s="2">
        <v>46</v>
      </c>
    </row>
    <row r="81" spans="1:8" x14ac:dyDescent="0.25">
      <c r="A81" s="2">
        <v>1080</v>
      </c>
      <c r="B81" s="2" t="s">
        <v>10</v>
      </c>
      <c r="C81" s="3">
        <v>43419</v>
      </c>
      <c r="D81" s="3">
        <v>44303</v>
      </c>
      <c r="E81" s="2" t="s">
        <v>14</v>
      </c>
      <c r="F81" s="2" t="s">
        <v>21</v>
      </c>
      <c r="G81" s="2" t="s">
        <v>24</v>
      </c>
      <c r="H81" s="2">
        <v>53</v>
      </c>
    </row>
    <row r="82" spans="1:8" x14ac:dyDescent="0.25">
      <c r="A82" s="2">
        <v>1081</v>
      </c>
      <c r="B82" s="2" t="s">
        <v>13</v>
      </c>
      <c r="C82" s="3">
        <v>44249</v>
      </c>
      <c r="F82" s="2" t="s">
        <v>20</v>
      </c>
      <c r="G82" s="2" t="s">
        <v>23</v>
      </c>
      <c r="H82" s="2">
        <v>35</v>
      </c>
    </row>
    <row r="83" spans="1:8" x14ac:dyDescent="0.25">
      <c r="A83" s="2">
        <v>1082</v>
      </c>
      <c r="B83" s="2" t="s">
        <v>8</v>
      </c>
      <c r="C83" s="3">
        <v>45533</v>
      </c>
      <c r="F83" s="2" t="s">
        <v>20</v>
      </c>
      <c r="G83" s="2" t="s">
        <v>23</v>
      </c>
      <c r="H83" s="2">
        <v>32</v>
      </c>
    </row>
    <row r="84" spans="1:8" x14ac:dyDescent="0.25">
      <c r="A84" s="2">
        <v>1083</v>
      </c>
      <c r="B84" s="2" t="s">
        <v>13</v>
      </c>
      <c r="C84" s="3">
        <v>44377</v>
      </c>
      <c r="F84" s="2" t="s">
        <v>20</v>
      </c>
      <c r="G84" s="2" t="s">
        <v>22</v>
      </c>
      <c r="H84" s="2">
        <v>46</v>
      </c>
    </row>
    <row r="85" spans="1:8" x14ac:dyDescent="0.25">
      <c r="A85" s="2">
        <v>1084</v>
      </c>
      <c r="B85" s="2" t="s">
        <v>8</v>
      </c>
      <c r="C85" s="3">
        <v>44088</v>
      </c>
      <c r="F85" s="2" t="s">
        <v>20</v>
      </c>
      <c r="G85" s="2" t="s">
        <v>23</v>
      </c>
      <c r="H85" s="2">
        <v>50</v>
      </c>
    </row>
    <row r="86" spans="1:8" x14ac:dyDescent="0.25">
      <c r="A86" s="2">
        <v>1085</v>
      </c>
      <c r="B86" s="2" t="s">
        <v>10</v>
      </c>
      <c r="C86" s="3">
        <v>43373</v>
      </c>
      <c r="D86" s="3">
        <v>44825</v>
      </c>
      <c r="E86" s="2" t="s">
        <v>15</v>
      </c>
      <c r="F86" s="2" t="s">
        <v>21</v>
      </c>
      <c r="G86" s="2" t="s">
        <v>23</v>
      </c>
      <c r="H86" s="2">
        <v>32</v>
      </c>
    </row>
    <row r="87" spans="1:8" x14ac:dyDescent="0.25">
      <c r="A87" s="2">
        <v>1086</v>
      </c>
      <c r="B87" s="2" t="s">
        <v>10</v>
      </c>
      <c r="C87" s="3">
        <v>43314</v>
      </c>
      <c r="F87" s="2" t="s">
        <v>20</v>
      </c>
      <c r="G87" s="2" t="s">
        <v>24</v>
      </c>
      <c r="H87" s="2">
        <v>29</v>
      </c>
    </row>
    <row r="88" spans="1:8" x14ac:dyDescent="0.25">
      <c r="A88" s="2">
        <v>1087</v>
      </c>
      <c r="B88" s="2" t="s">
        <v>10</v>
      </c>
      <c r="C88" s="3">
        <v>44418</v>
      </c>
      <c r="D88" s="3">
        <v>45628</v>
      </c>
      <c r="E88" s="2" t="s">
        <v>14</v>
      </c>
      <c r="F88" s="2" t="s">
        <v>21</v>
      </c>
      <c r="G88" s="2" t="s">
        <v>24</v>
      </c>
      <c r="H88" s="2">
        <v>27</v>
      </c>
    </row>
    <row r="89" spans="1:8" x14ac:dyDescent="0.25">
      <c r="A89" s="2">
        <v>1088</v>
      </c>
      <c r="B89" s="2" t="s">
        <v>12</v>
      </c>
      <c r="C89" s="3">
        <v>44324</v>
      </c>
      <c r="D89" s="3">
        <v>45076</v>
      </c>
      <c r="E89" s="2" t="s">
        <v>17</v>
      </c>
      <c r="F89" s="2" t="s">
        <v>21</v>
      </c>
      <c r="G89" s="2" t="s">
        <v>22</v>
      </c>
      <c r="H89" s="2">
        <v>31</v>
      </c>
    </row>
    <row r="90" spans="1:8" x14ac:dyDescent="0.25">
      <c r="A90" s="2">
        <v>1089</v>
      </c>
      <c r="B90" s="2" t="s">
        <v>8</v>
      </c>
      <c r="C90" s="3">
        <v>43513</v>
      </c>
      <c r="D90" s="3">
        <v>44923</v>
      </c>
      <c r="E90" s="2" t="s">
        <v>16</v>
      </c>
      <c r="F90" s="2" t="s">
        <v>21</v>
      </c>
      <c r="G90" s="2" t="s">
        <v>24</v>
      </c>
      <c r="H90" s="2">
        <v>24</v>
      </c>
    </row>
    <row r="91" spans="1:8" x14ac:dyDescent="0.25">
      <c r="A91" s="2">
        <v>1090</v>
      </c>
      <c r="B91" s="2" t="s">
        <v>13</v>
      </c>
      <c r="C91" s="3">
        <v>44180</v>
      </c>
      <c r="F91" s="2" t="s">
        <v>20</v>
      </c>
      <c r="G91" s="2" t="s">
        <v>24</v>
      </c>
      <c r="H91" s="2">
        <v>37</v>
      </c>
    </row>
    <row r="92" spans="1:8" x14ac:dyDescent="0.25">
      <c r="A92" s="2">
        <v>1091</v>
      </c>
      <c r="B92" s="2" t="s">
        <v>12</v>
      </c>
      <c r="C92" s="3">
        <v>44099</v>
      </c>
      <c r="F92" s="2" t="s">
        <v>20</v>
      </c>
      <c r="G92" s="2" t="s">
        <v>22</v>
      </c>
      <c r="H92" s="2">
        <v>23</v>
      </c>
    </row>
    <row r="93" spans="1:8" x14ac:dyDescent="0.25">
      <c r="A93" s="2">
        <v>1092</v>
      </c>
      <c r="B93" s="2" t="s">
        <v>12</v>
      </c>
      <c r="C93" s="3">
        <v>45632</v>
      </c>
      <c r="F93" s="2" t="s">
        <v>20</v>
      </c>
      <c r="G93" s="2" t="s">
        <v>23</v>
      </c>
      <c r="H93" s="2">
        <v>31</v>
      </c>
    </row>
    <row r="94" spans="1:8" x14ac:dyDescent="0.25">
      <c r="A94" s="2">
        <v>1093</v>
      </c>
      <c r="B94" s="2" t="s">
        <v>13</v>
      </c>
      <c r="C94" s="3">
        <v>45294</v>
      </c>
      <c r="F94" s="2" t="s">
        <v>20</v>
      </c>
      <c r="G94" s="2" t="s">
        <v>24</v>
      </c>
      <c r="H94" s="2">
        <v>52</v>
      </c>
    </row>
    <row r="95" spans="1:8" x14ac:dyDescent="0.25">
      <c r="A95" s="2">
        <v>1094</v>
      </c>
      <c r="B95" s="2" t="s">
        <v>10</v>
      </c>
      <c r="C95" s="3">
        <v>44590</v>
      </c>
      <c r="F95" s="2" t="s">
        <v>20</v>
      </c>
      <c r="G95" s="2" t="s">
        <v>24</v>
      </c>
      <c r="H95" s="2">
        <v>25</v>
      </c>
    </row>
    <row r="96" spans="1:8" x14ac:dyDescent="0.25">
      <c r="A96" s="2">
        <v>1095</v>
      </c>
      <c r="B96" s="2" t="s">
        <v>9</v>
      </c>
      <c r="C96" s="3">
        <v>45215</v>
      </c>
      <c r="F96" s="2" t="s">
        <v>20</v>
      </c>
      <c r="G96" s="2" t="s">
        <v>22</v>
      </c>
      <c r="H96" s="2">
        <v>46</v>
      </c>
    </row>
    <row r="97" spans="1:8" x14ac:dyDescent="0.25">
      <c r="A97" s="2">
        <v>1096</v>
      </c>
      <c r="B97" s="2" t="s">
        <v>9</v>
      </c>
      <c r="C97" s="3">
        <v>43624</v>
      </c>
      <c r="D97" s="3">
        <v>44228</v>
      </c>
      <c r="E97" s="2" t="s">
        <v>18</v>
      </c>
      <c r="F97" s="2" t="s">
        <v>21</v>
      </c>
      <c r="G97" s="2" t="s">
        <v>24</v>
      </c>
      <c r="H97" s="2">
        <v>24</v>
      </c>
    </row>
    <row r="98" spans="1:8" x14ac:dyDescent="0.25">
      <c r="A98" s="2">
        <v>1097</v>
      </c>
      <c r="B98" s="2" t="s">
        <v>9</v>
      </c>
      <c r="C98" s="3">
        <v>44514</v>
      </c>
      <c r="D98" s="3">
        <v>45529</v>
      </c>
      <c r="E98" s="2" t="s">
        <v>18</v>
      </c>
      <c r="F98" s="2" t="s">
        <v>21</v>
      </c>
      <c r="G98" s="2" t="s">
        <v>24</v>
      </c>
      <c r="H98" s="2">
        <v>38</v>
      </c>
    </row>
    <row r="99" spans="1:8" x14ac:dyDescent="0.25">
      <c r="A99" s="2">
        <v>1098</v>
      </c>
      <c r="B99" s="2" t="s">
        <v>11</v>
      </c>
      <c r="C99" s="3">
        <v>43700</v>
      </c>
      <c r="F99" s="2" t="s">
        <v>20</v>
      </c>
      <c r="G99" s="2" t="s">
        <v>23</v>
      </c>
      <c r="H99" s="2">
        <v>49</v>
      </c>
    </row>
    <row r="100" spans="1:8" x14ac:dyDescent="0.25">
      <c r="A100" s="2">
        <v>1099</v>
      </c>
      <c r="B100" s="2" t="s">
        <v>12</v>
      </c>
      <c r="C100" s="3">
        <v>45540</v>
      </c>
      <c r="F100" s="2" t="s">
        <v>20</v>
      </c>
      <c r="G100" s="2" t="s">
        <v>23</v>
      </c>
      <c r="H100" s="2">
        <v>31</v>
      </c>
    </row>
    <row r="101" spans="1:8" x14ac:dyDescent="0.25">
      <c r="A101" s="2">
        <v>1100</v>
      </c>
      <c r="B101" s="2" t="s">
        <v>8</v>
      </c>
      <c r="C101" s="3">
        <v>43297</v>
      </c>
      <c r="D101" s="3">
        <v>44682</v>
      </c>
      <c r="E101" s="2" t="s">
        <v>17</v>
      </c>
      <c r="F101" s="2" t="s">
        <v>21</v>
      </c>
      <c r="G101" s="2" t="s">
        <v>24</v>
      </c>
      <c r="H101" s="2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B504-4F0F-4DB8-AD24-4678B9E42983}">
  <dimension ref="A1"/>
  <sheetViews>
    <sheetView tabSelected="1" topLeftCell="A7" workbookViewId="0">
      <selection activeCell="X19" sqref="X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C4B1-600F-409C-93FA-696A6126E8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EBF7-E327-4F24-AFA8-CCB4AB4E943C}">
  <dimension ref="A1:J29"/>
  <sheetViews>
    <sheetView workbookViewId="0">
      <selection activeCell="L9" sqref="L9"/>
    </sheetView>
  </sheetViews>
  <sheetFormatPr defaultRowHeight="15" x14ac:dyDescent="0.25"/>
  <cols>
    <col min="1" max="1" width="19.140625" bestFit="1" customWidth="1"/>
    <col min="2" max="2" width="16" bestFit="1" customWidth="1"/>
    <col min="4" max="4" width="20.42578125" bestFit="1" customWidth="1"/>
    <col min="5" max="5" width="16.28515625" bestFit="1" customWidth="1"/>
    <col min="6" max="7" width="11.28515625" bestFit="1" customWidth="1"/>
    <col min="8" max="8" width="11.42578125" bestFit="1" customWidth="1"/>
    <col min="9" max="9" width="19.140625" bestFit="1" customWidth="1"/>
    <col min="10" max="10" width="20.42578125" bestFit="1" customWidth="1"/>
    <col min="11" max="11" width="6.140625" bestFit="1" customWidth="1"/>
    <col min="12" max="12" width="11.42578125" bestFit="1" customWidth="1"/>
    <col min="13" max="13" width="11.28515625" bestFit="1" customWidth="1"/>
  </cols>
  <sheetData>
    <row r="1" spans="1:10" ht="16.5" thickBot="1" x14ac:dyDescent="0.3">
      <c r="A1" s="13" t="s">
        <v>31</v>
      </c>
      <c r="B1" s="14"/>
    </row>
    <row r="2" spans="1:10" ht="16.5" thickBot="1" x14ac:dyDescent="0.3">
      <c r="A2" s="7" t="s">
        <v>28</v>
      </c>
      <c r="B2" s="8" t="s">
        <v>29</v>
      </c>
      <c r="D2" s="13" t="s">
        <v>37</v>
      </c>
      <c r="E2" s="14"/>
      <c r="I2" s="4" t="s">
        <v>25</v>
      </c>
      <c r="J2" t="s">
        <v>27</v>
      </c>
    </row>
    <row r="3" spans="1:10" x14ac:dyDescent="0.25">
      <c r="A3" s="9" t="s">
        <v>20</v>
      </c>
      <c r="B3" s="8">
        <v>62</v>
      </c>
      <c r="D3" s="10" t="s">
        <v>38</v>
      </c>
      <c r="E3" s="11" t="s">
        <v>29</v>
      </c>
      <c r="I3" s="5" t="s">
        <v>9</v>
      </c>
      <c r="J3" s="16">
        <v>24</v>
      </c>
    </row>
    <row r="4" spans="1:10" x14ac:dyDescent="0.25">
      <c r="A4" s="9" t="s">
        <v>21</v>
      </c>
      <c r="B4" s="8">
        <v>38</v>
      </c>
      <c r="D4" s="9" t="s">
        <v>14</v>
      </c>
      <c r="E4" s="8">
        <v>6</v>
      </c>
      <c r="I4" s="5" t="s">
        <v>11</v>
      </c>
      <c r="J4" s="16">
        <v>10</v>
      </c>
    </row>
    <row r="5" spans="1:10" x14ac:dyDescent="0.25">
      <c r="A5" s="9" t="s">
        <v>26</v>
      </c>
      <c r="B5" s="8">
        <v>100</v>
      </c>
      <c r="D5" s="9" t="s">
        <v>17</v>
      </c>
      <c r="E5" s="8">
        <v>8</v>
      </c>
      <c r="I5" s="6" t="s">
        <v>20</v>
      </c>
      <c r="J5" s="16">
        <v>4</v>
      </c>
    </row>
    <row r="6" spans="1:10" x14ac:dyDescent="0.25">
      <c r="D6" s="9" t="s">
        <v>19</v>
      </c>
      <c r="E6" s="8">
        <v>2</v>
      </c>
      <c r="I6" s="6" t="s">
        <v>21</v>
      </c>
      <c r="J6" s="16">
        <v>6</v>
      </c>
    </row>
    <row r="7" spans="1:10" ht="15.75" thickBot="1" x14ac:dyDescent="0.3">
      <c r="D7" s="9" t="s">
        <v>18</v>
      </c>
      <c r="E7" s="8">
        <v>6</v>
      </c>
      <c r="I7" s="5" t="s">
        <v>13</v>
      </c>
      <c r="J7" s="16">
        <v>14</v>
      </c>
    </row>
    <row r="8" spans="1:10" ht="15.75" x14ac:dyDescent="0.25">
      <c r="A8" s="13" t="s">
        <v>32</v>
      </c>
      <c r="B8" s="14"/>
      <c r="D8" s="9" t="s">
        <v>15</v>
      </c>
      <c r="E8" s="8">
        <v>8</v>
      </c>
      <c r="I8" s="6" t="s">
        <v>20</v>
      </c>
      <c r="J8" s="16">
        <v>12</v>
      </c>
    </row>
    <row r="9" spans="1:10" x14ac:dyDescent="0.25">
      <c r="A9" s="4" t="s">
        <v>1</v>
      </c>
      <c r="B9" t="s">
        <v>29</v>
      </c>
      <c r="D9" s="9" t="s">
        <v>16</v>
      </c>
      <c r="E9" s="8">
        <v>8</v>
      </c>
      <c r="I9" s="6" t="s">
        <v>21</v>
      </c>
      <c r="J9" s="16">
        <v>2</v>
      </c>
    </row>
    <row r="10" spans="1:10" x14ac:dyDescent="0.25">
      <c r="A10" s="5" t="s">
        <v>9</v>
      </c>
      <c r="B10" s="16">
        <v>24</v>
      </c>
      <c r="D10" s="9" t="s">
        <v>26</v>
      </c>
      <c r="E10" s="8">
        <v>38</v>
      </c>
      <c r="I10" s="5" t="s">
        <v>8</v>
      </c>
      <c r="J10" s="16">
        <v>22</v>
      </c>
    </row>
    <row r="11" spans="1:10" ht="15.75" thickBot="1" x14ac:dyDescent="0.3">
      <c r="A11" s="5" t="s">
        <v>11</v>
      </c>
      <c r="B11" s="16">
        <v>10</v>
      </c>
      <c r="I11" s="6" t="s">
        <v>20</v>
      </c>
      <c r="J11" s="16">
        <v>12</v>
      </c>
    </row>
    <row r="12" spans="1:10" ht="15.75" x14ac:dyDescent="0.25">
      <c r="A12" s="5" t="s">
        <v>13</v>
      </c>
      <c r="B12" s="16">
        <v>14</v>
      </c>
      <c r="D12" s="13" t="s">
        <v>40</v>
      </c>
      <c r="E12" s="15"/>
      <c r="F12" s="15"/>
      <c r="G12" s="14"/>
      <c r="I12" s="6" t="s">
        <v>21</v>
      </c>
      <c r="J12" s="16">
        <v>10</v>
      </c>
    </row>
    <row r="13" spans="1:10" ht="15.75" thickBot="1" x14ac:dyDescent="0.3">
      <c r="A13" s="5" t="s">
        <v>8</v>
      </c>
      <c r="B13" s="16">
        <v>22</v>
      </c>
      <c r="D13" s="21" t="s">
        <v>27</v>
      </c>
      <c r="E13" s="21" t="s">
        <v>30</v>
      </c>
      <c r="F13" s="22"/>
      <c r="I13" s="5" t="s">
        <v>10</v>
      </c>
      <c r="J13" s="16">
        <v>18</v>
      </c>
    </row>
    <row r="14" spans="1:10" ht="15.75" thickBot="1" x14ac:dyDescent="0.3">
      <c r="A14" s="6" t="s">
        <v>20</v>
      </c>
      <c r="B14" s="16">
        <v>12</v>
      </c>
      <c r="D14" s="21" t="s">
        <v>39</v>
      </c>
      <c r="E14" s="22" t="s">
        <v>21</v>
      </c>
      <c r="F14" s="22" t="s">
        <v>26</v>
      </c>
      <c r="I14" s="6" t="s">
        <v>20</v>
      </c>
      <c r="J14" s="16">
        <v>8</v>
      </c>
    </row>
    <row r="15" spans="1:10" x14ac:dyDescent="0.25">
      <c r="A15" s="6" t="s">
        <v>21</v>
      </c>
      <c r="B15" s="16">
        <v>10</v>
      </c>
      <c r="D15" s="23" t="s">
        <v>34</v>
      </c>
      <c r="E15" s="19">
        <v>10</v>
      </c>
      <c r="F15" s="17">
        <v>10</v>
      </c>
      <c r="I15" s="6" t="s">
        <v>21</v>
      </c>
      <c r="J15" s="16">
        <v>10</v>
      </c>
    </row>
    <row r="16" spans="1:10" x14ac:dyDescent="0.25">
      <c r="A16" s="5" t="s">
        <v>10</v>
      </c>
      <c r="B16" s="16">
        <v>18</v>
      </c>
      <c r="D16" s="23" t="s">
        <v>35</v>
      </c>
      <c r="E16" s="19">
        <v>14</v>
      </c>
      <c r="F16" s="17">
        <v>14</v>
      </c>
      <c r="I16" s="5" t="s">
        <v>12</v>
      </c>
      <c r="J16" s="16">
        <v>12</v>
      </c>
    </row>
    <row r="17" spans="1:10" x14ac:dyDescent="0.25">
      <c r="A17" s="6" t="s">
        <v>20</v>
      </c>
      <c r="B17" s="16">
        <v>8</v>
      </c>
      <c r="D17" s="23" t="s">
        <v>36</v>
      </c>
      <c r="E17" s="19">
        <v>8</v>
      </c>
      <c r="F17" s="17">
        <v>8</v>
      </c>
      <c r="I17" s="6" t="s">
        <v>20</v>
      </c>
      <c r="J17" s="16">
        <v>8</v>
      </c>
    </row>
    <row r="18" spans="1:10" ht="15.75" thickBot="1" x14ac:dyDescent="0.3">
      <c r="A18" s="6" t="s">
        <v>21</v>
      </c>
      <c r="B18" s="16">
        <v>10</v>
      </c>
      <c r="D18" s="24" t="s">
        <v>33</v>
      </c>
      <c r="E18" s="19">
        <v>6</v>
      </c>
      <c r="F18" s="17">
        <v>6</v>
      </c>
      <c r="I18" s="6" t="s">
        <v>21</v>
      </c>
      <c r="J18" s="16">
        <v>4</v>
      </c>
    </row>
    <row r="19" spans="1:10" ht="15.75" thickBot="1" x14ac:dyDescent="0.3">
      <c r="A19" s="5" t="s">
        <v>12</v>
      </c>
      <c r="B19" s="16">
        <v>12</v>
      </c>
      <c r="D19" s="24" t="s">
        <v>26</v>
      </c>
      <c r="E19" s="20">
        <v>38</v>
      </c>
      <c r="F19" s="18">
        <v>38</v>
      </c>
      <c r="I19" s="5" t="s">
        <v>26</v>
      </c>
      <c r="J19" s="16">
        <v>100</v>
      </c>
    </row>
    <row r="20" spans="1:10" x14ac:dyDescent="0.25">
      <c r="A20" s="6" t="s">
        <v>20</v>
      </c>
      <c r="B20" s="16">
        <v>8</v>
      </c>
    </row>
    <row r="21" spans="1:10" ht="15.75" thickBot="1" x14ac:dyDescent="0.3">
      <c r="A21" s="6" t="s">
        <v>21</v>
      </c>
      <c r="B21" s="16">
        <v>4</v>
      </c>
    </row>
    <row r="22" spans="1:10" ht="15.75" x14ac:dyDescent="0.25">
      <c r="A22" s="5" t="s">
        <v>26</v>
      </c>
      <c r="B22" s="16">
        <v>100</v>
      </c>
      <c r="D22" s="13" t="s">
        <v>41</v>
      </c>
      <c r="E22" s="14"/>
    </row>
    <row r="23" spans="1:10" x14ac:dyDescent="0.25">
      <c r="D23" s="7" t="s">
        <v>5</v>
      </c>
      <c r="E23" s="8" t="s">
        <v>21</v>
      </c>
    </row>
    <row r="24" spans="1:10" x14ac:dyDescent="0.25">
      <c r="D24" s="8"/>
      <c r="E24" s="8"/>
    </row>
    <row r="25" spans="1:10" x14ac:dyDescent="0.25">
      <c r="D25" s="7" t="s">
        <v>25</v>
      </c>
      <c r="E25" s="8" t="s">
        <v>27</v>
      </c>
    </row>
    <row r="26" spans="1:10" x14ac:dyDescent="0.25">
      <c r="D26" s="9" t="s">
        <v>22</v>
      </c>
      <c r="E26" s="8">
        <v>10</v>
      </c>
    </row>
    <row r="27" spans="1:10" x14ac:dyDescent="0.25">
      <c r="D27" s="9" t="s">
        <v>23</v>
      </c>
      <c r="E27" s="8">
        <v>6</v>
      </c>
    </row>
    <row r="28" spans="1:10" x14ac:dyDescent="0.25">
      <c r="D28" s="9" t="s">
        <v>24</v>
      </c>
      <c r="E28" s="8">
        <v>22</v>
      </c>
    </row>
    <row r="29" spans="1:10" x14ac:dyDescent="0.25">
      <c r="D29" s="9" t="s">
        <v>26</v>
      </c>
      <c r="E29" s="8">
        <v>38</v>
      </c>
    </row>
  </sheetData>
  <mergeCells count="5">
    <mergeCell ref="A1:B1"/>
    <mergeCell ref="A8:B8"/>
    <mergeCell ref="D2:E2"/>
    <mergeCell ref="D12:G12"/>
    <mergeCell ref="D22:E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D709-3FE1-49EF-A208-1E8C06F38C03}">
  <dimension ref="C14:C16"/>
  <sheetViews>
    <sheetView workbookViewId="0">
      <selection activeCell="G12" sqref="G12"/>
    </sheetView>
  </sheetViews>
  <sheetFormatPr defaultRowHeight="15" x14ac:dyDescent="0.25"/>
  <sheetData>
    <row r="14" spans="3:3" x14ac:dyDescent="0.25">
      <c r="C14" s="27"/>
    </row>
    <row r="16" spans="3:3" x14ac:dyDescent="0.25">
      <c r="C16" s="2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BE0D-0B57-4060-AE3D-65B48591CFF3}">
  <dimension ref="A1:L2"/>
  <sheetViews>
    <sheetView workbookViewId="0">
      <selection activeCell="F1" sqref="F1"/>
    </sheetView>
  </sheetViews>
  <sheetFormatPr defaultRowHeight="15" x14ac:dyDescent="0.25"/>
  <sheetData>
    <row r="1" spans="1:12" ht="18.75" x14ac:dyDescent="0.3">
      <c r="A1" s="25"/>
      <c r="B1" s="25"/>
      <c r="C1" s="25"/>
      <c r="D1" s="25"/>
      <c r="E1" s="25"/>
      <c r="F1" s="25"/>
      <c r="G1" s="26" t="s">
        <v>43</v>
      </c>
      <c r="H1" s="26"/>
      <c r="I1" s="26"/>
      <c r="J1" s="26"/>
      <c r="K1" s="26"/>
      <c r="L1" s="26"/>
    </row>
    <row r="2" spans="1:12" ht="18.75" x14ac:dyDescent="0.3">
      <c r="A2" s="25"/>
      <c r="B2" s="25"/>
      <c r="C2" s="25"/>
      <c r="D2" s="25"/>
      <c r="E2" s="25"/>
      <c r="F2" s="25"/>
      <c r="G2" s="26"/>
      <c r="H2" s="26"/>
      <c r="I2" s="26"/>
      <c r="J2" s="26"/>
      <c r="K2" s="26"/>
      <c r="L2" s="26"/>
    </row>
  </sheetData>
  <mergeCells count="1">
    <mergeCell ref="G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Sheet3</vt:lpstr>
      <vt:lpstr>Sheet1</vt:lpstr>
      <vt:lpstr>Sheet5</vt:lpstr>
      <vt:lpstr>Sheet6</vt:lpstr>
      <vt:lpstr>dashboard1</vt:lpstr>
      <vt:lpstr>dashboard2</vt:lpstr>
      <vt:lpstr>exit reasons</vt:lpstr>
      <vt:lpstr>age_wise_record_pivot</vt:lpstr>
      <vt:lpstr>datatable</vt:lpstr>
      <vt:lpstr>Exited_numbers__gender_pivot</vt:lpstr>
      <vt:lpstr>Reason_of_switch_Pivot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Shalini Rathore</cp:lastModifiedBy>
  <dcterms:created xsi:type="dcterms:W3CDTF">2025-06-01T13:19:46Z</dcterms:created>
  <dcterms:modified xsi:type="dcterms:W3CDTF">2026-06-18T13:30:19Z</dcterms:modified>
</cp:coreProperties>
</file>