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ranjandesilva/Documents/Documents - Sensei/Delivery/Contents/Assessments/Technical vs Adaptive /"/>
    </mc:Choice>
  </mc:AlternateContent>
  <bookViews>
    <workbookView xWindow="2140" yWindow="460" windowWidth="21200" windowHeight="15500" tabRatio="500"/>
  </bookViews>
  <sheets>
    <sheet name="Sheet1" sheetId="1" r:id="rId1"/>
  </sheets>
  <definedNames>
    <definedName name="OLE_LINK8" localSheetId="0">Sheet1!$B$3</definedName>
    <definedName name="_xlnm.Print_Area" localSheetId="0">Sheet1!$B$36:$E$77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D4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D50" i="1"/>
</calcChain>
</file>

<file path=xl/sharedStrings.xml><?xml version="1.0" encoding="utf-8"?>
<sst xmlns="http://schemas.openxmlformats.org/spreadsheetml/2006/main" count="77" uniqueCount="74">
  <si>
    <t>Technical Vs. Adaptive Assessment</t>
  </si>
  <si>
    <t>When you wake up in the morning, do you;</t>
  </si>
  <si>
    <t>Plan what you have to do for the day.</t>
  </si>
  <si>
    <t>Decide on what to do based on your mood.</t>
  </si>
  <si>
    <t>When deciding what to wear to work, you</t>
  </si>
  <si>
    <t>Select cloths based on the type of people you have to meet during the day.</t>
  </si>
  <si>
    <t>Wear what you feel good wearing.</t>
  </si>
  <si>
    <t>When selecting a birthday present, you</t>
  </si>
  <si>
    <t>Select something that will make the birthday person happy.</t>
  </si>
  <si>
    <t>Select something that is appropriate for the age, gender and lifestyle of the person.</t>
  </si>
  <si>
    <t>When deciding what to eat, you;</t>
  </si>
  <si>
    <t>Select something you feel like eating.</t>
  </si>
  <si>
    <t>Select food based on the nutritional aspects.</t>
  </si>
  <si>
    <t>At team meetings you prefer to discuss;</t>
  </si>
  <si>
    <t>Strategies, plans and processes.</t>
  </si>
  <si>
    <t>Relationships, communications and trust issues</t>
  </si>
  <si>
    <t>The most important aspects of a plan for you is;</t>
  </si>
  <si>
    <t>Objectives, strategies, action plans, timelines and responsibilities.</t>
  </si>
  <si>
    <t>People who will implement the plan, values, relationships and corporate culture.</t>
  </si>
  <si>
    <t>More budgets should be allocated to;</t>
  </si>
  <si>
    <t>Buying new equipment and maintaining them.</t>
  </si>
  <si>
    <t>Developing teamwork and building team spirit.</t>
  </si>
  <si>
    <t>When your team does not meet targets or dead lines, you would first check;</t>
  </si>
  <si>
    <t>If people supported each other to get the plan implemented.</t>
  </si>
  <si>
    <t>If the strategy was implemented as planned.</t>
  </si>
  <si>
    <t>Organization success depends on;</t>
  </si>
  <si>
    <t xml:space="preserve">Excellent trust between each other. </t>
  </si>
  <si>
    <t>Having the best people for respective functions.</t>
  </si>
  <si>
    <t>When appreciating someone, you would first;</t>
  </si>
  <si>
    <t>Tell them what they did and contribution they made.</t>
  </si>
  <si>
    <t>Tell them how you felt.</t>
  </si>
  <si>
    <t>When someone is worried about a tough target;</t>
  </si>
  <si>
    <t>You will listen and understand what’s bothering him/her.</t>
  </si>
  <si>
    <t>Give them reasons to help them not to worry.</t>
  </si>
  <si>
    <t>When hiring someone to your team;</t>
  </si>
  <si>
    <t xml:space="preserve">They should be technically competent </t>
  </si>
  <si>
    <t>They should fit into the team</t>
  </si>
  <si>
    <t xml:space="preserve">Copy Right
Sensei International: 230 Park Avenue, Suite 864, New York, New York 10169, USA. 
Tel: +1 (212) 2952191, Fax: +1 (212) 295 212, E mail: americas@sensei-international.com 
</t>
  </si>
  <si>
    <t>Mark '1' [Numeric one]] for the statement more in line with your beliefs from each pair of statements;</t>
  </si>
  <si>
    <t>Adaptive = 1</t>
  </si>
  <si>
    <t>Technical</t>
  </si>
  <si>
    <t>Adaptive</t>
  </si>
  <si>
    <t>Name:</t>
  </si>
  <si>
    <t>Can X</t>
  </si>
  <si>
    <t>Dear</t>
  </si>
  <si>
    <t>We are delighted to provide you with the  results of your Technical Vs Adaptive assessment.</t>
  </si>
  <si>
    <t>This reports attempts to explore the way you prefer to decide and act, based on two important criteria, Technical</t>
  </si>
  <si>
    <t xml:space="preserve">vs. Adaptive. There are other criteria such as left brain vs/right brain, unique-ability, mutuality, purposefulness etc. </t>
  </si>
  <si>
    <t xml:space="preserve">and such aspects need to be considered for a more holistic view. However since each of the parts contributes </t>
  </si>
  <si>
    <t xml:space="preserve"> towards the bigger picture, exploring and dealing with the technical vs adaptive aspects is required.</t>
  </si>
  <si>
    <t xml:space="preserve">in the decision/action as well as your emotions. It will be difficult to get the buy-in of others and motivating them </t>
  </si>
  <si>
    <r>
      <rPr>
        <u/>
        <sz val="12"/>
        <color theme="1"/>
        <rFont val="Calibri (Body)"/>
      </rPr>
      <t>The technical Aspect</t>
    </r>
    <r>
      <rPr>
        <sz val="12"/>
        <color theme="1"/>
        <rFont val="Calibri"/>
        <family val="2"/>
        <scheme val="minor"/>
      </rPr>
      <t>: If the perecentage score allocated to you is high, you tend to use more of your intelect in</t>
    </r>
  </si>
  <si>
    <t xml:space="preserve">is an indication on your reliance on IQ ( intelligence quotient) more than EQ (emotional quotient). The danger of </t>
  </si>
  <si>
    <t xml:space="preserve">being over-reliant on this mode is that you may not give adequate consideration to emotions of people involved </t>
  </si>
  <si>
    <t>due to the difficulty in emotionally engaging them due to the lack of emotional content and conenction.  This may</t>
  </si>
  <si>
    <t xml:space="preserve">also hinder you listening to your inner-voice (sub-conscious mind), which may  try to help you in deciding/acting. </t>
  </si>
  <si>
    <r>
      <rPr>
        <u/>
        <sz val="12"/>
        <color theme="1"/>
        <rFont val="Calibri (Body)"/>
      </rPr>
      <t>The emotional Aspect</t>
    </r>
    <r>
      <rPr>
        <sz val="12"/>
        <color theme="1"/>
        <rFont val="Calibri"/>
        <family val="2"/>
        <scheme val="minor"/>
      </rPr>
      <t>: If the perecentage score allocated to you is high, you tend to use more of your emotions in</t>
    </r>
  </si>
  <si>
    <t>deciding and acting. Your thought process is influenced by your concern for others, own emotions and gut feel. It</t>
  </si>
  <si>
    <t xml:space="preserve">is an indication on your reliance on EQ (emotional quotient) more than IQ ( intelligence quotient). The danger of </t>
  </si>
  <si>
    <t xml:space="preserve">being over-reliant on this mode is that you may not give adequate consideration to information, formulas and </t>
  </si>
  <si>
    <t xml:space="preserve">processes in the decision/action you take. It will be difficult to get the approval of senior leadership who rely on </t>
  </si>
  <si>
    <t>logical reasoning, fincial justifications etc. This may also hinder you reaserching and connecting with others who</t>
  </si>
  <si>
    <t xml:space="preserve">are more technical in their orientation, thereby reducing the quality of the decision and effectivness of execution.  </t>
  </si>
  <si>
    <t>Therefore a balanced Technical adaptive score would be useful to have, while jobs which are more techical in</t>
  </si>
  <si>
    <t xml:space="preserve">nature may require a higher technical score and jobs which are more adaptive in nature may require a higher </t>
  </si>
  <si>
    <t>go up the corporate ladder. However it is important for each of us to determine the right technical/adaptive mix</t>
  </si>
  <si>
    <t>Your score is;</t>
  </si>
  <si>
    <t>deciding and acting. Your thought process and reasoning is supported with information, formulas and processes. It</t>
  </si>
  <si>
    <t>adaptive score. It is also seen that good leadership requires a higher adaptive score, which needs to increase as you</t>
  </si>
  <si>
    <t xml:space="preserve">aspects, so that we can work towards developing the most useful mix for our current and potential roles. </t>
  </si>
  <si>
    <t xml:space="preserve">for our respective jobs based on these guidelines, industry, technology, people, environmental  and situational </t>
  </si>
  <si>
    <t>Lets exaine the two aspects;</t>
  </si>
  <si>
    <t>www.sensei-international.com</t>
  </si>
  <si>
    <t xml:space="preserve">Copy Righ: Sensei International: 445 Park Avenue @ 57th Street, 9th Floor, New York, NY 10022, USA.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</si>
</sst>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2"/>
      <color theme="1"/>
      <name val="Garamond"/>
    </font>
    <font>
      <b/>
      <sz val="12"/>
      <color theme="1"/>
      <name val="Times New Roman"/>
    </font>
    <font>
      <b/>
      <sz val="14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Times New Roman"/>
    </font>
    <font>
      <b/>
      <sz val="20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 (Body)"/>
    </font>
    <font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/>
    </xf>
    <xf numFmtId="0" fontId="0" fillId="0" borderId="13" xfId="0" applyBorder="1"/>
    <xf numFmtId="0" fontId="2" fillId="0" borderId="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1" fillId="0" borderId="12" xfId="0" applyFont="1" applyBorder="1" applyAlignment="1">
      <alignment horizontal="right"/>
    </xf>
    <xf numFmtId="0" fontId="0" fillId="2" borderId="0" xfId="0" applyFill="1" applyBorder="1"/>
    <xf numFmtId="0" fontId="13" fillId="0" borderId="0" xfId="0" applyFont="1" applyBorder="1" applyAlignment="1">
      <alignment horizontal="right"/>
    </xf>
    <xf numFmtId="9" fontId="10" fillId="0" borderId="0" xfId="3" applyFont="1" applyBorder="1" applyAlignment="1">
      <alignment horizontal="left"/>
    </xf>
    <xf numFmtId="0" fontId="0" fillId="0" borderId="4" xfId="0" applyBorder="1"/>
    <xf numFmtId="0" fontId="11" fillId="0" borderId="4" xfId="0" applyFont="1" applyBorder="1"/>
    <xf numFmtId="0" fontId="11" fillId="0" borderId="0" xfId="0" applyFont="1" applyBorder="1"/>
    <xf numFmtId="0" fontId="14" fillId="0" borderId="4" xfId="0" applyFont="1" applyBorder="1"/>
    <xf numFmtId="0" fontId="0" fillId="0" borderId="4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5" xfId="22" applyBorder="1" applyAlignment="1">
      <alignment horizontal="center"/>
    </xf>
    <xf numFmtId="0" fontId="6" fillId="0" borderId="6" xfId="22" applyBorder="1" applyAlignment="1">
      <alignment horizontal="center"/>
    </xf>
    <xf numFmtId="0" fontId="6" fillId="0" borderId="2" xfId="22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2311400</xdr:colOff>
      <xdr:row>1</xdr:row>
      <xdr:rowOff>63500</xdr:rowOff>
    </xdr:from>
    <xdr:to>
      <xdr:col>3</xdr:col>
      <xdr:colOff>635000</xdr:colOff>
      <xdr:row>1</xdr:row>
      <xdr:rowOff>863600</xdr:rowOff>
    </xdr:to>
    <xdr:pic>
      <xdr:nvPicPr>
        <xdr:cNvPr id="1025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66700"/>
          <a:ext cx="863600" cy="8001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88900</xdr:colOff>
      <xdr:row>35</xdr:row>
      <xdr:rowOff>63500</xdr:rowOff>
    </xdr:from>
    <xdr:to>
      <xdr:col>3</xdr:col>
      <xdr:colOff>952500</xdr:colOff>
      <xdr:row>35</xdr:row>
      <xdr:rowOff>863600</xdr:rowOff>
    </xdr:to>
    <xdr:pic>
      <xdr:nvPicPr>
        <xdr:cNvPr id="3" name="Picture 1" descr="0clip_image00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906000"/>
          <a:ext cx="863600" cy="8001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nsei-internationa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H77"/>
  <sheetViews>
    <sheetView tabSelected="1" topLeftCell="A31" workbookViewId="0">
      <selection activeCell="B77" sqref="B36:E77"/>
    </sheetView>
  </sheetViews>
  <sheetFormatPr baseColWidth="10" defaultRowHeight="16" x14ac:dyDescent="0.2"/>
  <cols>
    <col min="1" max="1" width="2.6640625" customWidth="1"/>
    <col min="2" max="2" width="5.83203125" customWidth="1"/>
    <col min="3" max="3" width="33.33203125" customWidth="1"/>
    <col min="4" max="4" width="44.1640625" customWidth="1"/>
    <col min="5" max="5" width="12" customWidth="1"/>
    <col min="6" max="6" width="11.1640625" customWidth="1"/>
  </cols>
  <sheetData>
    <row r="1" spans="2:8" ht="17" thickBot="1" x14ac:dyDescent="0.25"/>
    <row r="2" spans="2:8" ht="75" customHeight="1" thickBot="1" x14ac:dyDescent="0.25">
      <c r="B2" s="25"/>
      <c r="C2" s="26"/>
      <c r="D2" s="26"/>
      <c r="E2" s="27"/>
    </row>
    <row r="3" spans="2:8" ht="18" x14ac:dyDescent="0.2">
      <c r="B3" s="45" t="s">
        <v>0</v>
      </c>
      <c r="C3" s="46"/>
      <c r="D3" s="46"/>
      <c r="E3" s="47"/>
    </row>
    <row r="4" spans="2:8" ht="17" thickBot="1" x14ac:dyDescent="0.25">
      <c r="B4" s="9"/>
      <c r="C4" s="13" t="s">
        <v>42</v>
      </c>
      <c r="D4" s="14" t="s">
        <v>43</v>
      </c>
      <c r="E4" s="10"/>
    </row>
    <row r="5" spans="2:8" ht="17" thickBot="1" x14ac:dyDescent="0.25">
      <c r="B5" s="37" t="s">
        <v>38</v>
      </c>
      <c r="C5" s="38"/>
      <c r="D5" s="38"/>
      <c r="E5" s="39"/>
      <c r="F5" t="s">
        <v>39</v>
      </c>
      <c r="G5" t="s">
        <v>40</v>
      </c>
      <c r="H5" t="s">
        <v>41</v>
      </c>
    </row>
    <row r="6" spans="2:8" ht="16" customHeight="1" thickBot="1" x14ac:dyDescent="0.25">
      <c r="B6" s="11">
        <v>1</v>
      </c>
      <c r="C6" s="43" t="s">
        <v>1</v>
      </c>
      <c r="D6" s="7" t="s">
        <v>2</v>
      </c>
      <c r="E6" s="7">
        <v>1</v>
      </c>
      <c r="F6">
        <v>0</v>
      </c>
      <c r="G6">
        <f>IF(E6=1,1,E6)</f>
        <v>1</v>
      </c>
      <c r="H6">
        <f>IF(E6=1,0,E6)</f>
        <v>0</v>
      </c>
    </row>
    <row r="7" spans="2:8" ht="17" thickBot="1" x14ac:dyDescent="0.25">
      <c r="B7" s="12"/>
      <c r="C7" s="44"/>
      <c r="D7" s="8" t="s">
        <v>3</v>
      </c>
      <c r="E7" s="8"/>
      <c r="F7">
        <v>1</v>
      </c>
      <c r="G7">
        <f>IF(E7=1,0,E7)</f>
        <v>0</v>
      </c>
      <c r="H7">
        <f>IF(E7=1,1,E7)</f>
        <v>0</v>
      </c>
    </row>
    <row r="8" spans="2:8" ht="33" thickBot="1" x14ac:dyDescent="0.25">
      <c r="B8" s="12">
        <v>2</v>
      </c>
      <c r="C8" s="43" t="s">
        <v>4</v>
      </c>
      <c r="D8" s="8" t="s">
        <v>5</v>
      </c>
      <c r="E8" s="8">
        <v>1</v>
      </c>
      <c r="F8">
        <v>0</v>
      </c>
      <c r="G8">
        <f>IF(E8=1,1,E8)</f>
        <v>1</v>
      </c>
      <c r="H8">
        <f>IF(E8=1,0,E8)</f>
        <v>0</v>
      </c>
    </row>
    <row r="9" spans="2:8" ht="17" thickBot="1" x14ac:dyDescent="0.25">
      <c r="B9" s="12"/>
      <c r="C9" s="44"/>
      <c r="D9" s="8" t="s">
        <v>6</v>
      </c>
      <c r="E9" s="8"/>
      <c r="F9">
        <v>1</v>
      </c>
      <c r="G9">
        <f>IF(E9=1,0,E9)</f>
        <v>0</v>
      </c>
      <c r="H9">
        <f>IF(E9=1,1,E9)</f>
        <v>0</v>
      </c>
    </row>
    <row r="10" spans="2:8" ht="33" thickBot="1" x14ac:dyDescent="0.25">
      <c r="B10" s="12">
        <v>3</v>
      </c>
      <c r="C10" s="43" t="s">
        <v>7</v>
      </c>
      <c r="D10" s="8" t="s">
        <v>8</v>
      </c>
      <c r="E10" s="8">
        <v>1</v>
      </c>
      <c r="F10">
        <v>1</v>
      </c>
      <c r="G10">
        <f>IF(E10=1,0,E10)</f>
        <v>0</v>
      </c>
      <c r="H10">
        <f>IF(E10=1,1,E10)</f>
        <v>1</v>
      </c>
    </row>
    <row r="11" spans="2:8" ht="33" thickBot="1" x14ac:dyDescent="0.25">
      <c r="B11" s="12"/>
      <c r="C11" s="44"/>
      <c r="D11" s="8" t="s">
        <v>9</v>
      </c>
      <c r="E11" s="8"/>
      <c r="F11">
        <v>0</v>
      </c>
      <c r="G11">
        <f>IF(E11=1,1,E11)</f>
        <v>0</v>
      </c>
      <c r="H11">
        <f>IF(E11=1,0,E11)</f>
        <v>0</v>
      </c>
    </row>
    <row r="12" spans="2:8" ht="17" thickBot="1" x14ac:dyDescent="0.25">
      <c r="B12" s="12">
        <v>4</v>
      </c>
      <c r="C12" s="43" t="s">
        <v>10</v>
      </c>
      <c r="D12" s="8" t="s">
        <v>11</v>
      </c>
      <c r="E12" s="8">
        <v>1</v>
      </c>
      <c r="F12">
        <v>1</v>
      </c>
      <c r="G12">
        <f>IF(E12=1,0,E12)</f>
        <v>0</v>
      </c>
      <c r="H12">
        <f>IF(E12=1,1,E12)</f>
        <v>1</v>
      </c>
    </row>
    <row r="13" spans="2:8" ht="17" thickBot="1" x14ac:dyDescent="0.25">
      <c r="B13" s="12"/>
      <c r="C13" s="44"/>
      <c r="D13" s="8" t="s">
        <v>12</v>
      </c>
      <c r="E13" s="8"/>
      <c r="F13">
        <v>0</v>
      </c>
      <c r="G13">
        <f>IF(E13=1,1,E13)</f>
        <v>0</v>
      </c>
      <c r="H13">
        <f>IF(E13=1,0,E13)</f>
        <v>0</v>
      </c>
    </row>
    <row r="14" spans="2:8" ht="17" thickBot="1" x14ac:dyDescent="0.25">
      <c r="B14" s="12">
        <v>5</v>
      </c>
      <c r="C14" s="43" t="s">
        <v>13</v>
      </c>
      <c r="D14" s="8" t="s">
        <v>14</v>
      </c>
      <c r="E14" s="8">
        <v>1</v>
      </c>
      <c r="F14">
        <v>0</v>
      </c>
      <c r="G14">
        <f>IF(E14=1,1,E14)</f>
        <v>1</v>
      </c>
      <c r="H14">
        <f>IF(E14=1,0,E14)</f>
        <v>0</v>
      </c>
    </row>
    <row r="15" spans="2:8" ht="17" thickBot="1" x14ac:dyDescent="0.25">
      <c r="B15" s="12"/>
      <c r="C15" s="44"/>
      <c r="D15" s="8" t="s">
        <v>15</v>
      </c>
      <c r="E15" s="8"/>
      <c r="F15">
        <v>1</v>
      </c>
      <c r="G15">
        <f>IF(E15=1,0,E15)</f>
        <v>0</v>
      </c>
      <c r="H15">
        <f>IF(E15=1,1,E15)</f>
        <v>0</v>
      </c>
    </row>
    <row r="16" spans="2:8" ht="33" thickBot="1" x14ac:dyDescent="0.25">
      <c r="B16" s="12">
        <v>6</v>
      </c>
      <c r="C16" s="43" t="s">
        <v>16</v>
      </c>
      <c r="D16" s="8" t="s">
        <v>17</v>
      </c>
      <c r="E16" s="8">
        <v>1</v>
      </c>
      <c r="F16">
        <v>0</v>
      </c>
      <c r="G16">
        <f>IF(E16=1,1,E16)</f>
        <v>1</v>
      </c>
      <c r="H16">
        <f>IF(E16=1,0,E16)</f>
        <v>0</v>
      </c>
    </row>
    <row r="17" spans="2:8" ht="33" thickBot="1" x14ac:dyDescent="0.25">
      <c r="B17" s="12"/>
      <c r="C17" s="44"/>
      <c r="D17" s="8" t="s">
        <v>18</v>
      </c>
      <c r="E17" s="8"/>
      <c r="F17">
        <v>1</v>
      </c>
      <c r="G17">
        <f>IF(E17=1,0,E17)</f>
        <v>0</v>
      </c>
      <c r="H17">
        <f>IF(E17=1,1,E17)</f>
        <v>0</v>
      </c>
    </row>
    <row r="18" spans="2:8" ht="17" thickBot="1" x14ac:dyDescent="0.25">
      <c r="B18" s="12">
        <v>7</v>
      </c>
      <c r="C18" s="43" t="s">
        <v>19</v>
      </c>
      <c r="D18" s="8" t="s">
        <v>20</v>
      </c>
      <c r="E18" s="8"/>
      <c r="F18">
        <v>0</v>
      </c>
      <c r="G18">
        <f>IF(E18=1,1,E18)</f>
        <v>0</v>
      </c>
      <c r="H18">
        <f>IF(E18=1,0,E18)</f>
        <v>0</v>
      </c>
    </row>
    <row r="19" spans="2:8" ht="17" thickBot="1" x14ac:dyDescent="0.25">
      <c r="B19" s="12"/>
      <c r="C19" s="44"/>
      <c r="D19" s="8" t="s">
        <v>21</v>
      </c>
      <c r="E19" s="8">
        <v>1</v>
      </c>
      <c r="F19">
        <v>1</v>
      </c>
      <c r="G19">
        <f>IF(E19=1,0,E19)</f>
        <v>0</v>
      </c>
      <c r="H19">
        <f>IF(E19=1,1,E19)</f>
        <v>1</v>
      </c>
    </row>
    <row r="20" spans="2:8" ht="33" thickBot="1" x14ac:dyDescent="0.25">
      <c r="B20" s="12">
        <v>8</v>
      </c>
      <c r="C20" s="43" t="s">
        <v>22</v>
      </c>
      <c r="D20" s="8" t="s">
        <v>23</v>
      </c>
      <c r="E20" s="8">
        <v>1</v>
      </c>
      <c r="F20">
        <v>1</v>
      </c>
      <c r="G20">
        <f>IF(E20=1,0,E20)</f>
        <v>0</v>
      </c>
      <c r="H20">
        <f>IF(E20=1,1,E20)</f>
        <v>1</v>
      </c>
    </row>
    <row r="21" spans="2:8" ht="17" thickBot="1" x14ac:dyDescent="0.25">
      <c r="B21" s="12"/>
      <c r="C21" s="44"/>
      <c r="D21" s="8" t="s">
        <v>24</v>
      </c>
      <c r="E21" s="8"/>
      <c r="F21">
        <v>0</v>
      </c>
      <c r="G21">
        <f>IF(E21=1,1,E21)</f>
        <v>0</v>
      </c>
      <c r="H21">
        <f>IF(E21=1,0,E21)</f>
        <v>0</v>
      </c>
    </row>
    <row r="22" spans="2:8" ht="17" thickBot="1" x14ac:dyDescent="0.25">
      <c r="B22" s="12">
        <v>9</v>
      </c>
      <c r="C22" s="43" t="s">
        <v>25</v>
      </c>
      <c r="D22" s="8" t="s">
        <v>26</v>
      </c>
      <c r="E22" s="8">
        <v>1</v>
      </c>
      <c r="F22">
        <v>1</v>
      </c>
      <c r="G22">
        <f>IF(E22=1,0,E22)</f>
        <v>0</v>
      </c>
      <c r="H22">
        <f>IF(E22=1,1,E22)</f>
        <v>1</v>
      </c>
    </row>
    <row r="23" spans="2:8" ht="17" thickBot="1" x14ac:dyDescent="0.25">
      <c r="B23" s="12"/>
      <c r="C23" s="44"/>
      <c r="D23" s="8" t="s">
        <v>27</v>
      </c>
      <c r="E23" s="8"/>
      <c r="F23">
        <v>0</v>
      </c>
      <c r="G23">
        <f>IF(E23=1,1,E23)</f>
        <v>0</v>
      </c>
      <c r="H23">
        <f>IF(E23=1,0,E23)</f>
        <v>0</v>
      </c>
    </row>
    <row r="24" spans="2:8" ht="16" customHeight="1" thickBot="1" x14ac:dyDescent="0.25">
      <c r="B24" s="12">
        <v>10</v>
      </c>
      <c r="C24" s="43" t="s">
        <v>28</v>
      </c>
      <c r="D24" s="8" t="s">
        <v>29</v>
      </c>
      <c r="E24" s="8">
        <v>1</v>
      </c>
      <c r="F24">
        <v>0</v>
      </c>
      <c r="G24">
        <f>IF(E24=1,1,E24)</f>
        <v>1</v>
      </c>
      <c r="H24">
        <f>IF(E24=1,0,E24)</f>
        <v>0</v>
      </c>
    </row>
    <row r="25" spans="2:8" ht="17" thickBot="1" x14ac:dyDescent="0.25">
      <c r="B25" s="12"/>
      <c r="C25" s="44"/>
      <c r="D25" s="8" t="s">
        <v>30</v>
      </c>
      <c r="E25" s="8"/>
      <c r="F25">
        <v>1</v>
      </c>
      <c r="G25">
        <f>IF(E25=1,0,E25)</f>
        <v>0</v>
      </c>
      <c r="H25">
        <f>IF(E25=1,1,E25)</f>
        <v>0</v>
      </c>
    </row>
    <row r="26" spans="2:8" ht="33" thickBot="1" x14ac:dyDescent="0.25">
      <c r="B26" s="12">
        <v>11</v>
      </c>
      <c r="C26" s="43" t="s">
        <v>31</v>
      </c>
      <c r="D26" s="8" t="s">
        <v>32</v>
      </c>
      <c r="E26" s="8">
        <v>1</v>
      </c>
      <c r="F26">
        <v>1</v>
      </c>
      <c r="G26">
        <f>IF(E26=1,0,E26)</f>
        <v>0</v>
      </c>
      <c r="H26">
        <f>IF(E26=1,1,E26)</f>
        <v>1</v>
      </c>
    </row>
    <row r="27" spans="2:8" ht="17" thickBot="1" x14ac:dyDescent="0.25">
      <c r="B27" s="12"/>
      <c r="C27" s="44"/>
      <c r="D27" s="8" t="s">
        <v>33</v>
      </c>
      <c r="E27" s="8"/>
      <c r="F27">
        <v>0</v>
      </c>
      <c r="G27">
        <f>IF(E27=1,1,E27)</f>
        <v>0</v>
      </c>
      <c r="H27">
        <f>IF(E27=1,0,E27)</f>
        <v>0</v>
      </c>
    </row>
    <row r="28" spans="2:8" ht="17" thickBot="1" x14ac:dyDescent="0.25">
      <c r="B28" s="12">
        <v>12</v>
      </c>
      <c r="C28" s="8" t="s">
        <v>34</v>
      </c>
      <c r="D28" s="8" t="s">
        <v>35</v>
      </c>
      <c r="E28" s="8"/>
      <c r="F28">
        <v>0</v>
      </c>
      <c r="G28">
        <f>IF(E28=1,1,E28)</f>
        <v>0</v>
      </c>
      <c r="H28">
        <f>IF(E28=1,0,E28)</f>
        <v>0</v>
      </c>
    </row>
    <row r="29" spans="2:8" ht="17" thickBot="1" x14ac:dyDescent="0.25">
      <c r="B29" s="12"/>
      <c r="C29" s="8"/>
      <c r="D29" s="8" t="s">
        <v>36</v>
      </c>
      <c r="E29" s="8">
        <v>1</v>
      </c>
      <c r="F29">
        <v>1</v>
      </c>
      <c r="G29">
        <f>IF(E29=1,0,E29)</f>
        <v>0</v>
      </c>
      <c r="H29">
        <f>IF(E29=1,1,E29)</f>
        <v>1</v>
      </c>
    </row>
    <row r="30" spans="2:8" ht="2" customHeight="1" x14ac:dyDescent="0.2">
      <c r="B30" s="4"/>
      <c r="C30" s="2"/>
      <c r="D30" s="2"/>
      <c r="E30" s="3"/>
    </row>
    <row r="31" spans="2:8" ht="57" customHeight="1" thickBot="1" x14ac:dyDescent="0.25">
      <c r="B31" s="40" t="s">
        <v>37</v>
      </c>
      <c r="C31" s="41"/>
      <c r="D31" s="41"/>
      <c r="E31" s="42"/>
      <c r="G31">
        <f>SUM(G6:G29)</f>
        <v>5</v>
      </c>
      <c r="H31">
        <f>SUM(H6:H29)</f>
        <v>7</v>
      </c>
    </row>
    <row r="32" spans="2:8" ht="5" customHeight="1" thickBot="1" x14ac:dyDescent="0.25">
      <c r="B32" s="5"/>
      <c r="C32" s="6"/>
      <c r="D32" s="6"/>
      <c r="E32" s="1"/>
    </row>
    <row r="35" spans="2:5" ht="17" thickBot="1" x14ac:dyDescent="0.25"/>
    <row r="36" spans="2:5" ht="70" customHeight="1" thickBot="1" x14ac:dyDescent="0.25">
      <c r="B36" s="25"/>
      <c r="C36" s="26"/>
      <c r="D36" s="26"/>
      <c r="E36" s="27"/>
    </row>
    <row r="37" spans="2:5" ht="31" customHeight="1" thickBot="1" x14ac:dyDescent="0.25">
      <c r="B37" s="28" t="s">
        <v>0</v>
      </c>
      <c r="C37" s="29"/>
      <c r="D37" s="29"/>
      <c r="E37" s="30"/>
    </row>
    <row r="38" spans="2:5" ht="31" customHeight="1" x14ac:dyDescent="0.2">
      <c r="B38" s="22"/>
      <c r="C38" s="23"/>
      <c r="D38" s="23"/>
      <c r="E38" s="24"/>
    </row>
    <row r="39" spans="2:5" x14ac:dyDescent="0.2">
      <c r="B39" s="18" t="s">
        <v>44</v>
      </c>
      <c r="C39" s="19" t="str">
        <f>D4</f>
        <v>Can X</v>
      </c>
      <c r="D39" s="2"/>
      <c r="E39" s="3"/>
    </row>
    <row r="40" spans="2:5" x14ac:dyDescent="0.2">
      <c r="B40" s="17"/>
      <c r="C40" s="2"/>
      <c r="D40" s="2"/>
      <c r="E40" s="3"/>
    </row>
    <row r="41" spans="2:5" x14ac:dyDescent="0.2">
      <c r="B41" s="17" t="s">
        <v>45</v>
      </c>
      <c r="C41" s="2"/>
      <c r="D41" s="2"/>
      <c r="E41" s="3"/>
    </row>
    <row r="42" spans="2:5" x14ac:dyDescent="0.2">
      <c r="B42" s="17"/>
      <c r="C42" s="2"/>
      <c r="D42" s="2"/>
      <c r="E42" s="3"/>
    </row>
    <row r="43" spans="2:5" x14ac:dyDescent="0.2">
      <c r="B43" s="17" t="s">
        <v>46</v>
      </c>
      <c r="C43" s="2"/>
      <c r="D43" s="2"/>
      <c r="E43" s="3"/>
    </row>
    <row r="44" spans="2:5" x14ac:dyDescent="0.2">
      <c r="B44" s="17" t="s">
        <v>47</v>
      </c>
      <c r="C44" s="2"/>
      <c r="D44" s="2"/>
      <c r="E44" s="3"/>
    </row>
    <row r="45" spans="2:5" x14ac:dyDescent="0.2">
      <c r="B45" s="17" t="s">
        <v>48</v>
      </c>
      <c r="C45" s="2"/>
      <c r="D45" s="2"/>
      <c r="E45" s="3"/>
    </row>
    <row r="46" spans="2:5" x14ac:dyDescent="0.2">
      <c r="B46" s="17" t="s">
        <v>49</v>
      </c>
      <c r="C46" s="2"/>
      <c r="D46" s="2"/>
      <c r="E46" s="3"/>
    </row>
    <row r="47" spans="2:5" x14ac:dyDescent="0.2">
      <c r="B47" s="17"/>
      <c r="C47" s="2"/>
      <c r="D47" s="2"/>
      <c r="E47" s="3"/>
    </row>
    <row r="48" spans="2:5" x14ac:dyDescent="0.2">
      <c r="B48" s="20" t="s">
        <v>66</v>
      </c>
      <c r="C48" s="2"/>
      <c r="D48" s="2"/>
      <c r="E48" s="3"/>
    </row>
    <row r="49" spans="2:5" ht="26" x14ac:dyDescent="0.3">
      <c r="B49" s="17"/>
      <c r="C49" s="15" t="s">
        <v>40</v>
      </c>
      <c r="D49" s="16">
        <f>SUM(H31/12)</f>
        <v>0.58333333333333337</v>
      </c>
      <c r="E49" s="3"/>
    </row>
    <row r="50" spans="2:5" ht="26" x14ac:dyDescent="0.3">
      <c r="B50" s="17"/>
      <c r="C50" s="15" t="s">
        <v>41</v>
      </c>
      <c r="D50" s="16">
        <f>SUM(G31/12)</f>
        <v>0.41666666666666669</v>
      </c>
      <c r="E50" s="3"/>
    </row>
    <row r="51" spans="2:5" x14ac:dyDescent="0.2">
      <c r="B51" s="17" t="s">
        <v>71</v>
      </c>
      <c r="C51" s="2"/>
      <c r="D51" s="2"/>
      <c r="E51" s="3"/>
    </row>
    <row r="52" spans="2:5" x14ac:dyDescent="0.2">
      <c r="B52" s="17"/>
      <c r="C52" s="2"/>
      <c r="D52" s="2"/>
      <c r="E52" s="3"/>
    </row>
    <row r="53" spans="2:5" x14ac:dyDescent="0.2">
      <c r="B53" s="17" t="s">
        <v>51</v>
      </c>
      <c r="C53" s="2"/>
      <c r="D53" s="2"/>
      <c r="E53" s="3"/>
    </row>
    <row r="54" spans="2:5" x14ac:dyDescent="0.2">
      <c r="B54" s="17" t="s">
        <v>67</v>
      </c>
      <c r="C54" s="2"/>
      <c r="D54" s="2"/>
      <c r="E54" s="3"/>
    </row>
    <row r="55" spans="2:5" x14ac:dyDescent="0.2">
      <c r="B55" s="17" t="s">
        <v>52</v>
      </c>
      <c r="C55" s="2"/>
      <c r="D55" s="2"/>
      <c r="E55" s="3"/>
    </row>
    <row r="56" spans="2:5" x14ac:dyDescent="0.2">
      <c r="B56" s="17" t="s">
        <v>53</v>
      </c>
      <c r="C56" s="2"/>
      <c r="D56" s="2"/>
      <c r="E56" s="3"/>
    </row>
    <row r="57" spans="2:5" x14ac:dyDescent="0.2">
      <c r="B57" s="17" t="s">
        <v>50</v>
      </c>
      <c r="C57" s="2"/>
      <c r="D57" s="2"/>
      <c r="E57" s="3"/>
    </row>
    <row r="58" spans="2:5" x14ac:dyDescent="0.2">
      <c r="B58" s="17" t="s">
        <v>54</v>
      </c>
      <c r="C58" s="2"/>
      <c r="D58" s="2"/>
      <c r="E58" s="3"/>
    </row>
    <row r="59" spans="2:5" x14ac:dyDescent="0.2">
      <c r="B59" s="17" t="s">
        <v>55</v>
      </c>
      <c r="C59" s="2"/>
      <c r="D59" s="2"/>
      <c r="E59" s="3"/>
    </row>
    <row r="60" spans="2:5" x14ac:dyDescent="0.2">
      <c r="B60" s="17"/>
      <c r="C60" s="2"/>
      <c r="D60" s="2"/>
      <c r="E60" s="3"/>
    </row>
    <row r="61" spans="2:5" x14ac:dyDescent="0.2">
      <c r="B61" s="17" t="s">
        <v>56</v>
      </c>
      <c r="C61" s="2"/>
      <c r="D61" s="2"/>
      <c r="E61" s="3"/>
    </row>
    <row r="62" spans="2:5" x14ac:dyDescent="0.2">
      <c r="B62" s="17" t="s">
        <v>57</v>
      </c>
      <c r="C62" s="2"/>
      <c r="D62" s="2"/>
      <c r="E62" s="3"/>
    </row>
    <row r="63" spans="2:5" x14ac:dyDescent="0.2">
      <c r="B63" s="17" t="s">
        <v>58</v>
      </c>
      <c r="C63" s="2"/>
      <c r="D63" s="2"/>
      <c r="E63" s="3"/>
    </row>
    <row r="64" spans="2:5" x14ac:dyDescent="0.2">
      <c r="B64" s="17" t="s">
        <v>59</v>
      </c>
      <c r="C64" s="2"/>
      <c r="D64" s="2"/>
      <c r="E64" s="3"/>
    </row>
    <row r="65" spans="2:5" x14ac:dyDescent="0.2">
      <c r="B65" s="17" t="s">
        <v>60</v>
      </c>
      <c r="C65" s="2"/>
      <c r="D65" s="2"/>
      <c r="E65" s="3"/>
    </row>
    <row r="66" spans="2:5" x14ac:dyDescent="0.2">
      <c r="B66" s="17" t="s">
        <v>61</v>
      </c>
      <c r="C66" s="2"/>
      <c r="D66" s="2"/>
      <c r="E66" s="3"/>
    </row>
    <row r="67" spans="2:5" x14ac:dyDescent="0.2">
      <c r="B67" s="17" t="s">
        <v>62</v>
      </c>
      <c r="C67" s="2"/>
      <c r="D67" s="2"/>
      <c r="E67" s="3"/>
    </row>
    <row r="68" spans="2:5" x14ac:dyDescent="0.2">
      <c r="B68" s="17"/>
      <c r="C68" s="2"/>
      <c r="D68" s="2"/>
      <c r="E68" s="3"/>
    </row>
    <row r="69" spans="2:5" x14ac:dyDescent="0.2">
      <c r="B69" s="17" t="s">
        <v>63</v>
      </c>
      <c r="C69" s="2"/>
      <c r="D69" s="2"/>
      <c r="E69" s="3"/>
    </row>
    <row r="70" spans="2:5" x14ac:dyDescent="0.2">
      <c r="B70" s="17" t="s">
        <v>64</v>
      </c>
      <c r="C70" s="2"/>
      <c r="D70" s="2"/>
      <c r="E70" s="3"/>
    </row>
    <row r="71" spans="2:5" x14ac:dyDescent="0.2">
      <c r="B71" s="17" t="s">
        <v>68</v>
      </c>
      <c r="C71" s="2"/>
      <c r="D71" s="2"/>
      <c r="E71" s="3"/>
    </row>
    <row r="72" spans="2:5" x14ac:dyDescent="0.2">
      <c r="B72" s="17" t="s">
        <v>65</v>
      </c>
      <c r="C72" s="2"/>
      <c r="D72" s="2"/>
      <c r="E72" s="3"/>
    </row>
    <row r="73" spans="2:5" x14ac:dyDescent="0.2">
      <c r="B73" s="17" t="s">
        <v>70</v>
      </c>
      <c r="C73" s="2"/>
      <c r="D73" s="2"/>
      <c r="E73" s="3"/>
    </row>
    <row r="74" spans="2:5" x14ac:dyDescent="0.2">
      <c r="B74" s="21" t="s">
        <v>69</v>
      </c>
      <c r="C74" s="2"/>
      <c r="D74" s="2"/>
      <c r="E74" s="3"/>
    </row>
    <row r="75" spans="2:5" ht="17" thickBot="1" x14ac:dyDescent="0.25">
      <c r="B75" s="5"/>
      <c r="C75" s="6"/>
      <c r="D75" s="6"/>
      <c r="E75" s="1"/>
    </row>
    <row r="76" spans="2:5" x14ac:dyDescent="0.2">
      <c r="B76" s="31" t="s">
        <v>73</v>
      </c>
      <c r="C76" s="32"/>
      <c r="D76" s="32"/>
      <c r="E76" s="33"/>
    </row>
    <row r="77" spans="2:5" ht="17" thickBot="1" x14ac:dyDescent="0.25">
      <c r="B77" s="34" t="s">
        <v>72</v>
      </c>
      <c r="C77" s="35"/>
      <c r="D77" s="35"/>
      <c r="E77" s="36"/>
    </row>
  </sheetData>
  <mergeCells count="19">
    <mergeCell ref="C12:C13"/>
    <mergeCell ref="C14:C15"/>
    <mergeCell ref="C16:C17"/>
    <mergeCell ref="B36:E36"/>
    <mergeCell ref="B37:E37"/>
    <mergeCell ref="B76:E76"/>
    <mergeCell ref="B77:E77"/>
    <mergeCell ref="B2:E2"/>
    <mergeCell ref="B5:E5"/>
    <mergeCell ref="B31:E31"/>
    <mergeCell ref="C18:C19"/>
    <mergeCell ref="C20:C21"/>
    <mergeCell ref="C22:C23"/>
    <mergeCell ref="C24:C25"/>
    <mergeCell ref="C26:C27"/>
    <mergeCell ref="B3:E3"/>
    <mergeCell ref="C6:C7"/>
    <mergeCell ref="C8:C9"/>
    <mergeCell ref="C10:C11"/>
  </mergeCells>
  <phoneticPr fontId="8" type="noConversion"/>
  <hyperlinks>
    <hyperlink ref="B77" r:id="rId1"/>
  </hyperlinks>
  <pageMargins left="0.75" right="0.75" top="1" bottom="1" header="0.5" footer="0.5"/>
  <pageSetup scale="83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Sensei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De Silva</dc:creator>
  <cp:lastModifiedBy>De Silva, Ranjan</cp:lastModifiedBy>
  <cp:lastPrinted>2017-10-07T04:29:17Z</cp:lastPrinted>
  <dcterms:created xsi:type="dcterms:W3CDTF">2014-10-05T16:54:27Z</dcterms:created>
  <dcterms:modified xsi:type="dcterms:W3CDTF">2017-10-07T04:29:22Z</dcterms:modified>
</cp:coreProperties>
</file>