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odertuhin\Downloads\coopors\Templates\V2\"/>
    </mc:Choice>
  </mc:AlternateContent>
  <bookViews>
    <workbookView xWindow="2445" yWindow="1245" windowWidth="24945" windowHeight="16500" tabRatio="500"/>
  </bookViews>
  <sheets>
    <sheet name="Sheet1" sheetId="1" r:id="rId1"/>
  </sheets>
  <definedNames>
    <definedName name="_xlnm.Print_Area" localSheetId="0">Sheet1!$F$93:$R$136</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K86" i="1" l="1"/>
  <c r="K85" i="1"/>
  <c r="K84" i="1"/>
  <c r="K83" i="1"/>
  <c r="J82" i="1"/>
  <c r="J81" i="1"/>
  <c r="J80" i="1"/>
  <c r="J79" i="1"/>
  <c r="I78" i="1"/>
  <c r="I77" i="1"/>
  <c r="I76" i="1"/>
  <c r="I75" i="1"/>
  <c r="H74" i="1"/>
  <c r="H73" i="1"/>
  <c r="H72" i="1"/>
  <c r="H71" i="1"/>
  <c r="G70" i="1"/>
  <c r="G69" i="1"/>
  <c r="G68" i="1"/>
  <c r="G67" i="1"/>
  <c r="K66" i="1"/>
  <c r="K65" i="1"/>
  <c r="K64" i="1"/>
  <c r="K63" i="1"/>
  <c r="J62" i="1"/>
  <c r="J61" i="1"/>
  <c r="J60" i="1"/>
  <c r="J59" i="1"/>
  <c r="I58" i="1"/>
  <c r="I57" i="1"/>
  <c r="I56" i="1"/>
  <c r="I55" i="1"/>
  <c r="H54" i="1"/>
  <c r="H53" i="1"/>
  <c r="H52" i="1"/>
  <c r="H51" i="1"/>
  <c r="G50" i="1"/>
  <c r="G49" i="1"/>
  <c r="G48" i="1"/>
  <c r="G47" i="1"/>
  <c r="K46" i="1"/>
  <c r="K45" i="1"/>
  <c r="K44" i="1"/>
  <c r="K43" i="1"/>
  <c r="J42" i="1"/>
  <c r="J41" i="1"/>
  <c r="J40" i="1"/>
  <c r="J39" i="1"/>
  <c r="I38" i="1"/>
  <c r="I37" i="1"/>
  <c r="I36" i="1"/>
  <c r="I35" i="1"/>
  <c r="H34" i="1"/>
  <c r="H33" i="1"/>
  <c r="H32" i="1"/>
  <c r="H31" i="1"/>
  <c r="G30" i="1"/>
  <c r="G29" i="1"/>
  <c r="G28" i="1"/>
  <c r="G27" i="1"/>
  <c r="K26" i="1"/>
  <c r="K25" i="1"/>
  <c r="K24" i="1"/>
  <c r="K23" i="1"/>
  <c r="J22" i="1"/>
  <c r="J21" i="1"/>
  <c r="J20" i="1"/>
  <c r="J19" i="1"/>
  <c r="I18" i="1"/>
  <c r="I17" i="1"/>
  <c r="I16" i="1"/>
  <c r="I15" i="1"/>
  <c r="H14" i="1"/>
  <c r="H13" i="1"/>
  <c r="H12" i="1"/>
  <c r="H11" i="1"/>
  <c r="G10" i="1"/>
  <c r="G9" i="1"/>
  <c r="G8" i="1"/>
  <c r="G7" i="1"/>
  <c r="H90" i="1"/>
  <c r="I90" i="1"/>
  <c r="J90" i="1"/>
  <c r="K90" i="1"/>
  <c r="G90" i="1"/>
  <c r="F95" i="1"/>
</calcChain>
</file>

<file path=xl/sharedStrings.xml><?xml version="1.0" encoding="utf-8"?>
<sst xmlns="http://schemas.openxmlformats.org/spreadsheetml/2006/main" count="159" uniqueCount="135">
  <si>
    <t>Net</t>
  </si>
  <si>
    <t>Name --&gt;</t>
  </si>
  <si>
    <t>Mark '1' [numeric 1] in the selected box for the most applicable option for each statement.</t>
  </si>
  <si>
    <t>Temptation</t>
  </si>
  <si>
    <t xml:space="preserve">Answer by asking yourself, what would I usually do?
</t>
  </si>
  <si>
    <t>I appreciate much more than pointing out improvement areas</t>
  </si>
  <si>
    <t xml:space="preserve">It is important to have a large support team and facilities </t>
  </si>
  <si>
    <t xml:space="preserve">not change my decision </t>
  </si>
  <si>
    <t>change the decision to address a few of the deficiencies</t>
  </si>
  <si>
    <t>change the decision to address most of the deficiencies</t>
  </si>
  <si>
    <t>change the decision to address all the deficiencies</t>
  </si>
  <si>
    <t>delay the decision until I get all the information</t>
  </si>
  <si>
    <t>make the decision with available information</t>
  </si>
  <si>
    <t>delay the decision until I get most of the information</t>
  </si>
  <si>
    <t>delay the decision until I get some of the more important information</t>
  </si>
  <si>
    <t xml:space="preserve">When a team member makes a mistake,  </t>
  </si>
  <si>
    <t xml:space="preserve">I do not point out the mistakes to keep him happy </t>
  </si>
  <si>
    <t>I express the details and attempt not show any emotions</t>
  </si>
  <si>
    <t>I point out the mistake only if I know that he/her wont be upset/hurt</t>
  </si>
  <si>
    <t xml:space="preserve">With regard to designations and responsibilities; </t>
  </si>
  <si>
    <t xml:space="preserve">What matters to me is my responsibilities, not the designation </t>
  </si>
  <si>
    <t xml:space="preserve">My designation must be in line with my responsibilities </t>
  </si>
  <si>
    <t xml:space="preserve">It is important to have a higher designation  far beyond my is responsibilities </t>
  </si>
  <si>
    <t>It's important for me to have a good designation even if my responsibilities are not up to it</t>
  </si>
  <si>
    <t>continue with the original plan unchanged</t>
  </si>
  <si>
    <t>make changes to address a few of the deficiencies</t>
  </si>
  <si>
    <t>make change to address most of the deficiencies</t>
  </si>
  <si>
    <t>make change to address all the deficiencies</t>
  </si>
  <si>
    <t xml:space="preserve">When I get information for a time-critical project I would; </t>
  </si>
  <si>
    <t>If I have team members who argue with each other regularly, I would</t>
  </si>
  <si>
    <t>When two of my important team members have a conflict, I would;</t>
  </si>
  <si>
    <t>If I don't have all the required information to make a time-sensitive decision, I would;</t>
  </si>
  <si>
    <t xml:space="preserve">ensure they meet only when I am around, to ensure peace </t>
  </si>
  <si>
    <t>ensure they interact so that they can resolve things on their own</t>
  </si>
  <si>
    <t xml:space="preserve">ensure they do not attend meetings together </t>
  </si>
  <si>
    <t>check the accuracy of the information, even if that means delaying the project</t>
  </si>
  <si>
    <t>check the accuracy of the more important  information, delaying the project moderately if required</t>
  </si>
  <si>
    <t>check the accuracy of information as long it does not delay the project by more than a few days</t>
  </si>
  <si>
    <t xml:space="preserve">use the information and proceed with the project given the time criticality </t>
  </si>
  <si>
    <t xml:space="preserve">ensure they attend meeting that are attended by me, so that I can prevent them arguing;  </t>
  </si>
  <si>
    <t>I will ensure they attend meetings, so that their conflicts are resolved on their own</t>
  </si>
  <si>
    <t>When I have to communicate bad news; I would;</t>
  </si>
  <si>
    <t>try to avoid communicating such information</t>
  </si>
  <si>
    <t xml:space="preserve">communicate exactly what it is </t>
  </si>
  <si>
    <t>Use positive words and communicate without changing the original message</t>
  </si>
  <si>
    <t xml:space="preserve">When my team members highlight my mistakes, I consider they are </t>
  </si>
  <si>
    <t xml:space="preserve">help improve the performance of my organisation/function </t>
  </si>
  <si>
    <t>trying to show me that I am not as good as I think I am</t>
  </si>
  <si>
    <t>trying to make me look bad in the eyes of others</t>
  </si>
  <si>
    <t>When I make a decision, I tend to;</t>
  </si>
  <si>
    <t>check the accuracy of my decisions with others even if it takes time</t>
  </si>
  <si>
    <t xml:space="preserve">share the decision with others and hope they will not have any objections </t>
  </si>
  <si>
    <t xml:space="preserve">share the decision with others, request them to provide feedback and improve the decision if required </t>
  </si>
  <si>
    <t>move in to implementation fast, to ensure others do not object</t>
  </si>
  <si>
    <t>If a team member brings up a contentious subject,  I would;</t>
  </si>
  <si>
    <t>divert the discussion in a different direction</t>
  </si>
  <si>
    <t>encourage open and honest discussion about the issue</t>
  </si>
  <si>
    <t xml:space="preserve">encourage open and honest discussion about the issue with guidelines provided by me to ensure peace </t>
  </si>
  <si>
    <t xml:space="preserve">I give or recommend good increments to; </t>
  </si>
  <si>
    <t>those who perform close to agreed levels so that they get motivated to perform better</t>
  </si>
  <si>
    <t>even to those who perform below agreed levels to keep them happy and motivated</t>
  </si>
  <si>
    <t>only to those who perform beyond agreed levels as per agreed criterion</t>
  </si>
  <si>
    <t xml:space="preserve">I believe in spending a lot of time and money </t>
  </si>
  <si>
    <t>selecting cloths &amp; shoes that make me look successful</t>
  </si>
  <si>
    <t xml:space="preserve">When it comes to information and decision I prefer to; </t>
  </si>
  <si>
    <t>find information and make decision on my own to ensure accuracy and success</t>
  </si>
  <si>
    <t xml:space="preserve">delegate the task of finding information to someone I have developed, but make the decisions on my own </t>
  </si>
  <si>
    <t xml:space="preserve">It is worth investing on research and consultants </t>
  </si>
  <si>
    <t>so that I won't make a mistake</t>
  </si>
  <si>
    <t>to ensure decisions are well thought out and best for my organisation</t>
  </si>
  <si>
    <t xml:space="preserve">so that I don't get blamed if the decision made goes bad </t>
  </si>
  <si>
    <t>to ensure accurate information is used and options are well examined</t>
  </si>
  <si>
    <t>I like to have like-minded people in my team so that there is;</t>
  </si>
  <si>
    <t xml:space="preserve">harmony </t>
  </si>
  <si>
    <t>team spirit</t>
  </si>
  <si>
    <t>efficiency</t>
  </si>
  <si>
    <t>accuracy of decisions</t>
  </si>
  <si>
    <t xml:space="preserve">to show how important I am </t>
  </si>
  <si>
    <t>to show how important my function is</t>
  </si>
  <si>
    <t>When it comes to appreciation and providing improvement feedback</t>
  </si>
  <si>
    <t>I only appreciate and do not provide improvement feedback</t>
  </si>
  <si>
    <t xml:space="preserve">I appreciate for all successes and provide improvement feedback for all mistakes </t>
  </si>
  <si>
    <t>I equally balance appreciation and  improvement feedback</t>
  </si>
  <si>
    <t>4 to 7</t>
  </si>
  <si>
    <t>8 to 11</t>
  </si>
  <si>
    <t>12 to 16</t>
  </si>
  <si>
    <t xml:space="preserve">Leadership Complexities Assessment </t>
  </si>
  <si>
    <t>Inflexibility</t>
  </si>
  <si>
    <t>Sureness</t>
  </si>
  <si>
    <t>Fake-Peace</t>
  </si>
  <si>
    <t>Fake Peace</t>
  </si>
  <si>
    <t>Admiration</t>
  </si>
  <si>
    <t>Power</t>
  </si>
  <si>
    <t>High Complexity--&gt;</t>
  </si>
  <si>
    <t>Moderate Complexity --&gt;</t>
  </si>
  <si>
    <t>Low Complexity --&gt;</t>
  </si>
  <si>
    <t>High Complexity</t>
  </si>
  <si>
    <t>Moderate Complexity</t>
  </si>
  <si>
    <t>Low Complexity</t>
  </si>
  <si>
    <t xml:space="preserve"> </t>
  </si>
  <si>
    <t>to execute plans  efficiently</t>
  </si>
  <si>
    <t>to generate new ideas and execute plans efficiently</t>
  </si>
  <si>
    <t xml:space="preserve">get them involved from the idea generation stage, planning, implementing and monitoring </t>
  </si>
  <si>
    <t xml:space="preserve">Instruct the team to implement the project closely monitor </t>
  </si>
  <si>
    <t>Instruct the team to implement the project and punish those who does not comply</t>
  </si>
  <si>
    <t>Leadership Complexities Report</t>
  </si>
  <si>
    <t>Your leadership complexity scores are given below. You need to focus on the 'high complexity' (long bars) areas by using the remedies suggested above.</t>
  </si>
  <si>
    <t>If a direct report points out deficiencies in a decision I had made, and I see the point been made, I would;</t>
  </si>
  <si>
    <t>avoid them interacting because I want to maintain peace</t>
  </si>
  <si>
    <t xml:space="preserve">find creative ways of resolving their conflict </t>
  </si>
  <si>
    <t xml:space="preserve">I express my dissatisfaction and details of the mistake </t>
  </si>
  <si>
    <t>If a direct report points out deficiencies in project I am leading and I see the point been made, I would;</t>
  </si>
  <si>
    <t xml:space="preserve">I will adopt creative ways conflict defusing techniques </t>
  </si>
  <si>
    <t>carefully craft the message to highlight the positives and down-play the negatives</t>
  </si>
  <si>
    <t xml:space="preserve">In order to implement projects my team is not supportive of, I would; </t>
  </si>
  <si>
    <t>Communicate the benefits of the project, listen to their concerns and adjust where required</t>
  </si>
  <si>
    <t xml:space="preserve">Help me improve my performance </t>
  </si>
  <si>
    <t xml:space="preserve">postpone the discussion for another day/time to allow time to prepare </t>
  </si>
  <si>
    <t xml:space="preserve">those who at least perform to agreed levels </t>
  </si>
  <si>
    <t xml:space="preserve">buying equipment that help me improve performance </t>
  </si>
  <si>
    <t>acquiring knowledge that will help me become successful</t>
  </si>
  <si>
    <t>developing my team and myself to improve performance</t>
  </si>
  <si>
    <t>delegate the task of finding information and recommending decisions to my team, but make the final call on my own</t>
  </si>
  <si>
    <t>delegate the task of finding information and making decisions to my team</t>
  </si>
  <si>
    <t>Leadership complexities with this grading needs to be immediately remedied</t>
  </si>
  <si>
    <t>Leadership complexities with this grading needs to be improved to achieve low complexity.</t>
  </si>
  <si>
    <t>Leadership complexities  with this grading needs to be at least maintained at the current level</t>
  </si>
  <si>
    <t xml:space="preserve">You are destined to be a great leader. We learn leadership behaviours over our life time with various theoretical learnings and practical experiences. We tend to adopt what works for us and discard what does not. What works in one situation may not work in another. We may need to use different approaches for different situations. Leadership complexities take place when we tend to overdo certain leadership behaviours, which can result in unintended negative outcomes. </t>
  </si>
  <si>
    <t xml:space="preserve">We would like to present five common leadership complexities that we have encountered during our leadership practice along with remedies for each complexity. </t>
  </si>
  <si>
    <r>
      <rPr>
        <b/>
        <sz val="12"/>
        <color rgb="FF000000"/>
        <rFont val="Arial"/>
      </rPr>
      <t xml:space="preserve">Complexity #1: Inflexibility
</t>
    </r>
    <r>
      <rPr>
        <u/>
        <sz val="12"/>
        <color rgb="FF000000"/>
        <rFont val="Arial"/>
      </rPr>
      <t>Description</t>
    </r>
    <r>
      <rPr>
        <sz val="12"/>
        <color rgb="FF000000"/>
        <rFont val="Arial"/>
      </rPr>
      <t xml:space="preserve">: This is when the need to maintain an air of inflexibility among the people we lead becomes excessive. This hampers our ability to build trust among our people. Employees want to see their leaders as human beings, so that they can be comfortable being human. If the leader tries to show he/she is never wrong and never weak, employees emulate that behavior. The result is a never-ending posturing exercise, where real dialogue and decision-making die.
</t>
    </r>
    <r>
      <rPr>
        <u/>
        <sz val="12"/>
        <color rgb="FF000000"/>
        <rFont val="Arial"/>
      </rPr>
      <t xml:space="preserve">Remedy </t>
    </r>
    <r>
      <rPr>
        <sz val="12"/>
        <color rgb="FF000000"/>
        <rFont val="Arial"/>
      </rPr>
      <t>- Confidence: The remedy to deal with this leadership complexity is to build confidence in your team by the openness to being wrong and accepting that you need to improve in some areas.</t>
    </r>
    <r>
      <rPr>
        <b/>
        <sz val="12"/>
        <color rgb="FF000000"/>
        <rFont val="Arial"/>
      </rPr>
      <t xml:space="preserve">
</t>
    </r>
    <r>
      <rPr>
        <sz val="12"/>
        <color rgb="FF000000"/>
        <rFont val="Arial"/>
      </rPr>
      <t xml:space="preserve">
</t>
    </r>
  </si>
  <si>
    <r>
      <rPr>
        <b/>
        <sz val="12"/>
        <color rgb="FF000000"/>
        <rFont val="Arial"/>
      </rPr>
      <t>Complexity #2: Sureness</t>
    </r>
    <r>
      <rPr>
        <sz val="12"/>
        <color rgb="FF000000"/>
        <rFont val="Arial"/>
      </rPr>
      <t xml:space="preserve">
</t>
    </r>
    <r>
      <rPr>
        <u/>
        <sz val="12"/>
        <color rgb="FF000000"/>
        <rFont val="Arial"/>
      </rPr>
      <t>Description</t>
    </r>
    <r>
      <rPr>
        <sz val="12"/>
        <color rgb="FF000000"/>
        <rFont val="Arial"/>
      </rPr>
      <t xml:space="preserve">: This is when leaders try excessively to ensure that their decisions are accurate, precise, and correct. This creates paralysis in companies when leaders wait until they have enough information to be sure about their decision. Employees lose heart. Executives lose confidence. All because someone was afraid to make a tough call in the face of imperfect information.
</t>
    </r>
    <r>
      <rPr>
        <u/>
        <sz val="12"/>
        <color rgb="FF000000"/>
        <rFont val="Arial"/>
      </rPr>
      <t xml:space="preserve">Remedy </t>
    </r>
    <r>
      <rPr>
        <sz val="12"/>
        <color rgb="FF000000"/>
        <rFont val="Arial"/>
      </rPr>
      <t>- Simplicity: The remedy to deal with this leadership complexity is to develop the skill required to simplify confusing details, rather than seeking more information to achieve a false sense of sureness that all required information is available.</t>
    </r>
    <r>
      <rPr>
        <b/>
        <sz val="12"/>
        <color rgb="FF000000"/>
        <rFont val="Arial"/>
      </rPr>
      <t xml:space="preserve">
</t>
    </r>
    <r>
      <rPr>
        <sz val="12"/>
        <color rgb="FF000000"/>
        <rFont val="Arial"/>
      </rPr>
      <t xml:space="preserve">
</t>
    </r>
  </si>
  <si>
    <r>
      <rPr>
        <b/>
        <sz val="12"/>
        <color rgb="FF000000"/>
        <rFont val="Arial"/>
      </rPr>
      <t>Complexity #3: Fake-Peace</t>
    </r>
    <r>
      <rPr>
        <sz val="12"/>
        <color rgb="FF000000"/>
        <rFont val="Arial"/>
      </rPr>
      <t xml:space="preserve">
</t>
    </r>
    <r>
      <rPr>
        <u/>
        <sz val="12"/>
        <color rgb="FF000000"/>
        <rFont val="Arial"/>
      </rPr>
      <t>Description:</t>
    </r>
    <r>
      <rPr>
        <sz val="12"/>
        <color rgb="FF000000"/>
        <rFont val="Arial"/>
      </rPr>
      <t xml:space="preserve"> This is the tendency of many leaders to maintain a fake sense of peace in their team by avoiding employees with strong conflicting opinions being at the same discussion. This is done at the expense of productive conversations, passionate ideological discussions and healthy arguments around the issues which every company must face. This also results in ineffective decision making and poor creativity. Employees with strong opinions often care the most about the good of the organization, and they should be encouraged to air their opinions with one another as it ensures that all ideas are mined, and it creates buy-in among employees who can have their say in a matter.
</t>
    </r>
    <r>
      <rPr>
        <u/>
        <sz val="12"/>
        <color rgb="FF000000"/>
        <rFont val="Arial"/>
      </rPr>
      <t>Remedy</t>
    </r>
    <r>
      <rPr>
        <sz val="12"/>
        <color rgb="FF000000"/>
        <rFont val="Arial"/>
      </rPr>
      <t xml:space="preserve"> - Respect: The remedy to deal with this leadership complexity is to develop the skill of facilitating conversation and helping the conflicting team members to respect each other’s points of view, which will generate synergy for the organization and themselves.</t>
    </r>
    <r>
      <rPr>
        <b/>
        <sz val="12"/>
        <color rgb="FF000000"/>
        <rFont val="Arial"/>
      </rPr>
      <t xml:space="preserve">
</t>
    </r>
    <r>
      <rPr>
        <sz val="12"/>
        <color rgb="FF000000"/>
        <rFont val="Arial"/>
      </rPr>
      <t xml:space="preserve">
</t>
    </r>
  </si>
  <si>
    <r>
      <rPr>
        <b/>
        <sz val="12"/>
        <color rgb="FF000000"/>
        <rFont val="Arial"/>
      </rPr>
      <t xml:space="preserve">Complexity #4: Admiration 
</t>
    </r>
    <r>
      <rPr>
        <u/>
        <sz val="12"/>
        <color rgb="FF000000"/>
        <rFont val="Arial"/>
      </rPr>
      <t>Description</t>
    </r>
    <r>
      <rPr>
        <sz val="12"/>
        <color rgb="FF000000"/>
        <rFont val="Arial"/>
      </rPr>
      <t xml:space="preserve">: This is the dangerous need to be admired by the people whom we lead.
This is problematic because it makes us hesitate when it is time to hold someone responsible for their behavior or their failure to deliver results. Fearing that they will hurt the feelings of their staff members, too many leaders avoid giving them the feedback needed to improve. This ultimately hurts the organization's ability to produce results.
</t>
    </r>
    <r>
      <rPr>
        <u/>
        <sz val="12"/>
        <color rgb="FF000000"/>
        <rFont val="Arial"/>
      </rPr>
      <t>Remedy</t>
    </r>
    <r>
      <rPr>
        <sz val="12"/>
        <color rgb="FF000000"/>
        <rFont val="Arial"/>
      </rPr>
      <t xml:space="preserve"> - Responsibility: The remedy to deal with this leadership complexity is to agree on expectations in a fair and transparent manner, regularly coach for performance, and make team members responsible for their performance.   </t>
    </r>
    <r>
      <rPr>
        <b/>
        <sz val="12"/>
        <color rgb="FF000000"/>
        <rFont val="Arial"/>
      </rPr>
      <t xml:space="preserve">
</t>
    </r>
    <r>
      <rPr>
        <sz val="14"/>
        <color rgb="FF000000"/>
        <rFont val="Arial"/>
      </rPr>
      <t xml:space="preserve">
</t>
    </r>
  </si>
  <si>
    <r>
      <rPr>
        <b/>
        <sz val="12"/>
        <color rgb="FF000000"/>
        <rFont val="Arial"/>
      </rPr>
      <t xml:space="preserve">Complexity #5: Power
</t>
    </r>
    <r>
      <rPr>
        <u/>
        <sz val="12"/>
        <color rgb="FF000000"/>
        <rFont val="Arial"/>
      </rPr>
      <t>Description</t>
    </r>
    <r>
      <rPr>
        <sz val="12"/>
        <color rgb="FF000000"/>
        <rFont val="Arial"/>
      </rPr>
      <t xml:space="preserve">: This complexity is the natural but dangerous tendency to use power and status that accompanies our roles as leaders, to make autocratic decisions or lure team members to make decisions that are preferred by the leader, and attempt to get such decisions implemented through fear and intimidation. The other problem with enjoying power and status is that it inevitably distances leaders from their team members who implement decisions and the customers who help deliver results.
</t>
    </r>
    <r>
      <rPr>
        <u/>
        <sz val="12"/>
        <color rgb="FF000000"/>
        <rFont val="Arial"/>
      </rPr>
      <t>Remedy</t>
    </r>
    <r>
      <rPr>
        <sz val="12"/>
        <color rgb="FF000000"/>
        <rFont val="Arial"/>
      </rPr>
      <t xml:space="preserve"> - Engage: The remedy to deal with this leadership complexity is by engaging team members in decision making, implementing, self-monitoring and course correction by using inspiring leadership skills. 
</t>
    </r>
  </si>
  <si>
    <t xml:space="preserve">Reducing complexity to find the ideal level is difficult to do. It takes discipline, courage, humility, and a willingness to make things simple. Reflect on the remedies suggested, take small action steps, reflect on the impact, take new action and continue an action-reflections process and notice behaviour changes resulting in the reduction of the level of complexity and the improvement of the performance of your team.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</si>
</sst>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Calibri"/>
      <family val="2"/>
      <scheme val="minor"/>
    </font>
    <font>
      <sz val="12"/>
      <color theme="1"/>
      <name val="Times"/>
    </font>
    <font>
      <sz val="10"/>
      <color rgb="FF000000"/>
      <name val="Helvetica"/>
    </font>
    <font>
      <u/>
      <sz val="12"/>
      <color theme="10"/>
      <name val="Calibri"/>
      <family val="2"/>
      <scheme val="minor"/>
    </font>
    <font>
      <u/>
      <sz val="12"/>
      <color theme="11"/>
      <name val="Calibri"/>
      <family val="2"/>
      <scheme val="minor"/>
    </font>
    <font>
      <b/>
      <sz val="14"/>
      <color theme="1"/>
      <name val="Calibri"/>
      <scheme val="minor"/>
    </font>
    <font>
      <sz val="14"/>
      <color rgb="FF000000"/>
      <name val="Arial"/>
    </font>
    <font>
      <sz val="14"/>
      <color rgb="FF000000"/>
      <name val="Times"/>
    </font>
    <font>
      <b/>
      <sz val="16"/>
      <color theme="1"/>
      <name val="Calibri"/>
      <scheme val="minor"/>
    </font>
    <font>
      <b/>
      <sz val="12"/>
      <color theme="1"/>
      <name val="Arial"/>
    </font>
    <font>
      <sz val="8"/>
      <name val="Calibri"/>
      <family val="2"/>
      <scheme val="minor"/>
    </font>
    <font>
      <sz val="18"/>
      <color theme="1"/>
      <name val="Calibri"/>
      <scheme val="minor"/>
    </font>
    <font>
      <b/>
      <sz val="12"/>
      <color theme="1"/>
      <name val="Calibri"/>
      <family val="2"/>
      <scheme val="minor"/>
    </font>
    <font>
      <sz val="14"/>
      <color theme="1"/>
      <name val="Calibri"/>
      <scheme val="minor"/>
    </font>
    <font>
      <sz val="14"/>
      <color theme="1"/>
      <name val="Times"/>
    </font>
    <font>
      <sz val="12"/>
      <color rgb="FF000000"/>
      <name val="Calibri"/>
      <family val="2"/>
      <scheme val="minor"/>
    </font>
    <font>
      <sz val="13"/>
      <color theme="1"/>
      <name val="Garamond"/>
    </font>
    <font>
      <sz val="12"/>
      <color rgb="FF000000"/>
      <name val="Arial"/>
    </font>
    <font>
      <b/>
      <sz val="12"/>
      <color rgb="FF000000"/>
      <name val="Arial"/>
    </font>
    <font>
      <u/>
      <sz val="12"/>
      <color rgb="FF000000"/>
      <name val="Arial"/>
    </font>
  </fonts>
  <fills count="4">
    <fill>
      <patternFill patternType="none"/>
    </fill>
    <fill>
      <patternFill patternType="gray125"/>
    </fill>
    <fill>
      <patternFill patternType="solid">
        <fgColor rgb="FFFFFF00"/>
        <bgColor indexed="64"/>
      </patternFill>
    </fill>
    <fill>
      <patternFill patternType="solid">
        <fgColor rgb="FFFF6600"/>
        <bgColor indexed="64"/>
      </patternFill>
    </fill>
  </fills>
  <borders count="29">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medium">
        <color auto="1"/>
      </top>
      <bottom/>
      <diagonal/>
    </border>
    <border>
      <left style="thin">
        <color auto="1"/>
      </left>
      <right/>
      <top style="medium">
        <color auto="1"/>
      </top>
      <bottom/>
      <diagonal/>
    </border>
    <border>
      <left style="medium">
        <color auto="1"/>
      </left>
      <right style="medium">
        <color auto="1"/>
      </right>
      <top style="medium">
        <color auto="1"/>
      </top>
      <bottom/>
      <diagonal/>
    </border>
    <border>
      <left/>
      <right style="thin">
        <color auto="1"/>
      </right>
      <top/>
      <bottom style="thin">
        <color auto="1"/>
      </bottom>
      <diagonal/>
    </border>
    <border>
      <left style="medium">
        <color auto="1"/>
      </left>
      <right/>
      <top style="medium">
        <color auto="1"/>
      </top>
      <bottom style="thin">
        <color auto="1"/>
      </bottom>
      <diagonal/>
    </border>
    <border>
      <left style="medium">
        <color auto="1"/>
      </left>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top/>
      <bottom style="thin">
        <color auto="1"/>
      </bottom>
      <diagonal/>
    </border>
    <border>
      <left style="medium">
        <color auto="1"/>
      </left>
      <right/>
      <top style="thin">
        <color auto="1"/>
      </top>
      <bottom/>
      <diagonal/>
    </border>
    <border>
      <left style="medium">
        <color auto="1"/>
      </left>
      <right/>
      <top/>
      <bottom style="thin">
        <color auto="1"/>
      </bottom>
      <diagonal/>
    </border>
  </borders>
  <cellStyleXfs count="1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3">
    <xf numFmtId="0" fontId="0" fillId="0" borderId="0" xfId="0"/>
    <xf numFmtId="0" fontId="1" fillId="0" borderId="0" xfId="0" applyFont="1"/>
    <xf numFmtId="0" fontId="0" fillId="0" borderId="0" xfId="0" applyAlignment="1">
      <alignment horizontal="center"/>
    </xf>
    <xf numFmtId="0" fontId="0" fillId="0" borderId="9" xfId="0" applyBorder="1"/>
    <xf numFmtId="0" fontId="0" fillId="0" borderId="0" xfId="0" applyBorder="1"/>
    <xf numFmtId="0" fontId="0" fillId="0" borderId="10" xfId="0" applyBorder="1"/>
    <xf numFmtId="0" fontId="7" fillId="0" borderId="9" xfId="0" applyFont="1" applyBorder="1"/>
    <xf numFmtId="0" fontId="9" fillId="0" borderId="9" xfId="0" applyFont="1" applyBorder="1"/>
    <xf numFmtId="0" fontId="0" fillId="0" borderId="0" xfId="0" quotePrefix="1" applyBorder="1"/>
    <xf numFmtId="0" fontId="0" fillId="0" borderId="11" xfId="0" applyBorder="1"/>
    <xf numFmtId="0" fontId="0" fillId="0" borderId="12" xfId="0" applyBorder="1"/>
    <xf numFmtId="0" fontId="0" fillId="0" borderId="13" xfId="0" applyBorder="1"/>
    <xf numFmtId="0" fontId="11" fillId="0" borderId="9" xfId="0" applyFont="1" applyBorder="1" applyAlignment="1">
      <alignment vertical="center"/>
    </xf>
    <xf numFmtId="0" fontId="11" fillId="0" borderId="0" xfId="0" applyFont="1" applyBorder="1" applyAlignment="1">
      <alignment vertical="center"/>
    </xf>
    <xf numFmtId="0" fontId="11" fillId="0" borderId="8" xfId="0" applyFont="1" applyBorder="1" applyAlignment="1">
      <alignment vertical="center"/>
    </xf>
    <xf numFmtId="0" fontId="11" fillId="0" borderId="10" xfId="0" applyFont="1" applyBorder="1" applyAlignment="1">
      <alignment vertical="center"/>
    </xf>
    <xf numFmtId="0" fontId="11" fillId="0" borderId="13" xfId="0" applyFont="1" applyBorder="1" applyAlignment="1">
      <alignment vertical="center"/>
    </xf>
    <xf numFmtId="0" fontId="8" fillId="0" borderId="9" xfId="0" applyFont="1" applyBorder="1" applyAlignment="1"/>
    <xf numFmtId="0" fontId="8" fillId="0" borderId="0" xfId="0" applyFont="1" applyBorder="1" applyAlignment="1"/>
    <xf numFmtId="0" fontId="8" fillId="0" borderId="10" xfId="0" applyFont="1" applyBorder="1" applyAlignment="1"/>
    <xf numFmtId="0" fontId="0" fillId="2" borderId="15" xfId="0" applyFill="1" applyBorder="1" applyAlignment="1">
      <alignment horizontal="center"/>
    </xf>
    <xf numFmtId="0" fontId="0" fillId="2" borderId="16" xfId="0" applyFill="1" applyBorder="1" applyAlignment="1">
      <alignment horizontal="center"/>
    </xf>
    <xf numFmtId="0" fontId="0" fillId="0" borderId="14" xfId="0" applyBorder="1"/>
    <xf numFmtId="0" fontId="13" fillId="0" borderId="2" xfId="0" applyFont="1" applyBorder="1"/>
    <xf numFmtId="0" fontId="13" fillId="0" borderId="3" xfId="0" applyFont="1" applyBorder="1"/>
    <xf numFmtId="0" fontId="13" fillId="0" borderId="2" xfId="0" applyFont="1" applyBorder="1" applyAlignment="1">
      <alignment textRotation="88"/>
    </xf>
    <xf numFmtId="0" fontId="13" fillId="0" borderId="3" xfId="0" applyFont="1" applyBorder="1" applyAlignment="1">
      <alignment textRotation="88"/>
    </xf>
    <xf numFmtId="0" fontId="13" fillId="0" borderId="0" xfId="0" applyFont="1"/>
    <xf numFmtId="0" fontId="14" fillId="0" borderId="0" xfId="0" applyFont="1"/>
    <xf numFmtId="0" fontId="15" fillId="0" borderId="0" xfId="0" applyFont="1"/>
    <xf numFmtId="0" fontId="0" fillId="0" borderId="17" xfId="0" applyBorder="1"/>
    <xf numFmtId="0" fontId="0" fillId="0" borderId="18" xfId="0" applyBorder="1" applyAlignment="1">
      <alignment horizontal="right"/>
    </xf>
    <xf numFmtId="0" fontId="0" fillId="2" borderId="19" xfId="0" applyFill="1" applyBorder="1" applyAlignment="1">
      <alignment horizontal="left"/>
    </xf>
    <xf numFmtId="0" fontId="0" fillId="0" borderId="15" xfId="0" applyBorder="1"/>
    <xf numFmtId="0" fontId="0" fillId="0" borderId="16" xfId="0" applyBorder="1"/>
    <xf numFmtId="0" fontId="16" fillId="0" borderId="16" xfId="0" applyFont="1" applyBorder="1" applyAlignment="1">
      <alignment vertical="center" wrapText="1"/>
    </xf>
    <xf numFmtId="0" fontId="8" fillId="0" borderId="5" xfId="0" applyFont="1" applyBorder="1" applyAlignment="1">
      <alignment wrapText="1"/>
    </xf>
    <xf numFmtId="0" fontId="16" fillId="0" borderId="21" xfId="0" applyFont="1" applyBorder="1" applyAlignment="1">
      <alignment vertical="center" wrapText="1"/>
    </xf>
    <xf numFmtId="0" fontId="0" fillId="0" borderId="22" xfId="0" applyBorder="1"/>
    <xf numFmtId="0" fontId="16" fillId="0" borderId="22" xfId="0" applyFont="1" applyBorder="1" applyAlignment="1">
      <alignment vertical="center" wrapText="1"/>
    </xf>
    <xf numFmtId="0" fontId="12" fillId="3" borderId="14" xfId="0" applyFont="1" applyFill="1" applyBorder="1" applyAlignment="1">
      <alignment wrapText="1"/>
    </xf>
    <xf numFmtId="0" fontId="2" fillId="0" borderId="15" xfId="0" applyFont="1" applyBorder="1"/>
    <xf numFmtId="0" fontId="2" fillId="0" borderId="16" xfId="0" applyFont="1" applyBorder="1"/>
    <xf numFmtId="0" fontId="11" fillId="0" borderId="1" xfId="0" applyFont="1" applyBorder="1" applyAlignment="1">
      <alignment vertical="center"/>
    </xf>
    <xf numFmtId="0" fontId="7" fillId="0" borderId="9" xfId="0" applyFont="1" applyBorder="1" applyAlignment="1">
      <alignment vertical="top"/>
    </xf>
    <xf numFmtId="0" fontId="11" fillId="0" borderId="2" xfId="0" applyFont="1" applyBorder="1" applyAlignment="1">
      <alignment vertical="center"/>
    </xf>
    <xf numFmtId="0" fontId="0" fillId="0" borderId="8" xfId="0" applyBorder="1"/>
    <xf numFmtId="0" fontId="0" fillId="0" borderId="0" xfId="0" applyBorder="1" applyAlignment="1">
      <alignment horizontal="left" wrapText="1"/>
    </xf>
    <xf numFmtId="0" fontId="0" fillId="0" borderId="10" xfId="0" applyBorder="1" applyAlignment="1">
      <alignment horizontal="left" wrapText="1"/>
    </xf>
    <xf numFmtId="0" fontId="8" fillId="0" borderId="6"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9" fillId="0" borderId="9" xfId="0" applyFont="1" applyBorder="1" applyAlignment="1">
      <alignment horizontal="left" wrapText="1"/>
    </xf>
    <xf numFmtId="0" fontId="9" fillId="0" borderId="0" xfId="0" applyFont="1" applyBorder="1" applyAlignment="1">
      <alignment horizontal="left" wrapText="1"/>
    </xf>
    <xf numFmtId="0" fontId="9" fillId="0" borderId="10" xfId="0" applyFont="1" applyBorder="1" applyAlignment="1">
      <alignment horizontal="left"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10" xfId="0" applyFont="1" applyBorder="1" applyAlignment="1">
      <alignment horizontal="left" vertical="top" wrapText="1"/>
    </xf>
    <xf numFmtId="0" fontId="17" fillId="0" borderId="9" xfId="0" applyFont="1" applyBorder="1" applyAlignment="1">
      <alignment horizontal="left" vertical="top" wrapText="1"/>
    </xf>
    <xf numFmtId="0" fontId="17" fillId="0" borderId="0" xfId="0" applyFont="1" applyBorder="1" applyAlignment="1">
      <alignment horizontal="left" vertical="top" wrapText="1"/>
    </xf>
    <xf numFmtId="0" fontId="17" fillId="0" borderId="10" xfId="0" applyFont="1" applyBorder="1" applyAlignment="1">
      <alignment horizontal="left" vertical="top" wrapText="1"/>
    </xf>
    <xf numFmtId="0" fontId="9" fillId="0" borderId="9" xfId="0" applyFont="1" applyBorder="1" applyAlignment="1">
      <alignment horizontal="left" vertical="top" wrapText="1"/>
    </xf>
    <xf numFmtId="0" fontId="9" fillId="0" borderId="0" xfId="0" applyFont="1" applyBorder="1" applyAlignment="1">
      <alignment horizontal="left" vertical="top" wrapText="1"/>
    </xf>
    <xf numFmtId="0" fontId="9" fillId="0" borderId="10" xfId="0" applyFont="1" applyBorder="1" applyAlignment="1">
      <alignment horizontal="left" vertical="top" wrapText="1"/>
    </xf>
    <xf numFmtId="0" fontId="11" fillId="0" borderId="27"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lignment horizontal="center" vertical="center"/>
    </xf>
    <xf numFmtId="0" fontId="11" fillId="0" borderId="9" xfId="0" applyFont="1" applyBorder="1" applyAlignment="1">
      <alignment horizontal="center" vertical="center"/>
    </xf>
    <xf numFmtId="0" fontId="11" fillId="0" borderId="0" xfId="0" applyFont="1" applyBorder="1" applyAlignment="1">
      <alignment horizontal="center" vertical="center"/>
    </xf>
    <xf numFmtId="0" fontId="11" fillId="0" borderId="25" xfId="0" applyFont="1" applyBorder="1" applyAlignment="1">
      <alignment horizontal="center" vertical="center"/>
    </xf>
    <xf numFmtId="0" fontId="11" fillId="0" borderId="28" xfId="0" applyFont="1" applyBorder="1" applyAlignment="1">
      <alignment horizontal="center" vertical="center"/>
    </xf>
    <xf numFmtId="0" fontId="11" fillId="0" borderId="26" xfId="0" applyFont="1" applyBorder="1" applyAlignment="1">
      <alignment horizontal="center" vertical="center"/>
    </xf>
    <xf numFmtId="0" fontId="11" fillId="0" borderId="20" xfId="0" applyFont="1" applyBorder="1" applyAlignment="1">
      <alignment horizontal="center" vertical="center"/>
    </xf>
    <xf numFmtId="0" fontId="17" fillId="0" borderId="0" xfId="0" applyFont="1" applyBorder="1" applyAlignment="1">
      <alignment horizontal="left" vertical="top"/>
    </xf>
    <xf numFmtId="0" fontId="17" fillId="0" borderId="10" xfId="0" applyFont="1" applyBorder="1" applyAlignment="1">
      <alignment horizontal="left" vertical="top"/>
    </xf>
    <xf numFmtId="0" fontId="0" fillId="0" borderId="4" xfId="0" applyBorder="1" applyAlignment="1">
      <alignment horizontal="center"/>
    </xf>
    <xf numFmtId="0" fontId="0" fillId="0" borderId="5" xfId="0" applyBorder="1" applyAlignment="1">
      <alignment horizontal="center"/>
    </xf>
    <xf numFmtId="0" fontId="5" fillId="0" borderId="6" xfId="0" applyFont="1" applyBorder="1" applyAlignment="1">
      <alignment horizontal="center"/>
    </xf>
    <xf numFmtId="0" fontId="0" fillId="0" borderId="7" xfId="0" applyBorder="1" applyAlignment="1">
      <alignment horizontal="center"/>
    </xf>
    <xf numFmtId="0" fontId="17" fillId="0" borderId="9" xfId="0" applyFont="1" applyBorder="1" applyAlignment="1">
      <alignment horizontal="left" wrapText="1"/>
    </xf>
    <xf numFmtId="0" fontId="17" fillId="0" borderId="0" xfId="0" applyFont="1" applyBorder="1" applyAlignment="1">
      <alignment horizontal="left" wrapText="1"/>
    </xf>
    <xf numFmtId="0" fontId="17" fillId="0" borderId="10" xfId="0" applyFont="1" applyBorder="1" applyAlignment="1">
      <alignment horizontal="left" wrapText="1"/>
    </xf>
    <xf numFmtId="0" fontId="0" fillId="0" borderId="0" xfId="0" applyAlignment="1">
      <alignment horizontal="center"/>
    </xf>
  </cellXfs>
  <cellStyles count="1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3"/>
    </mc:Choice>
    <mc:Fallback>
      <c:style val="13"/>
    </mc:Fallback>
  </mc:AlternateContent>
  <c:chart>
    <c:title>
      <c:layout>
        <c:manualLayout>
          <c:xMode val="edge"/>
          <c:yMode val="edge"/>
          <c:x val="0.42502088309196701"/>
          <c:y val="7.6311200681633299E-3"/>
        </c:manualLayout>
      </c:layout>
      <c:overlay val="0"/>
    </c:title>
    <c:autoTitleDeleted val="0"/>
    <c:plotArea>
      <c:layout>
        <c:manualLayout>
          <c:layoutTarget val="inner"/>
          <c:xMode val="edge"/>
          <c:yMode val="edge"/>
          <c:x val="3.7142271786711797E-2"/>
          <c:y val="8.17463100513246E-2"/>
          <c:w val="0.96285772821328797"/>
          <c:h val="0.75408452626264"/>
        </c:manualLayout>
      </c:layout>
      <c:barChart>
        <c:barDir val="col"/>
        <c:grouping val="clustered"/>
        <c:varyColors val="0"/>
        <c:ser>
          <c:idx val="0"/>
          <c:order val="0"/>
          <c:tx>
            <c:strRef>
              <c:f>Sheet1!$C$5</c:f>
              <c:strCache>
                <c:ptCount val="1"/>
              </c:strCache>
            </c:strRef>
          </c:tx>
          <c:invertIfNegative val="0"/>
          <c:dPt>
            <c:idx val="0"/>
            <c:invertIfNegative val="0"/>
            <c:bubble3D val="0"/>
            <c:spPr>
              <a:solidFill>
                <a:srgbClr val="FF0000"/>
              </a:solidFill>
            </c:spPr>
            <c:extLst xmlns:c16r2="http://schemas.microsoft.com/office/drawing/2015/06/chart">
              <c:ext xmlns:c16="http://schemas.microsoft.com/office/drawing/2014/chart" uri="{C3380CC4-5D6E-409C-BE32-E72D297353CC}">
                <c16:uniqueId val="{00000001-2D66-D640-98CD-877107320AE3}"/>
              </c:ext>
            </c:extLst>
          </c:dPt>
          <c:dPt>
            <c:idx val="1"/>
            <c:invertIfNegative val="0"/>
            <c:bubble3D val="0"/>
            <c:spPr>
              <a:solidFill>
                <a:srgbClr val="45D02B"/>
              </a:solidFill>
            </c:spPr>
            <c:extLst xmlns:c16r2="http://schemas.microsoft.com/office/drawing/2015/06/chart">
              <c:ext xmlns:c16="http://schemas.microsoft.com/office/drawing/2014/chart" uri="{C3380CC4-5D6E-409C-BE32-E72D297353CC}">
                <c16:uniqueId val="{00000003-2D66-D640-98CD-877107320AE3}"/>
              </c:ext>
            </c:extLst>
          </c:dPt>
          <c:dPt>
            <c:idx val="2"/>
            <c:invertIfNegative val="0"/>
            <c:bubble3D val="0"/>
            <c:spPr>
              <a:solidFill>
                <a:srgbClr val="FFFF00"/>
              </a:solidFill>
            </c:spPr>
            <c:extLst xmlns:c16r2="http://schemas.microsoft.com/office/drawing/2015/06/chart">
              <c:ext xmlns:c16="http://schemas.microsoft.com/office/drawing/2014/chart" uri="{C3380CC4-5D6E-409C-BE32-E72D297353CC}">
                <c16:uniqueId val="{00000005-2D66-D640-98CD-877107320AE3}"/>
              </c:ext>
            </c:extLst>
          </c:dPt>
          <c:dPt>
            <c:idx val="3"/>
            <c:invertIfNegative val="0"/>
            <c:bubble3D val="0"/>
            <c:spPr>
              <a:solidFill>
                <a:srgbClr val="0000FF"/>
              </a:solidFill>
            </c:spPr>
            <c:extLst xmlns:c16r2="http://schemas.microsoft.com/office/drawing/2015/06/chart">
              <c:ext xmlns:c16="http://schemas.microsoft.com/office/drawing/2014/chart" uri="{C3380CC4-5D6E-409C-BE32-E72D297353CC}">
                <c16:uniqueId val="{00000007-2D66-D640-98CD-877107320AE3}"/>
              </c:ext>
            </c:extLst>
          </c:dPt>
          <c:dLbls>
            <c:spPr>
              <a:noFill/>
              <a:ln>
                <a:noFill/>
              </a:ln>
              <a:effectLst/>
            </c:spPr>
            <c:txPr>
              <a:bodyPr/>
              <a:lstStyle/>
              <a:p>
                <a:pPr>
                  <a:defRPr sz="2000"/>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Sheet1!$G$89:$K$89</c:f>
              <c:strCache>
                <c:ptCount val="5"/>
                <c:pt idx="0">
                  <c:v>Inflexibility</c:v>
                </c:pt>
                <c:pt idx="1">
                  <c:v>Sureness</c:v>
                </c:pt>
                <c:pt idx="2">
                  <c:v>Fake Peace</c:v>
                </c:pt>
                <c:pt idx="3">
                  <c:v>Admiration</c:v>
                </c:pt>
                <c:pt idx="4">
                  <c:v>Power</c:v>
                </c:pt>
              </c:strCache>
            </c:strRef>
          </c:cat>
          <c:val>
            <c:numRef>
              <c:f>Sheet1!$G$90:$K$90</c:f>
              <c:numCache>
                <c:formatCode>General</c:formatCode>
                <c:ptCount val="5"/>
                <c:pt idx="0">
                  <c:v>0</c:v>
                </c:pt>
                <c:pt idx="1">
                  <c:v>0</c:v>
                </c:pt>
                <c:pt idx="2">
                  <c:v>0</c:v>
                </c:pt>
                <c:pt idx="3">
                  <c:v>0</c:v>
                </c:pt>
                <c:pt idx="4">
                  <c:v>0</c:v>
                </c:pt>
              </c:numCache>
            </c:numRef>
          </c:val>
          <c:extLst xmlns:c16r2="http://schemas.microsoft.com/office/drawing/2015/06/chart">
            <c:ext xmlns:c16="http://schemas.microsoft.com/office/drawing/2014/chart" uri="{C3380CC4-5D6E-409C-BE32-E72D297353CC}">
              <c16:uniqueId val="{00000008-2D66-D640-98CD-877107320AE3}"/>
            </c:ext>
          </c:extLst>
        </c:ser>
        <c:dLbls>
          <c:showLegendKey val="0"/>
          <c:showVal val="0"/>
          <c:showCatName val="0"/>
          <c:showSerName val="0"/>
          <c:showPercent val="0"/>
          <c:showBubbleSize val="0"/>
        </c:dLbls>
        <c:gapWidth val="150"/>
        <c:axId val="414649824"/>
        <c:axId val="414650368"/>
      </c:barChart>
      <c:catAx>
        <c:axId val="414649824"/>
        <c:scaling>
          <c:orientation val="minMax"/>
        </c:scaling>
        <c:delete val="0"/>
        <c:axPos val="b"/>
        <c:numFmt formatCode="General" sourceLinked="0"/>
        <c:majorTickMark val="out"/>
        <c:minorTickMark val="none"/>
        <c:tickLblPos val="nextTo"/>
        <c:crossAx val="414650368"/>
        <c:crosses val="autoZero"/>
        <c:auto val="1"/>
        <c:lblAlgn val="ctr"/>
        <c:lblOffset val="100"/>
        <c:noMultiLvlLbl val="0"/>
      </c:catAx>
      <c:valAx>
        <c:axId val="414650368"/>
        <c:scaling>
          <c:orientation val="minMax"/>
          <c:max val="16"/>
          <c:min val="4"/>
        </c:scaling>
        <c:delete val="0"/>
        <c:axPos val="l"/>
        <c:majorGridlines>
          <c:spPr>
            <a:ln>
              <a:solidFill>
                <a:schemeClr val="tx1"/>
              </a:solidFill>
            </a:ln>
          </c:spPr>
        </c:majorGridlines>
        <c:numFmt formatCode="General" sourceLinked="1"/>
        <c:majorTickMark val="out"/>
        <c:minorTickMark val="none"/>
        <c:tickLblPos val="nextTo"/>
        <c:spPr>
          <a:ln w="28575" cmpd="sng"/>
        </c:spPr>
        <c:crossAx val="414649824"/>
        <c:crosses val="autoZero"/>
        <c:crossBetween val="between"/>
        <c:majorUnit val="4"/>
        <c:minorUnit val="1"/>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30</xdr:row>
      <xdr:rowOff>0</xdr:rowOff>
    </xdr:from>
    <xdr:to>
      <xdr:col>1</xdr:col>
      <xdr:colOff>12700</xdr:colOff>
      <xdr:row>30</xdr:row>
      <xdr:rowOff>12700</xdr:rowOff>
    </xdr:to>
    <xdr:sp macro="" textlink="">
      <xdr:nvSpPr>
        <xdr:cNvPr id="1026" name="AutoShape 2">
          <a:extLst>
            <a:ext uri="{FF2B5EF4-FFF2-40B4-BE49-F238E27FC236}">
              <a16:creationId xmlns="" xmlns:a16="http://schemas.microsoft.com/office/drawing/2014/main" id="{00000000-0008-0000-0000-000002040000}"/>
            </a:ext>
          </a:extLst>
        </xdr:cNvPr>
        <xdr:cNvSpPr>
          <a:spLocks noChangeAspect="1" noChangeArrowheads="1"/>
        </xdr:cNvSpPr>
      </xdr:nvSpPr>
      <xdr:spPr bwMode="auto">
        <a:xfrm>
          <a:off x="0" y="1714500"/>
          <a:ext cx="12700" cy="127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78</xdr:row>
      <xdr:rowOff>0</xdr:rowOff>
    </xdr:from>
    <xdr:to>
      <xdr:col>1</xdr:col>
      <xdr:colOff>12700</xdr:colOff>
      <xdr:row>78</xdr:row>
      <xdr:rowOff>12700</xdr:rowOff>
    </xdr:to>
    <xdr:sp macro="" textlink="">
      <xdr:nvSpPr>
        <xdr:cNvPr id="1027" name="AutoShape 3">
          <a:extLst>
            <a:ext uri="{FF2B5EF4-FFF2-40B4-BE49-F238E27FC236}">
              <a16:creationId xmlns="" xmlns:a16="http://schemas.microsoft.com/office/drawing/2014/main" id="{00000000-0008-0000-0000-000003040000}"/>
            </a:ext>
          </a:extLst>
        </xdr:cNvPr>
        <xdr:cNvSpPr>
          <a:spLocks noChangeAspect="1" noChangeArrowheads="1"/>
        </xdr:cNvSpPr>
      </xdr:nvSpPr>
      <xdr:spPr bwMode="auto">
        <a:xfrm>
          <a:off x="0" y="3619500"/>
          <a:ext cx="12700" cy="127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86</xdr:row>
      <xdr:rowOff>0</xdr:rowOff>
    </xdr:from>
    <xdr:to>
      <xdr:col>1</xdr:col>
      <xdr:colOff>12700</xdr:colOff>
      <xdr:row>86</xdr:row>
      <xdr:rowOff>12700</xdr:rowOff>
    </xdr:to>
    <xdr:sp macro="" textlink="">
      <xdr:nvSpPr>
        <xdr:cNvPr id="1028" name="AutoShape 4">
          <a:extLst>
            <a:ext uri="{FF2B5EF4-FFF2-40B4-BE49-F238E27FC236}">
              <a16:creationId xmlns="" xmlns:a16="http://schemas.microsoft.com/office/drawing/2014/main" id="{00000000-0008-0000-0000-000004040000}"/>
            </a:ext>
          </a:extLst>
        </xdr:cNvPr>
        <xdr:cNvSpPr>
          <a:spLocks noChangeAspect="1" noChangeArrowheads="1"/>
        </xdr:cNvSpPr>
      </xdr:nvSpPr>
      <xdr:spPr bwMode="auto">
        <a:xfrm>
          <a:off x="0" y="22860000"/>
          <a:ext cx="12700" cy="127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4987687</xdr:colOff>
      <xdr:row>2</xdr:row>
      <xdr:rowOff>112388</xdr:rowOff>
    </xdr:from>
    <xdr:to>
      <xdr:col>2</xdr:col>
      <xdr:colOff>801467</xdr:colOff>
      <xdr:row>2</xdr:row>
      <xdr:rowOff>899788</xdr:rowOff>
    </xdr:to>
    <xdr:pic>
      <xdr:nvPicPr>
        <xdr:cNvPr id="6" name="Picture 5">
          <a:extLst>
            <a:ext uri="{FF2B5EF4-FFF2-40B4-BE49-F238E27FC236}">
              <a16:creationId xmlns="" xmlns:a16="http://schemas.microsoft.com/office/drawing/2014/main" id="{00000000-0008-0000-0000-000006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07042" y="330883"/>
          <a:ext cx="825500" cy="787400"/>
        </a:xfrm>
        <a:prstGeom prst="rect">
          <a:avLst/>
        </a:prstGeom>
        <a:noFill/>
      </xdr:spPr>
    </xdr:pic>
    <xdr:clientData/>
  </xdr:twoCellAnchor>
  <xdr:twoCellAnchor>
    <xdr:from>
      <xdr:col>10</xdr:col>
      <xdr:colOff>25400</xdr:colOff>
      <xdr:row>114</xdr:row>
      <xdr:rowOff>25400</xdr:rowOff>
    </xdr:from>
    <xdr:to>
      <xdr:col>17</xdr:col>
      <xdr:colOff>3741721</xdr:colOff>
      <xdr:row>129</xdr:row>
      <xdr:rowOff>114300</xdr:rowOff>
    </xdr:to>
    <xdr:graphicFrame macro="">
      <xdr:nvGraphicFramePr>
        <xdr:cNvPr id="9" name="Chart 8">
          <a:extLst>
            <a:ext uri="{FF2B5EF4-FFF2-40B4-BE49-F238E27FC236}">
              <a16:creationId xmlns="" xmlns:a16="http://schemas.microsoft.com/office/drawing/2014/main" id="{00000000-0008-0000-0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15</xdr:col>
      <xdr:colOff>200606</xdr:colOff>
      <xdr:row>92</xdr:row>
      <xdr:rowOff>101600</xdr:rowOff>
    </xdr:from>
    <xdr:to>
      <xdr:col>16</xdr:col>
      <xdr:colOff>200606</xdr:colOff>
      <xdr:row>92</xdr:row>
      <xdr:rowOff>889000</xdr:rowOff>
    </xdr:to>
    <xdr:pic>
      <xdr:nvPicPr>
        <xdr:cNvPr id="10" name="Picture 9">
          <a:extLst>
            <a:ext uri="{FF2B5EF4-FFF2-40B4-BE49-F238E27FC236}">
              <a16:creationId xmlns="" xmlns:a16="http://schemas.microsoft.com/office/drawing/2014/main" id="{00000000-0008-0000-0000-00000A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390283" y="30049019"/>
          <a:ext cx="819355" cy="787400"/>
        </a:xfrm>
        <a:prstGeom prst="rect">
          <a:avLst/>
        </a:prstGeom>
        <a:noFill/>
      </xdr:spPr>
    </xdr:pic>
    <xdr:clientData/>
  </xdr:twoCellAnchor>
  <xdr:twoCellAnchor editAs="oneCell">
    <xdr:from>
      <xdr:col>5</xdr:col>
      <xdr:colOff>0</xdr:colOff>
      <xdr:row>97</xdr:row>
      <xdr:rowOff>0</xdr:rowOff>
    </xdr:from>
    <xdr:to>
      <xdr:col>5</xdr:col>
      <xdr:colOff>12700</xdr:colOff>
      <xdr:row>98</xdr:row>
      <xdr:rowOff>25185</xdr:rowOff>
    </xdr:to>
    <xdr:sp macro="" textlink="">
      <xdr:nvSpPr>
        <xdr:cNvPr id="2" name="AutoShape 3">
          <a:extLst>
            <a:ext uri="{FF2B5EF4-FFF2-40B4-BE49-F238E27FC236}">
              <a16:creationId xmlns="" xmlns:a16="http://schemas.microsoft.com/office/drawing/2014/main" id="{00000000-0008-0000-0000-000002000000}"/>
            </a:ext>
          </a:extLst>
        </xdr:cNvPr>
        <xdr:cNvSpPr>
          <a:spLocks noChangeAspect="1" noChangeArrowheads="1"/>
        </xdr:cNvSpPr>
      </xdr:nvSpPr>
      <xdr:spPr bwMode="auto">
        <a:xfrm>
          <a:off x="9626600" y="41211500"/>
          <a:ext cx="12700" cy="1651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5</xdr:col>
      <xdr:colOff>0</xdr:colOff>
      <xdr:row>99</xdr:row>
      <xdr:rowOff>0</xdr:rowOff>
    </xdr:from>
    <xdr:to>
      <xdr:col>5</xdr:col>
      <xdr:colOff>12700</xdr:colOff>
      <xdr:row>99</xdr:row>
      <xdr:rowOff>165100</xdr:rowOff>
    </xdr:to>
    <xdr:sp macro="" textlink="">
      <xdr:nvSpPr>
        <xdr:cNvPr id="3" name="AutoShape 4">
          <a:extLst>
            <a:ext uri="{FF2B5EF4-FFF2-40B4-BE49-F238E27FC236}">
              <a16:creationId xmlns="" xmlns:a16="http://schemas.microsoft.com/office/drawing/2014/main" id="{00000000-0008-0000-0000-000003000000}"/>
            </a:ext>
          </a:extLst>
        </xdr:cNvPr>
        <xdr:cNvSpPr>
          <a:spLocks noChangeAspect="1" noChangeArrowheads="1"/>
        </xdr:cNvSpPr>
      </xdr:nvSpPr>
      <xdr:spPr bwMode="auto">
        <a:xfrm>
          <a:off x="9626600" y="42506900"/>
          <a:ext cx="12700" cy="1651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5</xdr:col>
      <xdr:colOff>0</xdr:colOff>
      <xdr:row>101</xdr:row>
      <xdr:rowOff>0</xdr:rowOff>
    </xdr:from>
    <xdr:to>
      <xdr:col>5</xdr:col>
      <xdr:colOff>12700</xdr:colOff>
      <xdr:row>102</xdr:row>
      <xdr:rowOff>25185</xdr:rowOff>
    </xdr:to>
    <xdr:sp macro="" textlink="">
      <xdr:nvSpPr>
        <xdr:cNvPr id="1029" name="AutoShape 5">
          <a:extLst>
            <a:ext uri="{FF2B5EF4-FFF2-40B4-BE49-F238E27FC236}">
              <a16:creationId xmlns="" xmlns:a16="http://schemas.microsoft.com/office/drawing/2014/main" id="{00000000-0008-0000-0000-000005040000}"/>
            </a:ext>
          </a:extLst>
        </xdr:cNvPr>
        <xdr:cNvSpPr>
          <a:spLocks noChangeAspect="1" noChangeArrowheads="1"/>
        </xdr:cNvSpPr>
      </xdr:nvSpPr>
      <xdr:spPr bwMode="auto">
        <a:xfrm>
          <a:off x="9626600" y="43815000"/>
          <a:ext cx="12700" cy="1651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5</xdr:col>
      <xdr:colOff>0</xdr:colOff>
      <xdr:row>103</xdr:row>
      <xdr:rowOff>0</xdr:rowOff>
    </xdr:from>
    <xdr:to>
      <xdr:col>5</xdr:col>
      <xdr:colOff>12700</xdr:colOff>
      <xdr:row>104</xdr:row>
      <xdr:rowOff>68235</xdr:rowOff>
    </xdr:to>
    <xdr:sp macro="" textlink="">
      <xdr:nvSpPr>
        <xdr:cNvPr id="1030" name="AutoShape 6">
          <a:extLst>
            <a:ext uri="{FF2B5EF4-FFF2-40B4-BE49-F238E27FC236}">
              <a16:creationId xmlns="" xmlns:a16="http://schemas.microsoft.com/office/drawing/2014/main" id="{00000000-0008-0000-0000-000006040000}"/>
            </a:ext>
          </a:extLst>
        </xdr:cNvPr>
        <xdr:cNvSpPr>
          <a:spLocks noChangeAspect="1" noChangeArrowheads="1"/>
        </xdr:cNvSpPr>
      </xdr:nvSpPr>
      <xdr:spPr bwMode="auto">
        <a:xfrm>
          <a:off x="9626600" y="44221400"/>
          <a:ext cx="12700" cy="1651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5</xdr:col>
      <xdr:colOff>0</xdr:colOff>
      <xdr:row>105</xdr:row>
      <xdr:rowOff>0</xdr:rowOff>
    </xdr:from>
    <xdr:to>
      <xdr:col>5</xdr:col>
      <xdr:colOff>12700</xdr:colOff>
      <xdr:row>106</xdr:row>
      <xdr:rowOff>35948</xdr:rowOff>
    </xdr:to>
    <xdr:sp macro="" textlink="">
      <xdr:nvSpPr>
        <xdr:cNvPr id="1031" name="AutoShape 7">
          <a:extLst>
            <a:ext uri="{FF2B5EF4-FFF2-40B4-BE49-F238E27FC236}">
              <a16:creationId xmlns="" xmlns:a16="http://schemas.microsoft.com/office/drawing/2014/main" id="{00000000-0008-0000-0000-000007040000}"/>
            </a:ext>
          </a:extLst>
        </xdr:cNvPr>
        <xdr:cNvSpPr>
          <a:spLocks noChangeAspect="1" noChangeArrowheads="1"/>
        </xdr:cNvSpPr>
      </xdr:nvSpPr>
      <xdr:spPr bwMode="auto">
        <a:xfrm>
          <a:off x="9626600" y="44627800"/>
          <a:ext cx="12700" cy="1651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5</xdr:col>
      <xdr:colOff>0</xdr:colOff>
      <xdr:row>107</xdr:row>
      <xdr:rowOff>0</xdr:rowOff>
    </xdr:from>
    <xdr:to>
      <xdr:col>5</xdr:col>
      <xdr:colOff>12700</xdr:colOff>
      <xdr:row>108</xdr:row>
      <xdr:rowOff>25184</xdr:rowOff>
    </xdr:to>
    <xdr:sp macro="" textlink="">
      <xdr:nvSpPr>
        <xdr:cNvPr id="1032" name="AutoShape 8">
          <a:extLst>
            <a:ext uri="{FF2B5EF4-FFF2-40B4-BE49-F238E27FC236}">
              <a16:creationId xmlns="" xmlns:a16="http://schemas.microsoft.com/office/drawing/2014/main" id="{00000000-0008-0000-0000-000008040000}"/>
            </a:ext>
          </a:extLst>
        </xdr:cNvPr>
        <xdr:cNvSpPr>
          <a:spLocks noChangeAspect="1" noChangeArrowheads="1"/>
        </xdr:cNvSpPr>
      </xdr:nvSpPr>
      <xdr:spPr bwMode="auto">
        <a:xfrm>
          <a:off x="9626600" y="45034200"/>
          <a:ext cx="12700" cy="1651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78</xdr:row>
      <xdr:rowOff>0</xdr:rowOff>
    </xdr:from>
    <xdr:to>
      <xdr:col>2</xdr:col>
      <xdr:colOff>12700</xdr:colOff>
      <xdr:row>78</xdr:row>
      <xdr:rowOff>12700</xdr:rowOff>
    </xdr:to>
    <xdr:sp macro="" textlink="">
      <xdr:nvSpPr>
        <xdr:cNvPr id="14" name="AutoShape 3">
          <a:extLst>
            <a:ext uri="{FF2B5EF4-FFF2-40B4-BE49-F238E27FC236}">
              <a16:creationId xmlns="" xmlns:a16="http://schemas.microsoft.com/office/drawing/2014/main" id="{00000000-0008-0000-0000-000003040000}"/>
            </a:ext>
          </a:extLst>
        </xdr:cNvPr>
        <xdr:cNvSpPr>
          <a:spLocks noChangeAspect="1" noChangeArrowheads="1"/>
        </xdr:cNvSpPr>
      </xdr:nvSpPr>
      <xdr:spPr bwMode="auto">
        <a:xfrm>
          <a:off x="823407" y="25009231"/>
          <a:ext cx="12700" cy="127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79</xdr:row>
      <xdr:rowOff>0</xdr:rowOff>
    </xdr:from>
    <xdr:to>
      <xdr:col>2</xdr:col>
      <xdr:colOff>12700</xdr:colOff>
      <xdr:row>79</xdr:row>
      <xdr:rowOff>12700</xdr:rowOff>
    </xdr:to>
    <xdr:sp macro="" textlink="">
      <xdr:nvSpPr>
        <xdr:cNvPr id="15" name="AutoShape 3">
          <a:extLst>
            <a:ext uri="{FF2B5EF4-FFF2-40B4-BE49-F238E27FC236}">
              <a16:creationId xmlns="" xmlns:a16="http://schemas.microsoft.com/office/drawing/2014/main" id="{00000000-0008-0000-0000-000003040000}"/>
            </a:ext>
          </a:extLst>
        </xdr:cNvPr>
        <xdr:cNvSpPr>
          <a:spLocks noChangeAspect="1" noChangeArrowheads="1"/>
        </xdr:cNvSpPr>
      </xdr:nvSpPr>
      <xdr:spPr bwMode="auto">
        <a:xfrm>
          <a:off x="5833626" y="25009231"/>
          <a:ext cx="12700" cy="127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80</xdr:row>
      <xdr:rowOff>0</xdr:rowOff>
    </xdr:from>
    <xdr:to>
      <xdr:col>2</xdr:col>
      <xdr:colOff>12700</xdr:colOff>
      <xdr:row>80</xdr:row>
      <xdr:rowOff>12700</xdr:rowOff>
    </xdr:to>
    <xdr:sp macro="" textlink="">
      <xdr:nvSpPr>
        <xdr:cNvPr id="16" name="AutoShape 3">
          <a:extLst>
            <a:ext uri="{FF2B5EF4-FFF2-40B4-BE49-F238E27FC236}">
              <a16:creationId xmlns="" xmlns:a16="http://schemas.microsoft.com/office/drawing/2014/main" id="{00000000-0008-0000-0000-000003040000}"/>
            </a:ext>
          </a:extLst>
        </xdr:cNvPr>
        <xdr:cNvSpPr>
          <a:spLocks noChangeAspect="1" noChangeArrowheads="1"/>
        </xdr:cNvSpPr>
      </xdr:nvSpPr>
      <xdr:spPr bwMode="auto">
        <a:xfrm>
          <a:off x="5833626" y="25246484"/>
          <a:ext cx="12700" cy="127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79</xdr:row>
      <xdr:rowOff>0</xdr:rowOff>
    </xdr:from>
    <xdr:to>
      <xdr:col>2</xdr:col>
      <xdr:colOff>12700</xdr:colOff>
      <xdr:row>79</xdr:row>
      <xdr:rowOff>12700</xdr:rowOff>
    </xdr:to>
    <xdr:sp macro="" textlink="">
      <xdr:nvSpPr>
        <xdr:cNvPr id="17" name="AutoShape 3">
          <a:extLst>
            <a:ext uri="{FF2B5EF4-FFF2-40B4-BE49-F238E27FC236}">
              <a16:creationId xmlns="" xmlns:a16="http://schemas.microsoft.com/office/drawing/2014/main" id="{00000000-0008-0000-0000-000003040000}"/>
            </a:ext>
          </a:extLst>
        </xdr:cNvPr>
        <xdr:cNvSpPr>
          <a:spLocks noChangeAspect="1" noChangeArrowheads="1"/>
        </xdr:cNvSpPr>
      </xdr:nvSpPr>
      <xdr:spPr bwMode="auto">
        <a:xfrm>
          <a:off x="5833626" y="25539560"/>
          <a:ext cx="12700" cy="127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80</xdr:row>
      <xdr:rowOff>0</xdr:rowOff>
    </xdr:from>
    <xdr:to>
      <xdr:col>2</xdr:col>
      <xdr:colOff>12700</xdr:colOff>
      <xdr:row>80</xdr:row>
      <xdr:rowOff>12700</xdr:rowOff>
    </xdr:to>
    <xdr:sp macro="" textlink="">
      <xdr:nvSpPr>
        <xdr:cNvPr id="18" name="AutoShape 3">
          <a:extLst>
            <a:ext uri="{FF2B5EF4-FFF2-40B4-BE49-F238E27FC236}">
              <a16:creationId xmlns="" xmlns:a16="http://schemas.microsoft.com/office/drawing/2014/main" id="{00000000-0008-0000-0000-000003040000}"/>
            </a:ext>
          </a:extLst>
        </xdr:cNvPr>
        <xdr:cNvSpPr>
          <a:spLocks noChangeAspect="1" noChangeArrowheads="1"/>
        </xdr:cNvSpPr>
      </xdr:nvSpPr>
      <xdr:spPr bwMode="auto">
        <a:xfrm>
          <a:off x="5833626" y="25246484"/>
          <a:ext cx="12700" cy="127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36"/>
  <sheetViews>
    <sheetView tabSelected="1" topLeftCell="D100" zoomScale="93" zoomScaleNormal="93" zoomScalePageLayoutView="93" workbookViewId="0">
      <selection activeCell="C25" sqref="C25"/>
    </sheetView>
  </sheetViews>
  <sheetFormatPr defaultColWidth="11" defaultRowHeight="15.75" x14ac:dyDescent="0.25"/>
  <cols>
    <col min="2" max="2" width="65.875" customWidth="1"/>
    <col min="3" max="3" width="79.625" customWidth="1"/>
    <col min="4" max="4" width="6.625" customWidth="1"/>
    <col min="5" max="5" width="7.625" customWidth="1"/>
    <col min="6" max="6" width="15" customWidth="1"/>
    <col min="7" max="7" width="6" customWidth="1"/>
    <col min="8" max="8" width="5.5" customWidth="1"/>
    <col min="9" max="9" width="5.625" customWidth="1"/>
    <col min="10" max="10" width="5.5" customWidth="1"/>
    <col min="11" max="11" width="5.625" customWidth="1"/>
    <col min="12" max="12" width="8.125" customWidth="1"/>
    <col min="13" max="13" width="6" customWidth="1"/>
    <col min="14" max="15" width="5.125" customWidth="1"/>
    <col min="18" max="18" width="62.125" customWidth="1"/>
  </cols>
  <sheetData>
    <row r="1" spans="1:17" ht="16.5" thickBot="1" x14ac:dyDescent="0.3"/>
    <row r="2" spans="1:17" ht="16.5" hidden="1" thickBot="1" x14ac:dyDescent="0.3"/>
    <row r="3" spans="1:17" ht="78.95" customHeight="1" thickBot="1" x14ac:dyDescent="0.3">
      <c r="A3" s="75"/>
      <c r="B3" s="76"/>
      <c r="C3" s="76"/>
      <c r="D3" s="76"/>
    </row>
    <row r="4" spans="1:17" ht="27" customHeight="1" thickBot="1" x14ac:dyDescent="0.35">
      <c r="A4" s="77" t="s">
        <v>86</v>
      </c>
      <c r="B4" s="78"/>
      <c r="C4" s="78"/>
      <c r="D4" s="78"/>
    </row>
    <row r="5" spans="1:17" ht="17.100000000000001" customHeight="1" thickBot="1" x14ac:dyDescent="0.3">
      <c r="A5" s="30"/>
      <c r="B5" s="31" t="s">
        <v>1</v>
      </c>
      <c r="C5" s="32"/>
      <c r="D5" s="46"/>
      <c r="G5" s="82"/>
      <c r="H5" s="82"/>
      <c r="I5" s="82"/>
      <c r="J5" s="82"/>
      <c r="K5" s="2"/>
      <c r="L5" s="82"/>
      <c r="M5" s="82"/>
      <c r="N5" s="82"/>
      <c r="O5" s="82"/>
    </row>
    <row r="6" spans="1:17" ht="87.95" customHeight="1" thickBot="1" x14ac:dyDescent="0.4">
      <c r="A6" s="22"/>
      <c r="B6" s="36" t="s">
        <v>4</v>
      </c>
      <c r="C6" s="40" t="s">
        <v>2</v>
      </c>
      <c r="D6" s="22"/>
      <c r="F6" t="s">
        <v>3</v>
      </c>
      <c r="G6" s="25" t="s">
        <v>87</v>
      </c>
      <c r="H6" s="25" t="s">
        <v>88</v>
      </c>
      <c r="I6" s="25" t="s">
        <v>90</v>
      </c>
      <c r="J6" s="25" t="s">
        <v>91</v>
      </c>
      <c r="K6" s="26" t="s">
        <v>92</v>
      </c>
    </row>
    <row r="7" spans="1:17" ht="33" x14ac:dyDescent="0.3">
      <c r="A7" s="33">
        <v>1</v>
      </c>
      <c r="B7" s="37" t="s">
        <v>107</v>
      </c>
      <c r="C7" s="41" t="s">
        <v>7</v>
      </c>
      <c r="D7" s="20"/>
      <c r="E7" s="1"/>
      <c r="F7" s="23" t="s">
        <v>87</v>
      </c>
      <c r="G7" s="29">
        <f>IF(D7&lt;1,0,4)</f>
        <v>0</v>
      </c>
      <c r="H7" s="29"/>
      <c r="I7" s="29"/>
      <c r="J7" s="29"/>
      <c r="K7" s="29"/>
    </row>
    <row r="8" spans="1:17" ht="18.75" x14ac:dyDescent="0.3">
      <c r="A8" s="34"/>
      <c r="B8" s="38"/>
      <c r="C8" s="42" t="s">
        <v>8</v>
      </c>
      <c r="D8" s="21"/>
      <c r="F8" s="27"/>
      <c r="G8" s="29">
        <f>IF(D8&lt;1,0,3)</f>
        <v>0</v>
      </c>
      <c r="H8" s="29"/>
      <c r="I8" s="29"/>
      <c r="J8" s="29"/>
      <c r="K8" s="29"/>
    </row>
    <row r="9" spans="1:17" ht="18.75" x14ac:dyDescent="0.3">
      <c r="A9" s="34"/>
      <c r="B9" s="38"/>
      <c r="C9" s="42" t="s">
        <v>9</v>
      </c>
      <c r="D9" s="21"/>
      <c r="F9" s="27"/>
      <c r="G9" s="29">
        <f>IF(D9&lt;1,0,2)</f>
        <v>0</v>
      </c>
      <c r="H9" s="29"/>
      <c r="I9" s="29"/>
      <c r="J9" s="29"/>
      <c r="K9" s="29"/>
      <c r="Q9" s="1"/>
    </row>
    <row r="10" spans="1:17" ht="18.75" x14ac:dyDescent="0.3">
      <c r="A10" s="34"/>
      <c r="B10" s="38"/>
      <c r="C10" s="42" t="s">
        <v>10</v>
      </c>
      <c r="D10" s="21"/>
      <c r="F10" s="27"/>
      <c r="G10" s="29">
        <f>IF(D10&lt;1,0,1)</f>
        <v>0</v>
      </c>
      <c r="H10" s="29"/>
      <c r="I10" s="29"/>
      <c r="J10" s="29"/>
      <c r="K10" s="29"/>
      <c r="Q10" s="1"/>
    </row>
    <row r="11" spans="1:17" ht="33" x14ac:dyDescent="0.3">
      <c r="A11" s="34">
        <v>2</v>
      </c>
      <c r="B11" s="39" t="s">
        <v>31</v>
      </c>
      <c r="C11" s="42" t="s">
        <v>11</v>
      </c>
      <c r="D11" s="21"/>
      <c r="E11" s="1"/>
      <c r="F11" s="23" t="s">
        <v>88</v>
      </c>
      <c r="G11" s="29"/>
      <c r="H11" s="29">
        <f>IF(D11&lt;1,0,4)</f>
        <v>0</v>
      </c>
      <c r="I11" s="29"/>
      <c r="J11" s="29"/>
      <c r="K11" s="29"/>
    </row>
    <row r="12" spans="1:17" ht="18.75" x14ac:dyDescent="0.3">
      <c r="A12" s="34"/>
      <c r="B12" s="38"/>
      <c r="C12" s="42" t="s">
        <v>13</v>
      </c>
      <c r="D12" s="21"/>
      <c r="E12" s="1"/>
      <c r="F12" s="28"/>
      <c r="G12" s="29"/>
      <c r="H12" s="29">
        <f>IF(D12&lt;1,0,3)</f>
        <v>0</v>
      </c>
      <c r="I12" s="29"/>
      <c r="J12" s="29"/>
      <c r="K12" s="29"/>
    </row>
    <row r="13" spans="1:17" ht="18.75" x14ac:dyDescent="0.3">
      <c r="A13" s="34"/>
      <c r="B13" s="38"/>
      <c r="C13" s="42" t="s">
        <v>14</v>
      </c>
      <c r="D13" s="21"/>
      <c r="E13" s="1"/>
      <c r="F13" s="28"/>
      <c r="G13" s="29"/>
      <c r="H13" s="29">
        <f>IF(D13&lt;1,0,2)</f>
        <v>0</v>
      </c>
      <c r="I13" s="29"/>
      <c r="J13" s="29"/>
      <c r="K13" s="29"/>
    </row>
    <row r="14" spans="1:17" ht="18.75" x14ac:dyDescent="0.3">
      <c r="A14" s="34"/>
      <c r="B14" s="38"/>
      <c r="C14" s="42" t="s">
        <v>12</v>
      </c>
      <c r="D14" s="21"/>
      <c r="F14" s="27"/>
      <c r="G14" s="29"/>
      <c r="H14" s="29">
        <f>IF(D14&lt;1,0,1)</f>
        <v>0</v>
      </c>
      <c r="I14" s="29"/>
      <c r="J14" s="29"/>
      <c r="K14" s="29"/>
    </row>
    <row r="15" spans="1:17" ht="18.75" x14ac:dyDescent="0.3">
      <c r="A15" s="34">
        <v>3</v>
      </c>
      <c r="B15" s="39" t="s">
        <v>30</v>
      </c>
      <c r="C15" s="42" t="s">
        <v>108</v>
      </c>
      <c r="D15" s="21"/>
      <c r="E15" s="1"/>
      <c r="F15" s="23" t="s">
        <v>89</v>
      </c>
      <c r="G15" s="29"/>
      <c r="H15" s="29"/>
      <c r="I15" s="29">
        <f>IF(D15&lt;1,0,4)</f>
        <v>0</v>
      </c>
      <c r="J15" s="29"/>
      <c r="K15" s="29"/>
    </row>
    <row r="16" spans="1:17" ht="18.75" x14ac:dyDescent="0.3">
      <c r="A16" s="34"/>
      <c r="B16" s="38"/>
      <c r="C16" s="42" t="s">
        <v>32</v>
      </c>
      <c r="D16" s="21"/>
      <c r="E16" s="1"/>
      <c r="F16" s="28"/>
      <c r="G16" s="29"/>
      <c r="H16" s="29"/>
      <c r="I16" s="29">
        <f>IF(D16&lt;1,0,3)</f>
        <v>0</v>
      </c>
      <c r="J16" s="29"/>
      <c r="K16" s="29"/>
    </row>
    <row r="17" spans="1:11" ht="18.75" x14ac:dyDescent="0.3">
      <c r="A17" s="34"/>
      <c r="B17" s="38"/>
      <c r="C17" s="42" t="s">
        <v>109</v>
      </c>
      <c r="D17" s="21"/>
      <c r="E17" s="1"/>
      <c r="F17" s="28"/>
      <c r="G17" s="29"/>
      <c r="H17" s="29"/>
      <c r="I17" s="29">
        <f>IF(D17&lt;1,0,2)</f>
        <v>0</v>
      </c>
      <c r="J17" s="29"/>
      <c r="K17" s="29"/>
    </row>
    <row r="18" spans="1:11" ht="18.75" x14ac:dyDescent="0.3">
      <c r="A18" s="34"/>
      <c r="B18" s="38"/>
      <c r="C18" s="42" t="s">
        <v>33</v>
      </c>
      <c r="D18" s="21"/>
      <c r="F18" s="28"/>
      <c r="G18" s="29"/>
      <c r="H18" s="29"/>
      <c r="I18" s="29">
        <f>IF(D18&lt;1,0,1)</f>
        <v>0</v>
      </c>
      <c r="J18" s="29"/>
      <c r="K18" s="29"/>
    </row>
    <row r="19" spans="1:11" ht="18.75" x14ac:dyDescent="0.3">
      <c r="A19" s="34">
        <v>4</v>
      </c>
      <c r="B19" s="39" t="s">
        <v>15</v>
      </c>
      <c r="C19" s="35" t="s">
        <v>16</v>
      </c>
      <c r="D19" s="21"/>
      <c r="E19" s="1"/>
      <c r="F19" s="23" t="s">
        <v>91</v>
      </c>
      <c r="G19" s="29"/>
      <c r="H19" s="29"/>
      <c r="I19" s="29"/>
      <c r="J19" s="29">
        <f>IF(D19&lt;1,0,4)</f>
        <v>0</v>
      </c>
      <c r="K19" s="29"/>
    </row>
    <row r="20" spans="1:11" ht="17.100000000000001" customHeight="1" x14ac:dyDescent="0.3">
      <c r="A20" s="34"/>
      <c r="B20" s="38"/>
      <c r="C20" s="35" t="s">
        <v>18</v>
      </c>
      <c r="D20" s="21"/>
      <c r="E20" s="1"/>
      <c r="F20" s="28"/>
      <c r="G20" s="29"/>
      <c r="H20" s="29"/>
      <c r="I20" s="29"/>
      <c r="J20" s="29">
        <f>IF(D20&lt;1,0,3)</f>
        <v>0</v>
      </c>
      <c r="K20" s="29"/>
    </row>
    <row r="21" spans="1:11" ht="18.75" x14ac:dyDescent="0.3">
      <c r="A21" s="34"/>
      <c r="B21" s="39"/>
      <c r="C21" s="42" t="s">
        <v>17</v>
      </c>
      <c r="D21" s="21"/>
      <c r="E21" s="1"/>
      <c r="F21" s="28"/>
      <c r="G21" s="29"/>
      <c r="H21" s="29"/>
      <c r="I21" s="29"/>
      <c r="J21" s="29">
        <f>IF(D21&lt;1,0,2)</f>
        <v>0</v>
      </c>
      <c r="K21" s="29"/>
    </row>
    <row r="22" spans="1:11" ht="18.75" x14ac:dyDescent="0.3">
      <c r="A22" s="34"/>
      <c r="B22" s="38"/>
      <c r="C22" s="42" t="s">
        <v>110</v>
      </c>
      <c r="D22" s="21"/>
      <c r="F22" s="27"/>
      <c r="G22" s="29"/>
      <c r="H22" s="29"/>
      <c r="I22" s="29"/>
      <c r="J22" s="29">
        <f>IF(D22&lt;1,0,1)</f>
        <v>0</v>
      </c>
      <c r="K22" s="29"/>
    </row>
    <row r="23" spans="1:11" ht="39" customHeight="1" thickBot="1" x14ac:dyDescent="0.35">
      <c r="A23" s="34">
        <v>5</v>
      </c>
      <c r="B23" s="39" t="s">
        <v>19</v>
      </c>
      <c r="C23" s="42" t="s">
        <v>22</v>
      </c>
      <c r="D23" s="21"/>
      <c r="E23" s="1"/>
      <c r="F23" s="24" t="s">
        <v>92</v>
      </c>
      <c r="G23" s="29"/>
      <c r="H23" s="29"/>
      <c r="I23" s="29"/>
      <c r="J23" s="29"/>
      <c r="K23" s="29">
        <f>IF(D23&lt;1,0,4)</f>
        <v>0</v>
      </c>
    </row>
    <row r="24" spans="1:11" x14ac:dyDescent="0.25">
      <c r="A24" s="34"/>
      <c r="B24" s="38"/>
      <c r="C24" s="42" t="s">
        <v>23</v>
      </c>
      <c r="D24" s="21"/>
      <c r="E24" s="1"/>
      <c r="F24" s="1"/>
      <c r="G24" s="29"/>
      <c r="H24" s="29"/>
      <c r="I24" s="29"/>
      <c r="J24" s="29"/>
      <c r="K24" s="29">
        <f>IF(D24&lt;1,0,3)</f>
        <v>0</v>
      </c>
    </row>
    <row r="25" spans="1:11" x14ac:dyDescent="0.25">
      <c r="A25" s="34"/>
      <c r="B25" s="38"/>
      <c r="C25" s="42" t="s">
        <v>21</v>
      </c>
      <c r="D25" s="21"/>
      <c r="E25" s="1"/>
      <c r="F25" s="1"/>
      <c r="G25" s="29"/>
      <c r="H25" s="29"/>
      <c r="I25" s="29"/>
      <c r="J25" s="29"/>
      <c r="K25" s="29">
        <f>IF(D25&lt;1,0,2)</f>
        <v>0</v>
      </c>
    </row>
    <row r="26" spans="1:11" ht="16.5" thickBot="1" x14ac:dyDescent="0.3">
      <c r="A26" s="34"/>
      <c r="B26" s="38"/>
      <c r="C26" s="42" t="s">
        <v>20</v>
      </c>
      <c r="D26" s="21"/>
      <c r="F26" s="1"/>
      <c r="G26" s="29"/>
      <c r="H26" s="29"/>
      <c r="I26" s="29"/>
      <c r="J26" s="29"/>
      <c r="K26" s="29">
        <f>IF(D26&lt;1,0,1)</f>
        <v>0</v>
      </c>
    </row>
    <row r="27" spans="1:11" ht="39" customHeight="1" x14ac:dyDescent="0.3">
      <c r="A27" s="34">
        <v>6</v>
      </c>
      <c r="B27" s="37" t="s">
        <v>111</v>
      </c>
      <c r="C27" s="41" t="s">
        <v>24</v>
      </c>
      <c r="D27" s="21"/>
      <c r="E27" s="1"/>
      <c r="F27" s="23" t="s">
        <v>87</v>
      </c>
      <c r="G27" s="29">
        <f>IF(D27&lt;1,0,4)</f>
        <v>0</v>
      </c>
      <c r="H27" s="29"/>
      <c r="I27" s="29"/>
      <c r="J27" s="29"/>
      <c r="K27" s="29"/>
    </row>
    <row r="28" spans="1:11" ht="18.75" x14ac:dyDescent="0.3">
      <c r="A28" s="34"/>
      <c r="B28" s="38"/>
      <c r="C28" s="42" t="s">
        <v>25</v>
      </c>
      <c r="D28" s="21"/>
      <c r="E28" s="1"/>
      <c r="F28" s="27"/>
      <c r="G28" s="29">
        <f>IF(D28&lt;1,0,3)</f>
        <v>0</v>
      </c>
      <c r="H28" s="29"/>
      <c r="I28" s="29"/>
      <c r="J28" s="29"/>
      <c r="K28" s="29"/>
    </row>
    <row r="29" spans="1:11" ht="18.75" x14ac:dyDescent="0.3">
      <c r="A29" s="34"/>
      <c r="B29" s="38"/>
      <c r="C29" s="42" t="s">
        <v>26</v>
      </c>
      <c r="D29" s="21"/>
      <c r="E29" s="1"/>
      <c r="F29" s="27"/>
      <c r="G29" s="29">
        <f>IF(D29&lt;1,0,2)</f>
        <v>0</v>
      </c>
      <c r="H29" s="29"/>
      <c r="I29" s="29"/>
      <c r="J29" s="29"/>
      <c r="K29" s="29"/>
    </row>
    <row r="30" spans="1:11" ht="18.75" x14ac:dyDescent="0.3">
      <c r="A30" s="34"/>
      <c r="B30" s="38"/>
      <c r="C30" s="42" t="s">
        <v>27</v>
      </c>
      <c r="D30" s="21"/>
      <c r="F30" s="27"/>
      <c r="G30" s="29">
        <f>IF(D30&lt;1,0,1)</f>
        <v>0</v>
      </c>
      <c r="H30" s="29"/>
      <c r="I30" s="29"/>
      <c r="J30" s="29"/>
      <c r="K30" s="29"/>
    </row>
    <row r="31" spans="1:11" ht="35.1" customHeight="1" x14ac:dyDescent="0.3">
      <c r="A31" s="34">
        <v>7</v>
      </c>
      <c r="B31" s="39" t="s">
        <v>28</v>
      </c>
      <c r="C31" s="42" t="s">
        <v>35</v>
      </c>
      <c r="D31" s="21"/>
      <c r="E31" s="1"/>
      <c r="F31" s="23" t="s">
        <v>88</v>
      </c>
      <c r="G31" s="29"/>
      <c r="H31" s="29">
        <f>IF(D31&lt;1,0,4)</f>
        <v>0</v>
      </c>
      <c r="I31" s="29"/>
      <c r="J31" s="29"/>
      <c r="K31" s="29"/>
    </row>
    <row r="32" spans="1:11" ht="18.75" x14ac:dyDescent="0.3">
      <c r="A32" s="34"/>
      <c r="B32" s="38"/>
      <c r="C32" s="42" t="s">
        <v>36</v>
      </c>
      <c r="D32" s="21"/>
      <c r="E32" s="1"/>
      <c r="F32" s="28"/>
      <c r="G32" s="29"/>
      <c r="H32" s="29">
        <f>IF(D32&lt;1,0,3)</f>
        <v>0</v>
      </c>
      <c r="I32" s="29"/>
      <c r="J32" s="29"/>
      <c r="K32" s="29"/>
    </row>
    <row r="33" spans="1:11" ht="18.75" x14ac:dyDescent="0.3">
      <c r="A33" s="34"/>
      <c r="B33" s="38"/>
      <c r="C33" s="42" t="s">
        <v>37</v>
      </c>
      <c r="D33" s="21"/>
      <c r="E33" s="1"/>
      <c r="F33" s="28"/>
      <c r="G33" s="29"/>
      <c r="H33" s="29">
        <f>IF(D33&lt;1,0,2)</f>
        <v>0</v>
      </c>
      <c r="I33" s="29"/>
      <c r="J33" s="29"/>
      <c r="K33" s="29"/>
    </row>
    <row r="34" spans="1:11" ht="18.75" x14ac:dyDescent="0.3">
      <c r="A34" s="34"/>
      <c r="B34" s="38"/>
      <c r="C34" s="42" t="s">
        <v>38</v>
      </c>
      <c r="D34" s="21"/>
      <c r="F34" s="27"/>
      <c r="G34" s="29"/>
      <c r="H34" s="29">
        <f>IF(D34&lt;1,0,1)</f>
        <v>0</v>
      </c>
      <c r="I34" s="29"/>
      <c r="J34" s="29"/>
      <c r="K34" s="29"/>
    </row>
    <row r="35" spans="1:11" ht="18.75" x14ac:dyDescent="0.3">
      <c r="A35" s="34">
        <v>8</v>
      </c>
      <c r="B35" s="39" t="s">
        <v>29</v>
      </c>
      <c r="C35" s="42" t="s">
        <v>34</v>
      </c>
      <c r="D35" s="21"/>
      <c r="E35" s="1"/>
      <c r="F35" s="23" t="s">
        <v>89</v>
      </c>
      <c r="G35" s="29"/>
      <c r="H35" s="29"/>
      <c r="I35" s="29">
        <f>IF(D35&lt;1,0,4)</f>
        <v>0</v>
      </c>
      <c r="J35" s="29"/>
      <c r="K35" s="29"/>
    </row>
    <row r="36" spans="1:11" ht="18.75" x14ac:dyDescent="0.3">
      <c r="A36" s="34"/>
      <c r="B36" s="38"/>
      <c r="C36" s="42" t="s">
        <v>39</v>
      </c>
      <c r="D36" s="21"/>
      <c r="E36" s="1"/>
      <c r="F36" s="28"/>
      <c r="G36" s="29"/>
      <c r="H36" s="29"/>
      <c r="I36" s="29">
        <f>IF(D36&lt;1,0,3)</f>
        <v>0</v>
      </c>
      <c r="J36" s="29"/>
      <c r="K36" s="29"/>
    </row>
    <row r="37" spans="1:11" ht="18.75" x14ac:dyDescent="0.3">
      <c r="A37" s="34"/>
      <c r="B37" s="39"/>
      <c r="C37" s="42" t="s">
        <v>112</v>
      </c>
      <c r="D37" s="21"/>
      <c r="E37" s="1"/>
      <c r="F37" s="28"/>
      <c r="G37" s="29"/>
      <c r="H37" s="29"/>
      <c r="I37" s="29">
        <f>IF(D37&lt;1,0,2)</f>
        <v>0</v>
      </c>
      <c r="J37" s="29"/>
      <c r="K37" s="29"/>
    </row>
    <row r="38" spans="1:11" ht="18.75" x14ac:dyDescent="0.3">
      <c r="A38" s="34"/>
      <c r="B38" s="38"/>
      <c r="C38" s="42" t="s">
        <v>40</v>
      </c>
      <c r="D38" s="21"/>
      <c r="F38" s="28"/>
      <c r="G38" s="29"/>
      <c r="H38" s="29"/>
      <c r="I38" s="29">
        <f>IF(D38&lt;1,0,1)</f>
        <v>0</v>
      </c>
      <c r="J38" s="29"/>
      <c r="K38" s="29"/>
    </row>
    <row r="39" spans="1:11" ht="18.75" x14ac:dyDescent="0.3">
      <c r="A39" s="34">
        <v>9</v>
      </c>
      <c r="B39" s="39" t="s">
        <v>41</v>
      </c>
      <c r="C39" s="42" t="s">
        <v>42</v>
      </c>
      <c r="D39" s="21"/>
      <c r="E39" s="1"/>
      <c r="F39" s="23" t="s">
        <v>91</v>
      </c>
      <c r="G39" s="29"/>
      <c r="H39" s="29"/>
      <c r="I39" s="29"/>
      <c r="J39" s="29">
        <f>IF(D39&lt;1,0,4)</f>
        <v>0</v>
      </c>
      <c r="K39" s="29"/>
    </row>
    <row r="40" spans="1:11" ht="18.75" x14ac:dyDescent="0.3">
      <c r="A40" s="34"/>
      <c r="B40" s="38"/>
      <c r="C40" s="42" t="s">
        <v>113</v>
      </c>
      <c r="D40" s="21"/>
      <c r="E40" s="1"/>
      <c r="F40" s="28"/>
      <c r="G40" s="29"/>
      <c r="H40" s="29"/>
      <c r="I40" s="29"/>
      <c r="J40" s="29">
        <f>IF(D40&lt;1,0,3)</f>
        <v>0</v>
      </c>
      <c r="K40" s="29"/>
    </row>
    <row r="41" spans="1:11" ht="18.75" x14ac:dyDescent="0.3">
      <c r="A41" s="34"/>
      <c r="B41" s="38"/>
      <c r="C41" s="42" t="s">
        <v>44</v>
      </c>
      <c r="D41" s="21"/>
      <c r="E41" s="1"/>
      <c r="F41" s="28"/>
      <c r="G41" s="29"/>
      <c r="H41" s="29"/>
      <c r="I41" s="29"/>
      <c r="J41" s="29">
        <f>IF(D41&lt;1,0,2)</f>
        <v>0</v>
      </c>
      <c r="K41" s="29"/>
    </row>
    <row r="42" spans="1:11" ht="18.75" x14ac:dyDescent="0.3">
      <c r="A42" s="34"/>
      <c r="B42" s="38"/>
      <c r="C42" s="42" t="s">
        <v>43</v>
      </c>
      <c r="D42" s="21"/>
      <c r="F42" s="27"/>
      <c r="G42" s="29"/>
      <c r="H42" s="29"/>
      <c r="I42" s="29"/>
      <c r="J42" s="29">
        <f>IF(D42&lt;1,0,1)</f>
        <v>0</v>
      </c>
      <c r="K42" s="29"/>
    </row>
    <row r="43" spans="1:11" ht="19.5" thickBot="1" x14ac:dyDescent="0.35">
      <c r="A43" s="34">
        <v>10</v>
      </c>
      <c r="B43" s="39" t="s">
        <v>114</v>
      </c>
      <c r="C43" s="42" t="s">
        <v>104</v>
      </c>
      <c r="D43" s="21"/>
      <c r="E43" s="1"/>
      <c r="F43" s="24" t="s">
        <v>92</v>
      </c>
      <c r="G43" s="29"/>
      <c r="H43" s="29"/>
      <c r="I43" s="29"/>
      <c r="J43" s="29"/>
      <c r="K43" s="29">
        <f>IF(D43&lt;1,0,4)</f>
        <v>0</v>
      </c>
    </row>
    <row r="44" spans="1:11" x14ac:dyDescent="0.25">
      <c r="A44" s="34"/>
      <c r="B44" s="38"/>
      <c r="C44" s="42" t="s">
        <v>103</v>
      </c>
      <c r="D44" s="21"/>
      <c r="E44" s="1"/>
      <c r="F44" s="1"/>
      <c r="G44" s="29"/>
      <c r="H44" s="29"/>
      <c r="I44" s="29"/>
      <c r="J44" s="29"/>
      <c r="K44" s="29">
        <f>IF(D44&lt;1,0,3)</f>
        <v>0</v>
      </c>
    </row>
    <row r="45" spans="1:11" x14ac:dyDescent="0.25">
      <c r="A45" s="34"/>
      <c r="B45" s="38"/>
      <c r="C45" s="42" t="s">
        <v>115</v>
      </c>
      <c r="D45" s="21"/>
      <c r="E45" s="1"/>
      <c r="F45" s="1"/>
      <c r="G45" s="29"/>
      <c r="H45" s="29"/>
      <c r="I45" s="29"/>
      <c r="J45" s="29"/>
      <c r="K45" s="29">
        <f>IF(D45&lt;1,0,2)</f>
        <v>0</v>
      </c>
    </row>
    <row r="46" spans="1:11" x14ac:dyDescent="0.25">
      <c r="A46" s="34"/>
      <c r="B46" s="38"/>
      <c r="C46" s="42" t="s">
        <v>102</v>
      </c>
      <c r="D46" s="21"/>
      <c r="F46" s="1"/>
      <c r="G46" s="29"/>
      <c r="H46" s="29"/>
      <c r="I46" s="29"/>
      <c r="J46" s="29"/>
      <c r="K46" s="29">
        <f>IF(D46&lt;1,0,1)</f>
        <v>0</v>
      </c>
    </row>
    <row r="47" spans="1:11" ht="18.75" x14ac:dyDescent="0.3">
      <c r="A47" s="34">
        <v>11</v>
      </c>
      <c r="B47" s="39" t="s">
        <v>45</v>
      </c>
      <c r="C47" s="42" t="s">
        <v>48</v>
      </c>
      <c r="D47" s="21"/>
      <c r="E47" s="1"/>
      <c r="F47" s="23" t="s">
        <v>87</v>
      </c>
      <c r="G47" s="29">
        <f>IF(D47&lt;1,0,4)</f>
        <v>0</v>
      </c>
      <c r="H47" s="29"/>
      <c r="I47" s="29"/>
      <c r="J47" s="29"/>
      <c r="K47" s="29"/>
    </row>
    <row r="48" spans="1:11" ht="18.75" x14ac:dyDescent="0.3">
      <c r="A48" s="34"/>
      <c r="B48" s="38"/>
      <c r="C48" s="42" t="s">
        <v>47</v>
      </c>
      <c r="D48" s="21"/>
      <c r="E48" s="1"/>
      <c r="F48" s="27"/>
      <c r="G48" s="29">
        <f>IF(D48&lt;1,0,3)</f>
        <v>0</v>
      </c>
      <c r="H48" s="29"/>
      <c r="I48" s="29"/>
      <c r="J48" s="29"/>
      <c r="K48" s="29"/>
    </row>
    <row r="49" spans="1:11" ht="18.75" x14ac:dyDescent="0.3">
      <c r="A49" s="34"/>
      <c r="B49" s="38"/>
      <c r="C49" s="42" t="s">
        <v>46</v>
      </c>
      <c r="D49" s="21"/>
      <c r="E49" s="1"/>
      <c r="F49" s="27"/>
      <c r="G49" s="29">
        <f>IF(D49&lt;1,0,2)</f>
        <v>0</v>
      </c>
      <c r="H49" s="29"/>
      <c r="I49" s="29"/>
      <c r="J49" s="29"/>
      <c r="K49" s="29"/>
    </row>
    <row r="50" spans="1:11" ht="18.75" x14ac:dyDescent="0.3">
      <c r="A50" s="34"/>
      <c r="B50" s="38"/>
      <c r="C50" s="42" t="s">
        <v>116</v>
      </c>
      <c r="D50" s="21"/>
      <c r="F50" s="27"/>
      <c r="G50" s="29">
        <f>IF(D50&lt;1,0,1)</f>
        <v>0</v>
      </c>
      <c r="H50" s="29"/>
      <c r="I50" s="29"/>
      <c r="J50" s="29"/>
      <c r="K50" s="29"/>
    </row>
    <row r="51" spans="1:11" ht="18.75" x14ac:dyDescent="0.3">
      <c r="A51" s="34">
        <v>12</v>
      </c>
      <c r="B51" s="39" t="s">
        <v>49</v>
      </c>
      <c r="C51" s="39" t="s">
        <v>50</v>
      </c>
      <c r="D51" s="21"/>
      <c r="E51" s="1"/>
      <c r="F51" s="23" t="s">
        <v>88</v>
      </c>
      <c r="G51" s="29"/>
      <c r="H51" s="29">
        <f>IF(D51&lt;1,0,4)</f>
        <v>0</v>
      </c>
      <c r="I51" s="29"/>
      <c r="J51" s="29"/>
      <c r="K51" s="29"/>
    </row>
    <row r="52" spans="1:11" ht="18.75" x14ac:dyDescent="0.3">
      <c r="A52" s="34"/>
      <c r="B52" s="38"/>
      <c r="C52" s="42" t="s">
        <v>52</v>
      </c>
      <c r="D52" s="21"/>
      <c r="E52" s="1"/>
      <c r="F52" s="28"/>
      <c r="G52" s="29"/>
      <c r="H52" s="29">
        <f>IF(D52&lt;1,0,3)</f>
        <v>0</v>
      </c>
      <c r="I52" s="29"/>
      <c r="J52" s="29"/>
      <c r="K52" s="29"/>
    </row>
    <row r="53" spans="1:11" ht="18.75" x14ac:dyDescent="0.3">
      <c r="A53" s="34"/>
      <c r="B53" s="39"/>
      <c r="C53" s="42" t="s">
        <v>51</v>
      </c>
      <c r="D53" s="21"/>
      <c r="E53" s="1"/>
      <c r="F53" s="28"/>
      <c r="G53" s="29"/>
      <c r="H53" s="29">
        <f>IF(D53&lt;1,0,2)</f>
        <v>0</v>
      </c>
      <c r="I53" s="29"/>
      <c r="J53" s="29"/>
      <c r="K53" s="29"/>
    </row>
    <row r="54" spans="1:11" ht="18.75" x14ac:dyDescent="0.3">
      <c r="A54" s="34"/>
      <c r="B54" s="38"/>
      <c r="C54" s="42" t="s">
        <v>53</v>
      </c>
      <c r="D54" s="21"/>
      <c r="F54" s="27"/>
      <c r="G54" s="29"/>
      <c r="H54" s="29">
        <f>IF(D54&lt;1,0,1)</f>
        <v>0</v>
      </c>
      <c r="I54" s="29"/>
      <c r="J54" s="29"/>
      <c r="K54" s="29"/>
    </row>
    <row r="55" spans="1:11" ht="18.75" x14ac:dyDescent="0.3">
      <c r="A55" s="34">
        <v>13</v>
      </c>
      <c r="B55" s="39" t="s">
        <v>54</v>
      </c>
      <c r="C55" s="39" t="s">
        <v>55</v>
      </c>
      <c r="D55" s="21"/>
      <c r="E55" s="1"/>
      <c r="F55" s="23" t="s">
        <v>89</v>
      </c>
      <c r="G55" s="29"/>
      <c r="H55" s="29"/>
      <c r="I55" s="29">
        <f>IF(D55&lt;1,0,4)</f>
        <v>0</v>
      </c>
      <c r="J55" s="29"/>
      <c r="K55" s="29"/>
    </row>
    <row r="56" spans="1:11" ht="18.75" x14ac:dyDescent="0.3">
      <c r="A56" s="34"/>
      <c r="B56" s="38"/>
      <c r="C56" s="42" t="s">
        <v>117</v>
      </c>
      <c r="D56" s="21"/>
      <c r="E56" s="1"/>
      <c r="F56" s="28"/>
      <c r="G56" s="29"/>
      <c r="H56" s="29"/>
      <c r="I56" s="29">
        <f>IF(D56&lt;1,0,3)</f>
        <v>0</v>
      </c>
      <c r="J56" s="29"/>
      <c r="K56" s="29"/>
    </row>
    <row r="57" spans="1:11" ht="18.75" x14ac:dyDescent="0.3">
      <c r="A57" s="34"/>
      <c r="B57" s="38"/>
      <c r="C57" s="42" t="s">
        <v>57</v>
      </c>
      <c r="D57" s="21"/>
      <c r="E57" s="1"/>
      <c r="F57" s="28"/>
      <c r="G57" s="29"/>
      <c r="H57" s="29"/>
      <c r="I57" s="29">
        <f>IF(D57&lt;1,0,2)</f>
        <v>0</v>
      </c>
      <c r="J57" s="29"/>
      <c r="K57" s="29"/>
    </row>
    <row r="58" spans="1:11" ht="18.75" x14ac:dyDescent="0.3">
      <c r="A58" s="34"/>
      <c r="B58" s="38"/>
      <c r="C58" s="42" t="s">
        <v>56</v>
      </c>
      <c r="D58" s="21"/>
      <c r="F58" s="28"/>
      <c r="G58" s="29"/>
      <c r="H58" s="29"/>
      <c r="I58" s="29">
        <f>IF(D58&lt;1,0,1)</f>
        <v>0</v>
      </c>
      <c r="J58" s="29"/>
      <c r="K58" s="29"/>
    </row>
    <row r="59" spans="1:11" ht="18.75" x14ac:dyDescent="0.3">
      <c r="A59" s="34">
        <v>14</v>
      </c>
      <c r="B59" s="39" t="s">
        <v>58</v>
      </c>
      <c r="C59" s="39" t="s">
        <v>60</v>
      </c>
      <c r="D59" s="21"/>
      <c r="E59" s="1"/>
      <c r="F59" s="23" t="s">
        <v>91</v>
      </c>
      <c r="G59" s="29"/>
      <c r="H59" s="29"/>
      <c r="I59" s="29"/>
      <c r="J59" s="29">
        <f>IF(D59&lt;1,0,4)</f>
        <v>0</v>
      </c>
      <c r="K59" s="29"/>
    </row>
    <row r="60" spans="1:11" ht="18.75" x14ac:dyDescent="0.3">
      <c r="A60" s="34"/>
      <c r="B60" s="38"/>
      <c r="C60" s="42" t="s">
        <v>59</v>
      </c>
      <c r="D60" s="21"/>
      <c r="E60" s="1"/>
      <c r="F60" s="28"/>
      <c r="G60" s="29"/>
      <c r="H60" s="29"/>
      <c r="I60" s="29"/>
      <c r="J60" s="29">
        <f>IF(D60&lt;1,0,3)</f>
        <v>0</v>
      </c>
      <c r="K60" s="29"/>
    </row>
    <row r="61" spans="1:11" ht="18.75" x14ac:dyDescent="0.3">
      <c r="A61" s="34"/>
      <c r="B61" s="38"/>
      <c r="C61" s="42" t="s">
        <v>118</v>
      </c>
      <c r="D61" s="21"/>
      <c r="E61" s="1"/>
      <c r="F61" s="28"/>
      <c r="G61" s="29"/>
      <c r="H61" s="29"/>
      <c r="I61" s="29"/>
      <c r="J61" s="29">
        <f>IF(D61&lt;1,0,2)</f>
        <v>0</v>
      </c>
      <c r="K61" s="29"/>
    </row>
    <row r="62" spans="1:11" ht="18.75" x14ac:dyDescent="0.3">
      <c r="A62" s="34"/>
      <c r="B62" s="38"/>
      <c r="C62" s="42" t="s">
        <v>61</v>
      </c>
      <c r="D62" s="21"/>
      <c r="F62" s="27"/>
      <c r="G62" s="29"/>
      <c r="H62" s="29"/>
      <c r="I62" s="29"/>
      <c r="J62" s="29">
        <f>IF(D62&lt;1,0,1)</f>
        <v>0</v>
      </c>
      <c r="K62" s="29"/>
    </row>
    <row r="63" spans="1:11" ht="19.5" thickBot="1" x14ac:dyDescent="0.35">
      <c r="A63" s="34">
        <v>15</v>
      </c>
      <c r="B63" s="39" t="s">
        <v>62</v>
      </c>
      <c r="C63" s="42" t="s">
        <v>63</v>
      </c>
      <c r="D63" s="21"/>
      <c r="E63" s="1"/>
      <c r="F63" s="24" t="s">
        <v>92</v>
      </c>
      <c r="G63" s="29"/>
      <c r="H63" s="29"/>
      <c r="I63" s="29"/>
      <c r="J63" s="29"/>
      <c r="K63" s="29">
        <f>IF(D63&lt;1,0,4)</f>
        <v>0</v>
      </c>
    </row>
    <row r="64" spans="1:11" x14ac:dyDescent="0.25">
      <c r="A64" s="34"/>
      <c r="B64" s="38"/>
      <c r="C64" s="42" t="s">
        <v>119</v>
      </c>
      <c r="D64" s="21"/>
      <c r="E64" s="1"/>
      <c r="F64" s="1"/>
      <c r="G64" s="29"/>
      <c r="H64" s="29"/>
      <c r="I64" s="29"/>
      <c r="J64" s="29"/>
      <c r="K64" s="29">
        <f>IF(D64&lt;1,0,3)</f>
        <v>0</v>
      </c>
    </row>
    <row r="65" spans="1:11" x14ac:dyDescent="0.25">
      <c r="A65" s="34"/>
      <c r="B65" s="38"/>
      <c r="C65" s="42" t="s">
        <v>120</v>
      </c>
      <c r="D65" s="21"/>
      <c r="E65" s="1"/>
      <c r="F65" s="1"/>
      <c r="G65" s="29"/>
      <c r="H65" s="29"/>
      <c r="I65" s="29"/>
      <c r="J65" s="29"/>
      <c r="K65" s="29">
        <f>IF(D65&lt;1,0,2)</f>
        <v>0</v>
      </c>
    </row>
    <row r="66" spans="1:11" x14ac:dyDescent="0.25">
      <c r="A66" s="34"/>
      <c r="B66" s="38"/>
      <c r="C66" s="42" t="s">
        <v>121</v>
      </c>
      <c r="D66" s="21"/>
      <c r="F66" s="1"/>
      <c r="G66" s="29"/>
      <c r="H66" s="29"/>
      <c r="I66" s="29"/>
      <c r="J66" s="29"/>
      <c r="K66" s="29">
        <f>IF(D66&lt;1,0,1)</f>
        <v>0</v>
      </c>
    </row>
    <row r="67" spans="1:11" ht="21" customHeight="1" x14ac:dyDescent="0.3">
      <c r="A67" s="34">
        <v>16</v>
      </c>
      <c r="B67" s="39" t="s">
        <v>64</v>
      </c>
      <c r="C67" s="42" t="s">
        <v>65</v>
      </c>
      <c r="D67" s="21"/>
      <c r="E67" s="1"/>
      <c r="F67" s="23" t="s">
        <v>87</v>
      </c>
      <c r="G67" s="29">
        <f>IF(D67&lt;1,0,4)</f>
        <v>0</v>
      </c>
      <c r="H67" s="29"/>
      <c r="I67" s="29"/>
      <c r="J67" s="29"/>
      <c r="K67" s="29"/>
    </row>
    <row r="68" spans="1:11" ht="18.75" x14ac:dyDescent="0.3">
      <c r="A68" s="34"/>
      <c r="B68" s="38"/>
      <c r="C68" s="42" t="s">
        <v>66</v>
      </c>
      <c r="D68" s="21"/>
      <c r="E68" s="1"/>
      <c r="F68" s="27"/>
      <c r="G68" s="29">
        <f>IF(D68&lt;1,0,3)</f>
        <v>0</v>
      </c>
      <c r="H68" s="29"/>
      <c r="I68" s="29"/>
      <c r="J68" s="29"/>
      <c r="K68" s="29"/>
    </row>
    <row r="69" spans="1:11" ht="18.75" x14ac:dyDescent="0.3">
      <c r="A69" s="34"/>
      <c r="B69" s="39"/>
      <c r="C69" s="42" t="s">
        <v>122</v>
      </c>
      <c r="D69" s="21"/>
      <c r="E69" s="1"/>
      <c r="F69" s="27"/>
      <c r="G69" s="29">
        <f>IF(D69&lt;1,0,2)</f>
        <v>0</v>
      </c>
      <c r="H69" s="29"/>
      <c r="I69" s="29"/>
      <c r="J69" s="29"/>
      <c r="K69" s="29"/>
    </row>
    <row r="70" spans="1:11" ht="18.75" x14ac:dyDescent="0.3">
      <c r="A70" s="34"/>
      <c r="B70" s="38"/>
      <c r="C70" s="42" t="s">
        <v>123</v>
      </c>
      <c r="D70" s="21"/>
      <c r="F70" s="27"/>
      <c r="G70" s="29">
        <f>IF(D70&lt;1,0,1)</f>
        <v>0</v>
      </c>
      <c r="H70" s="29"/>
      <c r="I70" s="29"/>
      <c r="J70" s="29"/>
      <c r="K70" s="29"/>
    </row>
    <row r="71" spans="1:11" ht="18.75" x14ac:dyDescent="0.3">
      <c r="A71" s="34">
        <v>17</v>
      </c>
      <c r="B71" s="39" t="s">
        <v>67</v>
      </c>
      <c r="C71" s="42" t="s">
        <v>70</v>
      </c>
      <c r="D71" s="21"/>
      <c r="E71" s="1"/>
      <c r="F71" s="23" t="s">
        <v>88</v>
      </c>
      <c r="G71" s="29"/>
      <c r="H71" s="29">
        <f>IF(D71&lt;1,0,4)</f>
        <v>0</v>
      </c>
      <c r="I71" s="29"/>
      <c r="J71" s="29"/>
      <c r="K71" s="29"/>
    </row>
    <row r="72" spans="1:11" ht="18.75" x14ac:dyDescent="0.3">
      <c r="A72" s="34"/>
      <c r="B72" s="38"/>
      <c r="C72" s="42" t="s">
        <v>68</v>
      </c>
      <c r="D72" s="21"/>
      <c r="E72" s="1"/>
      <c r="F72" s="28"/>
      <c r="G72" s="29"/>
      <c r="H72" s="29">
        <f>IF(D72&lt;1,0,3)</f>
        <v>0</v>
      </c>
      <c r="I72" s="29"/>
      <c r="J72" s="29"/>
      <c r="K72" s="29"/>
    </row>
    <row r="73" spans="1:11" ht="18.75" x14ac:dyDescent="0.3">
      <c r="A73" s="34"/>
      <c r="B73" s="38"/>
      <c r="C73" s="42" t="s">
        <v>71</v>
      </c>
      <c r="D73" s="21"/>
      <c r="E73" s="1"/>
      <c r="F73" s="28"/>
      <c r="G73" s="29"/>
      <c r="H73" s="29">
        <f>IF(D73&lt;1,0,2)</f>
        <v>0</v>
      </c>
      <c r="I73" s="29"/>
      <c r="J73" s="29"/>
      <c r="K73" s="29"/>
    </row>
    <row r="74" spans="1:11" ht="18.75" x14ac:dyDescent="0.3">
      <c r="A74" s="34"/>
      <c r="B74" s="38"/>
      <c r="C74" s="42" t="s">
        <v>69</v>
      </c>
      <c r="D74" s="21"/>
      <c r="F74" s="27"/>
      <c r="G74" s="29"/>
      <c r="H74" s="29">
        <f>IF(D74&lt;1,0,1)</f>
        <v>0</v>
      </c>
      <c r="I74" s="29"/>
      <c r="J74" s="29"/>
      <c r="K74" s="29"/>
    </row>
    <row r="75" spans="1:11" ht="18.75" x14ac:dyDescent="0.3">
      <c r="A75" s="34">
        <v>18</v>
      </c>
      <c r="B75" s="39" t="s">
        <v>72</v>
      </c>
      <c r="C75" s="42" t="s">
        <v>73</v>
      </c>
      <c r="D75" s="21"/>
      <c r="E75" s="1"/>
      <c r="F75" s="23" t="s">
        <v>89</v>
      </c>
      <c r="G75" s="29"/>
      <c r="H75" s="29"/>
      <c r="I75" s="29">
        <f>IF(D75&lt;1,0,4)</f>
        <v>0</v>
      </c>
      <c r="J75" s="29"/>
      <c r="K75" s="29"/>
    </row>
    <row r="76" spans="1:11" ht="18.75" x14ac:dyDescent="0.3">
      <c r="A76" s="34"/>
      <c r="B76" s="38"/>
      <c r="C76" s="42" t="s">
        <v>75</v>
      </c>
      <c r="D76" s="21"/>
      <c r="E76" s="1"/>
      <c r="F76" s="28"/>
      <c r="G76" s="29"/>
      <c r="H76" s="29"/>
      <c r="I76" s="29">
        <f>IF(D76&lt;1,0,3)</f>
        <v>0</v>
      </c>
      <c r="J76" s="29"/>
      <c r="K76" s="29"/>
    </row>
    <row r="77" spans="1:11" ht="18.75" x14ac:dyDescent="0.3">
      <c r="A77" s="34"/>
      <c r="B77" s="38"/>
      <c r="C77" s="42" t="s">
        <v>76</v>
      </c>
      <c r="D77" s="21"/>
      <c r="E77" s="1"/>
      <c r="F77" s="28"/>
      <c r="G77" s="29"/>
      <c r="H77" s="29"/>
      <c r="I77" s="29">
        <f>IF(D77&lt;1,0,2)</f>
        <v>0</v>
      </c>
      <c r="J77" s="29"/>
      <c r="K77" s="29"/>
    </row>
    <row r="78" spans="1:11" ht="18.75" x14ac:dyDescent="0.3">
      <c r="A78" s="34"/>
      <c r="B78" s="38"/>
      <c r="C78" s="42" t="s">
        <v>74</v>
      </c>
      <c r="D78" s="21"/>
      <c r="F78" s="28"/>
      <c r="G78" s="29"/>
      <c r="H78" s="29"/>
      <c r="I78" s="29">
        <f>IF(D78&lt;1,0,1)</f>
        <v>0</v>
      </c>
      <c r="J78" s="29"/>
      <c r="K78" s="29"/>
    </row>
    <row r="79" spans="1:11" ht="18.75" x14ac:dyDescent="0.3">
      <c r="A79" s="34">
        <v>19</v>
      </c>
      <c r="B79" s="39" t="s">
        <v>79</v>
      </c>
      <c r="C79" s="39" t="s">
        <v>80</v>
      </c>
      <c r="D79" s="21"/>
      <c r="E79" s="1"/>
      <c r="F79" s="23" t="s">
        <v>91</v>
      </c>
      <c r="G79" s="29"/>
      <c r="H79" s="29"/>
      <c r="I79" s="29"/>
      <c r="J79" s="29">
        <f>IF(D79&lt;1,0,4)</f>
        <v>0</v>
      </c>
      <c r="K79" s="29"/>
    </row>
    <row r="80" spans="1:11" ht="23.1" customHeight="1" x14ac:dyDescent="0.3">
      <c r="A80" s="34"/>
      <c r="B80" s="38"/>
      <c r="C80" s="39" t="s">
        <v>5</v>
      </c>
      <c r="D80" s="21"/>
      <c r="E80" s="1"/>
      <c r="F80" s="28"/>
      <c r="G80" s="29"/>
      <c r="H80" s="29"/>
      <c r="I80" s="29"/>
      <c r="J80" s="29">
        <f>IF(D80&lt;1,0,3)</f>
        <v>0</v>
      </c>
      <c r="K80" s="29"/>
    </row>
    <row r="81" spans="1:18" ht="18.75" x14ac:dyDescent="0.3">
      <c r="A81" s="34"/>
      <c r="B81" s="38"/>
      <c r="C81" s="39" t="s">
        <v>82</v>
      </c>
      <c r="D81" s="21"/>
      <c r="F81" s="28"/>
      <c r="G81" s="29"/>
      <c r="H81" s="29"/>
      <c r="I81" s="29"/>
      <c r="J81" s="29">
        <f>IF(D81&lt;1,0,2)</f>
        <v>0</v>
      </c>
      <c r="K81" s="29"/>
    </row>
    <row r="82" spans="1:18" ht="18.75" x14ac:dyDescent="0.3">
      <c r="A82" s="34"/>
      <c r="B82" s="38"/>
      <c r="C82" s="42" t="s">
        <v>81</v>
      </c>
      <c r="D82" s="21"/>
      <c r="E82" s="1"/>
      <c r="F82" s="27"/>
      <c r="G82" s="29"/>
      <c r="H82" s="29"/>
      <c r="I82" s="29"/>
      <c r="J82" s="29">
        <f>IF(D82&lt;1,0,1)</f>
        <v>0</v>
      </c>
      <c r="K82" s="29"/>
    </row>
    <row r="83" spans="1:18" ht="19.5" thickBot="1" x14ac:dyDescent="0.35">
      <c r="A83" s="34">
        <v>20</v>
      </c>
      <c r="B83" s="39" t="s">
        <v>6</v>
      </c>
      <c r="C83" s="42" t="s">
        <v>77</v>
      </c>
      <c r="D83" s="21"/>
      <c r="E83" s="1"/>
      <c r="F83" s="24" t="s">
        <v>92</v>
      </c>
      <c r="G83" s="29"/>
      <c r="H83" s="29"/>
      <c r="I83" s="29"/>
      <c r="J83" s="29"/>
      <c r="K83" s="29">
        <f>IF(D83&lt;1,0,4)</f>
        <v>0</v>
      </c>
    </row>
    <row r="84" spans="1:18" x14ac:dyDescent="0.25">
      <c r="A84" s="34"/>
      <c r="B84" s="38"/>
      <c r="C84" s="42" t="s">
        <v>78</v>
      </c>
      <c r="D84" s="21"/>
      <c r="E84" s="1"/>
      <c r="F84" s="1"/>
      <c r="G84" s="29"/>
      <c r="H84" s="29"/>
      <c r="I84" s="29"/>
      <c r="J84" s="29"/>
      <c r="K84" s="29">
        <f>IF(D84&lt;1,0,3)</f>
        <v>0</v>
      </c>
    </row>
    <row r="85" spans="1:18" x14ac:dyDescent="0.25">
      <c r="A85" s="34"/>
      <c r="B85" s="38"/>
      <c r="C85" s="42" t="s">
        <v>100</v>
      </c>
      <c r="D85" s="21"/>
      <c r="E85" s="1"/>
      <c r="F85" s="1"/>
      <c r="G85" s="29"/>
      <c r="H85" s="29"/>
      <c r="I85" s="29"/>
      <c r="J85" s="29"/>
      <c r="K85" s="29">
        <f>IF(D85&lt;1,0,2)</f>
        <v>0</v>
      </c>
    </row>
    <row r="86" spans="1:18" x14ac:dyDescent="0.25">
      <c r="A86" s="34"/>
      <c r="B86" s="38"/>
      <c r="C86" s="42" t="s">
        <v>101</v>
      </c>
      <c r="D86" s="21"/>
      <c r="F86" s="1"/>
      <c r="G86" s="29"/>
      <c r="H86" s="29"/>
      <c r="I86" s="29"/>
      <c r="J86" s="29"/>
      <c r="K86" s="29">
        <f>IF(D86&lt;1,0,1)</f>
        <v>0</v>
      </c>
    </row>
    <row r="88" spans="1:18" x14ac:dyDescent="0.25">
      <c r="I88" s="82" t="s">
        <v>0</v>
      </c>
      <c r="J88" s="82"/>
      <c r="K88" s="82"/>
      <c r="L88" s="82"/>
    </row>
    <row r="89" spans="1:18" ht="70.5" thickBot="1" x14ac:dyDescent="0.3">
      <c r="G89" s="25" t="s">
        <v>87</v>
      </c>
      <c r="H89" s="25" t="s">
        <v>88</v>
      </c>
      <c r="I89" s="25" t="s">
        <v>90</v>
      </c>
      <c r="J89" s="25" t="s">
        <v>91</v>
      </c>
      <c r="K89" s="26" t="s">
        <v>92</v>
      </c>
    </row>
    <row r="90" spans="1:18" x14ac:dyDescent="0.25">
      <c r="G90">
        <f>SUM(G7:G86)</f>
        <v>0</v>
      </c>
      <c r="H90">
        <f>SUM(H7:H86)</f>
        <v>0</v>
      </c>
      <c r="I90">
        <f>SUM(I7:I86)</f>
        <v>0</v>
      </c>
      <c r="J90">
        <f>SUM(J7:J86)</f>
        <v>0</v>
      </c>
      <c r="K90">
        <f>SUM(K7:K86)</f>
        <v>0</v>
      </c>
    </row>
    <row r="92" spans="1:18" ht="16.5" thickBot="1" x14ac:dyDescent="0.3"/>
    <row r="93" spans="1:18" ht="74.099999999999994" customHeight="1" thickBot="1" x14ac:dyDescent="0.4">
      <c r="F93" s="49"/>
      <c r="G93" s="50"/>
      <c r="H93" s="50"/>
      <c r="I93" s="50"/>
      <c r="J93" s="50"/>
      <c r="K93" s="50"/>
      <c r="L93" s="50"/>
      <c r="M93" s="50"/>
      <c r="N93" s="50"/>
      <c r="O93" s="50"/>
      <c r="P93" s="50"/>
      <c r="Q93" s="50"/>
      <c r="R93" s="51"/>
    </row>
    <row r="94" spans="1:18" ht="21" x14ac:dyDescent="0.35">
      <c r="F94" s="49" t="s">
        <v>105</v>
      </c>
      <c r="G94" s="50"/>
      <c r="H94" s="50"/>
      <c r="I94" s="50"/>
      <c r="J94" s="50"/>
      <c r="K94" s="50"/>
      <c r="L94" s="50"/>
      <c r="M94" s="50"/>
      <c r="N94" s="50"/>
      <c r="O94" s="50"/>
      <c r="P94" s="50"/>
      <c r="Q94" s="50"/>
      <c r="R94" s="51"/>
    </row>
    <row r="95" spans="1:18" ht="21" x14ac:dyDescent="0.35">
      <c r="F95" s="17">
        <f>C5</f>
        <v>0</v>
      </c>
      <c r="G95" s="18"/>
      <c r="H95" s="18"/>
      <c r="I95" s="18"/>
      <c r="J95" s="18"/>
      <c r="K95" s="18"/>
      <c r="L95" s="18"/>
      <c r="M95" s="18"/>
      <c r="N95" s="18"/>
      <c r="O95" s="18"/>
      <c r="P95" s="18"/>
      <c r="Q95" s="18"/>
      <c r="R95" s="19"/>
    </row>
    <row r="96" spans="1:18" x14ac:dyDescent="0.25">
      <c r="F96" s="3"/>
      <c r="G96" s="4"/>
      <c r="H96" s="4"/>
      <c r="I96" s="4"/>
      <c r="J96" s="4"/>
      <c r="K96" s="4"/>
      <c r="L96" s="4"/>
      <c r="M96" s="4"/>
      <c r="N96" s="4"/>
      <c r="O96" s="4"/>
      <c r="P96" s="4"/>
      <c r="Q96" s="4"/>
      <c r="R96" s="5"/>
    </row>
    <row r="97" spans="6:18" ht="57" customHeight="1" x14ac:dyDescent="0.25">
      <c r="F97" s="79" t="s">
        <v>127</v>
      </c>
      <c r="G97" s="80"/>
      <c r="H97" s="80"/>
      <c r="I97" s="80"/>
      <c r="J97" s="80"/>
      <c r="K97" s="80"/>
      <c r="L97" s="80"/>
      <c r="M97" s="80"/>
      <c r="N97" s="80"/>
      <c r="O97" s="80"/>
      <c r="P97" s="80"/>
      <c r="Q97" s="80"/>
      <c r="R97" s="81"/>
    </row>
    <row r="98" spans="6:18" ht="11.1" customHeight="1" x14ac:dyDescent="0.3">
      <c r="F98" s="6"/>
      <c r="G98" s="4"/>
      <c r="H98" s="4"/>
      <c r="I98" s="4"/>
      <c r="J98" s="4"/>
      <c r="K98" s="4"/>
      <c r="L98" s="4"/>
      <c r="M98" s="4"/>
      <c r="N98" s="4"/>
      <c r="O98" s="4"/>
      <c r="P98" s="4"/>
      <c r="Q98" s="4"/>
      <c r="R98" s="5"/>
    </row>
    <row r="99" spans="6:18" ht="20.100000000000001" customHeight="1" x14ac:dyDescent="0.25">
      <c r="F99" s="79" t="s">
        <v>128</v>
      </c>
      <c r="G99" s="80"/>
      <c r="H99" s="80"/>
      <c r="I99" s="80"/>
      <c r="J99" s="80"/>
      <c r="K99" s="80"/>
      <c r="L99" s="80"/>
      <c r="M99" s="80"/>
      <c r="N99" s="80"/>
      <c r="O99" s="80"/>
      <c r="P99" s="80"/>
      <c r="Q99" s="80"/>
      <c r="R99" s="81"/>
    </row>
    <row r="100" spans="6:18" ht="18.75" x14ac:dyDescent="0.3">
      <c r="F100" s="6"/>
      <c r="G100" s="4"/>
      <c r="H100" s="4"/>
      <c r="I100" s="4"/>
      <c r="J100" s="4"/>
      <c r="K100" s="4"/>
      <c r="L100" s="4"/>
      <c r="M100" s="4"/>
      <c r="N100" s="4"/>
      <c r="O100" s="4"/>
      <c r="P100" s="4"/>
      <c r="Q100" s="4"/>
      <c r="R100" s="5"/>
    </row>
    <row r="101" spans="6:18" ht="99" customHeight="1" x14ac:dyDescent="0.25">
      <c r="F101" s="58" t="s">
        <v>129</v>
      </c>
      <c r="G101" s="59"/>
      <c r="H101" s="59"/>
      <c r="I101" s="59"/>
      <c r="J101" s="59"/>
      <c r="K101" s="59"/>
      <c r="L101" s="59"/>
      <c r="M101" s="59"/>
      <c r="N101" s="59"/>
      <c r="O101" s="59"/>
      <c r="P101" s="59"/>
      <c r="Q101" s="59"/>
      <c r="R101" s="60"/>
    </row>
    <row r="102" spans="6:18" ht="11.1" customHeight="1" x14ac:dyDescent="0.3">
      <c r="F102" s="6"/>
      <c r="G102" s="4"/>
      <c r="H102" s="4"/>
      <c r="I102" s="4"/>
      <c r="J102" s="4"/>
      <c r="K102" s="4"/>
      <c r="L102" s="4"/>
      <c r="M102" s="4"/>
      <c r="N102" s="4"/>
      <c r="O102" s="4"/>
      <c r="P102" s="4"/>
      <c r="Q102" s="4"/>
      <c r="R102" s="5"/>
    </row>
    <row r="103" spans="6:18" ht="98.1" customHeight="1" x14ac:dyDescent="0.25">
      <c r="F103" s="58" t="s">
        <v>130</v>
      </c>
      <c r="G103" s="73"/>
      <c r="H103" s="73"/>
      <c r="I103" s="73"/>
      <c r="J103" s="73"/>
      <c r="K103" s="73"/>
      <c r="L103" s="73"/>
      <c r="M103" s="73"/>
      <c r="N103" s="73"/>
      <c r="O103" s="73"/>
      <c r="P103" s="73"/>
      <c r="Q103" s="73"/>
      <c r="R103" s="74"/>
    </row>
    <row r="104" spans="6:18" ht="8.1" customHeight="1" x14ac:dyDescent="0.25">
      <c r="F104" s="44"/>
      <c r="G104" s="4"/>
      <c r="H104" s="4"/>
      <c r="I104" s="4"/>
      <c r="J104" s="4"/>
      <c r="K104" s="4"/>
      <c r="L104" s="4"/>
      <c r="M104" s="4"/>
      <c r="N104" s="4"/>
      <c r="O104" s="4"/>
      <c r="P104" s="4"/>
      <c r="Q104" s="4"/>
      <c r="R104" s="5"/>
    </row>
    <row r="105" spans="6:18" ht="129" customHeight="1" x14ac:dyDescent="0.25">
      <c r="F105" s="58" t="s">
        <v>131</v>
      </c>
      <c r="G105" s="59"/>
      <c r="H105" s="59"/>
      <c r="I105" s="59"/>
      <c r="J105" s="59"/>
      <c r="K105" s="59"/>
      <c r="L105" s="59"/>
      <c r="M105" s="59"/>
      <c r="N105" s="59"/>
      <c r="O105" s="59"/>
      <c r="P105" s="59"/>
      <c r="Q105" s="59"/>
      <c r="R105" s="60"/>
    </row>
    <row r="106" spans="6:18" ht="9.9499999999999993" customHeight="1" x14ac:dyDescent="0.3">
      <c r="F106" s="6"/>
      <c r="G106" s="4"/>
      <c r="H106" s="4"/>
      <c r="I106" s="4"/>
      <c r="J106" s="4"/>
      <c r="K106" s="4"/>
      <c r="L106" s="4"/>
      <c r="M106" s="4"/>
      <c r="N106" s="4"/>
      <c r="O106" s="4"/>
      <c r="P106" s="4"/>
      <c r="Q106" s="4"/>
      <c r="R106" s="5"/>
    </row>
    <row r="107" spans="6:18" ht="105.95" customHeight="1" x14ac:dyDescent="0.25">
      <c r="F107" s="55" t="s">
        <v>132</v>
      </c>
      <c r="G107" s="56"/>
      <c r="H107" s="56"/>
      <c r="I107" s="56"/>
      <c r="J107" s="56"/>
      <c r="K107" s="56"/>
      <c r="L107" s="56"/>
      <c r="M107" s="56"/>
      <c r="N107" s="56"/>
      <c r="O107" s="56"/>
      <c r="P107" s="56"/>
      <c r="Q107" s="56"/>
      <c r="R107" s="57"/>
    </row>
    <row r="108" spans="6:18" ht="11.1" customHeight="1" x14ac:dyDescent="0.3">
      <c r="F108" s="6"/>
      <c r="G108" s="4"/>
      <c r="H108" s="4"/>
      <c r="I108" s="4"/>
      <c r="J108" s="4"/>
      <c r="K108" s="4"/>
      <c r="L108" s="4"/>
      <c r="M108" s="4"/>
      <c r="N108" s="4"/>
      <c r="O108" s="4"/>
      <c r="P108" s="4"/>
      <c r="Q108" s="4"/>
      <c r="R108" s="5"/>
    </row>
    <row r="109" spans="6:18" ht="101.1" customHeight="1" x14ac:dyDescent="0.25">
      <c r="F109" s="58" t="s">
        <v>133</v>
      </c>
      <c r="G109" s="59"/>
      <c r="H109" s="59"/>
      <c r="I109" s="59"/>
      <c r="J109" s="59"/>
      <c r="K109" s="59"/>
      <c r="L109" s="59"/>
      <c r="M109" s="59"/>
      <c r="N109" s="59"/>
      <c r="O109" s="59"/>
      <c r="P109" s="59"/>
      <c r="Q109" s="59"/>
      <c r="R109" s="60"/>
    </row>
    <row r="110" spans="6:18" ht="9" customHeight="1" x14ac:dyDescent="0.25">
      <c r="F110" s="3"/>
      <c r="G110" s="4"/>
      <c r="H110" s="4"/>
      <c r="I110" s="4"/>
      <c r="J110" s="4"/>
      <c r="K110" s="4"/>
      <c r="L110" s="4"/>
      <c r="M110" s="4"/>
      <c r="N110" s="4"/>
      <c r="O110" s="4"/>
      <c r="P110" s="4"/>
      <c r="Q110" s="4"/>
      <c r="R110" s="5"/>
    </row>
    <row r="111" spans="6:18" ht="51.95" customHeight="1" x14ac:dyDescent="0.25">
      <c r="F111" s="61" t="s">
        <v>134</v>
      </c>
      <c r="G111" s="62"/>
      <c r="H111" s="62"/>
      <c r="I111" s="62"/>
      <c r="J111" s="62"/>
      <c r="K111" s="62"/>
      <c r="L111" s="62"/>
      <c r="M111" s="62"/>
      <c r="N111" s="62"/>
      <c r="O111" s="62"/>
      <c r="P111" s="62"/>
      <c r="Q111" s="62"/>
      <c r="R111" s="63"/>
    </row>
    <row r="112" spans="6:18" x14ac:dyDescent="0.25">
      <c r="F112" s="3"/>
      <c r="G112" s="4"/>
      <c r="H112" s="4"/>
      <c r="I112" s="4"/>
      <c r="J112" s="4"/>
      <c r="K112" s="4"/>
      <c r="L112" s="4"/>
      <c r="M112" s="4"/>
      <c r="N112" s="4"/>
      <c r="O112" s="4"/>
      <c r="P112" s="4"/>
      <c r="Q112" s="4"/>
      <c r="R112" s="5"/>
    </row>
    <row r="113" spans="6:18" ht="23.1" customHeight="1" x14ac:dyDescent="0.25">
      <c r="F113" s="52" t="s">
        <v>106</v>
      </c>
      <c r="G113" s="53"/>
      <c r="H113" s="53"/>
      <c r="I113" s="53"/>
      <c r="J113" s="53"/>
      <c r="K113" s="53"/>
      <c r="L113" s="53"/>
      <c r="M113" s="53"/>
      <c r="N113" s="53"/>
      <c r="O113" s="53"/>
      <c r="P113" s="53"/>
      <c r="Q113" s="53"/>
      <c r="R113" s="54"/>
    </row>
    <row r="114" spans="6:18" x14ac:dyDescent="0.25">
      <c r="F114" s="3"/>
      <c r="G114" s="4"/>
      <c r="H114" s="4"/>
      <c r="I114" s="4"/>
      <c r="J114" s="4"/>
      <c r="K114" s="4"/>
      <c r="L114" s="4"/>
      <c r="M114" s="4"/>
      <c r="N114" s="4"/>
      <c r="O114" s="4"/>
      <c r="P114" s="4"/>
      <c r="Q114" s="4"/>
      <c r="R114" s="5"/>
    </row>
    <row r="115" spans="6:18" ht="21.95" customHeight="1" thickBot="1" x14ac:dyDescent="0.3">
      <c r="F115" s="3"/>
      <c r="G115" s="4"/>
      <c r="H115" s="4"/>
      <c r="I115" s="4"/>
      <c r="J115" s="4"/>
      <c r="K115" s="4"/>
      <c r="L115" s="4"/>
      <c r="M115" s="4"/>
      <c r="N115" s="4"/>
      <c r="O115" s="4"/>
      <c r="P115" s="4"/>
      <c r="Q115" s="4"/>
      <c r="R115" s="5"/>
    </row>
    <row r="116" spans="6:18" ht="15" customHeight="1" x14ac:dyDescent="0.25">
      <c r="F116" s="64" t="s">
        <v>93</v>
      </c>
      <c r="G116" s="65"/>
      <c r="H116" s="65"/>
      <c r="I116" s="65"/>
      <c r="J116" s="66"/>
      <c r="K116" s="14"/>
      <c r="L116" s="4"/>
      <c r="M116" s="4"/>
      <c r="N116" s="4"/>
      <c r="O116" s="4"/>
      <c r="P116" s="4"/>
      <c r="Q116" s="4"/>
      <c r="R116" s="5"/>
    </row>
    <row r="117" spans="6:18" ht="15" customHeight="1" x14ac:dyDescent="0.25">
      <c r="F117" s="67"/>
      <c r="G117" s="68"/>
      <c r="H117" s="68"/>
      <c r="I117" s="68"/>
      <c r="J117" s="69"/>
      <c r="K117" s="15"/>
      <c r="L117" s="4"/>
      <c r="M117" s="4"/>
      <c r="N117" s="4"/>
      <c r="O117" s="4"/>
      <c r="P117" s="4"/>
      <c r="Q117" s="4"/>
      <c r="R117" s="5"/>
    </row>
    <row r="118" spans="6:18" ht="15" customHeight="1" x14ac:dyDescent="0.25">
      <c r="F118" s="67"/>
      <c r="G118" s="68"/>
      <c r="H118" s="68"/>
      <c r="I118" s="68"/>
      <c r="J118" s="69"/>
      <c r="K118" s="15"/>
      <c r="L118" s="4"/>
      <c r="M118" s="4"/>
      <c r="N118" s="4"/>
      <c r="O118" s="4"/>
      <c r="P118" s="4"/>
      <c r="Q118" s="4"/>
      <c r="R118" s="5"/>
    </row>
    <row r="119" spans="6:18" ht="18.95" customHeight="1" x14ac:dyDescent="0.25">
      <c r="F119" s="70"/>
      <c r="G119" s="71"/>
      <c r="H119" s="71"/>
      <c r="I119" s="71"/>
      <c r="J119" s="72"/>
      <c r="K119" s="15"/>
      <c r="L119" s="4"/>
      <c r="M119" s="4"/>
      <c r="N119" s="4"/>
      <c r="O119" s="4"/>
      <c r="P119" s="4"/>
      <c r="Q119" s="4"/>
      <c r="R119" s="5"/>
    </row>
    <row r="120" spans="6:18" ht="15.95" customHeight="1" thickBot="1" x14ac:dyDescent="0.3">
      <c r="F120" s="64" t="s">
        <v>94</v>
      </c>
      <c r="G120" s="65"/>
      <c r="H120" s="65"/>
      <c r="I120" s="65"/>
      <c r="J120" s="66"/>
      <c r="K120" s="16"/>
      <c r="L120" s="4"/>
      <c r="M120" s="4"/>
      <c r="N120" s="4"/>
      <c r="O120" s="4"/>
      <c r="P120" s="4"/>
      <c r="Q120" s="4"/>
      <c r="R120" s="5"/>
    </row>
    <row r="121" spans="6:18" ht="15" hidden="1" customHeight="1" x14ac:dyDescent="0.25">
      <c r="F121" s="67"/>
      <c r="G121" s="68"/>
      <c r="H121" s="68"/>
      <c r="I121" s="68"/>
      <c r="J121" s="69"/>
      <c r="K121" s="13"/>
      <c r="L121" s="4"/>
      <c r="M121" s="4"/>
      <c r="N121" s="4"/>
      <c r="O121" s="4"/>
      <c r="P121" s="4"/>
      <c r="Q121" s="4"/>
      <c r="R121" s="5"/>
    </row>
    <row r="122" spans="6:18" ht="50.1" customHeight="1" x14ac:dyDescent="0.25">
      <c r="F122" s="70"/>
      <c r="G122" s="71"/>
      <c r="H122" s="71"/>
      <c r="I122" s="71"/>
      <c r="J122" s="72"/>
      <c r="K122" s="13"/>
      <c r="L122" s="4"/>
      <c r="M122" s="4"/>
      <c r="N122" s="4"/>
      <c r="O122" s="4"/>
      <c r="P122" s="4"/>
      <c r="Q122" s="4"/>
      <c r="R122" s="5"/>
    </row>
    <row r="123" spans="6:18" ht="24" hidden="1" customHeight="1" x14ac:dyDescent="0.25">
      <c r="F123" s="45"/>
      <c r="G123" s="43"/>
      <c r="H123" s="43"/>
      <c r="I123" s="43"/>
      <c r="J123" s="43"/>
      <c r="K123" s="13"/>
      <c r="L123" s="4"/>
      <c r="M123" s="4"/>
      <c r="N123" s="4"/>
      <c r="O123" s="4"/>
      <c r="P123" s="4"/>
      <c r="Q123" s="4"/>
      <c r="R123" s="5"/>
    </row>
    <row r="124" spans="6:18" ht="36" customHeight="1" x14ac:dyDescent="0.25">
      <c r="F124" s="64" t="s">
        <v>95</v>
      </c>
      <c r="G124" s="65"/>
      <c r="H124" s="65"/>
      <c r="I124" s="65"/>
      <c r="J124" s="66"/>
      <c r="K124" s="13"/>
      <c r="L124" s="4"/>
      <c r="M124" s="4"/>
      <c r="N124" s="4"/>
      <c r="O124" s="4"/>
      <c r="P124" s="4"/>
      <c r="Q124" s="4"/>
      <c r="R124" s="5"/>
    </row>
    <row r="125" spans="6:18" ht="0.95" customHeight="1" x14ac:dyDescent="0.25">
      <c r="F125" s="67"/>
      <c r="G125" s="68"/>
      <c r="H125" s="68"/>
      <c r="I125" s="68"/>
      <c r="J125" s="69"/>
      <c r="K125" s="13"/>
      <c r="L125" s="4"/>
      <c r="M125" s="4"/>
      <c r="N125" s="4"/>
      <c r="O125" s="4"/>
      <c r="P125" s="4"/>
      <c r="Q125" s="4"/>
      <c r="R125" s="5"/>
    </row>
    <row r="126" spans="6:18" ht="32.1" customHeight="1" x14ac:dyDescent="0.25">
      <c r="F126" s="70"/>
      <c r="G126" s="71"/>
      <c r="H126" s="71"/>
      <c r="I126" s="71"/>
      <c r="J126" s="72"/>
      <c r="K126" s="13"/>
      <c r="L126" s="4"/>
      <c r="M126" s="4"/>
      <c r="N126" s="4"/>
      <c r="O126" s="4"/>
      <c r="P126" s="4"/>
      <c r="Q126" s="4"/>
      <c r="R126" s="5"/>
    </row>
    <row r="127" spans="6:18" ht="3" customHeight="1" x14ac:dyDescent="0.25">
      <c r="F127" s="12"/>
      <c r="G127" s="13"/>
      <c r="H127" s="13"/>
      <c r="I127" s="13"/>
      <c r="J127" s="13"/>
      <c r="K127" s="13"/>
      <c r="L127" s="4"/>
      <c r="M127" s="4"/>
      <c r="N127" s="4"/>
      <c r="O127" s="4"/>
      <c r="P127" s="4"/>
      <c r="Q127" s="4"/>
      <c r="R127" s="5"/>
    </row>
    <row r="128" spans="6:18" ht="15" customHeight="1" x14ac:dyDescent="0.25">
      <c r="F128" s="12"/>
      <c r="G128" s="13"/>
      <c r="H128" s="13"/>
      <c r="I128" s="13"/>
      <c r="J128" s="13"/>
      <c r="K128" s="13"/>
      <c r="L128" s="4"/>
      <c r="M128" s="4"/>
      <c r="N128" s="4"/>
      <c r="O128" s="4"/>
      <c r="P128" s="4"/>
      <c r="Q128" s="4"/>
      <c r="R128" s="5"/>
    </row>
    <row r="129" spans="6:18" ht="15" customHeight="1" x14ac:dyDescent="0.25">
      <c r="F129" s="12"/>
      <c r="G129" s="13"/>
      <c r="H129" s="13"/>
      <c r="I129" s="13"/>
      <c r="J129" s="13"/>
      <c r="K129" s="13"/>
      <c r="L129" s="4"/>
      <c r="M129" s="4"/>
      <c r="N129" s="4"/>
      <c r="O129" s="4"/>
      <c r="P129" s="4"/>
      <c r="Q129" s="4"/>
      <c r="R129" s="5"/>
    </row>
    <row r="130" spans="6:18" x14ac:dyDescent="0.25">
      <c r="F130" s="3"/>
      <c r="G130" s="4"/>
      <c r="H130" s="4"/>
      <c r="I130" s="4"/>
      <c r="J130" s="4"/>
      <c r="K130" s="4"/>
      <c r="L130" s="4"/>
      <c r="M130" s="4"/>
      <c r="N130" s="4"/>
      <c r="O130" s="4"/>
      <c r="P130" s="4"/>
      <c r="Q130" s="4"/>
      <c r="R130" s="5"/>
    </row>
    <row r="131" spans="6:18" ht="17.100000000000001" customHeight="1" x14ac:dyDescent="0.25">
      <c r="F131" s="7" t="s">
        <v>96</v>
      </c>
      <c r="G131" s="4"/>
      <c r="H131" s="4"/>
      <c r="I131" s="8" t="s">
        <v>85</v>
      </c>
      <c r="J131" s="4"/>
      <c r="K131" s="47" t="s">
        <v>124</v>
      </c>
      <c r="L131" s="47"/>
      <c r="M131" s="47"/>
      <c r="N131" s="47"/>
      <c r="O131" s="47"/>
      <c r="P131" s="47"/>
      <c r="Q131" s="47"/>
      <c r="R131" s="48"/>
    </row>
    <row r="132" spans="6:18" x14ac:dyDescent="0.25">
      <c r="F132" s="7"/>
      <c r="G132" s="4"/>
      <c r="H132" s="4"/>
      <c r="I132" s="8"/>
      <c r="J132" s="4"/>
      <c r="K132" s="4"/>
      <c r="L132" s="4"/>
      <c r="M132" s="4"/>
      <c r="N132" s="4"/>
      <c r="O132" s="4"/>
      <c r="P132" s="4"/>
      <c r="Q132" s="4"/>
      <c r="R132" s="5"/>
    </row>
    <row r="133" spans="6:18" ht="17.100000000000001" customHeight="1" x14ac:dyDescent="0.25">
      <c r="F133" s="7" t="s">
        <v>97</v>
      </c>
      <c r="G133" s="4"/>
      <c r="H133" s="4"/>
      <c r="I133" s="8" t="s">
        <v>84</v>
      </c>
      <c r="J133" s="4"/>
      <c r="K133" s="47" t="s">
        <v>125</v>
      </c>
      <c r="L133" s="47"/>
      <c r="M133" s="47"/>
      <c r="N133" s="47"/>
      <c r="O133" s="47"/>
      <c r="P133" s="47"/>
      <c r="Q133" s="47"/>
      <c r="R133" s="48"/>
    </row>
    <row r="134" spans="6:18" x14ac:dyDescent="0.25">
      <c r="F134" s="7"/>
      <c r="G134" s="4"/>
      <c r="H134" s="4"/>
      <c r="I134" s="8"/>
      <c r="J134" s="4"/>
      <c r="K134" s="4"/>
      <c r="L134" s="4"/>
      <c r="M134" s="4"/>
      <c r="N134" s="4"/>
      <c r="O134" s="4"/>
      <c r="P134" s="4"/>
      <c r="Q134" s="4"/>
      <c r="R134" s="5"/>
    </row>
    <row r="135" spans="6:18" ht="15.95" customHeight="1" x14ac:dyDescent="0.25">
      <c r="F135" s="7" t="s">
        <v>98</v>
      </c>
      <c r="G135" s="4"/>
      <c r="H135" s="4"/>
      <c r="I135" s="8" t="s">
        <v>83</v>
      </c>
      <c r="J135" s="4"/>
      <c r="K135" s="47" t="s">
        <v>126</v>
      </c>
      <c r="L135" s="47"/>
      <c r="M135" s="47"/>
      <c r="N135" s="47"/>
      <c r="O135" s="47"/>
      <c r="P135" s="47"/>
      <c r="Q135" s="47"/>
      <c r="R135" s="48"/>
    </row>
    <row r="136" spans="6:18" ht="6.95" customHeight="1" thickBot="1" x14ac:dyDescent="0.3">
      <c r="F136" s="9" t="s">
        <v>99</v>
      </c>
      <c r="G136" s="10"/>
      <c r="H136" s="10"/>
      <c r="I136" s="10"/>
      <c r="J136" s="10"/>
      <c r="K136" s="10"/>
      <c r="L136" s="10"/>
      <c r="M136" s="10"/>
      <c r="N136" s="10"/>
      <c r="O136" s="10"/>
      <c r="P136" s="10"/>
      <c r="Q136" s="10"/>
      <c r="R136" s="11"/>
    </row>
  </sheetData>
  <mergeCells count="22">
    <mergeCell ref="A3:D3"/>
    <mergeCell ref="A4:D4"/>
    <mergeCell ref="F93:R93"/>
    <mergeCell ref="F97:R97"/>
    <mergeCell ref="F99:R99"/>
    <mergeCell ref="G5:J5"/>
    <mergeCell ref="L5:O5"/>
    <mergeCell ref="I88:L88"/>
    <mergeCell ref="K133:R133"/>
    <mergeCell ref="K135:R135"/>
    <mergeCell ref="F94:R94"/>
    <mergeCell ref="F113:R113"/>
    <mergeCell ref="F107:R107"/>
    <mergeCell ref="F109:R109"/>
    <mergeCell ref="F111:R111"/>
    <mergeCell ref="K131:R131"/>
    <mergeCell ref="F105:R105"/>
    <mergeCell ref="F116:J119"/>
    <mergeCell ref="F120:J122"/>
    <mergeCell ref="F124:J126"/>
    <mergeCell ref="F101:R101"/>
    <mergeCell ref="F103:R103"/>
  </mergeCells>
  <phoneticPr fontId="10" type="noConversion"/>
  <pageMargins left="0.75" right="0.75" top="1" bottom="1" header="0.5" footer="0.5"/>
  <pageSetup paperSize="9" scale="53"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Menasha De Silva</dc:creator>
  <cp:lastModifiedBy>Muhammad Mushfikur Rahman</cp:lastModifiedBy>
  <cp:lastPrinted>2019-02-01T13:16:32Z</cp:lastPrinted>
  <dcterms:created xsi:type="dcterms:W3CDTF">2014-09-06T10:57:07Z</dcterms:created>
  <dcterms:modified xsi:type="dcterms:W3CDTF">2019-03-11T04:14:16Z</dcterms:modified>
</cp:coreProperties>
</file>