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8490" windowHeight="5475"/>
  </bookViews>
  <sheets>
    <sheet name="WELZ" sheetId="1" r:id="rId1"/>
  </sheets>
  <definedNames>
    <definedName name="_xlnm.Print_Area" localSheetId="0">WELZ!$A$1:$P$41</definedName>
    <definedName name="solver_adj" localSheetId="0" hidden="1">WELZ!$B$22:$F$25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WELZ!$G$22:$G$25</definedName>
    <definedName name="solver_lhs2" localSheetId="0" hidden="1">WELZ!$B$26:$F$26</definedName>
    <definedName name="solver_lhs3" localSheetId="0" hidden="1">WELZ!$E$34:$P$34</definedName>
    <definedName name="solver_lin" localSheetId="0" hidden="1">1</definedName>
    <definedName name="solver_neg" localSheetId="0" hidden="1">1</definedName>
    <definedName name="solver_num" localSheetId="0" hidden="1">2</definedName>
    <definedName name="solver_nwt" localSheetId="0" hidden="1">1</definedName>
    <definedName name="solver_opt" localSheetId="0" hidden="1">WELZ!$B$17</definedName>
    <definedName name="solver_pre" localSheetId="0" hidden="1">0.000001</definedName>
    <definedName name="solver_rel1" localSheetId="0" hidden="1">1</definedName>
    <definedName name="solver_rel2" localSheetId="0" hidden="1">2</definedName>
    <definedName name="solver_rel3" localSheetId="0" hidden="1">2</definedName>
    <definedName name="solver_rhs1" localSheetId="0" hidden="1">WELZ!$G$8:$G$11</definedName>
    <definedName name="solver_rhs2" localSheetId="0" hidden="1">WELZ!$B$12:$F$12</definedName>
    <definedName name="solver_rhs3" localSheetId="0" hidden="1">WELZ!$B$13:$M$13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mp" localSheetId="0" hidden="1">WELZ!$B$13:$M$13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4519"/>
</workbook>
</file>

<file path=xl/calcChain.xml><?xml version="1.0" encoding="utf-8"?>
<calcChain xmlns="http://schemas.openxmlformats.org/spreadsheetml/2006/main">
  <c r="B17" i="1"/>
  <c r="G22"/>
  <c r="G23"/>
  <c r="G24"/>
  <c r="G25"/>
  <c r="C26"/>
  <c r="D26"/>
  <c r="E26"/>
  <c r="F26"/>
  <c r="B26"/>
</calcChain>
</file>

<file path=xl/sharedStrings.xml><?xml version="1.0" encoding="utf-8"?>
<sst xmlns="http://schemas.openxmlformats.org/spreadsheetml/2006/main" count="30" uniqueCount="23">
  <si>
    <t>Shipping  Cost Per Unit</t>
  </si>
  <si>
    <t>Portland</t>
  </si>
  <si>
    <t>San Jose</t>
  </si>
  <si>
    <t>Las Vegas</t>
  </si>
  <si>
    <t>Tuscon</t>
  </si>
  <si>
    <t>Colo. Sprngs</t>
  </si>
  <si>
    <t xml:space="preserve">  </t>
  </si>
  <si>
    <t>Supply</t>
  </si>
  <si>
    <t>Atlanta</t>
  </si>
  <si>
    <t>Cincinnati</t>
  </si>
  <si>
    <t>Chicago</t>
  </si>
  <si>
    <t>Salt Lake City</t>
  </si>
  <si>
    <t>Demand</t>
  </si>
  <si>
    <t>Lexington</t>
  </si>
  <si>
    <t>Williamson Manufacturing</t>
  </si>
  <si>
    <t>Data</t>
  </si>
  <si>
    <t>Model</t>
  </si>
  <si>
    <t>Units Shipped</t>
  </si>
  <si>
    <t>St. Paul</t>
  </si>
  <si>
    <t>Cleveland</t>
  </si>
  <si>
    <t>Shipping Cost</t>
  </si>
  <si>
    <t>Units Received</t>
  </si>
  <si>
    <t>Transportation Model</t>
  </si>
</sst>
</file>

<file path=xl/styles.xml><?xml version="1.0" encoding="utf-8"?>
<styleSheet xmlns="http://schemas.openxmlformats.org/spreadsheetml/2006/main">
  <numFmts count="4">
    <numFmt numFmtId="7" formatCode="&quot;$&quot;#,##0.00_);\(&quot;$&quot;#,##0.00\)"/>
    <numFmt numFmtId="8" formatCode="&quot;$&quot;#,##0.00_);[Red]\(&quot;$&quot;#,##0.00\)"/>
    <numFmt numFmtId="164" formatCode="0_);\(0\)"/>
    <numFmt numFmtId="165" formatCode="&quot;$&quot;#,##0"/>
  </numFmts>
  <fonts count="8">
    <font>
      <sz val="10"/>
      <name val="MS Sans Serif"/>
    </font>
    <font>
      <b/>
      <sz val="18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Fill="1" applyBorder="1"/>
    <xf numFmtId="0" fontId="4" fillId="0" borderId="0" xfId="0" applyFont="1" applyFill="1" applyAlignment="1">
      <alignment horizontal="center"/>
    </xf>
    <xf numFmtId="0" fontId="4" fillId="0" borderId="0" xfId="0" quotePrefix="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quotePrefix="1" applyFont="1" applyFill="1" applyBorder="1" applyAlignment="1">
      <alignment horizontal="center"/>
    </xf>
    <xf numFmtId="0" fontId="4" fillId="0" borderId="0" xfId="0" quotePrefix="1" applyFont="1" applyFill="1" applyAlignment="1">
      <alignment horizontal="left"/>
    </xf>
    <xf numFmtId="7" fontId="3" fillId="0" borderId="1" xfId="0" applyNumberFormat="1" applyFont="1" applyBorder="1"/>
    <xf numFmtId="7" fontId="3" fillId="0" borderId="2" xfId="0" applyNumberFormat="1" applyFont="1" applyBorder="1"/>
    <xf numFmtId="7" fontId="3" fillId="0" borderId="3" xfId="0" applyNumberFormat="1" applyFont="1" applyBorder="1"/>
    <xf numFmtId="7" fontId="3" fillId="0" borderId="0" xfId="0" applyNumberFormat="1" applyFont="1" applyFill="1" applyBorder="1"/>
    <xf numFmtId="0" fontId="4" fillId="0" borderId="0" xfId="0" applyFont="1" applyFill="1" applyAlignment="1">
      <alignment horizontal="left"/>
    </xf>
    <xf numFmtId="7" fontId="3" fillId="0" borderId="4" xfId="0" applyNumberFormat="1" applyFont="1" applyBorder="1"/>
    <xf numFmtId="7" fontId="3" fillId="0" borderId="0" xfId="0" applyNumberFormat="1" applyFont="1" applyBorder="1"/>
    <xf numFmtId="7" fontId="3" fillId="0" borderId="5" xfId="0" applyNumberFormat="1" applyFont="1" applyBorder="1"/>
    <xf numFmtId="0" fontId="4" fillId="0" borderId="0" xfId="0" applyFont="1" applyFill="1"/>
    <xf numFmtId="7" fontId="3" fillId="0" borderId="4" xfId="0" applyNumberFormat="1" applyFont="1" applyBorder="1" applyAlignment="1">
      <alignment horizontal="right"/>
    </xf>
    <xf numFmtId="7" fontId="3" fillId="0" borderId="6" xfId="0" applyNumberFormat="1" applyFont="1" applyBorder="1"/>
    <xf numFmtId="7" fontId="3" fillId="0" borderId="7" xfId="0" applyNumberFormat="1" applyFont="1" applyBorder="1"/>
    <xf numFmtId="7" fontId="3" fillId="0" borderId="8" xfId="0" applyNumberFormat="1" applyFont="1" applyBorder="1"/>
    <xf numFmtId="0" fontId="3" fillId="0" borderId="0" xfId="0" applyFont="1" applyFill="1"/>
    <xf numFmtId="0" fontId="5" fillId="0" borderId="0" xfId="0" applyFont="1" applyFill="1"/>
    <xf numFmtId="8" fontId="3" fillId="0" borderId="0" xfId="0" applyNumberFormat="1" applyFont="1" applyFill="1"/>
    <xf numFmtId="0" fontId="3" fillId="0" borderId="0" xfId="0" applyFont="1" applyAlignment="1">
      <alignment horizontal="right"/>
    </xf>
    <xf numFmtId="164" fontId="3" fillId="0" borderId="0" xfId="0" applyNumberFormat="1" applyFont="1" applyFill="1" applyBorder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3" fillId="0" borderId="5" xfId="0" applyFont="1" applyFill="1" applyBorder="1"/>
    <xf numFmtId="0" fontId="3" fillId="0" borderId="6" xfId="0" applyFont="1" applyFill="1" applyBorder="1"/>
    <xf numFmtId="0" fontId="3" fillId="0" borderId="7" xfId="0" applyFont="1" applyFill="1" applyBorder="1"/>
    <xf numFmtId="0" fontId="3" fillId="0" borderId="8" xfId="0" applyFont="1" applyFill="1" applyBorder="1"/>
    <xf numFmtId="0" fontId="3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65" fontId="6" fillId="0" borderId="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43"/>
  <sheetViews>
    <sheetView tabSelected="1" workbookViewId="0">
      <selection activeCell="B35" sqref="B35"/>
    </sheetView>
  </sheetViews>
  <sheetFormatPr defaultRowHeight="12.75"/>
  <cols>
    <col min="1" max="1" width="19" style="2" customWidth="1"/>
    <col min="2" max="2" width="17.5703125" style="2" customWidth="1"/>
    <col min="3" max="3" width="12.28515625" style="2" bestFit="1" customWidth="1"/>
    <col min="4" max="4" width="13.85546875" style="2" bestFit="1" customWidth="1"/>
    <col min="5" max="5" width="12.42578125" style="2" customWidth="1"/>
    <col min="6" max="6" width="15.7109375" style="2" customWidth="1"/>
    <col min="7" max="7" width="12.7109375" style="2" customWidth="1"/>
    <col min="8" max="9" width="8.7109375" style="2" customWidth="1"/>
    <col min="10" max="10" width="9.42578125" style="2" customWidth="1"/>
    <col min="11" max="11" width="13.28515625" style="2" customWidth="1"/>
    <col min="12" max="12" width="11.140625" style="2" customWidth="1"/>
    <col min="13" max="13" width="8.7109375" style="2" customWidth="1"/>
    <col min="14" max="14" width="11" style="2" customWidth="1"/>
    <col min="15" max="15" width="12.7109375" style="2" customWidth="1"/>
    <col min="16" max="16384" width="9.140625" style="2"/>
  </cols>
  <sheetData>
    <row r="1" spans="1:15" ht="22.5">
      <c r="A1" s="1" t="s">
        <v>14</v>
      </c>
    </row>
    <row r="2" spans="1:15" s="3" customFormat="1" ht="18.75">
      <c r="A2" s="40" t="s">
        <v>22</v>
      </c>
    </row>
    <row r="3" spans="1:15" s="3" customFormat="1" ht="15.75"/>
    <row r="4" spans="1:15" s="3" customFormat="1" ht="18.75">
      <c r="A4" s="39" t="s">
        <v>15</v>
      </c>
    </row>
    <row r="5" spans="1:15" s="3" customFormat="1" ht="15.75">
      <c r="C5" s="5" t="s">
        <v>0</v>
      </c>
      <c r="G5" s="6"/>
      <c r="H5" s="6"/>
      <c r="I5" s="6"/>
      <c r="J5" s="6"/>
      <c r="K5" s="6"/>
      <c r="L5" s="6"/>
      <c r="M5" s="6"/>
    </row>
    <row r="6" spans="1:15" s="3" customFormat="1" ht="15.75">
      <c r="G6" s="6"/>
      <c r="H6" s="6"/>
      <c r="I6" s="6"/>
      <c r="J6" s="6"/>
      <c r="K6" s="6"/>
      <c r="L6" s="6"/>
      <c r="M6" s="6"/>
    </row>
    <row r="7" spans="1:15" s="3" customFormat="1" ht="16.5" thickBot="1">
      <c r="B7" s="7" t="s">
        <v>1</v>
      </c>
      <c r="C7" s="7" t="s">
        <v>18</v>
      </c>
      <c r="D7" s="8" t="s">
        <v>3</v>
      </c>
      <c r="E7" s="7" t="s">
        <v>4</v>
      </c>
      <c r="F7" s="7" t="s">
        <v>19</v>
      </c>
      <c r="G7" s="9" t="s">
        <v>7</v>
      </c>
      <c r="H7" s="9"/>
      <c r="I7" s="9"/>
      <c r="J7" s="10"/>
      <c r="K7" s="9"/>
      <c r="L7" s="9"/>
      <c r="M7" s="9"/>
      <c r="N7" s="3" t="s">
        <v>6</v>
      </c>
      <c r="O7" s="7"/>
    </row>
    <row r="8" spans="1:15" s="3" customFormat="1" ht="15.75">
      <c r="A8" s="11" t="s">
        <v>8</v>
      </c>
      <c r="B8" s="12">
        <v>2.17</v>
      </c>
      <c r="C8" s="13">
        <v>0.92</v>
      </c>
      <c r="D8" s="13">
        <v>1.75</v>
      </c>
      <c r="E8" s="13">
        <v>1.5</v>
      </c>
      <c r="F8" s="14">
        <v>0.56000000000000005</v>
      </c>
      <c r="G8" s="29">
        <v>10000</v>
      </c>
      <c r="H8" s="15"/>
      <c r="I8" s="15"/>
      <c r="J8" s="15"/>
      <c r="K8" s="15"/>
      <c r="L8" s="15"/>
      <c r="M8" s="15"/>
    </row>
    <row r="9" spans="1:15" s="3" customFormat="1" ht="15.75">
      <c r="A9" s="16" t="s">
        <v>13</v>
      </c>
      <c r="B9" s="17">
        <v>1.97</v>
      </c>
      <c r="C9" s="18">
        <v>0.61</v>
      </c>
      <c r="D9" s="18">
        <v>1.68</v>
      </c>
      <c r="E9" s="18">
        <v>1.53</v>
      </c>
      <c r="F9" s="19">
        <v>0.22</v>
      </c>
      <c r="G9" s="29">
        <v>10000</v>
      </c>
      <c r="H9" s="15"/>
      <c r="I9" s="15"/>
      <c r="J9" s="15"/>
      <c r="K9" s="15"/>
      <c r="L9" s="15"/>
      <c r="M9" s="15"/>
    </row>
    <row r="10" spans="1:15" s="3" customFormat="1" ht="15.75">
      <c r="A10" s="20" t="s">
        <v>10</v>
      </c>
      <c r="B10" s="21">
        <v>1.71</v>
      </c>
      <c r="C10" s="18">
        <v>0.37</v>
      </c>
      <c r="D10" s="18">
        <v>1.53</v>
      </c>
      <c r="E10" s="18">
        <v>1.41</v>
      </c>
      <c r="F10" s="19">
        <v>0.34</v>
      </c>
      <c r="G10" s="29">
        <v>15000</v>
      </c>
      <c r="H10" s="15"/>
      <c r="I10" s="15"/>
      <c r="J10" s="15"/>
      <c r="K10" s="15"/>
      <c r="L10" s="15"/>
      <c r="M10" s="15"/>
    </row>
    <row r="11" spans="1:15" s="3" customFormat="1" ht="16.5" thickBot="1">
      <c r="A11" s="20" t="s">
        <v>11</v>
      </c>
      <c r="B11" s="22">
        <v>0.63</v>
      </c>
      <c r="C11" s="23">
        <v>0.99</v>
      </c>
      <c r="D11" s="23">
        <v>0.35</v>
      </c>
      <c r="E11" s="23">
        <v>0.57999999999999996</v>
      </c>
      <c r="F11" s="24">
        <v>1.57</v>
      </c>
      <c r="G11" s="29">
        <v>8000</v>
      </c>
      <c r="H11" s="15"/>
      <c r="I11" s="15"/>
      <c r="J11" s="15"/>
      <c r="K11" s="15"/>
      <c r="L11" s="15"/>
      <c r="M11" s="15"/>
    </row>
    <row r="12" spans="1:15" s="3" customFormat="1" ht="15.75">
      <c r="A12" s="20" t="s">
        <v>12</v>
      </c>
      <c r="B12" s="28">
        <v>5000</v>
      </c>
      <c r="C12" s="28">
        <v>15600</v>
      </c>
      <c r="D12" s="28">
        <v>5000</v>
      </c>
      <c r="E12" s="28">
        <v>3750</v>
      </c>
      <c r="F12" s="28">
        <v>4570</v>
      </c>
      <c r="G12" s="6"/>
      <c r="H12" s="6"/>
      <c r="I12" s="6"/>
      <c r="J12" s="6"/>
      <c r="K12" s="6"/>
      <c r="L12" s="6"/>
      <c r="M12" s="6"/>
    </row>
    <row r="13" spans="1:15" s="3" customFormat="1" ht="15.75">
      <c r="G13" s="6"/>
      <c r="H13" s="6"/>
      <c r="I13" s="6"/>
      <c r="J13" s="6"/>
      <c r="K13" s="6"/>
      <c r="L13" s="6"/>
      <c r="M13" s="6"/>
    </row>
    <row r="14" spans="1:15" s="3" customFormat="1" ht="15.75">
      <c r="A14" s="5"/>
      <c r="G14" s="6"/>
      <c r="H14" s="6"/>
      <c r="I14" s="6"/>
      <c r="J14" s="6"/>
      <c r="K14" s="6"/>
      <c r="L14" s="6"/>
      <c r="M14" s="6"/>
    </row>
    <row r="15" spans="1:15" s="3" customFormat="1" ht="18.75">
      <c r="A15" s="39" t="s">
        <v>16</v>
      </c>
      <c r="G15" s="6"/>
      <c r="H15" s="6"/>
      <c r="I15" s="6"/>
      <c r="J15" s="6"/>
      <c r="K15" s="6"/>
      <c r="L15" s="6"/>
      <c r="M15" s="6"/>
    </row>
    <row r="16" spans="1:15" s="3" customFormat="1" ht="16.5" thickBot="1">
      <c r="G16" s="6"/>
      <c r="H16" s="6"/>
      <c r="I16" s="6"/>
      <c r="J16" s="6"/>
      <c r="K16" s="6"/>
      <c r="L16" s="6"/>
      <c r="M16" s="6"/>
    </row>
    <row r="17" spans="1:17" s="3" customFormat="1" ht="19.5" thickBot="1">
      <c r="A17" s="4" t="s">
        <v>20</v>
      </c>
      <c r="B17" s="41">
        <f>SUMPRODUCT(C8:G11,B22:F25)</f>
        <v>45732968</v>
      </c>
    </row>
    <row r="18" spans="1:17" s="3" customFormat="1" ht="15.75"/>
    <row r="19" spans="1:17" s="3" customFormat="1" ht="15.75">
      <c r="C19" s="5" t="s">
        <v>17</v>
      </c>
    </row>
    <row r="20" spans="1:17" s="3" customFormat="1" ht="15.75"/>
    <row r="21" spans="1:17" s="3" customFormat="1" ht="16.5" thickBot="1">
      <c r="A21" s="25"/>
      <c r="B21" s="7" t="s">
        <v>1</v>
      </c>
      <c r="C21" s="7" t="s">
        <v>2</v>
      </c>
      <c r="D21" s="8" t="s">
        <v>3</v>
      </c>
      <c r="E21" s="7" t="s">
        <v>4</v>
      </c>
      <c r="F21" s="7" t="s">
        <v>5</v>
      </c>
      <c r="G21" s="7" t="s">
        <v>17</v>
      </c>
      <c r="H21" s="7"/>
      <c r="I21" s="7"/>
      <c r="J21" s="8"/>
      <c r="K21" s="7"/>
      <c r="L21" s="7"/>
      <c r="M21" s="7"/>
    </row>
    <row r="22" spans="1:17" s="3" customFormat="1" ht="15.75">
      <c r="A22" s="11" t="s">
        <v>8</v>
      </c>
      <c r="B22" s="30">
        <v>0</v>
      </c>
      <c r="C22" s="31">
        <v>0</v>
      </c>
      <c r="D22" s="31">
        <v>0</v>
      </c>
      <c r="E22" s="31">
        <v>3750</v>
      </c>
      <c r="F22" s="32">
        <v>0</v>
      </c>
      <c r="G22" s="38">
        <f>SUM(B22:E22)</f>
        <v>3750</v>
      </c>
    </row>
    <row r="23" spans="1:17" s="3" customFormat="1" ht="15.75">
      <c r="A23" s="11" t="s">
        <v>9</v>
      </c>
      <c r="B23" s="33">
        <v>0</v>
      </c>
      <c r="C23" s="6">
        <v>2600</v>
      </c>
      <c r="D23" s="6">
        <v>0</v>
      </c>
      <c r="E23" s="6">
        <v>0</v>
      </c>
      <c r="F23" s="34">
        <v>4570</v>
      </c>
      <c r="G23" s="38">
        <f t="shared" ref="G23:G25" si="0">SUM(B23:F23)</f>
        <v>7170</v>
      </c>
    </row>
    <row r="24" spans="1:17" s="3" customFormat="1" ht="15.75">
      <c r="A24" s="20" t="s">
        <v>10</v>
      </c>
      <c r="B24" s="33">
        <v>2000</v>
      </c>
      <c r="C24" s="6">
        <v>13000</v>
      </c>
      <c r="D24" s="6">
        <v>0</v>
      </c>
      <c r="E24" s="6">
        <v>0</v>
      </c>
      <c r="F24" s="34">
        <v>0</v>
      </c>
      <c r="G24" s="38">
        <f t="shared" si="0"/>
        <v>15000</v>
      </c>
    </row>
    <row r="25" spans="1:17" s="3" customFormat="1" ht="16.5" thickBot="1">
      <c r="A25" s="20" t="s">
        <v>11</v>
      </c>
      <c r="B25" s="35">
        <v>3000</v>
      </c>
      <c r="C25" s="36">
        <v>0</v>
      </c>
      <c r="D25" s="36">
        <v>5000</v>
      </c>
      <c r="E25" s="36">
        <v>0</v>
      </c>
      <c r="F25" s="37">
        <v>0</v>
      </c>
      <c r="G25" s="38">
        <f t="shared" si="0"/>
        <v>8000</v>
      </c>
    </row>
    <row r="26" spans="1:17" s="3" customFormat="1" ht="15.75">
      <c r="A26" s="20" t="s">
        <v>21</v>
      </c>
      <c r="B26" s="25">
        <f>SUM(B22:B25)</f>
        <v>5000</v>
      </c>
      <c r="C26" s="25">
        <f t="shared" ref="C26:F26" si="1">SUM(C22:C25)</f>
        <v>15600</v>
      </c>
      <c r="D26" s="25">
        <f t="shared" si="1"/>
        <v>5000</v>
      </c>
      <c r="E26" s="25">
        <f t="shared" si="1"/>
        <v>3750</v>
      </c>
      <c r="F26" s="25">
        <f t="shared" si="1"/>
        <v>4570</v>
      </c>
      <c r="G26" s="25"/>
    </row>
    <row r="27" spans="1:17" s="3" customFormat="1" ht="15.75">
      <c r="A27" s="25"/>
      <c r="B27" s="25"/>
      <c r="C27" s="25"/>
      <c r="D27" s="25"/>
      <c r="E27" s="25"/>
      <c r="F27" s="25"/>
      <c r="G27" s="25"/>
    </row>
    <row r="28" spans="1:17" s="3" customFormat="1" ht="15.7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</row>
    <row r="29" spans="1:17" s="3" customFormat="1" ht="15.7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</row>
    <row r="30" spans="1:17" s="3" customFormat="1" ht="15.75">
      <c r="A30" s="26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</row>
    <row r="31" spans="1:17" s="3" customFormat="1" ht="15.7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</row>
    <row r="32" spans="1:17" s="3" customFormat="1" ht="15.75">
      <c r="A32" s="25"/>
      <c r="B32" s="20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</row>
    <row r="33" spans="1:17" s="3" customFormat="1" ht="15.75">
      <c r="A33" s="11"/>
      <c r="B33" s="25"/>
      <c r="C33" s="25"/>
      <c r="D33" s="25"/>
      <c r="E33" s="7"/>
      <c r="F33" s="7"/>
      <c r="G33" s="8"/>
      <c r="H33" s="7"/>
      <c r="I33" s="7"/>
      <c r="J33" s="7"/>
      <c r="K33" s="7"/>
      <c r="L33" s="7"/>
      <c r="M33" s="8"/>
      <c r="N33" s="7"/>
      <c r="O33" s="7"/>
      <c r="P33" s="7"/>
      <c r="Q33" s="25"/>
    </row>
    <row r="34" spans="1:17" s="3" customFormat="1" ht="15.75">
      <c r="A34" s="11"/>
      <c r="B34" s="25"/>
      <c r="C34" s="25"/>
      <c r="D34" s="11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</row>
    <row r="35" spans="1:17" s="3" customFormat="1" ht="15.75">
      <c r="A35" s="20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</row>
    <row r="36" spans="1:17" s="3" customFormat="1" ht="15.75">
      <c r="A36" s="20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</row>
    <row r="37" spans="1:17" s="3" customFormat="1" ht="15.7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</row>
    <row r="38" spans="1:17" s="3" customFormat="1" ht="15.7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</row>
    <row r="39" spans="1:17" s="3" customFormat="1" ht="15.7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</row>
    <row r="40" spans="1:17" s="3" customFormat="1" ht="15.75">
      <c r="A40" s="20"/>
      <c r="B40" s="27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</row>
    <row r="41" spans="1:17" s="3" customFormat="1" ht="15.75"/>
    <row r="42" spans="1:17" s="3" customFormat="1" ht="15.75"/>
    <row r="43" spans="1:17" s="3" customFormat="1" ht="15.75"/>
  </sheetData>
  <printOptions horizontalCentered="1" headings="1" gridLines="1" gridLinesSet="0"/>
  <pageMargins left="0.75" right="0.75" top="1" bottom="1" header="0.5" footer="0.5"/>
  <pageSetup scale="58" orientation="landscape" horizontalDpi="4294967292" verticalDpi="4294967292" copies="0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WELZ</vt:lpstr>
      <vt:lpstr>WELZ!Print_Area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D Camm</cp:lastModifiedBy>
  <dcterms:created xsi:type="dcterms:W3CDTF">2008-02-26T18:07:41Z</dcterms:created>
  <dcterms:modified xsi:type="dcterms:W3CDTF">2008-02-26T18:43:46Z</dcterms:modified>
</cp:coreProperties>
</file>