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20" windowHeight="11895"/>
  </bookViews>
  <sheets>
    <sheet name="Sheet1" sheetId="1" r:id="rId1"/>
    <sheet name="Sheet2" sheetId="2" r:id="rId2"/>
    <sheet name="Sheet3" sheetId="3" r:id="rId3"/>
  </sheets>
  <definedNames>
    <definedName name="MinimizeCosts" localSheetId="0">FALSE</definedName>
    <definedName name="_xlnm.Print_Area" localSheetId="0">Sheet1!TreeDiagram</definedName>
    <definedName name="TreeData" localSheetId="0">Sheet1!$GH$1001:$GV$1010</definedName>
    <definedName name="TreeDiagBase" localSheetId="0">Sheet1!$A$1</definedName>
    <definedName name="TreeDiagram" localSheetId="0">Sheet1!$A$1:$K$29</definedName>
    <definedName name="UseExpUtility" localSheetId="0">FALSE</definedName>
  </definedNames>
  <calcPr calcId="125725"/>
</workbook>
</file>

<file path=xl/calcChain.xml><?xml version="1.0" encoding="utf-8"?>
<calcChain xmlns="http://schemas.openxmlformats.org/spreadsheetml/2006/main">
  <c r="I29" i="1"/>
  <c r="I14"/>
  <c r="I9"/>
  <c r="K28"/>
  <c r="K23"/>
  <c r="I24" s="1"/>
  <c r="K18"/>
  <c r="I19" s="1"/>
  <c r="K13"/>
  <c r="K8"/>
  <c r="K3"/>
  <c r="I4" s="1"/>
  <c r="E6" s="1"/>
  <c r="E16" l="1"/>
  <c r="E26"/>
  <c r="A16" s="1"/>
  <c r="B15" s="1"/>
</calcChain>
</file>

<file path=xl/sharedStrings.xml><?xml version="1.0" encoding="utf-8"?>
<sst xmlns="http://schemas.openxmlformats.org/spreadsheetml/2006/main" count="37" uniqueCount="26">
  <si>
    <t>ID</t>
  </si>
  <si>
    <t>Name</t>
  </si>
  <si>
    <t>Value</t>
  </si>
  <si>
    <t>Prob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</si>
  <si>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</si>
  <si>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</si>
  <si>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</si>
  <si>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</si>
  <si>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</si>
  <si>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</si>
  <si>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</si>
  <si>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</si>
  <si>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</si>
  <si>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</si>
  <si>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</si>
  <si>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TreePlan</t>
  </si>
  <si>
    <t>D</t>
  </si>
  <si>
    <t>T</t>
  </si>
  <si>
    <t>TreePlan Academic Version</t>
  </si>
  <si>
    <t>Only For Academic Use</t>
  </si>
  <si>
    <t>Small</t>
  </si>
  <si>
    <t>Medium</t>
  </si>
  <si>
    <t>Large</t>
  </si>
  <si>
    <t>E</t>
  </si>
  <si>
    <t>Strong</t>
  </si>
  <si>
    <t>Weak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</si>
</sst>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6</xdr:col>
      <xdr:colOff>0</xdr:colOff>
      <xdr:row>4</xdr:row>
      <xdr:rowOff>152400</xdr:rowOff>
    </xdr:to>
    <xdr:sp macro="" textlink="">
      <xdr:nvSpPr>
        <xdr:cNvPr id="1077" name="Oval 53"/>
        <xdr:cNvSpPr>
          <a:spLocks noChangeArrowheads="1"/>
        </xdr:cNvSpPr>
      </xdr:nvSpPr>
      <xdr:spPr bwMode="auto">
        <a:xfrm>
          <a:off x="2228850" y="762000"/>
          <a:ext cx="152400" cy="152400"/>
        </a:xfrm>
        <a:prstGeom prst="ellipse">
          <a:avLst/>
        </a:prstGeom>
        <a:noFill/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/>
      </xdr:spPr>
    </xdr:sp>
    <xdr:clientData/>
  </xdr:twoCellAnchor>
  <xdr:twoCellAnchor>
    <xdr:from>
      <xdr:col>3</xdr:col>
      <xdr:colOff>0</xdr:colOff>
      <xdr:row>4</xdr:row>
      <xdr:rowOff>76200</xdr:rowOff>
    </xdr:from>
    <xdr:to>
      <xdr:col>5</xdr:col>
      <xdr:colOff>0</xdr:colOff>
      <xdr:row>4</xdr:row>
      <xdr:rowOff>76200</xdr:rowOff>
    </xdr:to>
    <xdr:sp macro="" textlink="">
      <xdr:nvSpPr>
        <xdr:cNvPr id="1078" name="Line 54"/>
        <xdr:cNvSpPr>
          <a:spLocks noChangeShapeType="1"/>
        </xdr:cNvSpPr>
      </xdr:nvSpPr>
      <xdr:spPr bwMode="auto">
        <a:xfrm>
          <a:off x="1009650" y="838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2</xdr:col>
      <xdr:colOff>0</xdr:colOff>
      <xdr:row>4</xdr:row>
      <xdr:rowOff>76200</xdr:rowOff>
    </xdr:from>
    <xdr:to>
      <xdr:col>3</xdr:col>
      <xdr:colOff>0</xdr:colOff>
      <xdr:row>14</xdr:row>
      <xdr:rowOff>76200</xdr:rowOff>
    </xdr:to>
    <xdr:sp macro="" textlink="">
      <xdr:nvSpPr>
        <xdr:cNvPr id="1079" name="Line 55"/>
        <xdr:cNvSpPr>
          <a:spLocks noChangeShapeType="1"/>
        </xdr:cNvSpPr>
      </xdr:nvSpPr>
      <xdr:spPr bwMode="auto">
        <a:xfrm flipV="1">
          <a:off x="762000" y="838200"/>
          <a:ext cx="247650" cy="1905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0</xdr:colOff>
      <xdr:row>14</xdr:row>
      <xdr:rowOff>152400</xdr:rowOff>
    </xdr:to>
    <xdr:sp macro="" textlink="">
      <xdr:nvSpPr>
        <xdr:cNvPr id="1080" name="Oval 56"/>
        <xdr:cNvSpPr>
          <a:spLocks noChangeArrowheads="1"/>
        </xdr:cNvSpPr>
      </xdr:nvSpPr>
      <xdr:spPr bwMode="auto">
        <a:xfrm>
          <a:off x="2228850" y="2667000"/>
          <a:ext cx="152400" cy="152400"/>
        </a:xfrm>
        <a:prstGeom prst="ellipse">
          <a:avLst/>
        </a:prstGeom>
        <a:noFill/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/>
      </xdr:spPr>
    </xdr:sp>
    <xdr:clientData/>
  </xdr:twoCellAnchor>
  <xdr:twoCellAnchor>
    <xdr:from>
      <xdr:col>3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sp macro="" textlink="">
      <xdr:nvSpPr>
        <xdr:cNvPr id="1081" name="Line 57"/>
        <xdr:cNvSpPr>
          <a:spLocks noChangeShapeType="1"/>
        </xdr:cNvSpPr>
      </xdr:nvSpPr>
      <xdr:spPr bwMode="auto">
        <a:xfrm>
          <a:off x="1009650" y="2743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2</xdr:col>
      <xdr:colOff>0</xdr:colOff>
      <xdr:row>14</xdr:row>
      <xdr:rowOff>76200</xdr:rowOff>
    </xdr:from>
    <xdr:to>
      <xdr:col>3</xdr:col>
      <xdr:colOff>0</xdr:colOff>
      <xdr:row>14</xdr:row>
      <xdr:rowOff>76200</xdr:rowOff>
    </xdr:to>
    <xdr:sp macro="" textlink="">
      <xdr:nvSpPr>
        <xdr:cNvPr id="1082" name="Line 58"/>
        <xdr:cNvSpPr>
          <a:spLocks noChangeShapeType="1"/>
        </xdr:cNvSpPr>
      </xdr:nvSpPr>
      <xdr:spPr bwMode="auto">
        <a:xfrm>
          <a:off x="762000" y="2743200"/>
          <a:ext cx="24765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6</xdr:col>
      <xdr:colOff>0</xdr:colOff>
      <xdr:row>24</xdr:row>
      <xdr:rowOff>152400</xdr:rowOff>
    </xdr:to>
    <xdr:sp macro="" textlink="">
      <xdr:nvSpPr>
        <xdr:cNvPr id="1083" name="Oval 59"/>
        <xdr:cNvSpPr>
          <a:spLocks noChangeArrowheads="1"/>
        </xdr:cNvSpPr>
      </xdr:nvSpPr>
      <xdr:spPr bwMode="auto">
        <a:xfrm>
          <a:off x="2228850" y="4572000"/>
          <a:ext cx="152400" cy="152400"/>
        </a:xfrm>
        <a:prstGeom prst="ellipse">
          <a:avLst/>
        </a:prstGeom>
        <a:noFill/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/>
      </xdr:spPr>
    </xdr:sp>
    <xdr:clientData/>
  </xdr:twoCellAnchor>
  <xdr:twoCellAnchor>
    <xdr:from>
      <xdr:col>3</xdr:col>
      <xdr:colOff>0</xdr:colOff>
      <xdr:row>24</xdr:row>
      <xdr:rowOff>76200</xdr:rowOff>
    </xdr:from>
    <xdr:to>
      <xdr:col>5</xdr:col>
      <xdr:colOff>0</xdr:colOff>
      <xdr:row>24</xdr:row>
      <xdr:rowOff>76200</xdr:rowOff>
    </xdr:to>
    <xdr:sp macro="" textlink="">
      <xdr:nvSpPr>
        <xdr:cNvPr id="1084" name="Line 60"/>
        <xdr:cNvSpPr>
          <a:spLocks noChangeShapeType="1"/>
        </xdr:cNvSpPr>
      </xdr:nvSpPr>
      <xdr:spPr bwMode="auto">
        <a:xfrm>
          <a:off x="1009650" y="4648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2</xdr:col>
      <xdr:colOff>0</xdr:colOff>
      <xdr:row>14</xdr:row>
      <xdr:rowOff>76200</xdr:rowOff>
    </xdr:from>
    <xdr:to>
      <xdr:col>3</xdr:col>
      <xdr:colOff>0</xdr:colOff>
      <xdr:row>24</xdr:row>
      <xdr:rowOff>76200</xdr:rowOff>
    </xdr:to>
    <xdr:sp macro="" textlink="">
      <xdr:nvSpPr>
        <xdr:cNvPr id="1085" name="Line 61"/>
        <xdr:cNvSpPr>
          <a:spLocks noChangeShapeType="1"/>
        </xdr:cNvSpPr>
      </xdr:nvSpPr>
      <xdr:spPr bwMode="auto">
        <a:xfrm>
          <a:off x="762000" y="2743200"/>
          <a:ext cx="247650" cy="1905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10</xdr:col>
      <xdr:colOff>0</xdr:colOff>
      <xdr:row>2</xdr:row>
      <xdr:rowOff>152400</xdr:rowOff>
    </xdr:to>
    <xdr:sp macro="" textlink="">
      <xdr:nvSpPr>
        <xdr:cNvPr id="77" name="Terminal 76"/>
        <xdr:cNvSpPr/>
      </xdr:nvSpPr>
      <xdr:spPr>
        <a:xfrm rot="16200000">
          <a:off x="3848100" y="381000"/>
          <a:ext cx="152400" cy="152400"/>
        </a:xfrm>
        <a:prstGeom prst="triangle">
          <a:avLst/>
        </a:prstGeom>
        <a:solidFill>
          <a:scrgbClr r="0" g="0" b="0">
            <a:alpha val="0"/>
          </a:sc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2</xdr:row>
      <xdr:rowOff>76200</xdr:rowOff>
    </xdr:from>
    <xdr:to>
      <xdr:col>9</xdr:col>
      <xdr:colOff>0</xdr:colOff>
      <xdr:row>2</xdr:row>
      <xdr:rowOff>76200</xdr:rowOff>
    </xdr:to>
    <xdr:sp macro="" textlink="">
      <xdr:nvSpPr>
        <xdr:cNvPr id="1086" name="Line 62"/>
        <xdr:cNvSpPr>
          <a:spLocks noChangeShapeType="1"/>
        </xdr:cNvSpPr>
      </xdr:nvSpPr>
      <xdr:spPr bwMode="auto">
        <a:xfrm>
          <a:off x="2628900" y="457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6</xdr:col>
      <xdr:colOff>0</xdr:colOff>
      <xdr:row>2</xdr:row>
      <xdr:rowOff>76200</xdr:rowOff>
    </xdr:from>
    <xdr:to>
      <xdr:col>7</xdr:col>
      <xdr:colOff>0</xdr:colOff>
      <xdr:row>4</xdr:row>
      <xdr:rowOff>76200</xdr:rowOff>
    </xdr:to>
    <xdr:sp macro="" textlink="">
      <xdr:nvSpPr>
        <xdr:cNvPr id="1087" name="Line 63"/>
        <xdr:cNvSpPr>
          <a:spLocks noChangeShapeType="1"/>
        </xdr:cNvSpPr>
      </xdr:nvSpPr>
      <xdr:spPr bwMode="auto">
        <a:xfrm flipV="1">
          <a:off x="2381250" y="4572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0</xdr:colOff>
      <xdr:row>7</xdr:row>
      <xdr:rowOff>152400</xdr:rowOff>
    </xdr:to>
    <xdr:sp macro="" textlink="">
      <xdr:nvSpPr>
        <xdr:cNvPr id="80" name="Terminal 79"/>
        <xdr:cNvSpPr/>
      </xdr:nvSpPr>
      <xdr:spPr>
        <a:xfrm rot="16200000">
          <a:off x="3848100" y="1333500"/>
          <a:ext cx="152400" cy="152400"/>
        </a:xfrm>
        <a:prstGeom prst="triangle">
          <a:avLst/>
        </a:prstGeom>
        <a:solidFill>
          <a:scrgbClr r="0" g="0" b="0">
            <a:alpha val="0"/>
          </a:sc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7</xdr:row>
      <xdr:rowOff>76200</xdr:rowOff>
    </xdr:from>
    <xdr:to>
      <xdr:col>9</xdr:col>
      <xdr:colOff>0</xdr:colOff>
      <xdr:row>7</xdr:row>
      <xdr:rowOff>76200</xdr:rowOff>
    </xdr:to>
    <xdr:sp macro="" textlink="">
      <xdr:nvSpPr>
        <xdr:cNvPr id="1088" name="Line 64"/>
        <xdr:cNvSpPr>
          <a:spLocks noChangeShapeType="1"/>
        </xdr:cNvSpPr>
      </xdr:nvSpPr>
      <xdr:spPr bwMode="auto">
        <a:xfrm>
          <a:off x="2628900" y="1409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6</xdr:col>
      <xdr:colOff>0</xdr:colOff>
      <xdr:row>4</xdr:row>
      <xdr:rowOff>76200</xdr:rowOff>
    </xdr:from>
    <xdr:to>
      <xdr:col>7</xdr:col>
      <xdr:colOff>0</xdr:colOff>
      <xdr:row>7</xdr:row>
      <xdr:rowOff>76200</xdr:rowOff>
    </xdr:to>
    <xdr:sp macro="" textlink="">
      <xdr:nvSpPr>
        <xdr:cNvPr id="1089" name="Line 65"/>
        <xdr:cNvSpPr>
          <a:spLocks noChangeShapeType="1"/>
        </xdr:cNvSpPr>
      </xdr:nvSpPr>
      <xdr:spPr bwMode="auto">
        <a:xfrm>
          <a:off x="2381250" y="838200"/>
          <a:ext cx="247650" cy="57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10</xdr:col>
      <xdr:colOff>0</xdr:colOff>
      <xdr:row>12</xdr:row>
      <xdr:rowOff>152400</xdr:rowOff>
    </xdr:to>
    <xdr:sp macro="" textlink="">
      <xdr:nvSpPr>
        <xdr:cNvPr id="83" name="Terminal 82"/>
        <xdr:cNvSpPr/>
      </xdr:nvSpPr>
      <xdr:spPr>
        <a:xfrm rot="16200000">
          <a:off x="3848100" y="2286000"/>
          <a:ext cx="152400" cy="152400"/>
        </a:xfrm>
        <a:prstGeom prst="triangle">
          <a:avLst/>
        </a:prstGeom>
        <a:solidFill>
          <a:scrgbClr r="0" g="0" b="0">
            <a:alpha val="0"/>
          </a:sc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12</xdr:row>
      <xdr:rowOff>76200</xdr:rowOff>
    </xdr:from>
    <xdr:to>
      <xdr:col>9</xdr:col>
      <xdr:colOff>0</xdr:colOff>
      <xdr:row>12</xdr:row>
      <xdr:rowOff>76200</xdr:rowOff>
    </xdr:to>
    <xdr:sp macro="" textlink="">
      <xdr:nvSpPr>
        <xdr:cNvPr id="1090" name="Line 66"/>
        <xdr:cNvSpPr>
          <a:spLocks noChangeShapeType="1"/>
        </xdr:cNvSpPr>
      </xdr:nvSpPr>
      <xdr:spPr bwMode="auto">
        <a:xfrm>
          <a:off x="2628900" y="2362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6</xdr:col>
      <xdr:colOff>0</xdr:colOff>
      <xdr:row>12</xdr:row>
      <xdr:rowOff>76200</xdr:rowOff>
    </xdr:from>
    <xdr:to>
      <xdr:col>7</xdr:col>
      <xdr:colOff>0</xdr:colOff>
      <xdr:row>14</xdr:row>
      <xdr:rowOff>76200</xdr:rowOff>
    </xdr:to>
    <xdr:sp macro="" textlink="">
      <xdr:nvSpPr>
        <xdr:cNvPr id="1091" name="Line 67"/>
        <xdr:cNvSpPr>
          <a:spLocks noChangeShapeType="1"/>
        </xdr:cNvSpPr>
      </xdr:nvSpPr>
      <xdr:spPr bwMode="auto">
        <a:xfrm flipV="1">
          <a:off x="2381250" y="23622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10</xdr:col>
      <xdr:colOff>0</xdr:colOff>
      <xdr:row>17</xdr:row>
      <xdr:rowOff>152400</xdr:rowOff>
    </xdr:to>
    <xdr:sp macro="" textlink="">
      <xdr:nvSpPr>
        <xdr:cNvPr id="86" name="Terminal 85"/>
        <xdr:cNvSpPr/>
      </xdr:nvSpPr>
      <xdr:spPr>
        <a:xfrm rot="16200000">
          <a:off x="3848100" y="3238500"/>
          <a:ext cx="152400" cy="152400"/>
        </a:xfrm>
        <a:prstGeom prst="triangle">
          <a:avLst/>
        </a:prstGeom>
        <a:solidFill>
          <a:scrgbClr r="0" g="0" b="0">
            <a:alpha val="0"/>
          </a:sc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17</xdr:row>
      <xdr:rowOff>76200</xdr:rowOff>
    </xdr:from>
    <xdr:to>
      <xdr:col>9</xdr:col>
      <xdr:colOff>0</xdr:colOff>
      <xdr:row>17</xdr:row>
      <xdr:rowOff>76200</xdr:rowOff>
    </xdr:to>
    <xdr:sp macro="" textlink="">
      <xdr:nvSpPr>
        <xdr:cNvPr id="1092" name="Line 68"/>
        <xdr:cNvSpPr>
          <a:spLocks noChangeShapeType="1"/>
        </xdr:cNvSpPr>
      </xdr:nvSpPr>
      <xdr:spPr bwMode="auto">
        <a:xfrm>
          <a:off x="2628900" y="3314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6</xdr:col>
      <xdr:colOff>0</xdr:colOff>
      <xdr:row>14</xdr:row>
      <xdr:rowOff>76200</xdr:rowOff>
    </xdr:from>
    <xdr:to>
      <xdr:col>7</xdr:col>
      <xdr:colOff>0</xdr:colOff>
      <xdr:row>17</xdr:row>
      <xdr:rowOff>76200</xdr:rowOff>
    </xdr:to>
    <xdr:sp macro="" textlink="">
      <xdr:nvSpPr>
        <xdr:cNvPr id="1093" name="Line 69"/>
        <xdr:cNvSpPr>
          <a:spLocks noChangeShapeType="1"/>
        </xdr:cNvSpPr>
      </xdr:nvSpPr>
      <xdr:spPr bwMode="auto">
        <a:xfrm>
          <a:off x="2381250" y="2743200"/>
          <a:ext cx="247650" cy="57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10</xdr:col>
      <xdr:colOff>0</xdr:colOff>
      <xdr:row>22</xdr:row>
      <xdr:rowOff>152400</xdr:rowOff>
    </xdr:to>
    <xdr:sp macro="" textlink="">
      <xdr:nvSpPr>
        <xdr:cNvPr id="89" name="Terminal 88"/>
        <xdr:cNvSpPr/>
      </xdr:nvSpPr>
      <xdr:spPr>
        <a:xfrm rot="16200000">
          <a:off x="3848100" y="4191000"/>
          <a:ext cx="152400" cy="152400"/>
        </a:xfrm>
        <a:prstGeom prst="triangle">
          <a:avLst/>
        </a:prstGeom>
        <a:solidFill>
          <a:scrgbClr r="0" g="0" b="0">
            <a:alpha val="0"/>
          </a:sc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22</xdr:row>
      <xdr:rowOff>76200</xdr:rowOff>
    </xdr:from>
    <xdr:to>
      <xdr:col>9</xdr:col>
      <xdr:colOff>0</xdr:colOff>
      <xdr:row>22</xdr:row>
      <xdr:rowOff>76200</xdr:rowOff>
    </xdr:to>
    <xdr:sp macro="" textlink="">
      <xdr:nvSpPr>
        <xdr:cNvPr id="1094" name="Line 70"/>
        <xdr:cNvSpPr>
          <a:spLocks noChangeShapeType="1"/>
        </xdr:cNvSpPr>
      </xdr:nvSpPr>
      <xdr:spPr bwMode="auto">
        <a:xfrm>
          <a:off x="2628900" y="4267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6</xdr:col>
      <xdr:colOff>0</xdr:colOff>
      <xdr:row>22</xdr:row>
      <xdr:rowOff>76200</xdr:rowOff>
    </xdr:from>
    <xdr:to>
      <xdr:col>7</xdr:col>
      <xdr:colOff>0</xdr:colOff>
      <xdr:row>24</xdr:row>
      <xdr:rowOff>76200</xdr:rowOff>
    </xdr:to>
    <xdr:sp macro="" textlink="">
      <xdr:nvSpPr>
        <xdr:cNvPr id="1095" name="Line 71"/>
        <xdr:cNvSpPr>
          <a:spLocks noChangeShapeType="1"/>
        </xdr:cNvSpPr>
      </xdr:nvSpPr>
      <xdr:spPr bwMode="auto">
        <a:xfrm flipV="1">
          <a:off x="2381250" y="42672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10</xdr:col>
      <xdr:colOff>0</xdr:colOff>
      <xdr:row>27</xdr:row>
      <xdr:rowOff>152400</xdr:rowOff>
    </xdr:to>
    <xdr:sp macro="" textlink="">
      <xdr:nvSpPr>
        <xdr:cNvPr id="92" name="Terminal 91"/>
        <xdr:cNvSpPr/>
      </xdr:nvSpPr>
      <xdr:spPr>
        <a:xfrm rot="16200000">
          <a:off x="3848100" y="5143500"/>
          <a:ext cx="152400" cy="152400"/>
        </a:xfrm>
        <a:prstGeom prst="triangle">
          <a:avLst/>
        </a:prstGeom>
        <a:solidFill>
          <a:scrgbClr r="0" g="0" b="0">
            <a:alpha val="0"/>
          </a:sc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27</xdr:row>
      <xdr:rowOff>76200</xdr:rowOff>
    </xdr:from>
    <xdr:to>
      <xdr:col>9</xdr:col>
      <xdr:colOff>0</xdr:colOff>
      <xdr:row>27</xdr:row>
      <xdr:rowOff>76200</xdr:rowOff>
    </xdr:to>
    <xdr:sp macro="" textlink="">
      <xdr:nvSpPr>
        <xdr:cNvPr id="1096" name="Line 72"/>
        <xdr:cNvSpPr>
          <a:spLocks noChangeShapeType="1"/>
        </xdr:cNvSpPr>
      </xdr:nvSpPr>
      <xdr:spPr bwMode="auto">
        <a:xfrm>
          <a:off x="2628900" y="5219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6</xdr:col>
      <xdr:colOff>0</xdr:colOff>
      <xdr:row>24</xdr:row>
      <xdr:rowOff>76200</xdr:rowOff>
    </xdr:from>
    <xdr:to>
      <xdr:col>7</xdr:col>
      <xdr:colOff>0</xdr:colOff>
      <xdr:row>27</xdr:row>
      <xdr:rowOff>76200</xdr:rowOff>
    </xdr:to>
    <xdr:sp macro="" textlink="">
      <xdr:nvSpPr>
        <xdr:cNvPr id="1097" name="Line 73"/>
        <xdr:cNvSpPr>
          <a:spLocks noChangeShapeType="1"/>
        </xdr:cNvSpPr>
      </xdr:nvSpPr>
      <xdr:spPr bwMode="auto">
        <a:xfrm>
          <a:off x="2381250" y="4648200"/>
          <a:ext cx="247650" cy="57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0</xdr:colOff>
      <xdr:row>14</xdr:row>
      <xdr:rowOff>152400</xdr:rowOff>
    </xdr:to>
    <xdr:sp macro="" textlink="">
      <xdr:nvSpPr>
        <xdr:cNvPr id="1098" name="Rectangle 74"/>
        <xdr:cNvSpPr>
          <a:spLocks noChangeArrowheads="1"/>
        </xdr:cNvSpPr>
      </xdr:nvSpPr>
      <xdr:spPr bwMode="auto">
        <a:xfrm>
          <a:off x="609600" y="2667000"/>
          <a:ext cx="152400" cy="152400"/>
        </a:xfrm>
        <a:prstGeom prst="rect">
          <a:avLst/>
        </a:prstGeom>
        <a:noFill/>
        <a:ln w="12700">
          <a:solidFill>
            <a:srgbClr val="000000"/>
          </a:solidFill>
          <a:prstDash val="solid"/>
          <a:miter lim="800000"/>
          <a:headEnd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14</xdr:row>
      <xdr:rowOff>76200</xdr:rowOff>
    </xdr:from>
    <xdr:to>
      <xdr:col>1</xdr:col>
      <xdr:colOff>0</xdr:colOff>
      <xdr:row>14</xdr:row>
      <xdr:rowOff>76200</xdr:rowOff>
    </xdr:to>
    <xdr:sp macro="" textlink="">
      <xdr:nvSpPr>
        <xdr:cNvPr id="1099" name="Line 75"/>
        <xdr:cNvSpPr>
          <a:spLocks noChangeShapeType="1"/>
        </xdr:cNvSpPr>
      </xdr:nvSpPr>
      <xdr:spPr bwMode="auto">
        <a:xfrm>
          <a:off x="0" y="2743200"/>
          <a:ext cx="609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V1010"/>
  <sheetViews>
    <sheetView tabSelected="1" workbookViewId="0">
      <selection activeCell="H32" sqref="H32"/>
    </sheetView>
  </sheetViews>
  <sheetFormatPr defaultRowHeight="15"/>
  <cols>
    <col min="2" max="2" width="2.28515625" customWidth="1"/>
    <col min="3" max="3" width="3.7109375" customWidth="1"/>
    <col min="6" max="6" width="2.28515625" customWidth="1"/>
    <col min="7" max="7" width="3.7109375" customWidth="1"/>
    <col min="10" max="10" width="2.28515625" customWidth="1"/>
  </cols>
  <sheetData>
    <row r="1" spans="1:11">
      <c r="A1" s="2" t="s">
        <v>18</v>
      </c>
      <c r="H1" s="1">
        <v>0.8</v>
      </c>
      <c r="K1" s="3" t="s">
        <v>19</v>
      </c>
    </row>
    <row r="2" spans="1:11">
      <c r="H2" t="s">
        <v>24</v>
      </c>
    </row>
    <row r="3" spans="1:11">
      <c r="K3">
        <f>SUM(H4,D6)</f>
        <v>8</v>
      </c>
    </row>
    <row r="4" spans="1:11">
      <c r="D4" t="s">
        <v>20</v>
      </c>
      <c r="H4" s="1">
        <v>8</v>
      </c>
      <c r="I4">
        <f>K3</f>
        <v>8</v>
      </c>
    </row>
    <row r="6" spans="1:11">
      <c r="D6" s="1">
        <v>0</v>
      </c>
      <c r="E6">
        <f>IF(ABS(1-SUM(H1,H6))&lt;=0.00001,SUM(H1*I4,H6*I9),NA())</f>
        <v>7.8000000000000007</v>
      </c>
      <c r="H6" s="1">
        <v>0.2</v>
      </c>
    </row>
    <row r="7" spans="1:11">
      <c r="H7" t="s">
        <v>25</v>
      </c>
    </row>
    <row r="8" spans="1:11">
      <c r="K8">
        <f>SUM(H9,D6)</f>
        <v>7</v>
      </c>
    </row>
    <row r="9" spans="1:11">
      <c r="H9" s="1">
        <v>7</v>
      </c>
      <c r="I9">
        <f>K8</f>
        <v>7</v>
      </c>
    </row>
    <row r="11" spans="1:11">
      <c r="H11" s="1">
        <v>0.8</v>
      </c>
    </row>
    <row r="12" spans="1:11">
      <c r="H12" t="s">
        <v>24</v>
      </c>
    </row>
    <row r="13" spans="1:11">
      <c r="K13">
        <f>SUM(H14,D16)</f>
        <v>14</v>
      </c>
    </row>
    <row r="14" spans="1:11">
      <c r="A14" s="4"/>
      <c r="D14" t="s">
        <v>21</v>
      </c>
      <c r="H14" s="1">
        <v>14</v>
      </c>
      <c r="I14">
        <f>K13</f>
        <v>14</v>
      </c>
    </row>
    <row r="15" spans="1:11">
      <c r="B15">
        <f>IF(A16=E6,1,IF(A16=E16,2,IF(A16=E26,3)))</f>
        <v>3</v>
      </c>
    </row>
    <row r="16" spans="1:11">
      <c r="A16">
        <f>MAX(E6,E16,E26)</f>
        <v>14.2</v>
      </c>
      <c r="D16" s="1">
        <v>0</v>
      </c>
      <c r="E16">
        <f>IF(ABS(1-SUM(H11,H16))&lt;=0.00001,SUM(H11*I14,H16*I19),NA())</f>
        <v>12.200000000000001</v>
      </c>
      <c r="H16" s="1">
        <v>0.2</v>
      </c>
    </row>
    <row r="17" spans="4:11">
      <c r="H17" t="s">
        <v>25</v>
      </c>
    </row>
    <row r="18" spans="4:11">
      <c r="K18">
        <f>SUM(H19,D16)</f>
        <v>5</v>
      </c>
    </row>
    <row r="19" spans="4:11">
      <c r="H19" s="1">
        <v>5</v>
      </c>
      <c r="I19">
        <f>K18</f>
        <v>5</v>
      </c>
    </row>
    <row r="21" spans="4:11">
      <c r="H21" s="1">
        <v>0.8</v>
      </c>
    </row>
    <row r="22" spans="4:11">
      <c r="H22" t="s">
        <v>24</v>
      </c>
    </row>
    <row r="23" spans="4:11">
      <c r="K23">
        <f>SUM(H24,D26)</f>
        <v>20</v>
      </c>
    </row>
    <row r="24" spans="4:11">
      <c r="D24" t="s">
        <v>22</v>
      </c>
      <c r="H24" s="1">
        <v>20</v>
      </c>
      <c r="I24">
        <f>K23</f>
        <v>20</v>
      </c>
    </row>
    <row r="26" spans="4:11">
      <c r="D26" s="1">
        <v>0</v>
      </c>
      <c r="E26">
        <f>IF(ABS(1-SUM(H21,H26))&lt;=0.00001,SUM(H21*I24,H26*I29),NA())</f>
        <v>14.2</v>
      </c>
      <c r="H26" s="1">
        <v>0.2</v>
      </c>
    </row>
    <row r="27" spans="4:11">
      <c r="H27" t="s">
        <v>25</v>
      </c>
    </row>
    <row r="28" spans="4:11">
      <c r="K28">
        <f>SUM(H29,D26)</f>
        <v>-9</v>
      </c>
    </row>
    <row r="29" spans="4:11">
      <c r="H29" s="1">
        <v>-9</v>
      </c>
      <c r="I29">
        <f>K28</f>
        <v>-9</v>
      </c>
    </row>
    <row r="1000" spans="189:204">
      <c r="GH1000" t="s">
        <v>0</v>
      </c>
      <c r="GI1000" t="s">
        <v>1</v>
      </c>
      <c r="GJ1000" t="s">
        <v>2</v>
      </c>
      <c r="GK1000" t="s">
        <v>3</v>
      </c>
      <c r="GL1000" t="s">
        <v>4</v>
      </c>
      <c r="GM1000" t="s">
        <v>5</v>
      </c>
      <c r="GN1000" t="s">
        <v>6</v>
      </c>
      <c r="GO1000" t="s">
        <v>7</v>
      </c>
      <c r="GP1000" t="s">
        <v>8</v>
      </c>
      <c r="GQ1000" t="s">
        <v>9</v>
      </c>
      <c r="GR1000" t="s">
        <v>10</v>
      </c>
      <c r="GS1000" t="s">
        <v>11</v>
      </c>
      <c r="GT1000" t="s">
        <v>12</v>
      </c>
      <c r="GU1000" t="s">
        <v>13</v>
      </c>
      <c r="GV1000" t="s">
        <v>14</v>
      </c>
    </row>
    <row r="1001" spans="189:204">
      <c r="GG1001">
        <v>0</v>
      </c>
      <c r="GH1001">
        <v>0</v>
      </c>
      <c r="GI1001" t="s">
        <v>15</v>
      </c>
      <c r="GJ1001">
        <v>0</v>
      </c>
      <c r="GK1001">
        <v>0</v>
      </c>
      <c r="GL1001">
        <v>0</v>
      </c>
      <c r="GM1001" t="s">
        <v>16</v>
      </c>
      <c r="GN1001">
        <v>3</v>
      </c>
      <c r="GO1001">
        <v>1</v>
      </c>
      <c r="GP1001">
        <v>2</v>
      </c>
      <c r="GQ1001">
        <v>3</v>
      </c>
      <c r="GR1001">
        <v>0</v>
      </c>
      <c r="GS1001">
        <v>0</v>
      </c>
      <c r="GT1001">
        <v>14</v>
      </c>
      <c r="GU1001">
        <v>1</v>
      </c>
      <c r="GV1001" t="b">
        <v>1</v>
      </c>
    </row>
    <row r="1002" spans="189:204">
      <c r="GG1002">
        <v>3</v>
      </c>
      <c r="GH1002">
        <v>1</v>
      </c>
      <c r="GK1002">
        <v>0</v>
      </c>
      <c r="GL1002">
        <v>0</v>
      </c>
      <c r="GM1002" t="s">
        <v>23</v>
      </c>
      <c r="GN1002">
        <v>2</v>
      </c>
      <c r="GO1002">
        <v>4</v>
      </c>
      <c r="GP1002">
        <v>5</v>
      </c>
      <c r="GQ1002">
        <v>0</v>
      </c>
      <c r="GR1002">
        <v>0</v>
      </c>
      <c r="GS1002">
        <v>0</v>
      </c>
      <c r="GT1002">
        <v>4</v>
      </c>
      <c r="GU1002">
        <v>5</v>
      </c>
      <c r="GV1002" t="b">
        <v>1</v>
      </c>
    </row>
    <row r="1003" spans="189:204">
      <c r="GG1003">
        <v>0</v>
      </c>
      <c r="GH1003">
        <v>2</v>
      </c>
      <c r="GK1003">
        <v>0</v>
      </c>
      <c r="GL1003">
        <v>0</v>
      </c>
      <c r="GM1003" t="s">
        <v>23</v>
      </c>
      <c r="GN1003">
        <v>2</v>
      </c>
      <c r="GO1003">
        <v>6</v>
      </c>
      <c r="GP1003">
        <v>7</v>
      </c>
      <c r="GQ1003">
        <v>0</v>
      </c>
      <c r="GR1003">
        <v>0</v>
      </c>
      <c r="GS1003">
        <v>0</v>
      </c>
      <c r="GT1003">
        <v>14</v>
      </c>
      <c r="GU1003">
        <v>5</v>
      </c>
      <c r="GV1003" t="b">
        <v>1</v>
      </c>
    </row>
    <row r="1004" spans="189:204">
      <c r="GG1004">
        <v>0</v>
      </c>
      <c r="GH1004">
        <v>3</v>
      </c>
      <c r="GK1004">
        <v>0</v>
      </c>
      <c r="GL1004">
        <v>0</v>
      </c>
      <c r="GM1004" t="s">
        <v>23</v>
      </c>
      <c r="GN1004">
        <v>2</v>
      </c>
      <c r="GO1004">
        <v>8</v>
      </c>
      <c r="GP1004">
        <v>9</v>
      </c>
      <c r="GQ1004">
        <v>0</v>
      </c>
      <c r="GR1004">
        <v>0</v>
      </c>
      <c r="GS1004">
        <v>0</v>
      </c>
      <c r="GT1004">
        <v>24</v>
      </c>
      <c r="GU1004">
        <v>5</v>
      </c>
      <c r="GV1004" t="b">
        <v>1</v>
      </c>
    </row>
    <row r="1005" spans="189:204">
      <c r="GG1005">
        <v>8</v>
      </c>
      <c r="GH1005">
        <v>4</v>
      </c>
      <c r="GL1005">
        <v>1</v>
      </c>
      <c r="GM1005" t="s">
        <v>17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2</v>
      </c>
      <c r="GU1005">
        <v>9</v>
      </c>
      <c r="GV1005" t="b">
        <v>1</v>
      </c>
    </row>
    <row r="1006" spans="189:204">
      <c r="GG1006">
        <v>9</v>
      </c>
      <c r="GH1006">
        <v>5</v>
      </c>
      <c r="GL1006">
        <v>1</v>
      </c>
      <c r="GM1006" t="s">
        <v>17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7</v>
      </c>
      <c r="GU1006">
        <v>9</v>
      </c>
      <c r="GV1006" t="b">
        <v>1</v>
      </c>
    </row>
    <row r="1007" spans="189:204">
      <c r="GG1007">
        <v>0</v>
      </c>
      <c r="GH1007">
        <v>6</v>
      </c>
      <c r="GL1007">
        <v>2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12</v>
      </c>
      <c r="GU1007">
        <v>9</v>
      </c>
      <c r="GV1007" t="b">
        <v>1</v>
      </c>
    </row>
    <row r="1008" spans="189:204">
      <c r="GG1008">
        <v>0</v>
      </c>
      <c r="GH1008">
        <v>7</v>
      </c>
      <c r="GL1008">
        <v>2</v>
      </c>
      <c r="GM1008" t="s">
        <v>17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17</v>
      </c>
      <c r="GU1008">
        <v>9</v>
      </c>
      <c r="GV1008" t="b">
        <v>1</v>
      </c>
    </row>
    <row r="1009" spans="190:204">
      <c r="GH1009">
        <v>8</v>
      </c>
      <c r="GL1009">
        <v>3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22</v>
      </c>
      <c r="GU1009">
        <v>9</v>
      </c>
      <c r="GV1009" t="b">
        <v>1</v>
      </c>
    </row>
    <row r="1010" spans="190:204">
      <c r="GH1010">
        <v>9</v>
      </c>
      <c r="GL1010">
        <v>3</v>
      </c>
      <c r="GM1010" t="s">
        <v>17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27</v>
      </c>
      <c r="GU1010">
        <v>9</v>
      </c>
      <c r="GV1010" t="b">
        <v>1</v>
      </c>
    </row>
  </sheetData>
  <sheetProtection scenarios="1"/>
  <pageMargins left="0.7" right="0.7" top="0.75" bottom="0.75" header="0.3" footer="0.3"/>
  <pageSetup orientation="portrait" r:id="rId1"/>
  <headerFooter>
    <oddFooter>&amp;l&amp;bTreePlan Academic Version, Not Licensed For Commercial Use&amp;r&amp;bwww.TreePlan.com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Sheet1!TreeData</vt:lpstr>
      <vt:lpstr>Sheet1!TreeDiagBase</vt:lpstr>
      <vt:lpstr>Sheet1!TreeDiagram</vt:lpstr>
    </vt:vector>
  </TitlesOfParts>
  <Company>College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Jeff Camm</cp:lastModifiedBy>
  <dcterms:created xsi:type="dcterms:W3CDTF">2010-01-28T02:04:52Z</dcterms:created>
  <dcterms:modified xsi:type="dcterms:W3CDTF">2010-03-14T17:26:07Z</dcterms:modified>
</cp:coreProperties>
</file>