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90" windowWidth="14490" windowHeight="8895"/>
  </bookViews>
  <sheets>
    <sheet name="Data" sheetId="1" r:id="rId1"/>
    <sheet name="Sheet2" sheetId="2" r:id="rId2"/>
    <sheet name="Sheet3" sheetId="3" r:id="rId3"/>
  </sheets>
  <definedNames>
    <definedName name="solver_adj" localSheetId="0" hidden="1">Data!$C$2:$C$3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Data!$E$18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25725"/>
</workbook>
</file>

<file path=xl/calcChain.xml><?xml version="1.0" encoding="utf-8"?>
<calcChain xmlns="http://schemas.openxmlformats.org/spreadsheetml/2006/main">
  <c r="C9" i="1"/>
  <c r="C10"/>
  <c r="D10" s="1"/>
  <c r="E10" s="1"/>
  <c r="C11"/>
  <c r="D11" s="1"/>
  <c r="E11" s="1"/>
  <c r="C12"/>
  <c r="D12" s="1"/>
  <c r="E12" s="1"/>
  <c r="C13"/>
  <c r="D13" s="1"/>
  <c r="E13" s="1"/>
  <c r="C14"/>
  <c r="D14" s="1"/>
  <c r="E14" s="1"/>
  <c r="C15"/>
  <c r="D15" s="1"/>
  <c r="E15" s="1"/>
  <c r="C16"/>
  <c r="D16" s="1"/>
  <c r="E16" s="1"/>
  <c r="C17"/>
  <c r="D17" s="1"/>
  <c r="E17" s="1"/>
  <c r="C8"/>
  <c r="D8" s="1"/>
  <c r="E8" s="1"/>
  <c r="D9"/>
  <c r="E9" s="1"/>
  <c r="E18" l="1"/>
</calcChain>
</file>

<file path=xl/sharedStrings.xml><?xml version="1.0" encoding="utf-8"?>
<sst xmlns="http://schemas.openxmlformats.org/spreadsheetml/2006/main" count="11" uniqueCount="8">
  <si>
    <t>Year</t>
  </si>
  <si>
    <t>Revenue</t>
  </si>
  <si>
    <t>b0</t>
  </si>
  <si>
    <t>b1</t>
  </si>
  <si>
    <t>Forecast</t>
  </si>
  <si>
    <t>Error</t>
  </si>
  <si>
    <t>Squared</t>
  </si>
  <si>
    <t>Total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</si>
</sst>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2"/>
      <color theme="1"/>
      <name val="Times New Roman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2" xfId="0" applyFont="1" applyBorder="1" applyAlignment="1">
      <alignment horizontal="center"/>
    </xf>
    <xf numFmtId="2" fontId="1" fillId="0" borderId="0" xfId="0" applyNumberFormat="1" applyFont="1" applyAlignment="1">
      <alignment horizontal="right"/>
    </xf>
    <xf numFmtId="2" fontId="0" fillId="0" borderId="0" xfId="0" applyNumberFormat="1" applyAlignment="1">
      <alignment horizontal="center"/>
    </xf>
    <xf numFmtId="2" fontId="0" fillId="0" borderId="0" xfId="0" applyNumberFormat="1"/>
    <xf numFmtId="2" fontId="0" fillId="0" borderId="1" xfId="0" applyNumberFormat="1" applyBorder="1"/>
    <xf numFmtId="2" fontId="2" fillId="0" borderId="0" xfId="0" applyNumberFormat="1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0" fillId="0" borderId="0" xfId="0" applyNumberFormat="1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8"/>
  <sheetViews>
    <sheetView tabSelected="1" workbookViewId="0">
      <selection activeCell="H10" sqref="H10"/>
    </sheetView>
  </sheetViews>
  <sheetFormatPr defaultRowHeight="15.75"/>
  <cols>
    <col min="2" max="2" width="9.75" customWidth="1"/>
    <col min="5" max="5" width="13.5" bestFit="1" customWidth="1"/>
  </cols>
  <sheetData>
    <row r="1" spans="1:13">
      <c r="H1" s="12"/>
      <c r="I1" s="12"/>
      <c r="J1" s="12"/>
      <c r="K1" s="12"/>
      <c r="L1" s="12"/>
      <c r="M1" s="12"/>
    </row>
    <row r="2" spans="1:13">
      <c r="B2" s="1" t="s">
        <v>2</v>
      </c>
      <c r="C2">
        <v>15.423876584002862</v>
      </c>
      <c r="H2" s="12"/>
      <c r="I2" s="12"/>
      <c r="J2" s="12"/>
      <c r="K2" s="12"/>
      <c r="L2" s="11"/>
      <c r="M2" s="12"/>
    </row>
    <row r="3" spans="1:13">
      <c r="B3" s="1" t="s">
        <v>3</v>
      </c>
      <c r="C3">
        <v>1.1994928753564422</v>
      </c>
      <c r="H3" s="12"/>
      <c r="I3" s="12"/>
      <c r="J3" s="12"/>
      <c r="K3" s="12"/>
      <c r="L3" s="11"/>
      <c r="M3" s="12"/>
    </row>
    <row r="4" spans="1:13">
      <c r="B4" s="10"/>
      <c r="C4" s="11"/>
      <c r="H4" s="12"/>
      <c r="I4" s="12"/>
      <c r="J4" s="12"/>
      <c r="K4" s="12"/>
      <c r="L4" s="12"/>
      <c r="M4" s="12"/>
    </row>
    <row r="5" spans="1:13">
      <c r="D5" s="3"/>
      <c r="E5" s="3" t="s">
        <v>6</v>
      </c>
      <c r="H5" s="12"/>
      <c r="I5" s="12"/>
      <c r="J5" s="12"/>
      <c r="K5" s="12"/>
      <c r="L5" s="12"/>
      <c r="M5" s="12"/>
    </row>
    <row r="6" spans="1:13">
      <c r="D6" s="3" t="s">
        <v>4</v>
      </c>
      <c r="E6" s="3" t="s">
        <v>4</v>
      </c>
      <c r="H6" s="12"/>
      <c r="I6" s="12"/>
      <c r="J6" s="12"/>
      <c r="K6" s="12"/>
      <c r="L6" s="12"/>
      <c r="M6" s="12"/>
    </row>
    <row r="7" spans="1:13">
      <c r="A7" s="4" t="s">
        <v>0</v>
      </c>
      <c r="B7" s="4" t="s">
        <v>1</v>
      </c>
      <c r="C7" s="4" t="s">
        <v>4</v>
      </c>
      <c r="D7" s="4" t="s">
        <v>5</v>
      </c>
      <c r="E7" s="4" t="s">
        <v>5</v>
      </c>
      <c r="H7" s="12"/>
      <c r="I7" s="12"/>
      <c r="J7" s="12"/>
      <c r="K7" s="12"/>
      <c r="L7" s="12"/>
      <c r="M7" s="12"/>
    </row>
    <row r="8" spans="1:13">
      <c r="A8" s="2">
        <v>1</v>
      </c>
      <c r="B8" s="5">
        <v>23.1</v>
      </c>
      <c r="C8" s="6">
        <f>$C$2*($C$3^A8)</f>
        <v>18.500830072888494</v>
      </c>
      <c r="D8" s="7">
        <f>B8-C8</f>
        <v>4.5991699271115074</v>
      </c>
      <c r="E8" s="7">
        <f>D8^2</f>
        <v>21.152364018446868</v>
      </c>
      <c r="H8" s="12"/>
      <c r="I8" s="12"/>
      <c r="J8" s="12"/>
      <c r="K8" s="12"/>
      <c r="L8" s="12"/>
      <c r="M8" s="12"/>
    </row>
    <row r="9" spans="1:13">
      <c r="A9" s="2">
        <v>2</v>
      </c>
      <c r="B9" s="5">
        <v>21.3</v>
      </c>
      <c r="C9" s="6">
        <f t="shared" ref="C9:C17" si="0">$C$2*($C$3^A9)</f>
        <v>22.191613860609955</v>
      </c>
      <c r="D9" s="7">
        <f t="shared" ref="D9:D17" si="1">B9-C9</f>
        <v>-0.8916138606099544</v>
      </c>
      <c r="E9" s="7">
        <f t="shared" ref="E9:E17" si="2">D9^2</f>
        <v>0.79497527643178723</v>
      </c>
      <c r="H9" s="12"/>
      <c r="I9" s="12"/>
      <c r="J9" s="12"/>
      <c r="K9" s="12"/>
      <c r="L9" s="12"/>
      <c r="M9" s="12"/>
    </row>
    <row r="10" spans="1:13">
      <c r="A10" s="2">
        <v>3</v>
      </c>
      <c r="B10" s="5">
        <v>27.4</v>
      </c>
      <c r="C10" s="6">
        <f t="shared" si="0"/>
        <v>26.61868271846291</v>
      </c>
      <c r="D10" s="7">
        <f t="shared" si="1"/>
        <v>0.78131728153708835</v>
      </c>
      <c r="E10" s="7">
        <f t="shared" si="2"/>
        <v>0.61045669442850581</v>
      </c>
    </row>
    <row r="11" spans="1:13">
      <c r="A11" s="2">
        <v>4</v>
      </c>
      <c r="B11" s="5">
        <v>34.6</v>
      </c>
      <c r="C11" s="6">
        <f t="shared" si="0"/>
        <v>31.928920272169915</v>
      </c>
      <c r="D11" s="7">
        <f t="shared" si="1"/>
        <v>2.6710797278300866</v>
      </c>
      <c r="E11" s="7">
        <f t="shared" si="2"/>
        <v>7.1346669124248496</v>
      </c>
    </row>
    <row r="12" spans="1:13">
      <c r="A12" s="2">
        <v>5</v>
      </c>
      <c r="B12" s="5">
        <v>33.799999999999997</v>
      </c>
      <c r="C12" s="6">
        <f t="shared" si="0"/>
        <v>38.298512384291691</v>
      </c>
      <c r="D12" s="7">
        <f t="shared" si="1"/>
        <v>-4.4985123842916934</v>
      </c>
      <c r="E12" s="7">
        <f t="shared" si="2"/>
        <v>20.236613671625737</v>
      </c>
    </row>
    <row r="13" spans="1:13">
      <c r="A13" s="2">
        <v>6</v>
      </c>
      <c r="B13" s="5">
        <v>43.2</v>
      </c>
      <c r="C13" s="6">
        <f t="shared" si="0"/>
        <v>45.938792741708347</v>
      </c>
      <c r="D13" s="7">
        <f t="shared" si="1"/>
        <v>-2.7387927417083446</v>
      </c>
      <c r="E13" s="7">
        <f t="shared" si="2"/>
        <v>7.5009856820343117</v>
      </c>
    </row>
    <row r="14" spans="1:13">
      <c r="A14" s="2">
        <v>7</v>
      </c>
      <c r="B14" s="5">
        <v>59.5</v>
      </c>
      <c r="C14" s="6">
        <f t="shared" si="0"/>
        <v>55.103254596155402</v>
      </c>
      <c r="D14" s="7">
        <f t="shared" si="1"/>
        <v>4.3967454038445979</v>
      </c>
      <c r="E14" s="7">
        <f t="shared" si="2"/>
        <v>19.331370146228597</v>
      </c>
    </row>
    <row r="15" spans="1:13">
      <c r="A15" s="2">
        <v>8</v>
      </c>
      <c r="B15" s="5">
        <v>64.400000000000006</v>
      </c>
      <c r="C15" s="6">
        <f t="shared" si="0"/>
        <v>66.095961297040532</v>
      </c>
      <c r="D15" s="7">
        <f t="shared" si="1"/>
        <v>-1.695961297040526</v>
      </c>
      <c r="E15" s="7">
        <f t="shared" si="2"/>
        <v>2.8762847210593834</v>
      </c>
    </row>
    <row r="16" spans="1:13">
      <c r="A16" s="2">
        <v>9</v>
      </c>
      <c r="B16" s="5">
        <v>74.2</v>
      </c>
      <c r="C16" s="6">
        <f t="shared" si="0"/>
        <v>79.281634665635252</v>
      </c>
      <c r="D16" s="7">
        <f t="shared" si="1"/>
        <v>-5.0816346656352493</v>
      </c>
      <c r="E16" s="7">
        <f t="shared" si="2"/>
        <v>25.823010874985872</v>
      </c>
    </row>
    <row r="17" spans="1:5" ht="16.5" thickBot="1">
      <c r="A17" s="2">
        <v>10</v>
      </c>
      <c r="B17" s="5">
        <v>99.3</v>
      </c>
      <c r="C17" s="6">
        <f t="shared" si="0"/>
        <v>95.097755928041835</v>
      </c>
      <c r="D17" s="7">
        <f t="shared" si="1"/>
        <v>4.2022440719581624</v>
      </c>
      <c r="E17" s="8">
        <f t="shared" si="2"/>
        <v>17.658855240307517</v>
      </c>
    </row>
    <row r="18" spans="1:5">
      <c r="B18" s="7"/>
      <c r="C18" s="7"/>
      <c r="D18" s="9" t="s">
        <v>7</v>
      </c>
      <c r="E18" s="7">
        <f>SUM(E8:E17)</f>
        <v>123.11958323797342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Company>ASW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A. Williams</dc:creator>
  <cp:lastModifiedBy>Jeff Camm</cp:lastModifiedBy>
  <dcterms:created xsi:type="dcterms:W3CDTF">2009-01-18T11:47:12Z</dcterms:created>
  <dcterms:modified xsi:type="dcterms:W3CDTF">2009-06-06T17:50:56Z</dcterms:modified>
</cp:coreProperties>
</file>