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35" windowWidth="9420" windowHeight="4500" activeTab="1"/>
  </bookViews>
  <sheets>
    <sheet name="Sensitivity Report 1" sheetId="3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Solution!$B$17:$E$19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0" localSheetId="1" hidden="1">Solution!$B$20:$E$20</definedName>
    <definedName name="solver_lhs1" localSheetId="1" hidden="1">Solution!$B$20:$E$20</definedName>
    <definedName name="solver_lhs2" localSheetId="1" hidden="1">Solution!$F$17:$F$19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Solution!$C$13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0" localSheetId="1" hidden="1">2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0" localSheetId="1" hidden="1">Solution!H45:K45</definedName>
    <definedName name="solver_rhs1" localSheetId="1" hidden="1">Solution!$B$22:$E$22</definedName>
    <definedName name="solver_rhs2" localSheetId="1" hidden="1">Solution!$H$17:$H$19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0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C22" i="1"/>
  <c r="D22"/>
  <c r="E22"/>
  <c r="B22"/>
  <c r="H18"/>
  <c r="H19"/>
  <c r="H17"/>
  <c r="C20"/>
  <c r="C13"/>
  <c r="F18"/>
  <c r="F19"/>
  <c r="F17"/>
  <c r="D20"/>
  <c r="E20"/>
  <c r="B20"/>
</calcChain>
</file>

<file path=xl/sharedStrings.xml><?xml version="1.0" encoding="utf-8"?>
<sst xmlns="http://schemas.openxmlformats.org/spreadsheetml/2006/main" count="99" uniqueCount="75">
  <si>
    <t xml:space="preserve">Foster Generators  </t>
  </si>
  <si>
    <t>Destination</t>
  </si>
  <si>
    <t>Origin</t>
  </si>
  <si>
    <t>Boston</t>
  </si>
  <si>
    <t>Chicago</t>
  </si>
  <si>
    <t>St. Louis</t>
  </si>
  <si>
    <t>Lexington</t>
  </si>
  <si>
    <t>Supply</t>
  </si>
  <si>
    <t xml:space="preserve">  Cleveland</t>
  </si>
  <si>
    <t xml:space="preserve">  Bedford</t>
  </si>
  <si>
    <t xml:space="preserve">  York</t>
  </si>
  <si>
    <t>Demand</t>
  </si>
  <si>
    <t>Model</t>
  </si>
  <si>
    <t>Min Cost</t>
  </si>
  <si>
    <t>Total</t>
  </si>
  <si>
    <t>&lt;=</t>
  </si>
  <si>
    <t>=</t>
  </si>
  <si>
    <t>Worksheet: [Foster.xlsx]Solution</t>
  </si>
  <si>
    <t>Report Created: 5/8/2009 8:36:50 AM</t>
  </si>
  <si>
    <t>Cell</t>
  </si>
  <si>
    <t>Name</t>
  </si>
  <si>
    <t>Adjustable Cells</t>
  </si>
  <si>
    <t>Constraints</t>
  </si>
  <si>
    <t>$B$17</t>
  </si>
  <si>
    <t xml:space="preserve">  Cleveland Boston</t>
  </si>
  <si>
    <t>$C$17</t>
  </si>
  <si>
    <t xml:space="preserve">  Cleveland Chicago</t>
  </si>
  <si>
    <t>$D$17</t>
  </si>
  <si>
    <t xml:space="preserve">  Cleveland St. Louis</t>
  </si>
  <si>
    <t>$E$17</t>
  </si>
  <si>
    <t xml:space="preserve">  Cleveland Lexington</t>
  </si>
  <si>
    <t>$B$18</t>
  </si>
  <si>
    <t xml:space="preserve">  Bedford Boston</t>
  </si>
  <si>
    <t>$C$18</t>
  </si>
  <si>
    <t xml:space="preserve">  Bedford Chicago</t>
  </si>
  <si>
    <t>$D$18</t>
  </si>
  <si>
    <t xml:space="preserve">  Bedford St. Louis</t>
  </si>
  <si>
    <t>$E$18</t>
  </si>
  <si>
    <t xml:space="preserve">  Bedford Lexington</t>
  </si>
  <si>
    <t>$B$19</t>
  </si>
  <si>
    <t xml:space="preserve">  York Boston</t>
  </si>
  <si>
    <t>$C$19</t>
  </si>
  <si>
    <t xml:space="preserve">  York Chicago</t>
  </si>
  <si>
    <t>$D$19</t>
  </si>
  <si>
    <t xml:space="preserve">  York St. Louis</t>
  </si>
  <si>
    <t>$E$19</t>
  </si>
  <si>
    <t xml:space="preserve">  York Lexington</t>
  </si>
  <si>
    <t>$B$20</t>
  </si>
  <si>
    <t>Total Boston</t>
  </si>
  <si>
    <t>$C$20</t>
  </si>
  <si>
    <t>Total Chicago</t>
  </si>
  <si>
    <t>$D$20</t>
  </si>
  <si>
    <t>Total St. Louis</t>
  </si>
  <si>
    <t>$E$20</t>
  </si>
  <si>
    <t>Total Lexington</t>
  </si>
  <si>
    <t>$F$17</t>
  </si>
  <si>
    <t xml:space="preserve">  Cleveland Total</t>
  </si>
  <si>
    <t>$F$18</t>
  </si>
  <si>
    <t xml:space="preserve">  Bedford Total</t>
  </si>
  <si>
    <t>$F$19</t>
  </si>
  <si>
    <t xml:space="preserve">  York Total</t>
  </si>
  <si>
    <t>Microsoft Excel 12.0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</si>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</sst>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Fill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showGridLines="0" workbookViewId="0">
      <selection activeCell="J31" sqref="J31"/>
    </sheetView>
  </sheetViews>
  <sheetFormatPr defaultRowHeight="12.75"/>
  <cols>
    <col min="1" max="1" width="2.28515625" customWidth="1"/>
    <col min="2" max="2" width="6.28515625" bestFit="1" customWidth="1"/>
    <col min="3" max="3" width="18.8554687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28" t="s">
        <v>61</v>
      </c>
    </row>
    <row r="2" spans="1:8">
      <c r="A2" s="28" t="s">
        <v>17</v>
      </c>
    </row>
    <row r="3" spans="1:8">
      <c r="A3" s="28" t="s">
        <v>18</v>
      </c>
    </row>
    <row r="6" spans="1:8" ht="13.5" thickBot="1">
      <c r="A6" t="s">
        <v>21</v>
      </c>
    </row>
    <row r="7" spans="1:8">
      <c r="B7" s="33"/>
      <c r="C7" s="33"/>
      <c r="D7" s="33" t="s">
        <v>62</v>
      </c>
      <c r="E7" s="33" t="s">
        <v>64</v>
      </c>
      <c r="F7" s="33" t="s">
        <v>66</v>
      </c>
      <c r="G7" s="33" t="s">
        <v>68</v>
      </c>
      <c r="H7" s="33" t="s">
        <v>68</v>
      </c>
    </row>
    <row r="8" spans="1:8" ht="13.5" thickBot="1">
      <c r="B8" s="34" t="s">
        <v>19</v>
      </c>
      <c r="C8" s="34" t="s">
        <v>20</v>
      </c>
      <c r="D8" s="34" t="s">
        <v>63</v>
      </c>
      <c r="E8" s="34" t="s">
        <v>65</v>
      </c>
      <c r="F8" s="34" t="s">
        <v>67</v>
      </c>
      <c r="G8" s="34" t="s">
        <v>69</v>
      </c>
      <c r="H8" s="34" t="s">
        <v>70</v>
      </c>
    </row>
    <row r="9" spans="1:8">
      <c r="B9" s="30" t="s">
        <v>23</v>
      </c>
      <c r="C9" s="30" t="s">
        <v>24</v>
      </c>
      <c r="D9" s="32">
        <v>3500</v>
      </c>
      <c r="E9" s="32">
        <v>0</v>
      </c>
      <c r="F9" s="30">
        <v>3.0000000000083151</v>
      </c>
      <c r="G9" s="30">
        <v>0.99999999982303822</v>
      </c>
      <c r="H9" s="30">
        <v>4.0000000000002593</v>
      </c>
    </row>
    <row r="10" spans="1:8">
      <c r="B10" s="30" t="s">
        <v>25</v>
      </c>
      <c r="C10" s="30" t="s">
        <v>26</v>
      </c>
      <c r="D10" s="32">
        <v>1500</v>
      </c>
      <c r="E10" s="32">
        <v>0</v>
      </c>
      <c r="F10" s="30">
        <v>2.0000000000194027</v>
      </c>
      <c r="G10" s="30">
        <v>2.9999999999836291</v>
      </c>
      <c r="H10" s="30">
        <v>0.99999999981957366</v>
      </c>
    </row>
    <row r="11" spans="1:8">
      <c r="B11" s="30" t="s">
        <v>27</v>
      </c>
      <c r="C11" s="30" t="s">
        <v>28</v>
      </c>
      <c r="D11" s="32">
        <v>0</v>
      </c>
      <c r="E11" s="32">
        <v>8.0000000000222826</v>
      </c>
      <c r="F11" s="30">
        <v>6.9999999999708962</v>
      </c>
      <c r="G11" s="30">
        <v>1E+30</v>
      </c>
      <c r="H11" s="30">
        <v>8.0000000000222826</v>
      </c>
    </row>
    <row r="12" spans="1:8">
      <c r="B12" s="30" t="s">
        <v>29</v>
      </c>
      <c r="C12" s="30" t="s">
        <v>30</v>
      </c>
      <c r="D12" s="32">
        <v>0</v>
      </c>
      <c r="E12" s="32">
        <v>5.9999999998475078</v>
      </c>
      <c r="F12" s="30">
        <v>5.9999999997671694</v>
      </c>
      <c r="G12" s="30">
        <v>1E+30</v>
      </c>
      <c r="H12" s="30">
        <v>5.9999999998475078</v>
      </c>
    </row>
    <row r="13" spans="1:8">
      <c r="B13" s="30" t="s">
        <v>31</v>
      </c>
      <c r="C13" s="30" t="s">
        <v>32</v>
      </c>
      <c r="D13" s="32">
        <v>0</v>
      </c>
      <c r="E13" s="32">
        <v>0.99999999984382693</v>
      </c>
      <c r="F13" s="30">
        <v>6.9999999999708962</v>
      </c>
      <c r="G13" s="30">
        <v>1E+30</v>
      </c>
      <c r="H13" s="30">
        <v>0.99999999984382693</v>
      </c>
    </row>
    <row r="14" spans="1:8">
      <c r="B14" s="30" t="s">
        <v>33</v>
      </c>
      <c r="C14" s="30" t="s">
        <v>34</v>
      </c>
      <c r="D14" s="32">
        <v>2500</v>
      </c>
      <c r="E14" s="32">
        <v>0</v>
      </c>
      <c r="F14" s="30">
        <v>5</v>
      </c>
      <c r="G14" s="30">
        <v>0.99999999981896726</v>
      </c>
      <c r="H14" s="30">
        <v>2.9999999999818097</v>
      </c>
    </row>
    <row r="15" spans="1:8">
      <c r="B15" s="30" t="s">
        <v>35</v>
      </c>
      <c r="C15" s="30" t="s">
        <v>36</v>
      </c>
      <c r="D15" s="32">
        <v>2000</v>
      </c>
      <c r="E15" s="32">
        <v>0</v>
      </c>
      <c r="F15" s="30">
        <v>2.000000000007276</v>
      </c>
      <c r="G15" s="30">
        <v>6.0000000001725438</v>
      </c>
      <c r="H15" s="30">
        <v>1E+30</v>
      </c>
    </row>
    <row r="16" spans="1:8">
      <c r="B16" s="30" t="s">
        <v>37</v>
      </c>
      <c r="C16" s="30" t="s">
        <v>38</v>
      </c>
      <c r="D16" s="32">
        <v>1500</v>
      </c>
      <c r="E16" s="32">
        <v>0</v>
      </c>
      <c r="F16" s="30">
        <v>2.9999999999805977</v>
      </c>
      <c r="G16" s="30">
        <v>5.9999999998566036</v>
      </c>
      <c r="H16" s="30">
        <v>1E+30</v>
      </c>
    </row>
    <row r="17" spans="1:8">
      <c r="B17" s="30" t="s">
        <v>39</v>
      </c>
      <c r="C17" s="30" t="s">
        <v>40</v>
      </c>
      <c r="D17" s="32">
        <v>2500</v>
      </c>
      <c r="E17" s="32">
        <v>0</v>
      </c>
      <c r="F17" s="30">
        <v>2</v>
      </c>
      <c r="G17" s="30">
        <v>3.9999999999961018</v>
      </c>
      <c r="H17" s="30">
        <v>1E+30</v>
      </c>
    </row>
    <row r="18" spans="1:8">
      <c r="B18" s="30" t="s">
        <v>41</v>
      </c>
      <c r="C18" s="30" t="s">
        <v>42</v>
      </c>
      <c r="D18" s="32">
        <v>0</v>
      </c>
      <c r="E18" s="32">
        <v>4.0000000002653122</v>
      </c>
      <c r="F18" s="30">
        <v>5.0000000002910383</v>
      </c>
      <c r="G18" s="30">
        <v>1E+30</v>
      </c>
      <c r="H18" s="30">
        <v>4.0000000002653122</v>
      </c>
    </row>
    <row r="19" spans="1:8">
      <c r="B19" s="30" t="s">
        <v>43</v>
      </c>
      <c r="C19" s="30" t="s">
        <v>44</v>
      </c>
      <c r="D19" s="32">
        <v>0</v>
      </c>
      <c r="E19" s="32">
        <v>6.0000000001657225</v>
      </c>
      <c r="F19" s="30">
        <v>4.0000000000873115</v>
      </c>
      <c r="G19" s="30">
        <v>1E+30</v>
      </c>
      <c r="H19" s="30">
        <v>6.0000000001657225</v>
      </c>
    </row>
    <row r="20" spans="1:8" ht="13.5" thickBot="1">
      <c r="B20" s="29" t="s">
        <v>45</v>
      </c>
      <c r="C20" s="29" t="s">
        <v>46</v>
      </c>
      <c r="D20" s="31">
        <v>0</v>
      </c>
      <c r="E20" s="31">
        <v>6.0000000003984013</v>
      </c>
      <c r="F20" s="29">
        <v>5.0000000002910383</v>
      </c>
      <c r="G20" s="29">
        <v>1E+30</v>
      </c>
      <c r="H20" s="29">
        <v>6.0000000003984013</v>
      </c>
    </row>
    <row r="22" spans="1:8" ht="13.5" thickBot="1">
      <c r="A22" t="s">
        <v>22</v>
      </c>
    </row>
    <row r="23" spans="1:8">
      <c r="B23" s="33"/>
      <c r="C23" s="33"/>
      <c r="D23" s="33" t="s">
        <v>62</v>
      </c>
      <c r="E23" s="33" t="s">
        <v>71</v>
      </c>
      <c r="F23" s="33" t="s">
        <v>73</v>
      </c>
      <c r="G23" s="33" t="s">
        <v>68</v>
      </c>
      <c r="H23" s="33" t="s">
        <v>68</v>
      </c>
    </row>
    <row r="24" spans="1:8" ht="13.5" thickBot="1">
      <c r="B24" s="34" t="s">
        <v>19</v>
      </c>
      <c r="C24" s="34" t="s">
        <v>20</v>
      </c>
      <c r="D24" s="34" t="s">
        <v>63</v>
      </c>
      <c r="E24" s="34" t="s">
        <v>72</v>
      </c>
      <c r="F24" s="34" t="s">
        <v>74</v>
      </c>
      <c r="G24" s="34" t="s">
        <v>69</v>
      </c>
      <c r="H24" s="34" t="s">
        <v>70</v>
      </c>
    </row>
    <row r="25" spans="1:8">
      <c r="B25" s="30" t="s">
        <v>47</v>
      </c>
      <c r="C25" s="30" t="s">
        <v>48</v>
      </c>
      <c r="D25" s="32">
        <v>6000</v>
      </c>
      <c r="E25" s="32">
        <v>5.9999999999961018</v>
      </c>
      <c r="F25" s="30">
        <v>6000</v>
      </c>
      <c r="G25" s="30">
        <v>0</v>
      </c>
      <c r="H25" s="30">
        <v>2499.9999999924203</v>
      </c>
    </row>
    <row r="26" spans="1:8">
      <c r="B26" s="30" t="s">
        <v>49</v>
      </c>
      <c r="C26" s="30" t="s">
        <v>50</v>
      </c>
      <c r="D26" s="32">
        <v>4000</v>
      </c>
      <c r="E26" s="32">
        <v>5.0000000000000009</v>
      </c>
      <c r="F26" s="30">
        <v>4000</v>
      </c>
      <c r="G26" s="30">
        <v>0</v>
      </c>
      <c r="H26" s="30">
        <v>2500</v>
      </c>
    </row>
    <row r="27" spans="1:8">
      <c r="B27" s="30" t="s">
        <v>51</v>
      </c>
      <c r="C27" s="30" t="s">
        <v>52</v>
      </c>
      <c r="D27" s="32">
        <v>2000</v>
      </c>
      <c r="E27" s="32">
        <v>2.0000000000068212</v>
      </c>
      <c r="F27" s="30">
        <v>2000</v>
      </c>
      <c r="G27" s="30">
        <v>0</v>
      </c>
      <c r="H27" s="30">
        <v>2000.0000000004547</v>
      </c>
    </row>
    <row r="28" spans="1:8">
      <c r="B28" s="30" t="s">
        <v>53</v>
      </c>
      <c r="C28" s="30" t="s">
        <v>54</v>
      </c>
      <c r="D28" s="32">
        <v>1500</v>
      </c>
      <c r="E28" s="32">
        <v>2.9999999999787788</v>
      </c>
      <c r="F28" s="30">
        <v>1500</v>
      </c>
      <c r="G28" s="30">
        <v>0</v>
      </c>
      <c r="H28" s="30">
        <v>1500.0000000009095</v>
      </c>
    </row>
    <row r="29" spans="1:8">
      <c r="B29" s="30" t="s">
        <v>55</v>
      </c>
      <c r="C29" s="30" t="s">
        <v>56</v>
      </c>
      <c r="D29" s="32">
        <v>5000</v>
      </c>
      <c r="E29" s="32">
        <v>-2.9999999999909051</v>
      </c>
      <c r="F29" s="30">
        <v>5000</v>
      </c>
      <c r="G29" s="30">
        <v>2499.9999999924203</v>
      </c>
      <c r="H29" s="30">
        <v>0</v>
      </c>
    </row>
    <row r="30" spans="1:8">
      <c r="B30" s="30" t="s">
        <v>57</v>
      </c>
      <c r="C30" s="30" t="s">
        <v>58</v>
      </c>
      <c r="D30" s="32">
        <v>6000</v>
      </c>
      <c r="E30" s="32">
        <v>0</v>
      </c>
      <c r="F30" s="30">
        <v>6000</v>
      </c>
      <c r="G30" s="30">
        <v>1E+30</v>
      </c>
      <c r="H30" s="30">
        <v>0</v>
      </c>
    </row>
    <row r="31" spans="1:8" ht="13.5" thickBot="1">
      <c r="B31" s="29" t="s">
        <v>59</v>
      </c>
      <c r="C31" s="29" t="s">
        <v>60</v>
      </c>
      <c r="D31" s="31">
        <v>2500</v>
      </c>
      <c r="E31" s="31">
        <v>-3.9999999999961018</v>
      </c>
      <c r="F31" s="29">
        <v>2500</v>
      </c>
      <c r="G31" s="29">
        <v>2499.9999999924203</v>
      </c>
      <c r="H31" s="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22"/>
  <sheetViews>
    <sheetView tabSelected="1" workbookViewId="0">
      <selection activeCell="J11" sqref="J11"/>
    </sheetView>
  </sheetViews>
  <sheetFormatPr defaultRowHeight="15.75"/>
  <cols>
    <col min="1" max="1" width="11.42578125" style="2" customWidth="1"/>
    <col min="2" max="3" width="10.7109375" style="2" customWidth="1"/>
    <col min="4" max="4" width="9.85546875" style="2" customWidth="1"/>
    <col min="5" max="5" width="10.7109375" style="2" customWidth="1"/>
    <col min="6" max="7" width="9.140625" style="2" customWidth="1"/>
    <col min="8" max="8" width="10.28515625" style="2" customWidth="1"/>
    <col min="9" max="16384" width="9.140625" style="2"/>
  </cols>
  <sheetData>
    <row r="1" spans="1:9" ht="18.75">
      <c r="A1" s="1" t="s">
        <v>0</v>
      </c>
    </row>
    <row r="3" spans="1:9">
      <c r="B3" s="3" t="s">
        <v>1</v>
      </c>
      <c r="C3" s="3"/>
      <c r="D3" s="3"/>
      <c r="E3" s="3"/>
    </row>
    <row r="4" spans="1:9" ht="16.5" thickBot="1">
      <c r="A4" s="4" t="s">
        <v>2</v>
      </c>
      <c r="B4" s="27" t="s">
        <v>3</v>
      </c>
      <c r="C4" s="27" t="s">
        <v>4</v>
      </c>
      <c r="D4" s="27" t="s">
        <v>5</v>
      </c>
      <c r="E4" s="27" t="s">
        <v>6</v>
      </c>
      <c r="F4" s="17" t="s">
        <v>7</v>
      </c>
    </row>
    <row r="5" spans="1:9">
      <c r="A5" s="2" t="s">
        <v>8</v>
      </c>
      <c r="B5" s="5">
        <v>3</v>
      </c>
      <c r="C5" s="6">
        <v>2</v>
      </c>
      <c r="D5" s="6">
        <v>7</v>
      </c>
      <c r="E5" s="7">
        <v>6</v>
      </c>
      <c r="F5" s="8">
        <v>5000</v>
      </c>
    </row>
    <row r="6" spans="1:9">
      <c r="A6" s="2" t="s">
        <v>9</v>
      </c>
      <c r="B6" s="9">
        <v>7</v>
      </c>
      <c r="C6" s="10">
        <v>5</v>
      </c>
      <c r="D6" s="10">
        <v>2</v>
      </c>
      <c r="E6" s="11">
        <v>3</v>
      </c>
      <c r="F6" s="8">
        <v>6000</v>
      </c>
    </row>
    <row r="7" spans="1:9" ht="16.5" thickBot="1">
      <c r="A7" s="2" t="s">
        <v>10</v>
      </c>
      <c r="B7" s="12">
        <v>2</v>
      </c>
      <c r="C7" s="13">
        <v>5</v>
      </c>
      <c r="D7" s="13">
        <v>4</v>
      </c>
      <c r="E7" s="14">
        <v>5</v>
      </c>
      <c r="F7" s="15">
        <v>2500</v>
      </c>
    </row>
    <row r="8" spans="1:9">
      <c r="A8" s="4" t="s">
        <v>11</v>
      </c>
      <c r="B8" s="8">
        <v>6000</v>
      </c>
      <c r="C8" s="8">
        <v>4000</v>
      </c>
      <c r="D8" s="8">
        <v>2000</v>
      </c>
      <c r="E8" s="8">
        <v>1500</v>
      </c>
      <c r="F8" s="10"/>
      <c r="I8" s="8"/>
    </row>
    <row r="9" spans="1:9">
      <c r="A9" s="4"/>
      <c r="B9" s="8"/>
      <c r="C9" s="8"/>
      <c r="D9" s="8"/>
      <c r="E9" s="8"/>
      <c r="F9" s="10"/>
      <c r="I9" s="8"/>
    </row>
    <row r="11" spans="1:9" ht="18.75">
      <c r="A11" s="1" t="s">
        <v>12</v>
      </c>
    </row>
    <row r="13" spans="1:9">
      <c r="B13" s="4" t="s">
        <v>13</v>
      </c>
      <c r="C13" s="16">
        <f>SUMPRODUCT(B5:E7,B17:E19)</f>
        <v>39500</v>
      </c>
    </row>
    <row r="15" spans="1:9">
      <c r="B15" s="3" t="s">
        <v>1</v>
      </c>
      <c r="C15" s="3"/>
      <c r="D15" s="3"/>
      <c r="E15" s="3"/>
    </row>
    <row r="16" spans="1:9" ht="16.5" thickBot="1">
      <c r="A16" s="4" t="s">
        <v>2</v>
      </c>
      <c r="B16" s="27" t="s">
        <v>3</v>
      </c>
      <c r="C16" s="27" t="s">
        <v>4</v>
      </c>
      <c r="D16" s="27" t="s">
        <v>5</v>
      </c>
      <c r="E16" s="27" t="s">
        <v>6</v>
      </c>
      <c r="F16" s="17" t="s">
        <v>14</v>
      </c>
    </row>
    <row r="17" spans="1:8">
      <c r="A17" s="2" t="s">
        <v>8</v>
      </c>
      <c r="B17" s="18">
        <v>3500</v>
      </c>
      <c r="C17" s="19">
        <v>1500</v>
      </c>
      <c r="D17" s="19">
        <v>0</v>
      </c>
      <c r="E17" s="20">
        <v>0</v>
      </c>
      <c r="F17" s="16">
        <f>SUM(B17:E17)</f>
        <v>5000</v>
      </c>
      <c r="G17" s="17" t="s">
        <v>15</v>
      </c>
      <c r="H17" s="16">
        <f>F5</f>
        <v>5000</v>
      </c>
    </row>
    <row r="18" spans="1:8">
      <c r="A18" s="2" t="s">
        <v>9</v>
      </c>
      <c r="B18" s="21">
        <v>0</v>
      </c>
      <c r="C18" s="22">
        <v>2500</v>
      </c>
      <c r="D18" s="22">
        <v>2000</v>
      </c>
      <c r="E18" s="23">
        <v>1500</v>
      </c>
      <c r="F18" s="16">
        <f>SUM(B18:E18)</f>
        <v>6000</v>
      </c>
      <c r="G18" s="17" t="s">
        <v>15</v>
      </c>
      <c r="H18" s="16">
        <f>F6</f>
        <v>6000</v>
      </c>
    </row>
    <row r="19" spans="1:8" ht="16.5" thickBot="1">
      <c r="A19" s="2" t="s">
        <v>10</v>
      </c>
      <c r="B19" s="24">
        <v>2500</v>
      </c>
      <c r="C19" s="25">
        <v>0</v>
      </c>
      <c r="D19" s="25">
        <v>0</v>
      </c>
      <c r="E19" s="26">
        <v>0</v>
      </c>
      <c r="F19" s="16">
        <f>SUM(B19:E19)</f>
        <v>2500</v>
      </c>
      <c r="G19" s="17" t="s">
        <v>15</v>
      </c>
      <c r="H19" s="16">
        <f>F7</f>
        <v>2500</v>
      </c>
    </row>
    <row r="20" spans="1:8">
      <c r="A20" s="4" t="s">
        <v>14</v>
      </c>
      <c r="B20" s="16">
        <f>SUM(B17:B19)</f>
        <v>6000</v>
      </c>
      <c r="C20" s="16">
        <f>SUM(C17:C19)</f>
        <v>4000</v>
      </c>
      <c r="D20" s="16">
        <f>SUM(D17:D19)</f>
        <v>2000</v>
      </c>
      <c r="E20" s="16">
        <f>SUM(E17:E19)</f>
        <v>1500</v>
      </c>
      <c r="F20" s="10"/>
    </row>
    <row r="21" spans="1:8">
      <c r="B21" s="17" t="s">
        <v>16</v>
      </c>
      <c r="C21" s="17" t="s">
        <v>16</v>
      </c>
      <c r="D21" s="17" t="s">
        <v>16</v>
      </c>
      <c r="E21" s="17" t="s">
        <v>16</v>
      </c>
    </row>
    <row r="22" spans="1:8">
      <c r="B22" s="16">
        <f>B8</f>
        <v>6000</v>
      </c>
      <c r="C22" s="16">
        <f>C8</f>
        <v>4000</v>
      </c>
      <c r="D22" s="16">
        <f>D8</f>
        <v>2000</v>
      </c>
      <c r="E22" s="16">
        <f>E8</f>
        <v>1500</v>
      </c>
    </row>
  </sheetData>
  <phoneticPr fontId="0" type="noConversion"/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Solution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1997-09-03T17:48:22Z</dcterms:created>
  <dcterms:modified xsi:type="dcterms:W3CDTF">2010-08-02T19:37:30Z</dcterms:modified>
</cp:coreProperties>
</file>