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objValue">#REF!</definedName>
    <definedName name="solver_adj" localSheetId="0" hidden="1">Solution!$D$6:$D$25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Solution!$D$6:$D$25</definedName>
    <definedName name="solver_lhs2" localSheetId="0" hidden="1">Solution!$F$6:$F$25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Solution!$B$4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Solution!$H$6:$H$25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F16" i="1" l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B4" i="1"/>
</calcChain>
</file>

<file path=xl/sharedStrings.xml><?xml version="1.0" encoding="utf-8"?>
<sst xmlns="http://schemas.openxmlformats.org/spreadsheetml/2006/main" count="48" uniqueCount="28">
  <si>
    <t>Ohio Trust Bank Location</t>
  </si>
  <si>
    <t>Min PPBs</t>
  </si>
  <si>
    <t>PPB</t>
  </si>
  <si>
    <t>Chosen</t>
  </si>
  <si>
    <t>Coverage</t>
  </si>
  <si>
    <t>Provided</t>
  </si>
  <si>
    <t>&gt;=</t>
  </si>
  <si>
    <t>Required</t>
  </si>
  <si>
    <t>Ashtabula</t>
  </si>
  <si>
    <t>Lake</t>
  </si>
  <si>
    <t>Cuyahoga</t>
  </si>
  <si>
    <t>Lorain</t>
  </si>
  <si>
    <t>Huron</t>
  </si>
  <si>
    <t>Richland</t>
  </si>
  <si>
    <t>Ashland</t>
  </si>
  <si>
    <t>Wayne</t>
  </si>
  <si>
    <t>Medina</t>
  </si>
  <si>
    <t>Summit</t>
  </si>
  <si>
    <t>Stark</t>
  </si>
  <si>
    <t>Geauga</t>
  </si>
  <si>
    <t>Portage</t>
  </si>
  <si>
    <t>Columbiana</t>
  </si>
  <si>
    <t>Mahoning</t>
  </si>
  <si>
    <t>Trumbull</t>
  </si>
  <si>
    <t>Knox</t>
  </si>
  <si>
    <t>Holmes</t>
  </si>
  <si>
    <t>Tuscarawas</t>
  </si>
  <si>
    <t>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</si>
</sst>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5"/>
  <sheetViews>
    <sheetView tabSelected="1" zoomScale="90" workbookViewId="0">
      <selection activeCell="J5" sqref="J5"/>
    </sheetView>
  </sheetViews>
  <sheetFormatPr defaultColWidth="10.25" defaultRowHeight="15.75" x14ac:dyDescent="0.25"/>
  <cols>
    <col min="1" max="1" width="11" customWidth="1"/>
    <col min="2" max="2" width="10.25" customWidth="1"/>
    <col min="3" max="3" width="12.375" customWidth="1"/>
  </cols>
  <sheetData>
    <row r="1" spans="1:8" ht="18.75" x14ac:dyDescent="0.3">
      <c r="A1" s="1" t="s">
        <v>0</v>
      </c>
    </row>
    <row r="4" spans="1:8" x14ac:dyDescent="0.25">
      <c r="A4" s="2" t="s">
        <v>1</v>
      </c>
      <c r="B4" s="3">
        <f>SUM(D6:D25)</f>
        <v>3</v>
      </c>
      <c r="D4" s="4" t="s">
        <v>2</v>
      </c>
      <c r="F4" s="4" t="s">
        <v>4</v>
      </c>
      <c r="H4" s="4" t="s">
        <v>4</v>
      </c>
    </row>
    <row r="5" spans="1:8" ht="16.5" thickBot="1" x14ac:dyDescent="0.3">
      <c r="D5" s="4" t="s">
        <v>3</v>
      </c>
      <c r="F5" s="4" t="s">
        <v>5</v>
      </c>
      <c r="H5" s="4" t="s">
        <v>7</v>
      </c>
    </row>
    <row r="6" spans="1:8" x14ac:dyDescent="0.25">
      <c r="C6" t="s">
        <v>8</v>
      </c>
      <c r="D6" s="5">
        <v>0</v>
      </c>
      <c r="E6">
        <v>1</v>
      </c>
      <c r="F6" s="3">
        <f>D6+D7+D17+D21</f>
        <v>1</v>
      </c>
      <c r="G6" s="4" t="s">
        <v>6</v>
      </c>
      <c r="H6" s="3">
        <v>1</v>
      </c>
    </row>
    <row r="7" spans="1:8" x14ac:dyDescent="0.25">
      <c r="C7" t="s">
        <v>9</v>
      </c>
      <c r="D7" s="6">
        <v>0</v>
      </c>
      <c r="E7">
        <v>2</v>
      </c>
      <c r="F7" s="3">
        <f>D6+D7+D8+D17</f>
        <v>1</v>
      </c>
      <c r="G7" s="4" t="s">
        <v>6</v>
      </c>
      <c r="H7" s="3">
        <v>1</v>
      </c>
    </row>
    <row r="8" spans="1:8" x14ac:dyDescent="0.25">
      <c r="C8" t="s">
        <v>10</v>
      </c>
      <c r="D8" s="6">
        <v>0</v>
      </c>
      <c r="E8">
        <v>3</v>
      </c>
      <c r="F8" s="3">
        <f>D7+D8+D9+D14+D15+D17+D18</f>
        <v>1</v>
      </c>
      <c r="G8" s="4" t="s">
        <v>6</v>
      </c>
      <c r="H8" s="3">
        <v>1</v>
      </c>
    </row>
    <row r="9" spans="1:8" x14ac:dyDescent="0.25">
      <c r="C9" t="s">
        <v>11</v>
      </c>
      <c r="D9" s="6">
        <v>0</v>
      </c>
      <c r="E9">
        <v>4</v>
      </c>
      <c r="F9" s="3">
        <f>D8+D9+D10+D12+D14</f>
        <v>1</v>
      </c>
      <c r="G9" s="4" t="s">
        <v>6</v>
      </c>
      <c r="H9" s="3">
        <v>1</v>
      </c>
    </row>
    <row r="10" spans="1:8" x14ac:dyDescent="0.25">
      <c r="C10" t="s">
        <v>12</v>
      </c>
      <c r="D10" s="6">
        <v>0</v>
      </c>
      <c r="E10">
        <v>5</v>
      </c>
      <c r="F10" s="3">
        <f>D9+D10+D11+D12</f>
        <v>1</v>
      </c>
      <c r="G10" s="4" t="s">
        <v>6</v>
      </c>
      <c r="H10" s="3">
        <v>1</v>
      </c>
    </row>
    <row r="11" spans="1:8" x14ac:dyDescent="0.25">
      <c r="C11" t="s">
        <v>13</v>
      </c>
      <c r="D11" s="6">
        <v>0</v>
      </c>
      <c r="E11">
        <v>6</v>
      </c>
      <c r="F11" s="3">
        <f>D10+D11+D12+D22</f>
        <v>1</v>
      </c>
      <c r="G11" s="4" t="s">
        <v>6</v>
      </c>
      <c r="H11" s="3">
        <v>1</v>
      </c>
    </row>
    <row r="12" spans="1:8" x14ac:dyDescent="0.25">
      <c r="C12" t="s">
        <v>14</v>
      </c>
      <c r="D12" s="6">
        <v>1</v>
      </c>
      <c r="E12">
        <v>7</v>
      </c>
      <c r="F12" s="3">
        <f>D9+D10+D11+D12+D13+D14+D22+D23</f>
        <v>1</v>
      </c>
      <c r="G12" s="4" t="s">
        <v>6</v>
      </c>
      <c r="H12" s="3">
        <v>1</v>
      </c>
    </row>
    <row r="13" spans="1:8" x14ac:dyDescent="0.25">
      <c r="C13" t="s">
        <v>15</v>
      </c>
      <c r="D13" s="6">
        <v>0</v>
      </c>
      <c r="E13">
        <v>8</v>
      </c>
      <c r="F13" s="3">
        <f>D12+D13+D14+D15+D16+D23</f>
        <v>2</v>
      </c>
      <c r="G13" s="4" t="s">
        <v>6</v>
      </c>
      <c r="H13" s="3">
        <v>1</v>
      </c>
    </row>
    <row r="14" spans="1:8" x14ac:dyDescent="0.25">
      <c r="C14" t="s">
        <v>16</v>
      </c>
      <c r="D14" s="6">
        <v>0</v>
      </c>
      <c r="E14">
        <v>9</v>
      </c>
      <c r="F14" s="3">
        <f>D8+D9+D12+D13+D14+D15</f>
        <v>1</v>
      </c>
      <c r="G14" s="4" t="s">
        <v>6</v>
      </c>
      <c r="H14" s="3">
        <v>1</v>
      </c>
    </row>
    <row r="15" spans="1:8" x14ac:dyDescent="0.25">
      <c r="C15" t="s">
        <v>17</v>
      </c>
      <c r="D15" s="6">
        <v>0</v>
      </c>
      <c r="E15">
        <v>10</v>
      </c>
      <c r="F15" s="3">
        <f>D8+D13+D14+D15+D16+D17+D18</f>
        <v>2</v>
      </c>
      <c r="G15" s="4" t="s">
        <v>6</v>
      </c>
      <c r="H15" s="3">
        <v>1</v>
      </c>
    </row>
    <row r="16" spans="1:8" x14ac:dyDescent="0.25">
      <c r="C16" t="s">
        <v>18</v>
      </c>
      <c r="D16" s="6">
        <v>1</v>
      </c>
      <c r="E16">
        <v>11</v>
      </c>
      <c r="F16" s="3">
        <f>D13+D15+D16+D18+D19+D20+D23+D24+D25</f>
        <v>1</v>
      </c>
      <c r="G16" s="4" t="s">
        <v>6</v>
      </c>
      <c r="H16" s="3">
        <v>1</v>
      </c>
    </row>
    <row r="17" spans="3:8" x14ac:dyDescent="0.25">
      <c r="C17" t="s">
        <v>19</v>
      </c>
      <c r="D17" s="6">
        <v>1</v>
      </c>
      <c r="E17">
        <v>12</v>
      </c>
      <c r="F17" s="3">
        <f>D6+D7+D8+D15+D17+D18+D21</f>
        <v>1</v>
      </c>
      <c r="G17" s="4" t="s">
        <v>6</v>
      </c>
      <c r="H17" s="3">
        <v>1</v>
      </c>
    </row>
    <row r="18" spans="3:8" x14ac:dyDescent="0.25">
      <c r="C18" t="s">
        <v>20</v>
      </c>
      <c r="D18" s="6">
        <v>0</v>
      </c>
      <c r="E18">
        <v>13</v>
      </c>
      <c r="F18" s="3">
        <f>D8+D15+D16+D17+D18+D20+D21</f>
        <v>2</v>
      </c>
      <c r="G18" s="4" t="s">
        <v>6</v>
      </c>
      <c r="H18" s="3">
        <v>1</v>
      </c>
    </row>
    <row r="19" spans="3:8" x14ac:dyDescent="0.25">
      <c r="C19" t="s">
        <v>21</v>
      </c>
      <c r="D19" s="6">
        <v>0</v>
      </c>
      <c r="E19">
        <v>14</v>
      </c>
      <c r="F19" s="3">
        <f>D16+D19+D20+D25</f>
        <v>1</v>
      </c>
      <c r="G19" s="4" t="s">
        <v>6</v>
      </c>
      <c r="H19" s="3">
        <v>1</v>
      </c>
    </row>
    <row r="20" spans="3:8" x14ac:dyDescent="0.25">
      <c r="C20" t="s">
        <v>22</v>
      </c>
      <c r="D20" s="6">
        <v>0</v>
      </c>
      <c r="E20">
        <v>15</v>
      </c>
      <c r="F20" s="3">
        <f>D16+D18+D19+D20+D21</f>
        <v>1</v>
      </c>
      <c r="G20" s="4" t="s">
        <v>6</v>
      </c>
      <c r="H20" s="3">
        <v>1</v>
      </c>
    </row>
    <row r="21" spans="3:8" x14ac:dyDescent="0.25">
      <c r="C21" t="s">
        <v>23</v>
      </c>
      <c r="D21" s="6">
        <v>0</v>
      </c>
      <c r="E21">
        <v>16</v>
      </c>
      <c r="F21" s="3">
        <f>D6+D17+D18+D20+D21</f>
        <v>1</v>
      </c>
      <c r="G21" s="4" t="s">
        <v>6</v>
      </c>
      <c r="H21" s="3">
        <v>1</v>
      </c>
    </row>
    <row r="22" spans="3:8" x14ac:dyDescent="0.25">
      <c r="C22" t="s">
        <v>24</v>
      </c>
      <c r="D22" s="6">
        <v>0</v>
      </c>
      <c r="E22">
        <v>17</v>
      </c>
      <c r="F22" s="3">
        <f>D11+D12+D22+D23</f>
        <v>1</v>
      </c>
      <c r="G22" s="4" t="s">
        <v>6</v>
      </c>
      <c r="H22" s="3">
        <v>1</v>
      </c>
    </row>
    <row r="23" spans="3:8" x14ac:dyDescent="0.25">
      <c r="C23" t="s">
        <v>25</v>
      </c>
      <c r="D23" s="6">
        <v>0</v>
      </c>
      <c r="E23">
        <v>18</v>
      </c>
      <c r="F23" s="3">
        <f>D12+D13+D16+D22+D23+D24</f>
        <v>2</v>
      </c>
      <c r="G23" s="4" t="s">
        <v>6</v>
      </c>
      <c r="H23" s="3">
        <v>1</v>
      </c>
    </row>
    <row r="24" spans="3:8" x14ac:dyDescent="0.25">
      <c r="C24" t="s">
        <v>26</v>
      </c>
      <c r="D24" s="6">
        <v>0</v>
      </c>
      <c r="E24">
        <v>19</v>
      </c>
      <c r="F24" s="3">
        <f>D16+D23+D24+D25</f>
        <v>1</v>
      </c>
      <c r="G24" s="4" t="s">
        <v>6</v>
      </c>
      <c r="H24" s="3">
        <v>1</v>
      </c>
    </row>
    <row r="25" spans="3:8" ht="16.5" thickBot="1" x14ac:dyDescent="0.3">
      <c r="C25" t="s">
        <v>27</v>
      </c>
      <c r="D25" s="7">
        <v>2.5667640589551043E-25</v>
      </c>
      <c r="E25">
        <v>20</v>
      </c>
      <c r="F25" s="3">
        <f>D16+D19+D24+D25</f>
        <v>1</v>
      </c>
      <c r="G25" s="4" t="s">
        <v>6</v>
      </c>
      <c r="H25" s="3">
        <v>1</v>
      </c>
    </row>
  </sheetData>
  <phoneticPr fontId="0" type="noConversion"/>
  <printOptions headings="1" gridLines="1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1997-04-05T14:52:20Z</dcterms:created>
  <dcterms:modified xsi:type="dcterms:W3CDTF">2010-07-26T02:49:15Z</dcterms:modified>
</cp:coreProperties>
</file>