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0" yWindow="2070" windowWidth="15450" windowHeight="12120" activeTab="1"/>
  </bookViews>
  <sheets>
    <sheet name="Sensitivity Report 1" sheetId="8" r:id="rId1"/>
    <sheet name="Model" sheetId="5" r:id="rId2"/>
  </sheets>
  <definedNames>
    <definedName name="objValue">#REF!</definedName>
    <definedName name="solver_adj" localSheetId="1" hidden="1">Model!$B$16:$C$16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Model!$B$21:$B$24</definedName>
    <definedName name="solver_lin" localSheetId="1" hidden="1">2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1</definedName>
    <definedName name="solver_nwt" localSheetId="1" hidden="1">1</definedName>
    <definedName name="solver_ofx" localSheetId="1" hidden="1">2</definedName>
    <definedName name="solver_opt" localSheetId="1" hidden="1">Model!$B$18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o" localSheetId="1" hidden="1">2</definedName>
    <definedName name="solver_rep" localSheetId="1" hidden="1">2</definedName>
    <definedName name="solver_rhs1" localSheetId="1" hidden="1">Model!$D$21:$D$24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25725"/>
</workbook>
</file>

<file path=xl/calcChain.xml><?xml version="1.0" encoding="utf-8"?>
<calcChain xmlns="http://schemas.openxmlformats.org/spreadsheetml/2006/main">
  <c r="B27" i="5"/>
  <c r="B28"/>
  <c r="B21"/>
  <c r="D21"/>
  <c r="B22"/>
  <c r="D22"/>
  <c r="B23"/>
  <c r="D23"/>
  <c r="B24"/>
  <c r="D24"/>
  <c r="B18"/>
</calcChain>
</file>

<file path=xl/sharedStrings.xml><?xml version="1.0" encoding="utf-8"?>
<sst xmlns="http://schemas.openxmlformats.org/spreadsheetml/2006/main" count="59" uniqueCount="45">
  <si>
    <t>Model</t>
  </si>
  <si>
    <t>Decision Variables</t>
  </si>
  <si>
    <t>Maximize Total Profit</t>
  </si>
  <si>
    <t>Constraints</t>
  </si>
  <si>
    <t>&lt;=</t>
  </si>
  <si>
    <t>Production Time</t>
  </si>
  <si>
    <t>Par, Inc.</t>
  </si>
  <si>
    <t>Operation</t>
  </si>
  <si>
    <t>Cutting and Dyeing</t>
  </si>
  <si>
    <t>Sewing</t>
  </si>
  <si>
    <t>Finishing</t>
  </si>
  <si>
    <t>Inspection and Packaging</t>
  </si>
  <si>
    <t>Standard</t>
  </si>
  <si>
    <t>Deluxe</t>
  </si>
  <si>
    <t>Time Available</t>
  </si>
  <si>
    <t>Bags Produced</t>
  </si>
  <si>
    <t>Hours Used (LHS)</t>
  </si>
  <si>
    <t xml:space="preserve"> Hours Available (RHS)</t>
  </si>
  <si>
    <t>Marginal Cost</t>
  </si>
  <si>
    <t>Standard Bag Price Function</t>
  </si>
  <si>
    <t>Deluxe Bag Price Function</t>
  </si>
  <si>
    <t>Worksheet: [ParNonlinear.xls]Figure8.22</t>
  </si>
  <si>
    <t>Report Created: 5/9/2009 2:21:07 PM</t>
  </si>
  <si>
    <t>Cell</t>
  </si>
  <si>
    <t>Name</t>
  </si>
  <si>
    <t>Adjustable Cells</t>
  </si>
  <si>
    <t>$B$16</t>
  </si>
  <si>
    <t>Bags Produced Standard</t>
  </si>
  <si>
    <t>$C$16</t>
  </si>
  <si>
    <t>Bags Produced Deluxe</t>
  </si>
  <si>
    <t>$B$21</t>
  </si>
  <si>
    <t>Cutting and Dyeing Hours Used (LHS)</t>
  </si>
  <si>
    <t>$B$22</t>
  </si>
  <si>
    <t>Sewing Hours Used (LHS)</t>
  </si>
  <si>
    <t>$B$23</t>
  </si>
  <si>
    <t>Finishing Hours Used (LHS)</t>
  </si>
  <si>
    <t>$B$24</t>
  </si>
  <si>
    <t>Inspection and Packaging Hours Used (LHS)</t>
  </si>
  <si>
    <t>Microsoft Excel 12.0 Sensitivity Report</t>
  </si>
  <si>
    <t>Final</t>
  </si>
  <si>
    <t>Value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</si>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</sst>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#."/>
  </numFmts>
  <fonts count="1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53"/>
      <name val="Times New Roman"/>
      <family val="1"/>
    </font>
    <font>
      <sz val="12"/>
      <color indexed="2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8">
    <xf numFmtId="0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2" fillId="0" borderId="0">
      <protection locked="0"/>
    </xf>
    <xf numFmtId="165" fontId="2" fillId="0" borderId="0">
      <protection locked="0"/>
    </xf>
    <xf numFmtId="165" fontId="1" fillId="0" borderId="1">
      <protection locked="0"/>
    </xf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" fillId="2" borderId="0" xfId="0" applyFont="1" applyFill="1"/>
    <xf numFmtId="0" fontId="3" fillId="2" borderId="0" xfId="0" applyFont="1" applyFill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5" fillId="2" borderId="0" xfId="0" applyNumberFormat="1" applyFont="1" applyFill="1"/>
    <xf numFmtId="1" fontId="3" fillId="0" borderId="0" xfId="0" applyNumberFormat="1" applyFont="1" applyFill="1" applyBorder="1" applyAlignment="1"/>
    <xf numFmtId="0" fontId="9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3" fillId="2" borderId="0" xfId="0" applyNumberFormat="1" applyFont="1" applyFill="1" applyBorder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38.85546875" bestFit="1" customWidth="1"/>
    <col min="4" max="5" width="12" bestFit="1" customWidth="1"/>
  </cols>
  <sheetData>
    <row r="1" spans="1:5">
      <c r="A1" s="24" t="s">
        <v>38</v>
      </c>
    </row>
    <row r="2" spans="1:5">
      <c r="A2" s="24" t="s">
        <v>21</v>
      </c>
    </row>
    <row r="3" spans="1:5">
      <c r="A3" s="24" t="s">
        <v>22</v>
      </c>
    </row>
    <row r="6" spans="1:5" ht="13.5" thickBot="1">
      <c r="A6" t="s">
        <v>25</v>
      </c>
    </row>
    <row r="7" spans="1:5">
      <c r="B7" s="30"/>
      <c r="C7" s="30"/>
      <c r="D7" s="30" t="s">
        <v>39</v>
      </c>
      <c r="E7" s="30" t="s">
        <v>41</v>
      </c>
    </row>
    <row r="8" spans="1:5" ht="13.5" thickBot="1">
      <c r="B8" s="31" t="s">
        <v>23</v>
      </c>
      <c r="C8" s="31" t="s">
        <v>24</v>
      </c>
      <c r="D8" s="31" t="s">
        <v>40</v>
      </c>
      <c r="E8" s="31" t="s">
        <v>42</v>
      </c>
    </row>
    <row r="9" spans="1:5">
      <c r="B9" s="26" t="s">
        <v>26</v>
      </c>
      <c r="C9" s="26" t="s">
        <v>27</v>
      </c>
      <c r="D9" s="27">
        <v>459.7165994812986</v>
      </c>
      <c r="E9" s="27">
        <v>0</v>
      </c>
    </row>
    <row r="10" spans="1:5" ht="13.5" thickBot="1">
      <c r="B10" s="25" t="s">
        <v>28</v>
      </c>
      <c r="C10" s="25" t="s">
        <v>29</v>
      </c>
      <c r="D10" s="28">
        <v>308.19838012129395</v>
      </c>
      <c r="E10" s="28">
        <v>0</v>
      </c>
    </row>
    <row r="12" spans="1:5" ht="13.5" thickBot="1">
      <c r="A12" t="s">
        <v>3</v>
      </c>
    </row>
    <row r="13" spans="1:5">
      <c r="B13" s="30"/>
      <c r="C13" s="30"/>
      <c r="D13" s="30" t="s">
        <v>39</v>
      </c>
      <c r="E13" s="30" t="s">
        <v>43</v>
      </c>
    </row>
    <row r="14" spans="1:5" ht="13.5" thickBot="1">
      <c r="B14" s="31" t="s">
        <v>23</v>
      </c>
      <c r="C14" s="31" t="s">
        <v>24</v>
      </c>
      <c r="D14" s="31" t="s">
        <v>40</v>
      </c>
      <c r="E14" s="31" t="s">
        <v>44</v>
      </c>
    </row>
    <row r="15" spans="1:5">
      <c r="B15" s="26" t="s">
        <v>30</v>
      </c>
      <c r="C15" s="26" t="s">
        <v>31</v>
      </c>
      <c r="D15" s="29">
        <v>629.99999975820288</v>
      </c>
      <c r="E15" s="29">
        <v>26.720586776733398</v>
      </c>
    </row>
    <row r="16" spans="1:5">
      <c r="B16" s="26" t="s">
        <v>32</v>
      </c>
      <c r="C16" s="26" t="s">
        <v>33</v>
      </c>
      <c r="D16" s="27">
        <v>486.68925584712724</v>
      </c>
      <c r="E16" s="27">
        <v>0</v>
      </c>
    </row>
    <row r="17" spans="2:5">
      <c r="B17" s="26" t="s">
        <v>34</v>
      </c>
      <c r="C17" s="26" t="s">
        <v>35</v>
      </c>
      <c r="D17" s="29">
        <v>665.18321355676164</v>
      </c>
      <c r="E17" s="29">
        <v>0</v>
      </c>
    </row>
    <row r="18" spans="2:5" ht="13.5" thickBot="1">
      <c r="B18" s="25" t="s">
        <v>36</v>
      </c>
      <c r="C18" s="25" t="s">
        <v>37</v>
      </c>
      <c r="D18" s="28">
        <v>123.02125497845336</v>
      </c>
      <c r="E18" s="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28"/>
  <sheetViews>
    <sheetView tabSelected="1" workbookViewId="0">
      <selection activeCell="G30" sqref="G30"/>
    </sheetView>
  </sheetViews>
  <sheetFormatPr defaultRowHeight="15.75"/>
  <cols>
    <col min="1" max="1" width="23" style="1" customWidth="1"/>
    <col min="2" max="2" width="19.42578125" style="1" customWidth="1"/>
    <col min="3" max="3" width="10.7109375" style="1" bestFit="1" customWidth="1"/>
    <col min="4" max="4" width="13.7109375" style="1" customWidth="1"/>
    <col min="5" max="16384" width="9.140625" style="1"/>
  </cols>
  <sheetData>
    <row r="1" spans="1:4">
      <c r="A1" s="2" t="s">
        <v>6</v>
      </c>
    </row>
    <row r="2" spans="1:4">
      <c r="A2" s="2"/>
    </row>
    <row r="3" spans="1:4">
      <c r="B3" s="32" t="s">
        <v>5</v>
      </c>
      <c r="C3" s="32"/>
    </row>
    <row r="4" spans="1:4" ht="16.5" thickBot="1">
      <c r="A4" s="2" t="s">
        <v>7</v>
      </c>
      <c r="B4" s="3" t="s">
        <v>12</v>
      </c>
      <c r="C4" s="3" t="s">
        <v>13</v>
      </c>
      <c r="D4" s="3" t="s">
        <v>14</v>
      </c>
    </row>
    <row r="5" spans="1:4">
      <c r="A5" s="15" t="s">
        <v>8</v>
      </c>
      <c r="B5" s="4">
        <v>0.7</v>
      </c>
      <c r="C5" s="5">
        <v>1</v>
      </c>
      <c r="D5" s="6">
        <v>630</v>
      </c>
    </row>
    <row r="6" spans="1:4">
      <c r="A6" s="15" t="s">
        <v>9</v>
      </c>
      <c r="B6" s="7">
        <v>0.5</v>
      </c>
      <c r="C6" s="8">
        <v>0.83333000000000002</v>
      </c>
      <c r="D6" s="6">
        <v>600</v>
      </c>
    </row>
    <row r="7" spans="1:4">
      <c r="A7" s="15" t="s">
        <v>10</v>
      </c>
      <c r="B7" s="7">
        <v>1</v>
      </c>
      <c r="C7" s="8">
        <v>0.66666999999999998</v>
      </c>
      <c r="D7" s="6">
        <v>708</v>
      </c>
    </row>
    <row r="8" spans="1:4" ht="16.5" thickBot="1">
      <c r="A8" s="15" t="s">
        <v>11</v>
      </c>
      <c r="B8" s="9">
        <v>0.1</v>
      </c>
      <c r="C8" s="10">
        <v>0.25</v>
      </c>
      <c r="D8" s="6">
        <v>135</v>
      </c>
    </row>
    <row r="9" spans="1:4">
      <c r="A9" s="2" t="s">
        <v>18</v>
      </c>
      <c r="B9" s="11">
        <v>70</v>
      </c>
      <c r="C9" s="11">
        <v>150</v>
      </c>
    </row>
    <row r="10" spans="1:4">
      <c r="A10" s="2"/>
    </row>
    <row r="11" spans="1:4">
      <c r="A11" s="12"/>
      <c r="B11" s="12"/>
      <c r="C11" s="12"/>
      <c r="D11" s="12"/>
    </row>
    <row r="12" spans="1:4">
      <c r="A12" s="2" t="s">
        <v>0</v>
      </c>
    </row>
    <row r="13" spans="1:4">
      <c r="A13" s="2"/>
    </row>
    <row r="14" spans="1:4">
      <c r="B14" s="32" t="s">
        <v>1</v>
      </c>
      <c r="C14" s="32"/>
    </row>
    <row r="15" spans="1:4" ht="16.5" thickBot="1">
      <c r="B15" s="3" t="s">
        <v>12</v>
      </c>
      <c r="C15" s="3" t="s">
        <v>13</v>
      </c>
    </row>
    <row r="16" spans="1:4" ht="16.5" thickBot="1">
      <c r="A16" s="2" t="s">
        <v>15</v>
      </c>
      <c r="B16" s="20">
        <v>459.7165994812986</v>
      </c>
      <c r="C16" s="21">
        <v>308.19838012129395</v>
      </c>
    </row>
    <row r="17" spans="1:7">
      <c r="G17" s="16"/>
    </row>
    <row r="18" spans="1:7">
      <c r="A18" s="2" t="s">
        <v>2</v>
      </c>
      <c r="B18" s="33">
        <f>B27*B16+B28*C16-B9*B16-C9*C16</f>
        <v>49920.54655224349</v>
      </c>
      <c r="C18" s="23"/>
      <c r="F18" s="17"/>
    </row>
    <row r="20" spans="1:7" ht="47.25">
      <c r="A20" s="2" t="s">
        <v>3</v>
      </c>
      <c r="B20" s="13" t="s">
        <v>16</v>
      </c>
      <c r="D20" s="13" t="s">
        <v>17</v>
      </c>
    </row>
    <row r="21" spans="1:7">
      <c r="A21" s="15" t="s">
        <v>8</v>
      </c>
      <c r="B21" s="18">
        <f>B5*B16+C5*C16</f>
        <v>629.99999975820288</v>
      </c>
      <c r="C21" s="14" t="s">
        <v>4</v>
      </c>
      <c r="D21" s="19">
        <f>D5</f>
        <v>630</v>
      </c>
    </row>
    <row r="22" spans="1:7">
      <c r="A22" s="15" t="s">
        <v>9</v>
      </c>
      <c r="B22" s="22">
        <f>B6*B16+C6*C16</f>
        <v>486.68925584712724</v>
      </c>
      <c r="C22" s="14" t="s">
        <v>4</v>
      </c>
      <c r="D22" s="19">
        <f>D6</f>
        <v>600</v>
      </c>
    </row>
    <row r="23" spans="1:7">
      <c r="A23" s="15" t="s">
        <v>10</v>
      </c>
      <c r="B23" s="18">
        <f>B7*B16+C7*C16</f>
        <v>665.18321355676164</v>
      </c>
      <c r="C23" s="14" t="s">
        <v>4</v>
      </c>
      <c r="D23" s="19">
        <f>D7</f>
        <v>708</v>
      </c>
    </row>
    <row r="24" spans="1:7">
      <c r="A24" s="15" t="s">
        <v>11</v>
      </c>
      <c r="B24" s="22">
        <f>B8*B16+C8*C16</f>
        <v>123.02125497845336</v>
      </c>
      <c r="C24" s="14" t="s">
        <v>4</v>
      </c>
      <c r="D24" s="19">
        <f>D8</f>
        <v>135</v>
      </c>
    </row>
    <row r="27" spans="1:7">
      <c r="A27" s="1" t="s">
        <v>19</v>
      </c>
      <c r="B27" s="19">
        <f>150 -(1/15)*$B$16</f>
        <v>119.35222670124676</v>
      </c>
    </row>
    <row r="28" spans="1:7">
      <c r="A28" s="1" t="s">
        <v>20</v>
      </c>
      <c r="B28" s="19">
        <f>300-(1/5)*$C$16</f>
        <v>238.36032397574121</v>
      </c>
    </row>
  </sheetData>
  <mergeCells count="2">
    <mergeCell ref="B3:C3"/>
    <mergeCell ref="B14:C14"/>
  </mergeCells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Model</vt:lpstr>
    </vt:vector>
  </TitlesOfParts>
  <Company>RIT 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Jeff Camm</cp:lastModifiedBy>
  <dcterms:created xsi:type="dcterms:W3CDTF">1997-06-03T17:29:30Z</dcterms:created>
  <dcterms:modified xsi:type="dcterms:W3CDTF">2010-08-02T19:43:13Z</dcterms:modified>
</cp:coreProperties>
</file>