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jna\office doc\Mentor and DS-Scheduling\"/>
    </mc:Choice>
  </mc:AlternateContent>
  <xr:revisionPtr revIDLastSave="0" documentId="13_ncr:1_{4D7EE1A7-8E13-4E85-BEB8-A9337BDC59E0}" xr6:coauthVersionLast="33" xr6:coauthVersionMax="33" xr10:uidLastSave="{00000000-0000-0000-0000-000000000000}"/>
  <bookViews>
    <workbookView xWindow="0" yWindow="0" windowWidth="20490" windowHeight="7230" activeTab="1" xr2:uid="{00000000-000D-0000-FFFF-FFFF00000000}"/>
  </bookViews>
  <sheets>
    <sheet name="Calendar" sheetId="2" r:id="rId1"/>
    <sheet name="Team Strength" sheetId="3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12" i="2" l="1"/>
  <c r="AF18" i="2" l="1"/>
  <c r="AE18" i="2"/>
  <c r="AD18" i="2"/>
  <c r="AC18" i="2"/>
  <c r="AF16" i="2"/>
  <c r="AE16" i="2"/>
  <c r="AD16" i="2"/>
  <c r="AC16" i="2"/>
  <c r="AE17" i="2" s="1"/>
  <c r="AF14" i="2"/>
  <c r="AE14" i="2"/>
  <c r="AD14" i="2"/>
  <c r="AC14" i="2"/>
  <c r="AF12" i="2"/>
  <c r="AC12" i="2"/>
  <c r="AE12" i="2"/>
  <c r="AF10" i="2"/>
  <c r="AE10" i="2"/>
  <c r="AD10" i="2"/>
  <c r="AC10" i="2"/>
  <c r="AE19" i="2" l="1"/>
  <c r="AE13" i="2"/>
  <c r="AD4" i="2"/>
  <c r="AE4" i="2" l="1"/>
  <c r="AF4" i="2"/>
  <c r="AC4" i="2"/>
  <c r="AE5" i="2" l="1"/>
</calcChain>
</file>

<file path=xl/sharedStrings.xml><?xml version="1.0" encoding="utf-8"?>
<sst xmlns="http://schemas.openxmlformats.org/spreadsheetml/2006/main" count="917" uniqueCount="108">
  <si>
    <t>Dr. Sreerama Murthy</t>
  </si>
  <si>
    <t>Dr. Dakshinamurthy Kolluru</t>
  </si>
  <si>
    <t>Dr. Sridhar Pappu</t>
  </si>
  <si>
    <t>Dr. Surya Kompalli</t>
  </si>
  <si>
    <t>Dr. Kishore Konda</t>
  </si>
  <si>
    <t>Dr. Manish Gupta</t>
  </si>
  <si>
    <t>Dr. Manoj Chinnakotla</t>
  </si>
  <si>
    <t xml:space="preserve"> </t>
  </si>
  <si>
    <t>Dr. Anand Jayaraman</t>
  </si>
  <si>
    <t xml:space="preserve">Batch 24 </t>
  </si>
  <si>
    <t>Batch 26</t>
  </si>
  <si>
    <t>Batch 28</t>
  </si>
  <si>
    <t>Batch 29</t>
  </si>
  <si>
    <t>Batch 25 BLR</t>
  </si>
  <si>
    <t>Batch 27 Blr</t>
  </si>
  <si>
    <t>Batch 30 BLR</t>
  </si>
  <si>
    <t>Batch 31</t>
  </si>
  <si>
    <t>Batch 32 Blr</t>
  </si>
  <si>
    <t>Batch 33</t>
  </si>
  <si>
    <t>Batch 34</t>
  </si>
  <si>
    <t>Dr. Manoj Duse</t>
  </si>
  <si>
    <t>Dr. Praphul Chandra</t>
  </si>
  <si>
    <t>total classes</t>
  </si>
  <si>
    <t>Full time mentor</t>
  </si>
  <si>
    <t>External mentors</t>
  </si>
  <si>
    <t>DS</t>
  </si>
  <si>
    <t>Assuming 1 lab day</t>
  </si>
  <si>
    <t>Mentor teaches 7 days</t>
  </si>
  <si>
    <t>Batch 35 BLR</t>
  </si>
  <si>
    <t>Batch 39</t>
  </si>
  <si>
    <t>Batch 42</t>
  </si>
  <si>
    <t>Foundations of Probability and Statistics for Data Science</t>
  </si>
  <si>
    <t>Yes</t>
  </si>
  <si>
    <t>Linear Regression</t>
  </si>
  <si>
    <t>Logistic Regression</t>
  </si>
  <si>
    <t>Time Series</t>
  </si>
  <si>
    <t>PCA</t>
  </si>
  <si>
    <t>NaiveBayes</t>
  </si>
  <si>
    <t>Clustering</t>
  </si>
  <si>
    <t>Decision Trees</t>
  </si>
  <si>
    <t>AssociationRules</t>
  </si>
  <si>
    <t>KNN+CF</t>
  </si>
  <si>
    <t>SVM</t>
  </si>
  <si>
    <t>Ensembles</t>
  </si>
  <si>
    <t>ANN</t>
  </si>
  <si>
    <t>DL</t>
  </si>
  <si>
    <t>Regularization</t>
  </si>
  <si>
    <t>CNN &amp;RNN</t>
  </si>
  <si>
    <t>LinearProg</t>
  </si>
  <si>
    <t>MS&amp;GeneticAlgo</t>
  </si>
  <si>
    <t>Search &amp; PageRank</t>
  </si>
  <si>
    <t>Big Data</t>
  </si>
  <si>
    <t>Module/Topics</t>
  </si>
  <si>
    <t>Text Mining &amp; classification</t>
  </si>
  <si>
    <t>Art and Science of data viz</t>
  </si>
  <si>
    <t>Batch 40</t>
  </si>
  <si>
    <t># of Batches</t>
  </si>
  <si>
    <t>Mentor teaches atleast 3 days</t>
  </si>
  <si>
    <t>Batch 37</t>
  </si>
  <si>
    <t>Batch 43 Blr</t>
  </si>
  <si>
    <t>Batch 44 Blr</t>
  </si>
  <si>
    <t>2+ 1</t>
  </si>
  <si>
    <t>Sep</t>
  </si>
  <si>
    <t>Nov</t>
  </si>
  <si>
    <t>Jan</t>
  </si>
  <si>
    <t>Mar</t>
  </si>
  <si>
    <t>2+1</t>
  </si>
  <si>
    <t>3+2</t>
  </si>
  <si>
    <t>3+3</t>
  </si>
  <si>
    <t>Batch 36 BLR</t>
  </si>
  <si>
    <t>Batch 38</t>
  </si>
  <si>
    <t>Batch 41 BLR</t>
  </si>
  <si>
    <t>Blockchain</t>
  </si>
  <si>
    <t>Crypto currencies</t>
  </si>
  <si>
    <t>Dr. Anand Narasimhamurthy</t>
  </si>
  <si>
    <t>Dr. Rohit Lotlikar</t>
  </si>
  <si>
    <t>Mahesh Duvvarapu</t>
  </si>
  <si>
    <t>Pavan Srungaram</t>
  </si>
  <si>
    <t>Bhamati Vaghdevi</t>
  </si>
  <si>
    <t>Vivek Bakaraju</t>
  </si>
  <si>
    <t>Shilpa Kadam</t>
  </si>
  <si>
    <t>Jagannadarao Basa</t>
  </si>
  <si>
    <t>Harshit Lamba</t>
  </si>
  <si>
    <t>Yeshwanth Reddy</t>
  </si>
  <si>
    <t>Sagar Patel</t>
  </si>
  <si>
    <t>Archana Moturi</t>
  </si>
  <si>
    <t>Bhargavi Eruva</t>
  </si>
  <si>
    <t>Gautham Peddireddy</t>
  </si>
  <si>
    <t>Shivaprasad Koyyada</t>
  </si>
  <si>
    <t>Manas Mohan Mishra</t>
  </si>
  <si>
    <t>Bharath Narla</t>
  </si>
  <si>
    <t>Anjaneyula Thippaiah</t>
  </si>
  <si>
    <t>Ramesh Melapu</t>
  </si>
  <si>
    <t>Jayant Mulmoodi</t>
  </si>
  <si>
    <t>Jeevan Sreerama</t>
  </si>
  <si>
    <t>Naveen Kapoor</t>
  </si>
  <si>
    <t>Manoj Kumar</t>
  </si>
  <si>
    <t>Mayank Baheti</t>
  </si>
  <si>
    <t>Jaywardhan Sawale</t>
  </si>
  <si>
    <t>Gaurang Purohit</t>
  </si>
  <si>
    <t>Thomas K John</t>
  </si>
  <si>
    <t>Akhil Surendranathan</t>
  </si>
  <si>
    <t>Anjali Gummaraju</t>
  </si>
  <si>
    <t>Mahidhar Vydhyam</t>
  </si>
  <si>
    <t>Yogesh Kondadasulu</t>
  </si>
  <si>
    <t>Chaitanya Sagala</t>
  </si>
  <si>
    <t>Soumen Manna</t>
  </si>
  <si>
    <t>yugandhar 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</si>
</sst>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17" fontId="0" fillId="0" borderId="0" xfId="0" applyNumberFormat="1"/>
    <xf numFmtId="17" fontId="0" fillId="0" borderId="1" xfId="0" applyNumberFormat="1" applyBorder="1"/>
    <xf numFmtId="0" fontId="0" fillId="0" borderId="1" xfId="0" applyFill="1" applyBorder="1"/>
    <xf numFmtId="0" fontId="0" fillId="0" borderId="2" xfId="0" applyFill="1" applyBorder="1"/>
    <xf numFmtId="0" fontId="0" fillId="3" borderId="1" xfId="0" applyFill="1" applyBorder="1"/>
    <xf numFmtId="0" fontId="0" fillId="5" borderId="0" xfId="0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7" borderId="1" xfId="0" applyFont="1" applyFill="1" applyBorder="1"/>
    <xf numFmtId="0" fontId="2" fillId="7" borderId="1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3" fillId="0" borderId="0" xfId="0" applyFont="1"/>
    <xf numFmtId="0" fontId="4" fillId="0" borderId="1" xfId="0" applyFont="1" applyBorder="1"/>
    <xf numFmtId="0" fontId="0" fillId="8" borderId="1" xfId="0" applyFill="1" applyBorder="1"/>
    <xf numFmtId="0" fontId="0" fillId="9" borderId="0" xfId="0" applyFill="1"/>
    <xf numFmtId="0" fontId="0" fillId="0" borderId="0" xfId="0" applyAlignment="1">
      <alignment vertical="top" wrapText="1"/>
    </xf>
    <xf numFmtId="0" fontId="2" fillId="7" borderId="1" xfId="0" applyFont="1" applyFill="1" applyBorder="1" applyAlignment="1">
      <alignment vertical="top" wrapText="1"/>
    </xf>
    <xf numFmtId="0" fontId="2" fillId="7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F129"/>
  <sheetViews>
    <sheetView zoomScale="99" zoomScaleNormal="99" workbookViewId="0">
      <pane xSplit="1" ySplit="2" topLeftCell="E3" activePane="bottomRight" state="frozen"/>
      <selection pane="topRight" activeCell="B1" sqref="B1"/>
      <selection pane="bottomLeft" activeCell="A3" sqref="A3"/>
      <selection pane="bottomRight" activeCell="E21" sqref="E21"/>
    </sheetView>
  </sheetViews>
  <sheetFormatPr defaultRowHeight="15" x14ac:dyDescent="0.25"/>
  <cols>
    <col min="3" max="3" width="13.7109375" customWidth="1"/>
    <col min="5" max="5" width="12" customWidth="1"/>
    <col min="8" max="8" width="11.7109375" bestFit="1" customWidth="1"/>
    <col min="10" max="10" width="10.7109375" bestFit="1" customWidth="1"/>
    <col min="12" max="12" width="10.7109375" customWidth="1"/>
    <col min="13" max="13" width="11.7109375" bestFit="1" customWidth="1"/>
    <col min="14" max="14" width="10.85546875" bestFit="1" customWidth="1"/>
    <col min="15" max="15" width="10.28515625" customWidth="1"/>
    <col min="16" max="16" width="9.28515625" customWidth="1"/>
    <col min="17" max="17" width="10.7109375" customWidth="1"/>
    <col min="18" max="18" width="8.5703125" customWidth="1"/>
    <col min="19" max="19" width="11.28515625" customWidth="1"/>
    <col min="20" max="20" width="8.140625" bestFit="1" customWidth="1"/>
    <col min="21" max="21" width="8.140625" customWidth="1"/>
    <col min="22" max="22" width="10.7109375" bestFit="1" customWidth="1"/>
    <col min="28" max="28" width="12.5703125" customWidth="1"/>
    <col min="29" max="29" width="15.140625" customWidth="1"/>
    <col min="30" max="30" width="16.42578125" customWidth="1"/>
    <col min="31" max="31" width="16.28515625" customWidth="1"/>
    <col min="32" max="32" width="11.7109375" customWidth="1"/>
  </cols>
  <sheetData>
    <row r="2" spans="1:32" ht="30" x14ac:dyDescent="0.25">
      <c r="A2" s="1"/>
      <c r="B2" s="1" t="s">
        <v>9</v>
      </c>
      <c r="C2" s="16" t="s">
        <v>13</v>
      </c>
      <c r="D2" s="1" t="s">
        <v>10</v>
      </c>
      <c r="E2" s="16" t="s">
        <v>14</v>
      </c>
      <c r="F2" s="1" t="s">
        <v>11</v>
      </c>
      <c r="G2" s="1" t="s">
        <v>12</v>
      </c>
      <c r="H2" s="16" t="s">
        <v>15</v>
      </c>
      <c r="I2" s="5" t="s">
        <v>16</v>
      </c>
      <c r="J2" s="16" t="s">
        <v>17</v>
      </c>
      <c r="K2" s="5" t="s">
        <v>18</v>
      </c>
      <c r="L2" s="5" t="s">
        <v>19</v>
      </c>
      <c r="M2" s="16" t="s">
        <v>28</v>
      </c>
      <c r="N2" s="16" t="s">
        <v>69</v>
      </c>
      <c r="O2" s="5" t="s">
        <v>58</v>
      </c>
      <c r="P2" s="7" t="s">
        <v>70</v>
      </c>
      <c r="Q2" s="5" t="s">
        <v>29</v>
      </c>
      <c r="R2" s="5" t="s">
        <v>55</v>
      </c>
      <c r="S2" s="16" t="s">
        <v>71</v>
      </c>
      <c r="T2" s="5" t="s">
        <v>30</v>
      </c>
      <c r="U2" s="5" t="s">
        <v>59</v>
      </c>
      <c r="V2" s="16" t="s">
        <v>60</v>
      </c>
      <c r="AB2" s="6" t="s">
        <v>56</v>
      </c>
      <c r="AC2" s="10" t="s">
        <v>26</v>
      </c>
      <c r="AD2" s="10" t="s">
        <v>27</v>
      </c>
      <c r="AE2" s="10" t="s">
        <v>57</v>
      </c>
    </row>
    <row r="3" spans="1:32" x14ac:dyDescent="0.25">
      <c r="A3" s="4">
        <v>42705</v>
      </c>
      <c r="B3" s="2">
        <v>1</v>
      </c>
      <c r="C3" s="16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AC3" s="8" t="s">
        <v>22</v>
      </c>
      <c r="AD3" s="8" t="s">
        <v>23</v>
      </c>
      <c r="AE3" s="8" t="s">
        <v>24</v>
      </c>
      <c r="AF3" s="8" t="s">
        <v>25</v>
      </c>
    </row>
    <row r="4" spans="1:32" x14ac:dyDescent="0.25">
      <c r="A4" s="4">
        <v>42736</v>
      </c>
      <c r="B4" s="2">
        <v>1</v>
      </c>
      <c r="C4" s="16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AC4" s="8">
        <f>(12*7)</f>
        <v>84</v>
      </c>
      <c r="AD4" s="8">
        <f>8*8</f>
        <v>64</v>
      </c>
      <c r="AE4" s="8">
        <f>4*5</f>
        <v>20</v>
      </c>
      <c r="AF4" s="8">
        <f>12*3</f>
        <v>36</v>
      </c>
    </row>
    <row r="5" spans="1:32" x14ac:dyDescent="0.25">
      <c r="A5" s="4">
        <v>42767</v>
      </c>
      <c r="B5" s="2">
        <v>1</v>
      </c>
      <c r="C5" s="16">
        <v>2</v>
      </c>
      <c r="D5" s="2">
        <v>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AD5" t="s">
        <v>7</v>
      </c>
      <c r="AE5" s="9">
        <f>AC4-AD4-AE4</f>
        <v>0</v>
      </c>
    </row>
    <row r="6" spans="1:32" x14ac:dyDescent="0.25">
      <c r="A6" s="4">
        <v>42795</v>
      </c>
      <c r="B6" s="2">
        <v>1</v>
      </c>
      <c r="C6" s="16">
        <v>2</v>
      </c>
      <c r="D6" s="2">
        <v>3</v>
      </c>
      <c r="E6" s="16">
        <v>4</v>
      </c>
      <c r="F6" s="2">
        <v>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32" x14ac:dyDescent="0.25">
      <c r="A7" s="4">
        <v>42826</v>
      </c>
      <c r="B7" s="2">
        <v>1</v>
      </c>
      <c r="C7" s="16">
        <v>2</v>
      </c>
      <c r="D7" s="2">
        <v>3</v>
      </c>
      <c r="E7" s="16">
        <v>4</v>
      </c>
      <c r="F7" s="2">
        <v>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32" x14ac:dyDescent="0.25">
      <c r="A8" s="4">
        <v>42856</v>
      </c>
      <c r="B8" s="2">
        <v>1</v>
      </c>
      <c r="C8" s="16">
        <v>2</v>
      </c>
      <c r="D8" s="2">
        <v>3</v>
      </c>
      <c r="E8" s="16">
        <v>4</v>
      </c>
      <c r="F8" s="2">
        <v>5</v>
      </c>
      <c r="G8" s="2">
        <v>6</v>
      </c>
      <c r="H8" s="16">
        <v>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32" x14ac:dyDescent="0.25">
      <c r="A9" s="4">
        <v>42887</v>
      </c>
      <c r="B9" s="2">
        <v>1</v>
      </c>
      <c r="C9" s="16">
        <v>2</v>
      </c>
      <c r="D9" s="2">
        <v>3</v>
      </c>
      <c r="E9" s="16">
        <v>4</v>
      </c>
      <c r="F9" s="2">
        <v>5</v>
      </c>
      <c r="G9" s="2">
        <v>6</v>
      </c>
      <c r="H9" s="16">
        <v>7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32" x14ac:dyDescent="0.25">
      <c r="A10" s="4">
        <v>42917</v>
      </c>
      <c r="B10" s="1"/>
      <c r="C10" s="1"/>
      <c r="D10" s="2">
        <v>1</v>
      </c>
      <c r="E10" s="16">
        <v>2</v>
      </c>
      <c r="F10" s="2">
        <v>3</v>
      </c>
      <c r="G10" s="2">
        <v>4</v>
      </c>
      <c r="H10" s="16">
        <v>5</v>
      </c>
      <c r="I10" s="2">
        <v>6</v>
      </c>
      <c r="J10" s="16">
        <v>7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AB10">
        <v>7</v>
      </c>
      <c r="AC10">
        <f>7*7</f>
        <v>49</v>
      </c>
      <c r="AD10">
        <f>6*8</f>
        <v>48</v>
      </c>
      <c r="AE10">
        <f>4*3</f>
        <v>12</v>
      </c>
      <c r="AF10">
        <f>7*3</f>
        <v>21</v>
      </c>
    </row>
    <row r="11" spans="1:32" x14ac:dyDescent="0.25">
      <c r="A11" s="4">
        <v>42948</v>
      </c>
      <c r="B11" s="1"/>
      <c r="C11" s="1"/>
      <c r="D11" s="2">
        <v>1</v>
      </c>
      <c r="E11" s="16">
        <v>2</v>
      </c>
      <c r="F11" s="2">
        <v>3</v>
      </c>
      <c r="G11" s="2">
        <v>4</v>
      </c>
      <c r="H11" s="16">
        <v>5</v>
      </c>
      <c r="I11" s="2">
        <v>6</v>
      </c>
      <c r="J11" s="16">
        <v>7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32" x14ac:dyDescent="0.25">
      <c r="A12" s="4">
        <v>42979</v>
      </c>
      <c r="B12" s="1"/>
      <c r="C12" s="1"/>
      <c r="D12" s="1"/>
      <c r="E12" s="16">
        <v>1</v>
      </c>
      <c r="F12" s="2">
        <v>2</v>
      </c>
      <c r="G12" s="2">
        <v>3</v>
      </c>
      <c r="H12" s="16">
        <v>4</v>
      </c>
      <c r="I12" s="2">
        <v>5</v>
      </c>
      <c r="J12" s="16">
        <v>6</v>
      </c>
      <c r="K12" s="2">
        <v>7</v>
      </c>
      <c r="L12" s="2">
        <v>8</v>
      </c>
      <c r="M12" s="16">
        <v>9</v>
      </c>
      <c r="N12" s="1"/>
      <c r="O12" s="1"/>
      <c r="P12" s="1"/>
      <c r="Q12" s="1"/>
      <c r="R12" s="1"/>
      <c r="S12" s="1"/>
      <c r="T12" s="1"/>
      <c r="U12" s="1"/>
      <c r="V12" s="1"/>
      <c r="Z12" t="s">
        <v>62</v>
      </c>
      <c r="AA12" t="s">
        <v>61</v>
      </c>
      <c r="AB12">
        <v>7</v>
      </c>
      <c r="AC12">
        <f>7*9</f>
        <v>63</v>
      </c>
      <c r="AD12">
        <f>7*8</f>
        <v>56</v>
      </c>
      <c r="AE12">
        <f>4*3</f>
        <v>12</v>
      </c>
      <c r="AF12">
        <f>AB12*3</f>
        <v>21</v>
      </c>
    </row>
    <row r="13" spans="1:32" x14ac:dyDescent="0.25">
      <c r="A13" s="4">
        <v>43009</v>
      </c>
      <c r="B13" s="1"/>
      <c r="C13" s="1"/>
      <c r="D13" s="1"/>
      <c r="E13" s="1"/>
      <c r="F13" s="1"/>
      <c r="G13" s="2">
        <v>1</v>
      </c>
      <c r="H13" s="16">
        <v>2</v>
      </c>
      <c r="I13" s="2">
        <v>3</v>
      </c>
      <c r="J13" s="16">
        <v>4</v>
      </c>
      <c r="K13" s="2">
        <v>5</v>
      </c>
      <c r="L13" s="2">
        <v>6</v>
      </c>
      <c r="M13" s="16">
        <v>7</v>
      </c>
      <c r="N13" s="1" t="s">
        <v>7</v>
      </c>
      <c r="O13" s="1"/>
      <c r="P13" s="1"/>
      <c r="Q13" s="1"/>
      <c r="R13" s="1"/>
      <c r="S13" s="1"/>
      <c r="T13" s="1"/>
      <c r="U13" s="1"/>
      <c r="V13" s="1"/>
      <c r="AB13" t="s">
        <v>7</v>
      </c>
      <c r="AC13" t="s">
        <v>7</v>
      </c>
      <c r="AD13" t="s">
        <v>7</v>
      </c>
      <c r="AE13" s="17">
        <f>AC12-AD12-AE12</f>
        <v>-5</v>
      </c>
      <c r="AF13" t="s">
        <v>7</v>
      </c>
    </row>
    <row r="14" spans="1:32" x14ac:dyDescent="0.25">
      <c r="A14" s="4">
        <v>43040</v>
      </c>
      <c r="B14" s="1"/>
      <c r="C14" s="1"/>
      <c r="D14" s="1"/>
      <c r="E14" s="1"/>
      <c r="F14" s="1"/>
      <c r="G14" s="2">
        <v>1</v>
      </c>
      <c r="H14" s="16">
        <v>2</v>
      </c>
      <c r="I14" s="2">
        <v>3</v>
      </c>
      <c r="J14" s="16">
        <v>4</v>
      </c>
      <c r="K14" s="2">
        <v>5</v>
      </c>
      <c r="L14" s="2">
        <v>6</v>
      </c>
      <c r="M14" s="16">
        <v>7</v>
      </c>
      <c r="N14" s="16">
        <v>8</v>
      </c>
      <c r="O14" s="1"/>
      <c r="P14" s="1"/>
      <c r="Q14" s="1"/>
      <c r="R14" s="1"/>
      <c r="S14" s="1"/>
      <c r="T14" s="1"/>
      <c r="U14" s="1"/>
      <c r="V14" s="1"/>
      <c r="Z14" t="s">
        <v>63</v>
      </c>
      <c r="AA14" t="s">
        <v>66</v>
      </c>
      <c r="AB14">
        <v>9</v>
      </c>
      <c r="AC14">
        <f>AB14*7</f>
        <v>63</v>
      </c>
      <c r="AD14">
        <f>7*8</f>
        <v>56</v>
      </c>
      <c r="AE14">
        <f>4*3</f>
        <v>12</v>
      </c>
      <c r="AF14">
        <f>AB14*3</f>
        <v>27</v>
      </c>
    </row>
    <row r="15" spans="1:32" x14ac:dyDescent="0.25">
      <c r="A15" s="4">
        <v>43070</v>
      </c>
      <c r="B15" s="1"/>
      <c r="C15" s="1"/>
      <c r="D15" s="1"/>
      <c r="E15" s="1"/>
      <c r="F15" s="1"/>
      <c r="G15" s="1"/>
      <c r="H15" s="1"/>
      <c r="I15" s="2">
        <v>1</v>
      </c>
      <c r="J15" s="16">
        <v>2</v>
      </c>
      <c r="K15" s="2">
        <v>3</v>
      </c>
      <c r="L15" s="2">
        <v>4</v>
      </c>
      <c r="M15" s="16">
        <v>5</v>
      </c>
      <c r="N15" s="16">
        <v>6</v>
      </c>
      <c r="O15" s="2">
        <v>7</v>
      </c>
      <c r="P15" s="2">
        <v>8</v>
      </c>
      <c r="Q15" s="1"/>
      <c r="R15" s="1"/>
      <c r="S15" s="1"/>
      <c r="T15" s="1"/>
      <c r="U15" s="1"/>
      <c r="V15" s="1"/>
    </row>
    <row r="16" spans="1:32" x14ac:dyDescent="0.25">
      <c r="A16" s="4">
        <v>43101</v>
      </c>
      <c r="B16" s="1"/>
      <c r="C16" s="1"/>
      <c r="D16" s="1"/>
      <c r="E16" s="1"/>
      <c r="F16" s="1"/>
      <c r="G16" s="1"/>
      <c r="H16" s="1"/>
      <c r="I16" s="2">
        <v>1</v>
      </c>
      <c r="J16" s="16">
        <v>2</v>
      </c>
      <c r="K16" s="2">
        <v>3</v>
      </c>
      <c r="L16" s="2">
        <v>4</v>
      </c>
      <c r="M16" s="16">
        <v>5</v>
      </c>
      <c r="N16" s="16">
        <v>6</v>
      </c>
      <c r="O16" s="2">
        <v>7</v>
      </c>
      <c r="P16" s="2">
        <v>8</v>
      </c>
      <c r="Q16" s="1"/>
      <c r="R16" s="1"/>
      <c r="S16" s="1"/>
      <c r="T16" s="1"/>
      <c r="U16" s="1"/>
      <c r="V16" s="1"/>
      <c r="Z16" t="s">
        <v>64</v>
      </c>
      <c r="AA16" t="s">
        <v>67</v>
      </c>
      <c r="AB16">
        <v>12</v>
      </c>
      <c r="AC16">
        <f>AB16*7</f>
        <v>84</v>
      </c>
      <c r="AD16">
        <f>7*8</f>
        <v>56</v>
      </c>
      <c r="AE16">
        <f>4*3</f>
        <v>12</v>
      </c>
      <c r="AF16">
        <f>AB16*3</f>
        <v>36</v>
      </c>
    </row>
    <row r="17" spans="1:32" x14ac:dyDescent="0.25">
      <c r="A17" s="4">
        <v>43132</v>
      </c>
      <c r="B17" s="1"/>
      <c r="C17" s="1"/>
      <c r="D17" s="1"/>
      <c r="E17" s="1"/>
      <c r="F17" s="1"/>
      <c r="G17" s="1"/>
      <c r="H17" s="1"/>
      <c r="I17" s="1"/>
      <c r="J17" s="1"/>
      <c r="K17" s="2">
        <v>1</v>
      </c>
      <c r="L17" s="2">
        <v>2</v>
      </c>
      <c r="M17" s="16">
        <v>3</v>
      </c>
      <c r="N17" s="16">
        <v>4</v>
      </c>
      <c r="O17" s="2">
        <v>5</v>
      </c>
      <c r="P17" s="2">
        <v>6</v>
      </c>
      <c r="Q17" s="2">
        <v>7</v>
      </c>
      <c r="R17" s="2">
        <v>8</v>
      </c>
      <c r="S17" s="16">
        <v>9</v>
      </c>
      <c r="T17" s="1"/>
      <c r="U17" s="1"/>
      <c r="V17" s="1"/>
      <c r="AE17" s="9">
        <f>AC16-AD16-AE16</f>
        <v>16</v>
      </c>
    </row>
    <row r="18" spans="1:32" x14ac:dyDescent="0.25">
      <c r="A18" s="4">
        <v>43160</v>
      </c>
      <c r="B18" s="1"/>
      <c r="C18" s="1"/>
      <c r="D18" s="1"/>
      <c r="E18" s="1"/>
      <c r="F18" s="1"/>
      <c r="G18" s="1"/>
      <c r="H18" s="1"/>
      <c r="I18" s="1"/>
      <c r="J18" s="1"/>
      <c r="K18" s="2" t="s">
        <v>7</v>
      </c>
      <c r="L18" s="2" t="s">
        <v>7</v>
      </c>
      <c r="M18" s="16" t="s">
        <v>7</v>
      </c>
      <c r="N18" s="16">
        <v>1</v>
      </c>
      <c r="O18" s="2">
        <v>2</v>
      </c>
      <c r="P18" s="2">
        <v>3</v>
      </c>
      <c r="Q18" s="2">
        <v>4</v>
      </c>
      <c r="R18" s="2">
        <v>5</v>
      </c>
      <c r="S18" s="16">
        <v>6</v>
      </c>
      <c r="T18" s="2">
        <v>7</v>
      </c>
      <c r="U18" s="2">
        <v>8</v>
      </c>
      <c r="V18" s="16">
        <v>9</v>
      </c>
      <c r="Z18" t="s">
        <v>65</v>
      </c>
      <c r="AA18" t="s">
        <v>68</v>
      </c>
      <c r="AB18">
        <v>15</v>
      </c>
      <c r="AC18">
        <f>AB18*7</f>
        <v>105</v>
      </c>
      <c r="AD18">
        <f>7*8</f>
        <v>56</v>
      </c>
      <c r="AE18">
        <f>4*3</f>
        <v>12</v>
      </c>
      <c r="AF18">
        <f>AB18*3</f>
        <v>45</v>
      </c>
    </row>
    <row r="19" spans="1:32" x14ac:dyDescent="0.25">
      <c r="A19" s="4">
        <v>43191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N19" s="16">
        <v>1</v>
      </c>
      <c r="O19" s="2">
        <v>2</v>
      </c>
      <c r="P19" s="2">
        <v>3</v>
      </c>
      <c r="Q19" s="2">
        <v>4</v>
      </c>
      <c r="R19" s="2">
        <v>5</v>
      </c>
      <c r="S19" s="16">
        <v>6</v>
      </c>
      <c r="T19" s="2">
        <v>7</v>
      </c>
      <c r="U19" s="2">
        <v>8</v>
      </c>
      <c r="V19" s="16">
        <v>9</v>
      </c>
      <c r="AE19" s="9">
        <f>AC18-AD18-AE18</f>
        <v>37</v>
      </c>
    </row>
    <row r="20" spans="1:32" x14ac:dyDescent="0.25">
      <c r="A20" s="4">
        <v>43221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6">
        <v>1</v>
      </c>
      <c r="O20" s="2">
        <v>2</v>
      </c>
      <c r="P20" s="2">
        <v>3</v>
      </c>
      <c r="Q20" s="2">
        <v>4</v>
      </c>
      <c r="R20" s="2">
        <v>5</v>
      </c>
      <c r="S20" s="16">
        <v>6</v>
      </c>
      <c r="T20" s="2">
        <v>7</v>
      </c>
      <c r="U20" s="2">
        <v>8</v>
      </c>
      <c r="V20" s="16">
        <v>9</v>
      </c>
    </row>
    <row r="21" spans="1:32" x14ac:dyDescent="0.25">
      <c r="A21" s="4">
        <v>43252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2">
        <v>1</v>
      </c>
      <c r="P21" s="2">
        <v>2</v>
      </c>
      <c r="Q21" s="2">
        <v>3</v>
      </c>
      <c r="R21" s="2">
        <v>4</v>
      </c>
      <c r="S21" s="16">
        <v>5</v>
      </c>
      <c r="T21" s="2">
        <v>6</v>
      </c>
      <c r="U21" s="2">
        <v>7</v>
      </c>
      <c r="V21" s="16">
        <v>8</v>
      </c>
    </row>
    <row r="22" spans="1:32" x14ac:dyDescent="0.25">
      <c r="A22" s="4">
        <v>43282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2"/>
      <c r="R22" s="2"/>
      <c r="S22" s="16"/>
      <c r="T22" s="2"/>
      <c r="U22" s="2"/>
      <c r="V22" s="16"/>
    </row>
    <row r="23" spans="1:32" x14ac:dyDescent="0.25">
      <c r="A23" s="4">
        <v>43313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2"/>
      <c r="R23" s="2"/>
      <c r="S23" s="16"/>
      <c r="T23" s="2"/>
      <c r="U23" s="2"/>
      <c r="V23" s="16"/>
    </row>
    <row r="24" spans="1:32" x14ac:dyDescent="0.25">
      <c r="A24" s="4">
        <v>43344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/>
      <c r="U24" s="2"/>
      <c r="V24" s="16"/>
    </row>
    <row r="25" spans="1:32" x14ac:dyDescent="0.25">
      <c r="A25" s="4">
        <v>43374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32" x14ac:dyDescent="0.25">
      <c r="A26" s="4">
        <v>43405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32" x14ac:dyDescent="0.25">
      <c r="A27" s="4">
        <v>43435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32" x14ac:dyDescent="0.25">
      <c r="A28" s="4">
        <v>43466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32" x14ac:dyDescent="0.25">
      <c r="A29" s="4">
        <v>43497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32" x14ac:dyDescent="0.25">
      <c r="A30" s="4">
        <v>43525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32" x14ac:dyDescent="0.25">
      <c r="A31" s="4">
        <v>43556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32" x14ac:dyDescent="0.25">
      <c r="A32" s="4">
        <v>43586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5">
      <c r="A33" s="4">
        <v>43617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5">
      <c r="A34" s="4">
        <v>43647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5">
      <c r="A35" s="4">
        <v>43678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5">
      <c r="A36" s="4">
        <v>43709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5">
      <c r="A37" s="4">
        <v>43739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5">
      <c r="A38" s="4">
        <v>43770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5">
      <c r="A39" s="4">
        <v>43800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5">
      <c r="A40" s="4">
        <v>43831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5">
      <c r="A41" s="4">
        <v>43862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5">
      <c r="A42" s="4">
        <v>43891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5">
      <c r="A43" s="4">
        <v>43922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5">
      <c r="A44" s="4">
        <v>43952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5">
      <c r="A45" s="4">
        <v>43983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5">
      <c r="A46" s="4">
        <v>44013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5">
      <c r="A47" s="4">
        <v>44044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5">
      <c r="A48" s="4">
        <v>44075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5">
      <c r="A49" s="4">
        <v>44105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5">
      <c r="A50" s="4">
        <v>44136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5">
      <c r="A51" s="4">
        <v>44166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5">
      <c r="A52" s="3"/>
    </row>
    <row r="53" spans="1:22" x14ac:dyDescent="0.25">
      <c r="A53" s="3"/>
    </row>
    <row r="54" spans="1:22" x14ac:dyDescent="0.25">
      <c r="A54" s="3"/>
    </row>
    <row r="55" spans="1:22" x14ac:dyDescent="0.25">
      <c r="A55" s="3"/>
    </row>
    <row r="56" spans="1:22" x14ac:dyDescent="0.25">
      <c r="A56" s="3"/>
    </row>
    <row r="57" spans="1:22" x14ac:dyDescent="0.25">
      <c r="A57" s="3"/>
    </row>
    <row r="58" spans="1:22" x14ac:dyDescent="0.25">
      <c r="A58" s="3"/>
    </row>
    <row r="59" spans="1:22" x14ac:dyDescent="0.25">
      <c r="A59" s="3"/>
    </row>
    <row r="60" spans="1:22" x14ac:dyDescent="0.25">
      <c r="A60" s="3"/>
    </row>
    <row r="61" spans="1:22" x14ac:dyDescent="0.25">
      <c r="A61" s="3"/>
    </row>
    <row r="62" spans="1:22" x14ac:dyDescent="0.25">
      <c r="A62" s="3"/>
    </row>
    <row r="63" spans="1:22" x14ac:dyDescent="0.25">
      <c r="A63" s="3"/>
    </row>
    <row r="64" spans="1:22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60"/>
  <sheetViews>
    <sheetView tabSelected="1" workbookViewId="0">
      <selection activeCell="F4" sqref="F4"/>
    </sheetView>
  </sheetViews>
  <sheetFormatPr defaultRowHeight="15" x14ac:dyDescent="0.25"/>
  <cols>
    <col min="1" max="1" width="23.42578125" bestFit="1" customWidth="1"/>
    <col min="2" max="2" width="14.85546875" customWidth="1"/>
    <col min="3" max="3" width="14.5703125" customWidth="1"/>
    <col min="4" max="4" width="14.7109375" customWidth="1"/>
    <col min="5" max="5" width="14.5703125" customWidth="1"/>
    <col min="6" max="6" width="14" customWidth="1"/>
    <col min="7" max="7" width="14.85546875" customWidth="1"/>
    <col min="8" max="8" width="14.7109375" customWidth="1"/>
    <col min="9" max="9" width="12.5703125" customWidth="1"/>
    <col min="10" max="10" width="11.7109375" customWidth="1"/>
  </cols>
  <sheetData>
    <row r="1" spans="1:14" x14ac:dyDescent="0.25">
      <c r="N1" s="14" t="s">
        <v>7</v>
      </c>
    </row>
    <row r="2" spans="1:14" s="10" customFormat="1" ht="60" x14ac:dyDescent="0.25">
      <c r="A2" s="12" t="s">
        <v>52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21</v>
      </c>
      <c r="G2" s="12" t="s">
        <v>20</v>
      </c>
      <c r="H2" s="12" t="s">
        <v>74</v>
      </c>
      <c r="I2" s="12" t="s">
        <v>75</v>
      </c>
      <c r="J2" s="13" t="s">
        <v>0</v>
      </c>
      <c r="K2" s="13" t="s">
        <v>5</v>
      </c>
      <c r="L2" s="13" t="s">
        <v>6</v>
      </c>
      <c r="M2" s="13" t="s">
        <v>8</v>
      </c>
    </row>
    <row r="3" spans="1:14" x14ac:dyDescent="0.25">
      <c r="A3" s="11" t="s">
        <v>31</v>
      </c>
      <c r="B3" s="1" t="s">
        <v>32</v>
      </c>
      <c r="C3" s="1" t="s">
        <v>32</v>
      </c>
      <c r="D3" s="1"/>
      <c r="E3" s="1"/>
      <c r="F3" s="1" t="s">
        <v>32</v>
      </c>
      <c r="G3" s="1" t="s">
        <v>32</v>
      </c>
      <c r="H3" s="1" t="s">
        <v>32</v>
      </c>
      <c r="I3" s="1" t="s">
        <v>32</v>
      </c>
      <c r="J3" s="15"/>
      <c r="K3" s="1"/>
      <c r="L3" s="1"/>
      <c r="M3" s="1" t="s">
        <v>32</v>
      </c>
    </row>
    <row r="4" spans="1:14" x14ac:dyDescent="0.25">
      <c r="A4" s="11" t="s">
        <v>33</v>
      </c>
      <c r="B4" s="1" t="s">
        <v>32</v>
      </c>
      <c r="C4" s="1" t="s">
        <v>32</v>
      </c>
      <c r="D4" s="1" t="s">
        <v>32</v>
      </c>
      <c r="E4" s="15"/>
      <c r="F4" s="1" t="s">
        <v>32</v>
      </c>
      <c r="G4" s="1" t="s">
        <v>32</v>
      </c>
      <c r="H4" s="1" t="s">
        <v>32</v>
      </c>
      <c r="I4" s="1" t="s">
        <v>32</v>
      </c>
      <c r="J4" s="1" t="s">
        <v>32</v>
      </c>
      <c r="K4" s="1"/>
      <c r="L4" s="1"/>
      <c r="M4" s="1" t="s">
        <v>32</v>
      </c>
    </row>
    <row r="5" spans="1:14" x14ac:dyDescent="0.25">
      <c r="A5" s="11" t="s">
        <v>34</v>
      </c>
      <c r="B5" s="1" t="s">
        <v>32</v>
      </c>
      <c r="C5" s="1" t="s">
        <v>32</v>
      </c>
      <c r="D5" s="1" t="s">
        <v>32</v>
      </c>
      <c r="E5" s="15"/>
      <c r="F5" s="1" t="s">
        <v>32</v>
      </c>
      <c r="G5" s="1" t="s">
        <v>32</v>
      </c>
      <c r="H5" s="1" t="s">
        <v>32</v>
      </c>
      <c r="I5" s="1" t="s">
        <v>32</v>
      </c>
      <c r="J5" s="1" t="s">
        <v>32</v>
      </c>
      <c r="K5" s="1"/>
      <c r="L5" s="1"/>
      <c r="M5" s="1" t="s">
        <v>32</v>
      </c>
    </row>
    <row r="6" spans="1:14" x14ac:dyDescent="0.25">
      <c r="A6" s="11" t="s">
        <v>35</v>
      </c>
      <c r="B6" s="1" t="s">
        <v>32</v>
      </c>
      <c r="C6" s="1" t="s">
        <v>32</v>
      </c>
      <c r="D6" s="1"/>
      <c r="E6" s="15"/>
      <c r="F6" s="1" t="s">
        <v>32</v>
      </c>
      <c r="G6" s="1" t="s">
        <v>32</v>
      </c>
      <c r="H6" s="1" t="s">
        <v>32</v>
      </c>
      <c r="I6" s="1" t="s">
        <v>32</v>
      </c>
      <c r="J6" s="1" t="s">
        <v>32</v>
      </c>
      <c r="K6" s="1"/>
      <c r="L6" s="1"/>
      <c r="M6" s="1" t="s">
        <v>32</v>
      </c>
    </row>
    <row r="7" spans="1:14" x14ac:dyDescent="0.25">
      <c r="A7" s="11" t="s">
        <v>36</v>
      </c>
      <c r="B7" s="1" t="s">
        <v>32</v>
      </c>
      <c r="C7" s="1" t="s">
        <v>32</v>
      </c>
      <c r="D7" s="1" t="s">
        <v>32</v>
      </c>
      <c r="E7" s="1" t="s">
        <v>32</v>
      </c>
      <c r="F7" s="1" t="s">
        <v>32</v>
      </c>
      <c r="G7" s="1" t="s">
        <v>32</v>
      </c>
      <c r="H7" s="1" t="s">
        <v>32</v>
      </c>
      <c r="I7" s="1" t="s">
        <v>32</v>
      </c>
      <c r="J7" s="1" t="s">
        <v>32</v>
      </c>
      <c r="K7" s="1"/>
      <c r="L7" s="1"/>
      <c r="M7" s="1" t="s">
        <v>32</v>
      </c>
    </row>
    <row r="8" spans="1:14" x14ac:dyDescent="0.25">
      <c r="A8" s="11" t="s">
        <v>46</v>
      </c>
      <c r="B8" s="1" t="s">
        <v>32</v>
      </c>
      <c r="C8" s="1" t="s">
        <v>32</v>
      </c>
      <c r="D8" s="1" t="s">
        <v>32</v>
      </c>
      <c r="E8" s="1" t="s">
        <v>32</v>
      </c>
      <c r="F8" s="1" t="s">
        <v>32</v>
      </c>
      <c r="G8" s="1" t="s">
        <v>32</v>
      </c>
      <c r="H8" s="1" t="s">
        <v>32</v>
      </c>
      <c r="I8" s="1" t="s">
        <v>32</v>
      </c>
      <c r="J8" s="1" t="s">
        <v>32</v>
      </c>
      <c r="K8" s="1" t="s">
        <v>32</v>
      </c>
      <c r="L8" s="1" t="s">
        <v>32</v>
      </c>
      <c r="M8" s="1" t="s">
        <v>32</v>
      </c>
    </row>
    <row r="9" spans="1:14" x14ac:dyDescent="0.25">
      <c r="A9" s="11" t="s">
        <v>37</v>
      </c>
      <c r="B9" s="1" t="s">
        <v>32</v>
      </c>
      <c r="C9" s="1" t="s">
        <v>32</v>
      </c>
      <c r="D9" s="1" t="s">
        <v>32</v>
      </c>
      <c r="E9" s="15"/>
      <c r="F9" s="1" t="s">
        <v>32</v>
      </c>
      <c r="G9" s="1" t="s">
        <v>32</v>
      </c>
      <c r="H9" s="1" t="s">
        <v>32</v>
      </c>
      <c r="I9" s="1" t="s">
        <v>32</v>
      </c>
      <c r="J9" s="1" t="s">
        <v>32</v>
      </c>
      <c r="K9" s="1" t="s">
        <v>32</v>
      </c>
      <c r="L9" s="1" t="s">
        <v>32</v>
      </c>
      <c r="M9" s="1" t="s">
        <v>32</v>
      </c>
    </row>
    <row r="10" spans="1:14" x14ac:dyDescent="0.25">
      <c r="A10" s="11" t="s">
        <v>38</v>
      </c>
      <c r="B10" s="1" t="s">
        <v>32</v>
      </c>
      <c r="C10" s="15"/>
      <c r="D10" s="1" t="s">
        <v>32</v>
      </c>
      <c r="E10" s="1" t="s">
        <v>32</v>
      </c>
      <c r="F10" s="1" t="s">
        <v>32</v>
      </c>
      <c r="G10" s="1" t="s">
        <v>32</v>
      </c>
      <c r="H10" s="1" t="s">
        <v>32</v>
      </c>
      <c r="I10" s="1" t="s">
        <v>32</v>
      </c>
      <c r="J10" s="1" t="s">
        <v>32</v>
      </c>
      <c r="K10" s="1" t="s">
        <v>32</v>
      </c>
      <c r="L10" s="1" t="s">
        <v>32</v>
      </c>
      <c r="M10" s="1" t="s">
        <v>32</v>
      </c>
    </row>
    <row r="11" spans="1:14" x14ac:dyDescent="0.25">
      <c r="A11" s="11" t="s">
        <v>39</v>
      </c>
      <c r="B11" s="1" t="s">
        <v>32</v>
      </c>
      <c r="C11" s="1" t="s">
        <v>32</v>
      </c>
      <c r="D11" s="1" t="s">
        <v>32</v>
      </c>
      <c r="E11" s="1" t="s">
        <v>32</v>
      </c>
      <c r="F11" s="1" t="s">
        <v>32</v>
      </c>
      <c r="G11" s="1" t="s">
        <v>32</v>
      </c>
      <c r="H11" s="1" t="s">
        <v>32</v>
      </c>
      <c r="I11" s="1" t="s">
        <v>32</v>
      </c>
      <c r="J11" s="1" t="s">
        <v>32</v>
      </c>
      <c r="K11" s="1" t="s">
        <v>32</v>
      </c>
      <c r="L11" s="1" t="s">
        <v>32</v>
      </c>
      <c r="M11" s="15"/>
    </row>
    <row r="12" spans="1:14" x14ac:dyDescent="0.25">
      <c r="A12" s="11" t="s">
        <v>40</v>
      </c>
      <c r="B12" s="1" t="s">
        <v>32</v>
      </c>
      <c r="C12" s="1" t="s">
        <v>32</v>
      </c>
      <c r="D12" s="1" t="s">
        <v>32</v>
      </c>
      <c r="E12" s="15"/>
      <c r="F12" s="1" t="s">
        <v>32</v>
      </c>
      <c r="G12" s="1" t="s">
        <v>32</v>
      </c>
      <c r="H12" s="15"/>
      <c r="I12" s="1" t="s">
        <v>32</v>
      </c>
      <c r="J12" s="1" t="s">
        <v>32</v>
      </c>
      <c r="K12" s="1" t="s">
        <v>32</v>
      </c>
      <c r="L12" s="1" t="s">
        <v>32</v>
      </c>
      <c r="M12" s="15"/>
    </row>
    <row r="13" spans="1:14" x14ac:dyDescent="0.25">
      <c r="A13" s="11" t="s">
        <v>41</v>
      </c>
      <c r="B13" s="1" t="s">
        <v>32</v>
      </c>
      <c r="C13" s="1"/>
      <c r="D13" s="1" t="s">
        <v>32</v>
      </c>
      <c r="E13" s="15"/>
      <c r="F13" s="1" t="s">
        <v>32</v>
      </c>
      <c r="G13" s="1" t="s">
        <v>32</v>
      </c>
      <c r="H13" s="15"/>
      <c r="I13" s="1" t="s">
        <v>32</v>
      </c>
      <c r="J13" s="1" t="s">
        <v>32</v>
      </c>
      <c r="K13" s="1" t="s">
        <v>32</v>
      </c>
      <c r="L13" s="1" t="s">
        <v>32</v>
      </c>
      <c r="M13" s="15"/>
    </row>
    <row r="14" spans="1:14" x14ac:dyDescent="0.25">
      <c r="A14" s="11" t="s">
        <v>42</v>
      </c>
      <c r="B14" s="1" t="s">
        <v>32</v>
      </c>
      <c r="C14" s="1"/>
      <c r="D14" s="1" t="s">
        <v>32</v>
      </c>
      <c r="E14" s="15"/>
      <c r="F14" s="1" t="s">
        <v>32</v>
      </c>
      <c r="G14" s="1" t="s">
        <v>32</v>
      </c>
      <c r="H14" s="15"/>
      <c r="I14" s="1" t="s">
        <v>32</v>
      </c>
      <c r="J14" s="1" t="s">
        <v>32</v>
      </c>
      <c r="K14" s="1" t="s">
        <v>32</v>
      </c>
      <c r="L14" s="1" t="s">
        <v>32</v>
      </c>
      <c r="M14" s="15"/>
    </row>
    <row r="15" spans="1:14" x14ac:dyDescent="0.25">
      <c r="A15" s="11" t="s">
        <v>43</v>
      </c>
      <c r="B15" s="1" t="s">
        <v>32</v>
      </c>
      <c r="C15" s="1"/>
      <c r="D15" s="1" t="s">
        <v>32</v>
      </c>
      <c r="E15" s="15"/>
      <c r="F15" s="1" t="s">
        <v>32</v>
      </c>
      <c r="G15" s="1" t="s">
        <v>32</v>
      </c>
      <c r="H15" s="15"/>
      <c r="I15" s="1" t="s">
        <v>32</v>
      </c>
      <c r="J15" s="1" t="s">
        <v>32</v>
      </c>
      <c r="K15" s="1" t="s">
        <v>32</v>
      </c>
      <c r="L15" s="1" t="s">
        <v>32</v>
      </c>
      <c r="M15" s="15"/>
    </row>
    <row r="16" spans="1:14" x14ac:dyDescent="0.25">
      <c r="A16" s="11" t="s">
        <v>44</v>
      </c>
      <c r="B16" s="1" t="s">
        <v>32</v>
      </c>
      <c r="C16" s="1"/>
      <c r="D16" s="1" t="s">
        <v>32</v>
      </c>
      <c r="E16" s="1" t="s">
        <v>32</v>
      </c>
      <c r="F16" s="1" t="s">
        <v>32</v>
      </c>
      <c r="G16" s="1"/>
      <c r="H16" s="15"/>
      <c r="I16" s="1" t="s">
        <v>32</v>
      </c>
      <c r="J16" s="1" t="s">
        <v>32</v>
      </c>
      <c r="K16" s="1" t="s">
        <v>32</v>
      </c>
      <c r="L16" s="1" t="s">
        <v>32</v>
      </c>
      <c r="M16" s="15"/>
    </row>
    <row r="17" spans="1:23" x14ac:dyDescent="0.25">
      <c r="A17" s="11" t="s">
        <v>45</v>
      </c>
      <c r="B17" s="1" t="s">
        <v>32</v>
      </c>
      <c r="C17" s="1"/>
      <c r="D17" s="1" t="s">
        <v>32</v>
      </c>
      <c r="E17" s="1" t="s">
        <v>32</v>
      </c>
      <c r="F17" s="1" t="s">
        <v>32</v>
      </c>
      <c r="G17" s="1"/>
      <c r="H17" s="1"/>
      <c r="I17" s="1" t="s">
        <v>32</v>
      </c>
      <c r="J17" s="1" t="s">
        <v>32</v>
      </c>
      <c r="K17" s="1" t="s">
        <v>32</v>
      </c>
      <c r="L17" s="1" t="s">
        <v>32</v>
      </c>
      <c r="M17" s="1"/>
    </row>
    <row r="18" spans="1:23" x14ac:dyDescent="0.25">
      <c r="A18" s="11" t="s">
        <v>47</v>
      </c>
      <c r="B18" s="1" t="s">
        <v>32</v>
      </c>
      <c r="C18" s="1"/>
      <c r="D18" s="1" t="s">
        <v>32</v>
      </c>
      <c r="E18" s="1" t="s">
        <v>32</v>
      </c>
      <c r="F18" s="1" t="s">
        <v>32</v>
      </c>
      <c r="G18" s="1"/>
      <c r="H18" s="1"/>
      <c r="I18" s="1" t="s">
        <v>32</v>
      </c>
      <c r="J18" s="1" t="s">
        <v>32</v>
      </c>
      <c r="K18" s="1" t="s">
        <v>32</v>
      </c>
      <c r="L18" s="1" t="s">
        <v>32</v>
      </c>
      <c r="M18" s="1"/>
    </row>
    <row r="19" spans="1:23" x14ac:dyDescent="0.25">
      <c r="A19" s="11" t="s">
        <v>48</v>
      </c>
      <c r="B19" s="1" t="s">
        <v>32</v>
      </c>
      <c r="C19" s="1"/>
      <c r="D19" s="1" t="s">
        <v>32</v>
      </c>
      <c r="E19" s="1"/>
      <c r="F19" s="1" t="s">
        <v>32</v>
      </c>
      <c r="G19" s="1" t="s">
        <v>32</v>
      </c>
      <c r="H19" s="1"/>
      <c r="I19" s="1" t="s">
        <v>32</v>
      </c>
      <c r="J19" s="1" t="s">
        <v>32</v>
      </c>
      <c r="K19" s="1"/>
      <c r="L19" s="1"/>
      <c r="M19" s="1"/>
    </row>
    <row r="20" spans="1:23" x14ac:dyDescent="0.25">
      <c r="A20" s="11" t="s">
        <v>49</v>
      </c>
      <c r="B20" s="1" t="s">
        <v>32</v>
      </c>
      <c r="C20" s="1"/>
      <c r="D20" s="1" t="s">
        <v>32</v>
      </c>
      <c r="E20" s="1"/>
      <c r="F20" s="1" t="s">
        <v>32</v>
      </c>
      <c r="G20" s="1" t="s">
        <v>32</v>
      </c>
      <c r="H20" s="1"/>
      <c r="I20" s="1" t="s">
        <v>32</v>
      </c>
      <c r="J20" s="1" t="s">
        <v>32</v>
      </c>
      <c r="K20" s="1"/>
      <c r="L20" s="1"/>
      <c r="M20" s="1"/>
    </row>
    <row r="21" spans="1:23" x14ac:dyDescent="0.25">
      <c r="A21" s="11" t="s">
        <v>53</v>
      </c>
      <c r="B21" s="1" t="s">
        <v>32</v>
      </c>
      <c r="C21" s="1"/>
      <c r="D21" s="1" t="s">
        <v>32</v>
      </c>
      <c r="E21" s="1"/>
      <c r="F21" s="1"/>
      <c r="G21" s="1"/>
      <c r="H21" s="1"/>
      <c r="I21" s="1"/>
      <c r="J21" s="1" t="s">
        <v>32</v>
      </c>
      <c r="K21" s="1" t="s">
        <v>32</v>
      </c>
      <c r="L21" s="1"/>
      <c r="M21" s="1"/>
    </row>
    <row r="22" spans="1:23" x14ac:dyDescent="0.25">
      <c r="A22" s="11" t="s">
        <v>50</v>
      </c>
      <c r="B22" s="1" t="s">
        <v>32</v>
      </c>
      <c r="C22" s="1"/>
      <c r="D22" s="1" t="s">
        <v>7</v>
      </c>
      <c r="E22" s="1"/>
      <c r="F22" s="1"/>
      <c r="G22" s="1"/>
      <c r="H22" s="1"/>
      <c r="I22" s="1"/>
      <c r="J22" s="1" t="s">
        <v>32</v>
      </c>
      <c r="K22" s="1" t="s">
        <v>32</v>
      </c>
      <c r="L22" s="1"/>
      <c r="M22" s="1"/>
    </row>
    <row r="23" spans="1:23" x14ac:dyDescent="0.25">
      <c r="A23" s="11" t="s">
        <v>51</v>
      </c>
      <c r="B23" s="1"/>
      <c r="C23" s="1"/>
      <c r="D23" s="1" t="s">
        <v>32</v>
      </c>
      <c r="E23" s="1"/>
      <c r="F23" s="1"/>
      <c r="G23" s="1" t="s">
        <v>32</v>
      </c>
      <c r="H23" s="1"/>
      <c r="I23" s="1"/>
      <c r="J23" s="1" t="s">
        <v>32</v>
      </c>
      <c r="K23" s="1"/>
      <c r="L23" s="1"/>
      <c r="M23" s="1"/>
    </row>
    <row r="24" spans="1:23" x14ac:dyDescent="0.25">
      <c r="A24" s="11" t="s">
        <v>54</v>
      </c>
      <c r="B24" s="1" t="s">
        <v>32</v>
      </c>
      <c r="C24" s="1" t="s">
        <v>32</v>
      </c>
      <c r="D24" s="1"/>
      <c r="E24" s="1"/>
      <c r="F24" s="1"/>
      <c r="G24" s="1" t="s">
        <v>32</v>
      </c>
      <c r="H24" s="1"/>
      <c r="I24" s="1"/>
      <c r="J24" s="1"/>
      <c r="K24" s="1"/>
      <c r="L24" s="1"/>
      <c r="M24" s="1"/>
    </row>
    <row r="25" spans="1:23" x14ac:dyDescent="0.25">
      <c r="A25" s="11" t="s">
        <v>72</v>
      </c>
      <c r="B25" s="1"/>
      <c r="C25" s="1"/>
      <c r="D25" s="1"/>
      <c r="E25" s="1"/>
      <c r="F25" s="1" t="s">
        <v>32</v>
      </c>
      <c r="G25" s="1"/>
      <c r="H25" s="1"/>
      <c r="I25" s="1"/>
      <c r="J25" s="1"/>
      <c r="K25" s="1"/>
      <c r="L25" s="1"/>
      <c r="M25" s="1"/>
    </row>
    <row r="26" spans="1:23" x14ac:dyDescent="0.25">
      <c r="A26" s="11" t="s">
        <v>73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 t="s">
        <v>32</v>
      </c>
    </row>
    <row r="28" spans="1:23" s="18" customFormat="1" ht="108.6" customHeight="1" x14ac:dyDescent="0.25">
      <c r="A28" s="19" t="s">
        <v>52</v>
      </c>
      <c r="B28" s="19" t="s">
        <v>31</v>
      </c>
      <c r="C28" s="19" t="s">
        <v>33</v>
      </c>
      <c r="D28" s="19" t="s">
        <v>34</v>
      </c>
      <c r="E28" s="19" t="s">
        <v>35</v>
      </c>
      <c r="F28" s="19" t="s">
        <v>36</v>
      </c>
      <c r="G28" s="19" t="s">
        <v>46</v>
      </c>
      <c r="H28" s="19" t="s">
        <v>37</v>
      </c>
      <c r="I28" s="19" t="s">
        <v>38</v>
      </c>
      <c r="J28" s="19" t="s">
        <v>39</v>
      </c>
      <c r="K28" s="19" t="s">
        <v>40</v>
      </c>
      <c r="L28" s="19" t="s">
        <v>41</v>
      </c>
      <c r="M28" s="19" t="s">
        <v>42</v>
      </c>
      <c r="N28" s="19" t="s">
        <v>43</v>
      </c>
      <c r="O28" s="19" t="s">
        <v>44</v>
      </c>
      <c r="P28" s="19" t="s">
        <v>45</v>
      </c>
      <c r="Q28" s="19" t="s">
        <v>47</v>
      </c>
      <c r="R28" s="19" t="s">
        <v>48</v>
      </c>
      <c r="S28" s="19" t="s">
        <v>49</v>
      </c>
      <c r="T28" s="19" t="s">
        <v>53</v>
      </c>
      <c r="U28" s="19" t="s">
        <v>50</v>
      </c>
      <c r="V28" s="19" t="s">
        <v>51</v>
      </c>
      <c r="W28" s="19" t="s">
        <v>54</v>
      </c>
    </row>
    <row r="29" spans="1:23" x14ac:dyDescent="0.25">
      <c r="A29" s="12" t="s">
        <v>76</v>
      </c>
      <c r="B29" s="1" t="s">
        <v>32</v>
      </c>
      <c r="C29" s="1" t="s">
        <v>32</v>
      </c>
      <c r="D29" s="1" t="s">
        <v>32</v>
      </c>
      <c r="E29" s="1" t="s">
        <v>32</v>
      </c>
      <c r="F29" s="1" t="s">
        <v>32</v>
      </c>
      <c r="G29" s="1" t="s">
        <v>32</v>
      </c>
      <c r="H29" s="1" t="s">
        <v>32</v>
      </c>
      <c r="I29" s="1" t="s">
        <v>32</v>
      </c>
      <c r="J29" s="1" t="s">
        <v>32</v>
      </c>
      <c r="K29" s="1" t="s">
        <v>32</v>
      </c>
      <c r="L29" s="1" t="s">
        <v>32</v>
      </c>
      <c r="M29" s="1" t="s">
        <v>32</v>
      </c>
      <c r="N29" s="1" t="s">
        <v>32</v>
      </c>
      <c r="O29" s="1" t="s">
        <v>32</v>
      </c>
      <c r="P29" s="1" t="s">
        <v>32</v>
      </c>
      <c r="Q29" s="1" t="s">
        <v>32</v>
      </c>
      <c r="R29" s="1" t="s">
        <v>32</v>
      </c>
      <c r="S29" s="1" t="s">
        <v>32</v>
      </c>
      <c r="T29" s="1" t="s">
        <v>32</v>
      </c>
      <c r="U29" s="1" t="s">
        <v>32</v>
      </c>
      <c r="V29" s="1"/>
      <c r="W29" s="1" t="s">
        <v>32</v>
      </c>
    </row>
    <row r="30" spans="1:23" x14ac:dyDescent="0.25">
      <c r="A30" s="12" t="s">
        <v>77</v>
      </c>
      <c r="B30" s="1" t="s">
        <v>32</v>
      </c>
      <c r="C30" s="1" t="s">
        <v>32</v>
      </c>
      <c r="D30" s="1" t="s">
        <v>32</v>
      </c>
      <c r="E30" s="1" t="s">
        <v>32</v>
      </c>
      <c r="F30" s="1" t="s">
        <v>32</v>
      </c>
      <c r="G30" s="1" t="s">
        <v>32</v>
      </c>
      <c r="H30" s="1" t="s">
        <v>32</v>
      </c>
      <c r="I30" s="1" t="s">
        <v>32</v>
      </c>
      <c r="J30" s="1" t="s">
        <v>32</v>
      </c>
      <c r="K30" s="1" t="s">
        <v>32</v>
      </c>
      <c r="L30" s="1" t="s">
        <v>32</v>
      </c>
      <c r="M30" s="1" t="s">
        <v>32</v>
      </c>
      <c r="N30" s="1" t="s">
        <v>32</v>
      </c>
      <c r="O30" s="1" t="s">
        <v>32</v>
      </c>
      <c r="P30" s="1" t="s">
        <v>32</v>
      </c>
      <c r="Q30" s="1" t="s">
        <v>32</v>
      </c>
      <c r="R30" s="1" t="s">
        <v>32</v>
      </c>
      <c r="S30" s="1" t="s">
        <v>32</v>
      </c>
      <c r="T30" s="1" t="s">
        <v>32</v>
      </c>
      <c r="U30" s="1" t="s">
        <v>32</v>
      </c>
      <c r="V30" s="1"/>
      <c r="W30" s="1" t="s">
        <v>32</v>
      </c>
    </row>
    <row r="31" spans="1:23" x14ac:dyDescent="0.25">
      <c r="A31" s="12" t="s">
        <v>78</v>
      </c>
      <c r="B31" s="1" t="s">
        <v>32</v>
      </c>
      <c r="C31" s="1" t="s">
        <v>32</v>
      </c>
      <c r="D31" s="1" t="s">
        <v>32</v>
      </c>
      <c r="E31" s="1" t="s">
        <v>32</v>
      </c>
      <c r="F31" s="1" t="s">
        <v>32</v>
      </c>
      <c r="G31" s="1" t="s">
        <v>32</v>
      </c>
      <c r="H31" s="1" t="s">
        <v>32</v>
      </c>
      <c r="I31" s="1" t="s">
        <v>32</v>
      </c>
      <c r="J31" s="1" t="s">
        <v>32</v>
      </c>
      <c r="K31" s="1" t="s">
        <v>32</v>
      </c>
      <c r="L31" s="1" t="s">
        <v>32</v>
      </c>
      <c r="M31" s="1" t="s">
        <v>32</v>
      </c>
      <c r="N31" s="1" t="s">
        <v>32</v>
      </c>
      <c r="O31" s="1" t="s">
        <v>32</v>
      </c>
      <c r="P31" s="1" t="s">
        <v>32</v>
      </c>
      <c r="Q31" s="1" t="s">
        <v>32</v>
      </c>
      <c r="R31" s="1" t="s">
        <v>32</v>
      </c>
      <c r="S31" s="1" t="s">
        <v>32</v>
      </c>
      <c r="T31" s="1" t="s">
        <v>32</v>
      </c>
      <c r="U31" s="1" t="s">
        <v>32</v>
      </c>
      <c r="V31" s="1"/>
      <c r="W31" s="1" t="s">
        <v>32</v>
      </c>
    </row>
    <row r="32" spans="1:23" x14ac:dyDescent="0.25">
      <c r="A32" s="12" t="s">
        <v>79</v>
      </c>
      <c r="B32" s="1" t="s">
        <v>32</v>
      </c>
      <c r="C32" s="1" t="s">
        <v>32</v>
      </c>
      <c r="D32" s="1" t="s">
        <v>32</v>
      </c>
      <c r="E32" s="1" t="s">
        <v>32</v>
      </c>
      <c r="F32" s="1" t="s">
        <v>32</v>
      </c>
      <c r="G32" s="1" t="s">
        <v>32</v>
      </c>
      <c r="H32" s="1" t="s">
        <v>32</v>
      </c>
      <c r="I32" s="1" t="s">
        <v>32</v>
      </c>
      <c r="J32" s="1" t="s">
        <v>32</v>
      </c>
      <c r="K32" s="1" t="s">
        <v>32</v>
      </c>
      <c r="L32" s="1" t="s">
        <v>32</v>
      </c>
      <c r="M32" s="1" t="s">
        <v>32</v>
      </c>
      <c r="N32" s="1" t="s">
        <v>32</v>
      </c>
      <c r="O32" s="1" t="s">
        <v>32</v>
      </c>
      <c r="P32" s="1" t="s">
        <v>32</v>
      </c>
      <c r="Q32" s="1" t="s">
        <v>32</v>
      </c>
      <c r="R32" s="1" t="s">
        <v>32</v>
      </c>
      <c r="S32" s="1" t="s">
        <v>32</v>
      </c>
      <c r="T32" s="1" t="s">
        <v>32</v>
      </c>
      <c r="U32" s="1" t="s">
        <v>32</v>
      </c>
      <c r="V32" s="1"/>
      <c r="W32" s="1" t="s">
        <v>32</v>
      </c>
    </row>
    <row r="33" spans="1:23" x14ac:dyDescent="0.25">
      <c r="A33" s="12" t="s">
        <v>80</v>
      </c>
      <c r="B33" s="1" t="s">
        <v>32</v>
      </c>
      <c r="C33" s="1" t="s">
        <v>32</v>
      </c>
      <c r="D33" s="1" t="s">
        <v>32</v>
      </c>
      <c r="E33" s="1" t="s">
        <v>32</v>
      </c>
      <c r="F33" s="1" t="s">
        <v>32</v>
      </c>
      <c r="G33" s="1" t="s">
        <v>32</v>
      </c>
      <c r="H33" s="1" t="s">
        <v>32</v>
      </c>
      <c r="I33" s="1" t="s">
        <v>32</v>
      </c>
      <c r="J33" s="1" t="s">
        <v>32</v>
      </c>
      <c r="K33" s="1" t="s">
        <v>32</v>
      </c>
      <c r="L33" s="1" t="s">
        <v>32</v>
      </c>
      <c r="M33" s="1" t="s">
        <v>32</v>
      </c>
      <c r="N33" s="1" t="s">
        <v>32</v>
      </c>
      <c r="O33" s="1" t="s">
        <v>32</v>
      </c>
      <c r="P33" s="1" t="s">
        <v>7</v>
      </c>
      <c r="Q33" s="1" t="s">
        <v>7</v>
      </c>
      <c r="R33" s="1" t="s">
        <v>32</v>
      </c>
      <c r="S33" s="1" t="s">
        <v>32</v>
      </c>
      <c r="T33" s="1" t="s">
        <v>32</v>
      </c>
      <c r="U33" s="1" t="s">
        <v>32</v>
      </c>
      <c r="V33" s="1"/>
      <c r="W33" s="1" t="s">
        <v>32</v>
      </c>
    </row>
    <row r="34" spans="1:23" x14ac:dyDescent="0.25">
      <c r="A34" s="12" t="s">
        <v>81</v>
      </c>
      <c r="B34" s="1" t="s">
        <v>32</v>
      </c>
      <c r="C34" s="1" t="s">
        <v>32</v>
      </c>
      <c r="D34" s="1" t="s">
        <v>32</v>
      </c>
      <c r="E34" s="1" t="s">
        <v>32</v>
      </c>
      <c r="F34" s="1" t="s">
        <v>32</v>
      </c>
      <c r="G34" s="1" t="s">
        <v>32</v>
      </c>
      <c r="H34" s="1" t="s">
        <v>32</v>
      </c>
      <c r="I34" s="1" t="s">
        <v>32</v>
      </c>
      <c r="J34" s="1" t="s">
        <v>32</v>
      </c>
      <c r="K34" s="1" t="s">
        <v>32</v>
      </c>
      <c r="L34" s="1" t="s">
        <v>32</v>
      </c>
      <c r="M34" s="1" t="s">
        <v>32</v>
      </c>
      <c r="N34" s="1" t="s">
        <v>32</v>
      </c>
      <c r="O34" s="1" t="s">
        <v>32</v>
      </c>
      <c r="P34" s="1" t="s">
        <v>32</v>
      </c>
      <c r="Q34" s="1" t="s">
        <v>32</v>
      </c>
      <c r="R34" s="1" t="s">
        <v>32</v>
      </c>
      <c r="S34" s="1" t="s">
        <v>32</v>
      </c>
      <c r="T34" s="1" t="s">
        <v>32</v>
      </c>
      <c r="U34" s="1" t="s">
        <v>32</v>
      </c>
      <c r="V34" s="1"/>
      <c r="W34" s="1" t="s">
        <v>32</v>
      </c>
    </row>
    <row r="35" spans="1:23" x14ac:dyDescent="0.25">
      <c r="A35" s="12" t="s">
        <v>82</v>
      </c>
      <c r="B35" s="1" t="s">
        <v>32</v>
      </c>
      <c r="C35" s="1" t="s">
        <v>32</v>
      </c>
      <c r="D35" s="1" t="s">
        <v>32</v>
      </c>
      <c r="E35" s="1" t="s">
        <v>32</v>
      </c>
      <c r="F35" s="1" t="s">
        <v>32</v>
      </c>
      <c r="G35" s="1" t="s">
        <v>32</v>
      </c>
      <c r="H35" s="1" t="s">
        <v>32</v>
      </c>
      <c r="I35" s="1" t="s">
        <v>32</v>
      </c>
      <c r="J35" s="1" t="s">
        <v>32</v>
      </c>
      <c r="K35" s="1" t="s">
        <v>32</v>
      </c>
      <c r="L35" s="1" t="s">
        <v>32</v>
      </c>
      <c r="M35" s="1" t="s">
        <v>32</v>
      </c>
      <c r="N35" s="1" t="s">
        <v>32</v>
      </c>
      <c r="O35" s="1" t="s">
        <v>32</v>
      </c>
      <c r="P35" s="1" t="s">
        <v>32</v>
      </c>
      <c r="Q35" s="1" t="s">
        <v>32</v>
      </c>
      <c r="R35" s="1" t="s">
        <v>32</v>
      </c>
      <c r="S35" s="1" t="s">
        <v>32</v>
      </c>
      <c r="T35" s="1" t="s">
        <v>32</v>
      </c>
      <c r="U35" s="1" t="s">
        <v>32</v>
      </c>
      <c r="V35" s="1"/>
      <c r="W35" s="1" t="s">
        <v>32</v>
      </c>
    </row>
    <row r="36" spans="1:23" x14ac:dyDescent="0.25">
      <c r="A36" s="12" t="s">
        <v>83</v>
      </c>
      <c r="B36" s="1" t="s">
        <v>32</v>
      </c>
      <c r="C36" s="1" t="s">
        <v>32</v>
      </c>
      <c r="D36" s="1" t="s">
        <v>32</v>
      </c>
      <c r="E36" s="1" t="s">
        <v>32</v>
      </c>
      <c r="F36" s="1" t="s">
        <v>32</v>
      </c>
      <c r="G36" s="1" t="s">
        <v>32</v>
      </c>
      <c r="H36" s="1" t="s">
        <v>32</v>
      </c>
      <c r="I36" s="1" t="s">
        <v>32</v>
      </c>
      <c r="J36" s="1" t="s">
        <v>32</v>
      </c>
      <c r="K36" s="1" t="s">
        <v>32</v>
      </c>
      <c r="L36" s="1" t="s">
        <v>32</v>
      </c>
      <c r="M36" s="1" t="s">
        <v>32</v>
      </c>
      <c r="N36" s="1" t="s">
        <v>32</v>
      </c>
      <c r="O36" s="1" t="s">
        <v>32</v>
      </c>
      <c r="P36" s="1" t="s">
        <v>32</v>
      </c>
      <c r="Q36" s="1" t="s">
        <v>32</v>
      </c>
      <c r="R36" s="1" t="s">
        <v>32</v>
      </c>
      <c r="S36" s="1" t="s">
        <v>32</v>
      </c>
      <c r="T36" s="1" t="s">
        <v>32</v>
      </c>
      <c r="U36" s="1" t="s">
        <v>32</v>
      </c>
      <c r="V36" s="1"/>
      <c r="W36" s="1" t="s">
        <v>32</v>
      </c>
    </row>
    <row r="37" spans="1:23" x14ac:dyDescent="0.25">
      <c r="A37" s="12" t="s">
        <v>84</v>
      </c>
      <c r="B37" s="1" t="s">
        <v>32</v>
      </c>
      <c r="C37" s="1" t="s">
        <v>32</v>
      </c>
      <c r="D37" s="1" t="s">
        <v>32</v>
      </c>
      <c r="E37" s="1" t="s">
        <v>32</v>
      </c>
      <c r="F37" s="1" t="s">
        <v>32</v>
      </c>
      <c r="G37" s="1" t="s">
        <v>32</v>
      </c>
      <c r="H37" s="1" t="s">
        <v>32</v>
      </c>
      <c r="I37" s="1" t="s">
        <v>32</v>
      </c>
      <c r="J37" s="1" t="s">
        <v>32</v>
      </c>
      <c r="K37" s="1" t="s">
        <v>32</v>
      </c>
      <c r="L37" s="1" t="s">
        <v>32</v>
      </c>
      <c r="M37" s="1" t="s">
        <v>32</v>
      </c>
      <c r="N37" s="1" t="s">
        <v>32</v>
      </c>
      <c r="O37" s="1" t="s">
        <v>32</v>
      </c>
      <c r="P37" s="1" t="s">
        <v>32</v>
      </c>
      <c r="Q37" s="1" t="s">
        <v>32</v>
      </c>
      <c r="R37" s="1" t="s">
        <v>32</v>
      </c>
      <c r="S37" s="1" t="s">
        <v>32</v>
      </c>
      <c r="T37" s="1" t="s">
        <v>32</v>
      </c>
      <c r="U37" s="1" t="s">
        <v>32</v>
      </c>
      <c r="V37" s="1" t="s">
        <v>32</v>
      </c>
      <c r="W37" s="1" t="s">
        <v>32</v>
      </c>
    </row>
    <row r="38" spans="1:23" x14ac:dyDescent="0.25">
      <c r="A38" s="20" t="s">
        <v>90</v>
      </c>
      <c r="B38" s="1"/>
      <c r="C38" s="1"/>
      <c r="D38" s="1"/>
      <c r="E38" s="1"/>
      <c r="F38" s="1"/>
      <c r="G38" s="1" t="s">
        <v>7</v>
      </c>
      <c r="H38" s="1" t="s">
        <v>7</v>
      </c>
      <c r="I38" s="1" t="s">
        <v>7</v>
      </c>
      <c r="J38" s="1" t="s">
        <v>7</v>
      </c>
      <c r="K38" s="1" t="s">
        <v>7</v>
      </c>
      <c r="L38" s="1" t="s">
        <v>7</v>
      </c>
      <c r="M38" s="1" t="s">
        <v>7</v>
      </c>
      <c r="N38" s="1" t="s">
        <v>7</v>
      </c>
      <c r="O38" s="1" t="s">
        <v>7</v>
      </c>
      <c r="P38" s="1" t="s">
        <v>7</v>
      </c>
      <c r="Q38" s="1" t="s">
        <v>7</v>
      </c>
      <c r="R38" s="1" t="s">
        <v>7</v>
      </c>
      <c r="S38" s="1" t="s">
        <v>7</v>
      </c>
      <c r="T38" s="1" t="s">
        <v>7</v>
      </c>
      <c r="U38" s="1"/>
      <c r="V38" s="1"/>
      <c r="W38" s="1"/>
    </row>
    <row r="39" spans="1:23" x14ac:dyDescent="0.25">
      <c r="A39" s="12" t="s">
        <v>85</v>
      </c>
      <c r="B39" s="1" t="s">
        <v>32</v>
      </c>
      <c r="C39" s="1" t="s">
        <v>32</v>
      </c>
      <c r="D39" s="1" t="s">
        <v>32</v>
      </c>
      <c r="E39" s="1" t="s">
        <v>32</v>
      </c>
      <c r="F39" s="1" t="s">
        <v>32</v>
      </c>
      <c r="G39" s="1" t="s">
        <v>32</v>
      </c>
      <c r="H39" s="1" t="s">
        <v>32</v>
      </c>
      <c r="I39" s="1" t="s">
        <v>32</v>
      </c>
      <c r="J39" s="1" t="s">
        <v>32</v>
      </c>
      <c r="K39" s="1" t="s">
        <v>32</v>
      </c>
      <c r="L39" s="1" t="s">
        <v>32</v>
      </c>
      <c r="M39" s="1" t="s">
        <v>32</v>
      </c>
      <c r="N39" s="1" t="s">
        <v>32</v>
      </c>
      <c r="O39" s="1" t="s">
        <v>32</v>
      </c>
      <c r="P39" s="1" t="s">
        <v>32</v>
      </c>
      <c r="Q39" s="1" t="s">
        <v>32</v>
      </c>
      <c r="R39" s="1" t="s">
        <v>32</v>
      </c>
      <c r="S39" s="1" t="s">
        <v>32</v>
      </c>
      <c r="T39" s="1" t="s">
        <v>32</v>
      </c>
      <c r="U39" s="1" t="s">
        <v>32</v>
      </c>
      <c r="V39" s="1"/>
      <c r="W39" s="1" t="s">
        <v>32</v>
      </c>
    </row>
    <row r="40" spans="1:23" x14ac:dyDescent="0.25">
      <c r="A40" s="12" t="s">
        <v>86</v>
      </c>
      <c r="B40" s="1" t="s">
        <v>32</v>
      </c>
      <c r="C40" s="1" t="s">
        <v>32</v>
      </c>
      <c r="D40" s="1" t="s">
        <v>32</v>
      </c>
      <c r="E40" s="1" t="s">
        <v>32</v>
      </c>
      <c r="F40" s="1" t="s">
        <v>32</v>
      </c>
      <c r="G40" s="1" t="s">
        <v>32</v>
      </c>
      <c r="H40" s="1" t="s">
        <v>32</v>
      </c>
      <c r="I40" s="1" t="s">
        <v>32</v>
      </c>
      <c r="J40" s="1" t="s">
        <v>32</v>
      </c>
      <c r="K40" s="1" t="s">
        <v>32</v>
      </c>
      <c r="L40" s="1" t="s">
        <v>32</v>
      </c>
      <c r="M40" s="1" t="s">
        <v>32</v>
      </c>
      <c r="N40" s="1" t="s">
        <v>32</v>
      </c>
      <c r="O40" s="1" t="s">
        <v>32</v>
      </c>
      <c r="P40" s="1" t="s">
        <v>32</v>
      </c>
      <c r="Q40" s="1" t="s">
        <v>32</v>
      </c>
      <c r="R40" s="1" t="s">
        <v>32</v>
      </c>
      <c r="S40" s="1" t="s">
        <v>32</v>
      </c>
      <c r="T40" s="1" t="s">
        <v>32</v>
      </c>
      <c r="U40" s="1" t="s">
        <v>32</v>
      </c>
      <c r="V40" s="1"/>
      <c r="W40" s="1" t="s">
        <v>32</v>
      </c>
    </row>
    <row r="41" spans="1:23" x14ac:dyDescent="0.25">
      <c r="A41" s="12" t="s">
        <v>87</v>
      </c>
      <c r="B41" s="1" t="s">
        <v>32</v>
      </c>
      <c r="C41" s="1" t="s">
        <v>32</v>
      </c>
      <c r="D41" s="1" t="s">
        <v>32</v>
      </c>
      <c r="E41" s="1" t="s">
        <v>32</v>
      </c>
      <c r="F41" s="1" t="s">
        <v>32</v>
      </c>
      <c r="G41" s="1" t="s">
        <v>32</v>
      </c>
      <c r="H41" s="1" t="s">
        <v>32</v>
      </c>
      <c r="I41" s="1" t="s">
        <v>32</v>
      </c>
      <c r="J41" s="1" t="s">
        <v>32</v>
      </c>
      <c r="K41" s="1" t="s">
        <v>32</v>
      </c>
      <c r="L41" s="1" t="s">
        <v>32</v>
      </c>
      <c r="M41" s="1" t="s">
        <v>32</v>
      </c>
      <c r="N41" s="1" t="s">
        <v>32</v>
      </c>
      <c r="O41" s="1" t="s">
        <v>32</v>
      </c>
      <c r="P41" s="1" t="s">
        <v>32</v>
      </c>
      <c r="Q41" s="1" t="s">
        <v>32</v>
      </c>
      <c r="R41" s="1" t="s">
        <v>32</v>
      </c>
      <c r="S41" s="1" t="s">
        <v>32</v>
      </c>
      <c r="T41" s="1" t="s">
        <v>32</v>
      </c>
      <c r="U41" s="1" t="s">
        <v>32</v>
      </c>
      <c r="V41" s="1" t="s">
        <v>32</v>
      </c>
      <c r="W41" s="1" t="s">
        <v>32</v>
      </c>
    </row>
    <row r="42" spans="1:23" x14ac:dyDescent="0.25">
      <c r="A42" s="12" t="s">
        <v>88</v>
      </c>
      <c r="B42" s="1" t="s">
        <v>32</v>
      </c>
      <c r="C42" s="1" t="s">
        <v>32</v>
      </c>
      <c r="D42" s="1" t="s">
        <v>32</v>
      </c>
      <c r="E42" s="1" t="s">
        <v>32</v>
      </c>
      <c r="F42" s="1" t="s">
        <v>32</v>
      </c>
      <c r="G42" s="1" t="s">
        <v>32</v>
      </c>
      <c r="H42" s="1" t="s">
        <v>32</v>
      </c>
      <c r="I42" s="1" t="s">
        <v>32</v>
      </c>
      <c r="J42" s="1" t="s">
        <v>32</v>
      </c>
      <c r="K42" s="1" t="s">
        <v>32</v>
      </c>
      <c r="L42" s="1" t="s">
        <v>32</v>
      </c>
      <c r="M42" s="1" t="s">
        <v>32</v>
      </c>
      <c r="N42" s="1" t="s">
        <v>32</v>
      </c>
      <c r="O42" s="1" t="s">
        <v>32</v>
      </c>
      <c r="P42" s="1" t="s">
        <v>32</v>
      </c>
      <c r="Q42" s="1" t="s">
        <v>32</v>
      </c>
      <c r="R42" s="1" t="s">
        <v>32</v>
      </c>
      <c r="S42" s="1" t="s">
        <v>32</v>
      </c>
      <c r="T42" s="1" t="s">
        <v>32</v>
      </c>
      <c r="U42" s="1" t="s">
        <v>32</v>
      </c>
      <c r="V42" s="1"/>
      <c r="W42" s="1" t="s">
        <v>32</v>
      </c>
    </row>
    <row r="43" spans="1:23" x14ac:dyDescent="0.25">
      <c r="A43" s="12" t="s">
        <v>89</v>
      </c>
      <c r="B43" s="1" t="s">
        <v>32</v>
      </c>
      <c r="C43" s="1" t="s">
        <v>32</v>
      </c>
      <c r="D43" s="1" t="s">
        <v>32</v>
      </c>
      <c r="E43" s="1" t="s">
        <v>32</v>
      </c>
      <c r="F43" s="1" t="s">
        <v>32</v>
      </c>
      <c r="G43" s="1" t="s">
        <v>32</v>
      </c>
      <c r="H43" s="1" t="s">
        <v>32</v>
      </c>
      <c r="I43" s="1" t="s">
        <v>32</v>
      </c>
      <c r="J43" s="1" t="s">
        <v>32</v>
      </c>
      <c r="K43" s="1" t="s">
        <v>32</v>
      </c>
      <c r="L43" s="1" t="s">
        <v>32</v>
      </c>
      <c r="M43" s="1" t="s">
        <v>32</v>
      </c>
      <c r="N43" s="1" t="s">
        <v>32</v>
      </c>
      <c r="O43" s="1" t="s">
        <v>32</v>
      </c>
      <c r="P43" s="1" t="s">
        <v>32</v>
      </c>
      <c r="Q43" s="1" t="s">
        <v>32</v>
      </c>
      <c r="R43" s="1" t="s">
        <v>32</v>
      </c>
      <c r="S43" s="1" t="s">
        <v>32</v>
      </c>
      <c r="T43" s="1" t="s">
        <v>32</v>
      </c>
      <c r="U43" s="1" t="s">
        <v>32</v>
      </c>
      <c r="V43" s="1" t="s">
        <v>32</v>
      </c>
      <c r="W43" s="1" t="s">
        <v>32</v>
      </c>
    </row>
    <row r="44" spans="1:23" x14ac:dyDescent="0.25">
      <c r="A44" s="12" t="s">
        <v>91</v>
      </c>
      <c r="B44" s="1" t="s">
        <v>32</v>
      </c>
      <c r="C44" s="1" t="s">
        <v>32</v>
      </c>
      <c r="D44" s="1" t="s">
        <v>32</v>
      </c>
      <c r="E44" s="1" t="s">
        <v>32</v>
      </c>
      <c r="F44" s="1" t="s">
        <v>32</v>
      </c>
      <c r="G44" s="1" t="s">
        <v>32</v>
      </c>
      <c r="H44" s="1" t="s">
        <v>32</v>
      </c>
      <c r="I44" s="1" t="s">
        <v>32</v>
      </c>
      <c r="J44" s="1" t="s">
        <v>32</v>
      </c>
      <c r="K44" s="1" t="s">
        <v>32</v>
      </c>
      <c r="L44" s="1" t="s">
        <v>32</v>
      </c>
      <c r="M44" s="1" t="s">
        <v>32</v>
      </c>
      <c r="N44" s="1" t="s">
        <v>32</v>
      </c>
      <c r="O44" s="1" t="s">
        <v>32</v>
      </c>
      <c r="P44" s="1" t="s">
        <v>32</v>
      </c>
      <c r="Q44" s="1" t="s">
        <v>32</v>
      </c>
      <c r="R44" s="1" t="s">
        <v>32</v>
      </c>
      <c r="S44" s="1" t="s">
        <v>32</v>
      </c>
      <c r="T44" s="1" t="s">
        <v>32</v>
      </c>
      <c r="U44" s="1" t="s">
        <v>32</v>
      </c>
      <c r="V44" s="1" t="s">
        <v>32</v>
      </c>
      <c r="W44" s="1" t="s">
        <v>32</v>
      </c>
    </row>
    <row r="45" spans="1:23" x14ac:dyDescent="0.25">
      <c r="A45" s="12" t="s">
        <v>92</v>
      </c>
      <c r="B45" s="1"/>
      <c r="C45" s="1"/>
      <c r="D45" s="1"/>
      <c r="E45" s="1"/>
      <c r="F45" s="1"/>
      <c r="G45" s="1"/>
      <c r="H45" s="1"/>
      <c r="I45" s="1"/>
      <c r="J45" s="1" t="s">
        <v>32</v>
      </c>
      <c r="K45" s="1" t="s">
        <v>32</v>
      </c>
      <c r="L45" s="1" t="s">
        <v>32</v>
      </c>
      <c r="M45" s="1" t="s">
        <v>32</v>
      </c>
      <c r="N45" s="1" t="s">
        <v>32</v>
      </c>
      <c r="O45" s="1" t="s">
        <v>32</v>
      </c>
      <c r="P45" s="1"/>
      <c r="Q45" s="1"/>
      <c r="R45" s="1"/>
      <c r="S45" s="1"/>
      <c r="T45" s="1"/>
      <c r="U45" s="1"/>
      <c r="V45" s="1" t="s">
        <v>32</v>
      </c>
      <c r="W45" s="1" t="s">
        <v>32</v>
      </c>
    </row>
    <row r="46" spans="1:23" x14ac:dyDescent="0.25">
      <c r="A46" s="12" t="s">
        <v>93</v>
      </c>
      <c r="B46" s="1"/>
      <c r="C46" s="1"/>
      <c r="D46" s="1"/>
      <c r="E46" s="1"/>
      <c r="F46" s="1"/>
      <c r="G46" s="1"/>
      <c r="H46" s="1"/>
      <c r="I46" s="1"/>
      <c r="J46" s="1" t="s">
        <v>32</v>
      </c>
      <c r="K46" s="1" t="s">
        <v>32</v>
      </c>
      <c r="L46" s="1" t="s">
        <v>32</v>
      </c>
      <c r="M46" s="1" t="s">
        <v>32</v>
      </c>
      <c r="N46" s="1" t="s">
        <v>32</v>
      </c>
      <c r="O46" s="1" t="s">
        <v>32</v>
      </c>
      <c r="P46" s="1"/>
      <c r="Q46" s="1"/>
      <c r="R46" s="1"/>
      <c r="S46" s="1"/>
      <c r="T46" s="1"/>
      <c r="U46" s="1"/>
      <c r="V46" s="1" t="s">
        <v>32</v>
      </c>
      <c r="W46" s="1" t="s">
        <v>32</v>
      </c>
    </row>
    <row r="47" spans="1:23" x14ac:dyDescent="0.25">
      <c r="A47" s="12" t="s">
        <v>94</v>
      </c>
      <c r="B47" s="1" t="s">
        <v>32</v>
      </c>
      <c r="C47" s="1" t="s">
        <v>32</v>
      </c>
      <c r="D47" s="1" t="s">
        <v>32</v>
      </c>
      <c r="E47" s="1" t="s">
        <v>32</v>
      </c>
      <c r="F47" s="1" t="s">
        <v>32</v>
      </c>
      <c r="G47" s="1" t="s">
        <v>32</v>
      </c>
      <c r="H47" s="1" t="s">
        <v>32</v>
      </c>
      <c r="I47" s="1" t="s">
        <v>32</v>
      </c>
      <c r="J47" s="1" t="s">
        <v>32</v>
      </c>
      <c r="K47" s="1" t="s">
        <v>32</v>
      </c>
      <c r="L47" s="1" t="s">
        <v>32</v>
      </c>
      <c r="M47" s="1" t="s">
        <v>32</v>
      </c>
      <c r="N47" s="1" t="s">
        <v>32</v>
      </c>
      <c r="O47" s="1" t="s">
        <v>32</v>
      </c>
      <c r="P47" s="1" t="s">
        <v>32</v>
      </c>
      <c r="Q47" s="1" t="s">
        <v>32</v>
      </c>
      <c r="R47" s="1" t="s">
        <v>32</v>
      </c>
      <c r="S47" s="1" t="s">
        <v>32</v>
      </c>
      <c r="T47" s="1" t="s">
        <v>32</v>
      </c>
      <c r="U47" s="1" t="s">
        <v>32</v>
      </c>
      <c r="V47" s="1" t="s">
        <v>32</v>
      </c>
      <c r="W47" s="1" t="s">
        <v>32</v>
      </c>
    </row>
    <row r="48" spans="1:23" x14ac:dyDescent="0.25">
      <c r="A48" s="12" t="s">
        <v>95</v>
      </c>
      <c r="B48" s="1" t="s">
        <v>32</v>
      </c>
      <c r="C48" s="1" t="s">
        <v>32</v>
      </c>
      <c r="D48" s="1" t="s">
        <v>32</v>
      </c>
      <c r="E48" s="1" t="s">
        <v>32</v>
      </c>
      <c r="F48" s="1" t="s">
        <v>32</v>
      </c>
      <c r="G48" s="1" t="s">
        <v>32</v>
      </c>
      <c r="H48" s="1" t="s">
        <v>32</v>
      </c>
      <c r="I48" s="1" t="s">
        <v>32</v>
      </c>
      <c r="J48" s="1" t="s">
        <v>32</v>
      </c>
      <c r="K48" s="1" t="s">
        <v>32</v>
      </c>
      <c r="L48" s="1" t="s">
        <v>32</v>
      </c>
      <c r="M48" s="1" t="s">
        <v>32</v>
      </c>
      <c r="N48" s="1" t="s">
        <v>32</v>
      </c>
      <c r="O48" s="1" t="s">
        <v>32</v>
      </c>
      <c r="P48" s="1" t="s">
        <v>32</v>
      </c>
      <c r="Q48" s="1" t="s">
        <v>32</v>
      </c>
      <c r="R48" s="1" t="s">
        <v>32</v>
      </c>
      <c r="S48" s="1" t="s">
        <v>32</v>
      </c>
      <c r="T48" s="1" t="s">
        <v>32</v>
      </c>
      <c r="U48" s="1" t="s">
        <v>32</v>
      </c>
      <c r="V48" s="1" t="s">
        <v>32</v>
      </c>
      <c r="W48" s="1" t="s">
        <v>32</v>
      </c>
    </row>
    <row r="49" spans="1:23" x14ac:dyDescent="0.25">
      <c r="A49" s="12" t="s">
        <v>96</v>
      </c>
      <c r="B49" s="1" t="s">
        <v>32</v>
      </c>
      <c r="C49" s="1" t="s">
        <v>32</v>
      </c>
      <c r="D49" s="1" t="s">
        <v>32</v>
      </c>
      <c r="E49" s="1" t="s">
        <v>32</v>
      </c>
      <c r="F49" s="1" t="s">
        <v>32</v>
      </c>
      <c r="G49" s="1" t="s">
        <v>32</v>
      </c>
      <c r="H49" s="1" t="s">
        <v>32</v>
      </c>
      <c r="I49" s="1" t="s">
        <v>32</v>
      </c>
      <c r="J49" s="1" t="s">
        <v>32</v>
      </c>
      <c r="K49" s="1" t="s">
        <v>32</v>
      </c>
      <c r="L49" s="1" t="s">
        <v>32</v>
      </c>
      <c r="M49" s="1" t="s">
        <v>32</v>
      </c>
      <c r="N49" s="1" t="s">
        <v>32</v>
      </c>
      <c r="O49" s="1" t="s">
        <v>32</v>
      </c>
      <c r="P49" s="1" t="s">
        <v>32</v>
      </c>
      <c r="Q49" s="1" t="s">
        <v>32</v>
      </c>
      <c r="R49" s="1" t="s">
        <v>32</v>
      </c>
      <c r="S49" s="1" t="s">
        <v>32</v>
      </c>
      <c r="T49" s="1" t="s">
        <v>32</v>
      </c>
      <c r="U49" s="1" t="s">
        <v>32</v>
      </c>
      <c r="V49" s="1"/>
      <c r="W49" s="1" t="s">
        <v>32</v>
      </c>
    </row>
    <row r="50" spans="1:23" x14ac:dyDescent="0.25">
      <c r="A50" s="12" t="s">
        <v>97</v>
      </c>
      <c r="B50" s="1" t="s">
        <v>32</v>
      </c>
      <c r="C50" s="1" t="s">
        <v>32</v>
      </c>
      <c r="D50" s="1" t="s">
        <v>32</v>
      </c>
      <c r="E50" s="1" t="s">
        <v>32</v>
      </c>
      <c r="F50" s="1" t="s">
        <v>32</v>
      </c>
      <c r="G50" s="1" t="s">
        <v>32</v>
      </c>
      <c r="H50" s="1" t="s">
        <v>32</v>
      </c>
      <c r="I50" s="1" t="s">
        <v>32</v>
      </c>
      <c r="J50" s="1" t="s">
        <v>32</v>
      </c>
      <c r="K50" s="1" t="s">
        <v>32</v>
      </c>
      <c r="L50" s="1" t="s">
        <v>32</v>
      </c>
      <c r="M50" s="1" t="s">
        <v>32</v>
      </c>
      <c r="N50" s="1" t="s">
        <v>32</v>
      </c>
      <c r="O50" s="1" t="s">
        <v>32</v>
      </c>
      <c r="P50" s="1" t="s">
        <v>32</v>
      </c>
      <c r="Q50" s="1" t="s">
        <v>32</v>
      </c>
      <c r="R50" s="1" t="s">
        <v>32</v>
      </c>
      <c r="S50" s="1" t="s">
        <v>32</v>
      </c>
      <c r="T50" s="1" t="s">
        <v>32</v>
      </c>
      <c r="U50" s="1" t="s">
        <v>32</v>
      </c>
      <c r="V50" s="1"/>
      <c r="W50" s="1" t="s">
        <v>32</v>
      </c>
    </row>
    <row r="51" spans="1:23" x14ac:dyDescent="0.25">
      <c r="A51" s="12" t="s">
        <v>98</v>
      </c>
      <c r="B51" s="1" t="s">
        <v>32</v>
      </c>
      <c r="C51" s="1" t="s">
        <v>32</v>
      </c>
      <c r="D51" s="1" t="s">
        <v>32</v>
      </c>
      <c r="E51" s="1" t="s">
        <v>32</v>
      </c>
      <c r="F51" s="1" t="s">
        <v>32</v>
      </c>
      <c r="G51" s="1" t="s">
        <v>32</v>
      </c>
      <c r="H51" s="1" t="s">
        <v>32</v>
      </c>
      <c r="I51" s="1" t="s">
        <v>32</v>
      </c>
      <c r="J51" s="1" t="s">
        <v>32</v>
      </c>
      <c r="K51" s="1" t="s">
        <v>32</v>
      </c>
      <c r="L51" s="1" t="s">
        <v>32</v>
      </c>
      <c r="M51" s="1" t="s">
        <v>32</v>
      </c>
      <c r="N51" s="1" t="s">
        <v>32</v>
      </c>
      <c r="O51" s="1" t="s">
        <v>32</v>
      </c>
      <c r="P51" s="1" t="s">
        <v>32</v>
      </c>
      <c r="Q51" s="1" t="s">
        <v>32</v>
      </c>
      <c r="R51" s="1" t="s">
        <v>32</v>
      </c>
      <c r="S51" s="1" t="s">
        <v>32</v>
      </c>
      <c r="T51" s="1" t="s">
        <v>32</v>
      </c>
      <c r="U51" s="1" t="s">
        <v>32</v>
      </c>
      <c r="V51" s="1" t="s">
        <v>32</v>
      </c>
      <c r="W51" s="1" t="s">
        <v>32</v>
      </c>
    </row>
    <row r="52" spans="1:23" x14ac:dyDescent="0.25">
      <c r="A52" s="12" t="s">
        <v>99</v>
      </c>
      <c r="B52" s="1" t="s">
        <v>32</v>
      </c>
      <c r="C52" s="1" t="s">
        <v>32</v>
      </c>
      <c r="D52" s="1" t="s">
        <v>32</v>
      </c>
      <c r="E52" s="1" t="s">
        <v>32</v>
      </c>
      <c r="F52" s="1" t="s">
        <v>32</v>
      </c>
      <c r="G52" s="1" t="s">
        <v>32</v>
      </c>
      <c r="H52" s="1" t="s">
        <v>32</v>
      </c>
      <c r="I52" s="1" t="s">
        <v>32</v>
      </c>
      <c r="J52" s="1" t="s">
        <v>32</v>
      </c>
      <c r="K52" s="1" t="s">
        <v>32</v>
      </c>
      <c r="L52" s="1" t="s">
        <v>32</v>
      </c>
      <c r="M52" s="1" t="s">
        <v>32</v>
      </c>
      <c r="N52" s="1" t="s">
        <v>32</v>
      </c>
      <c r="O52" s="1" t="s">
        <v>32</v>
      </c>
      <c r="P52" s="1" t="s">
        <v>32</v>
      </c>
      <c r="Q52" s="1" t="s">
        <v>32</v>
      </c>
      <c r="R52" s="1" t="s">
        <v>32</v>
      </c>
      <c r="S52" s="1" t="s">
        <v>32</v>
      </c>
      <c r="T52" s="1" t="s">
        <v>32</v>
      </c>
      <c r="U52" s="1" t="s">
        <v>32</v>
      </c>
      <c r="V52" s="1"/>
      <c r="W52" s="1" t="s">
        <v>32</v>
      </c>
    </row>
    <row r="53" spans="1:23" x14ac:dyDescent="0.25">
      <c r="A53" s="20" t="s">
        <v>100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25">
      <c r="A54" s="20" t="s">
        <v>101</v>
      </c>
      <c r="B54" s="1" t="s">
        <v>32</v>
      </c>
      <c r="C54" s="1" t="s">
        <v>32</v>
      </c>
      <c r="D54" s="1" t="s">
        <v>32</v>
      </c>
      <c r="E54" s="1" t="s">
        <v>32</v>
      </c>
      <c r="F54" s="1" t="s">
        <v>32</v>
      </c>
      <c r="G54" s="1" t="s">
        <v>32</v>
      </c>
      <c r="H54" s="1" t="s">
        <v>32</v>
      </c>
      <c r="I54" s="1" t="s">
        <v>32</v>
      </c>
      <c r="J54" s="1" t="s">
        <v>32</v>
      </c>
      <c r="K54" s="1" t="s">
        <v>32</v>
      </c>
      <c r="L54" s="1" t="s">
        <v>32</v>
      </c>
      <c r="M54" s="1" t="s">
        <v>32</v>
      </c>
      <c r="N54" s="1" t="s">
        <v>32</v>
      </c>
      <c r="O54" s="1" t="s">
        <v>32</v>
      </c>
      <c r="P54" s="1" t="s">
        <v>32</v>
      </c>
      <c r="Q54" s="1" t="s">
        <v>32</v>
      </c>
      <c r="R54" s="1" t="s">
        <v>32</v>
      </c>
      <c r="S54" s="1" t="s">
        <v>32</v>
      </c>
      <c r="T54" s="1" t="s">
        <v>32</v>
      </c>
      <c r="U54" s="1" t="s">
        <v>32</v>
      </c>
      <c r="V54" s="1"/>
      <c r="W54" s="1" t="s">
        <v>32</v>
      </c>
    </row>
    <row r="55" spans="1:23" x14ac:dyDescent="0.25">
      <c r="A55" s="20" t="s">
        <v>102</v>
      </c>
      <c r="B55" s="1" t="s">
        <v>32</v>
      </c>
      <c r="C55" s="1" t="s">
        <v>32</v>
      </c>
      <c r="D55" s="1" t="s">
        <v>32</v>
      </c>
      <c r="E55" s="1" t="s">
        <v>32</v>
      </c>
      <c r="F55" s="1" t="s">
        <v>32</v>
      </c>
      <c r="G55" s="1" t="s">
        <v>32</v>
      </c>
      <c r="H55" s="1" t="s">
        <v>32</v>
      </c>
      <c r="I55" s="1" t="s">
        <v>32</v>
      </c>
      <c r="J55" s="1" t="s">
        <v>32</v>
      </c>
      <c r="K55" s="1" t="s">
        <v>32</v>
      </c>
      <c r="L55" s="1" t="s">
        <v>32</v>
      </c>
      <c r="M55" s="1" t="s">
        <v>32</v>
      </c>
      <c r="N55" s="1" t="s">
        <v>32</v>
      </c>
      <c r="O55" s="1" t="s">
        <v>32</v>
      </c>
      <c r="P55" s="1" t="s">
        <v>32</v>
      </c>
      <c r="Q55" s="1" t="s">
        <v>32</v>
      </c>
      <c r="R55" s="1" t="s">
        <v>32</v>
      </c>
      <c r="S55" s="1" t="s">
        <v>32</v>
      </c>
      <c r="T55" s="1"/>
      <c r="U55" s="1"/>
      <c r="V55" s="1"/>
      <c r="W55" s="1"/>
    </row>
    <row r="56" spans="1:23" x14ac:dyDescent="0.25">
      <c r="A56" s="20" t="s">
        <v>103</v>
      </c>
      <c r="B56" s="1" t="s">
        <v>32</v>
      </c>
      <c r="C56" s="1" t="s">
        <v>32</v>
      </c>
      <c r="D56" s="1" t="s">
        <v>32</v>
      </c>
      <c r="E56" s="1" t="s">
        <v>32</v>
      </c>
      <c r="F56" s="1" t="s">
        <v>32</v>
      </c>
      <c r="G56" s="1" t="s">
        <v>32</v>
      </c>
      <c r="H56" s="1" t="s">
        <v>32</v>
      </c>
      <c r="I56" s="1" t="s">
        <v>32</v>
      </c>
      <c r="J56" s="1" t="s">
        <v>32</v>
      </c>
      <c r="K56" s="1" t="s">
        <v>32</v>
      </c>
      <c r="L56" s="1" t="s">
        <v>32</v>
      </c>
      <c r="M56" s="1" t="s">
        <v>32</v>
      </c>
      <c r="N56" s="1" t="s">
        <v>32</v>
      </c>
      <c r="O56" s="1" t="s">
        <v>32</v>
      </c>
      <c r="P56" s="1" t="s">
        <v>32</v>
      </c>
      <c r="Q56" s="1" t="s">
        <v>32</v>
      </c>
      <c r="R56" s="1" t="s">
        <v>32</v>
      </c>
      <c r="S56" s="1" t="s">
        <v>32</v>
      </c>
      <c r="T56" s="1" t="s">
        <v>32</v>
      </c>
      <c r="U56" s="1" t="s">
        <v>32</v>
      </c>
      <c r="V56" s="1" t="s">
        <v>32</v>
      </c>
      <c r="W56" s="1" t="s">
        <v>32</v>
      </c>
    </row>
    <row r="57" spans="1:23" x14ac:dyDescent="0.25">
      <c r="A57" s="20" t="s">
        <v>104</v>
      </c>
      <c r="B57" s="1" t="s">
        <v>32</v>
      </c>
      <c r="C57" s="1" t="s">
        <v>32</v>
      </c>
      <c r="D57" s="1" t="s">
        <v>32</v>
      </c>
      <c r="E57" s="1" t="s">
        <v>32</v>
      </c>
      <c r="F57" s="1" t="s">
        <v>32</v>
      </c>
      <c r="G57" s="1" t="s">
        <v>32</v>
      </c>
      <c r="H57" s="1" t="s">
        <v>32</v>
      </c>
      <c r="I57" s="1" t="s">
        <v>32</v>
      </c>
      <c r="J57" s="1" t="s">
        <v>32</v>
      </c>
      <c r="K57" s="1" t="s">
        <v>32</v>
      </c>
      <c r="L57" s="1" t="s">
        <v>32</v>
      </c>
      <c r="M57" s="1" t="s">
        <v>32</v>
      </c>
      <c r="N57" s="1" t="s">
        <v>32</v>
      </c>
      <c r="O57" s="1" t="s">
        <v>32</v>
      </c>
      <c r="P57" s="1" t="s">
        <v>32</v>
      </c>
      <c r="Q57" s="1" t="s">
        <v>32</v>
      </c>
      <c r="R57" s="1" t="s">
        <v>32</v>
      </c>
      <c r="S57" s="1" t="s">
        <v>32</v>
      </c>
      <c r="T57" s="1" t="s">
        <v>32</v>
      </c>
      <c r="U57" s="1" t="s">
        <v>32</v>
      </c>
      <c r="V57" s="1" t="s">
        <v>32</v>
      </c>
      <c r="W57" s="1" t="s">
        <v>32</v>
      </c>
    </row>
    <row r="58" spans="1:23" x14ac:dyDescent="0.25">
      <c r="A58" s="20" t="s">
        <v>105</v>
      </c>
      <c r="B58" s="1" t="s">
        <v>32</v>
      </c>
      <c r="C58" s="1" t="s">
        <v>32</v>
      </c>
      <c r="D58" s="1" t="s">
        <v>32</v>
      </c>
      <c r="E58" s="1" t="s">
        <v>32</v>
      </c>
      <c r="F58" s="1" t="s">
        <v>32</v>
      </c>
      <c r="G58" s="1" t="s">
        <v>32</v>
      </c>
      <c r="H58" s="1" t="s">
        <v>32</v>
      </c>
      <c r="I58" s="1" t="s">
        <v>32</v>
      </c>
      <c r="J58" s="1" t="s">
        <v>32</v>
      </c>
      <c r="K58" s="1" t="s">
        <v>32</v>
      </c>
      <c r="L58" s="1" t="s">
        <v>32</v>
      </c>
      <c r="M58" s="1" t="s">
        <v>32</v>
      </c>
      <c r="N58" s="1" t="s">
        <v>32</v>
      </c>
      <c r="O58" s="1" t="s">
        <v>32</v>
      </c>
      <c r="P58" s="1" t="s">
        <v>32</v>
      </c>
      <c r="Q58" s="1" t="s">
        <v>32</v>
      </c>
      <c r="R58" s="1" t="s">
        <v>32</v>
      </c>
      <c r="S58" s="1" t="s">
        <v>32</v>
      </c>
      <c r="T58" s="1" t="s">
        <v>32</v>
      </c>
      <c r="U58" s="1" t="s">
        <v>32</v>
      </c>
      <c r="V58" s="1"/>
      <c r="W58" s="1" t="s">
        <v>32</v>
      </c>
    </row>
    <row r="59" spans="1:23" x14ac:dyDescent="0.25">
      <c r="A59" s="20" t="s">
        <v>106</v>
      </c>
      <c r="B59" s="1" t="s">
        <v>32</v>
      </c>
      <c r="C59" s="1" t="s">
        <v>32</v>
      </c>
      <c r="D59" s="1" t="s">
        <v>32</v>
      </c>
      <c r="E59" s="1" t="s">
        <v>32</v>
      </c>
      <c r="F59" s="1" t="s">
        <v>7</v>
      </c>
      <c r="G59" s="1" t="s">
        <v>7</v>
      </c>
      <c r="H59" s="1" t="s">
        <v>7</v>
      </c>
      <c r="I59" s="1" t="s">
        <v>7</v>
      </c>
      <c r="J59" s="1" t="s">
        <v>7</v>
      </c>
      <c r="K59" s="1" t="s">
        <v>7</v>
      </c>
      <c r="L59" s="1" t="s">
        <v>7</v>
      </c>
      <c r="M59" s="1" t="s">
        <v>7</v>
      </c>
      <c r="N59" s="1" t="s">
        <v>7</v>
      </c>
      <c r="O59" s="1" t="s">
        <v>7</v>
      </c>
      <c r="P59" s="1" t="s">
        <v>7</v>
      </c>
      <c r="Q59" s="1" t="s">
        <v>7</v>
      </c>
      <c r="R59" s="1" t="s">
        <v>7</v>
      </c>
      <c r="S59" s="1" t="s">
        <v>7</v>
      </c>
      <c r="T59" s="1" t="s">
        <v>7</v>
      </c>
      <c r="U59" s="1" t="s">
        <v>7</v>
      </c>
      <c r="V59" s="1"/>
      <c r="W59" s="1" t="s">
        <v>7</v>
      </c>
    </row>
    <row r="60" spans="1:23" x14ac:dyDescent="0.25">
      <c r="A60" s="20" t="s">
        <v>107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 t="s">
        <v>32</v>
      </c>
      <c r="W60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Calendar</vt:lpstr>
      <vt:lpstr>Team Strength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</dc:creator>
  <cp:lastModifiedBy>Mahesh</cp:lastModifiedBy>
  <dcterms:created xsi:type="dcterms:W3CDTF">2017-04-10T07:33:58Z</dcterms:created>
  <dcterms:modified xsi:type="dcterms:W3CDTF">2018-07-16T10:41:21Z</dcterms:modified>
</cp:coreProperties>
</file>